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CB32BE37-3109-45DD-8DA4-FADCC988F1DD}" xr6:coauthVersionLast="36" xr6:coauthVersionMax="36" xr10:uidLastSave="{00000000-0000-0000-0000-000000000000}"/>
  <bookViews>
    <workbookView xWindow="240" yWindow="120" windowWidth="14940" windowHeight="8500" activeTab="2" xr2:uid="{00000000-000D-0000-FFFF-FFFF00000000}"/>
  </bookViews>
  <sheets>
    <sheet name="青森県第１区" sheetId="4" r:id="rId1"/>
    <sheet name="青森県第２区" sheetId="6" r:id="rId2"/>
    <sheet name="青森県第３区" sheetId="5" r:id="rId3"/>
  </sheets>
  <definedNames>
    <definedName name="_xlnm.Print_Area" localSheetId="0">青森県第１区!$A$1:$E$19</definedName>
    <definedName name="_xlnm.Print_Area" localSheetId="1">青森県第２区!$A$1:$F$19</definedName>
    <definedName name="_xlnm.Print_Area" localSheetId="2">青森県第３区!$A$1:$F$20</definedName>
    <definedName name="_xlnm.Print_Titles" localSheetId="0">青森県第１区!$A:$A,青森県第１区!$1:$5</definedName>
    <definedName name="_xlnm.Print_Titles" localSheetId="1">青森県第２区!$A:$A,青森県第２区!$1:$5</definedName>
    <definedName name="_xlnm.Print_Titles" localSheetId="2">青森県第３区!$A:$A,青森県第３区!$1:$5</definedName>
  </definedNames>
  <calcPr calcId="191029"/>
</workbook>
</file>

<file path=xl/calcChain.xml><?xml version="1.0" encoding="utf-8"?>
<calcChain xmlns="http://schemas.openxmlformats.org/spreadsheetml/2006/main">
  <c r="A3" i="6" l="1"/>
  <c r="A19" i="6" s="1"/>
  <c r="F6" i="6"/>
  <c r="F7" i="6"/>
  <c r="F8" i="6"/>
  <c r="F9" i="6"/>
  <c r="F19" i="6" s="1"/>
  <c r="F10" i="6"/>
  <c r="F11" i="6"/>
  <c r="F12" i="6"/>
  <c r="F13" i="6"/>
  <c r="F14" i="6"/>
  <c r="F15" i="6"/>
  <c r="F16" i="6"/>
  <c r="F17" i="6"/>
  <c r="F18" i="6"/>
  <c r="B19" i="6"/>
  <c r="C19" i="6"/>
  <c r="D19" i="6"/>
  <c r="E19" i="6"/>
  <c r="A3" i="5"/>
  <c r="A20" i="5" s="1"/>
  <c r="F6" i="5"/>
  <c r="F7" i="5"/>
  <c r="F8" i="5"/>
  <c r="F9" i="5"/>
  <c r="F20" i="5" s="1"/>
  <c r="F10" i="5"/>
  <c r="F11" i="5"/>
  <c r="F12" i="5"/>
  <c r="F13" i="5"/>
  <c r="F14" i="5"/>
  <c r="F15" i="5"/>
  <c r="F16" i="5"/>
  <c r="F17" i="5"/>
  <c r="F18" i="5"/>
  <c r="F19" i="5"/>
  <c r="B20" i="5"/>
  <c r="C20" i="5"/>
  <c r="D20" i="5"/>
  <c r="E20" i="5"/>
  <c r="D19" i="4" l="1"/>
  <c r="C19" i="4"/>
  <c r="B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A3" i="4"/>
  <c r="A19" i="4" s="1"/>
  <c r="E19" i="4" l="1"/>
</calcChain>
</file>

<file path=xl/sharedStrings.xml><?xml version="1.0" encoding="utf-8"?>
<sst xmlns="http://schemas.openxmlformats.org/spreadsheetml/2006/main" count="78" uniqueCount="64">
  <si>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</si>
  <si>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</si>
  <si>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</si>
  <si>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</si>
  <si>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</si>
  <si>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つしま　淳</t>
  </si>
  <si>
    <t>ますた　世喜男</t>
  </si>
  <si>
    <t>さいとう　みお</t>
  </si>
  <si>
    <t>自由民主党</t>
  </si>
  <si>
    <t>立憲民主党</t>
  </si>
  <si>
    <t>日本共産党</t>
  </si>
  <si>
    <t>青森市</t>
  </si>
  <si>
    <t>むつ市</t>
  </si>
  <si>
    <t>平内町</t>
  </si>
  <si>
    <t>今別町</t>
  </si>
  <si>
    <t>蓬田村</t>
  </si>
  <si>
    <t>外ヶ浜町</t>
  </si>
  <si>
    <t>野辺地町</t>
  </si>
  <si>
    <t>横浜町</t>
  </si>
  <si>
    <t>六ヶ所村</t>
  </si>
  <si>
    <t>大間町</t>
  </si>
  <si>
    <t>東通村</t>
  </si>
  <si>
    <t>風間浦村</t>
  </si>
  <si>
    <t>佐井村</t>
  </si>
  <si>
    <t>令和６年１０月２７日執行</t>
    <rPh sb="0" eb="2">
      <t>レイワ</t>
    </rPh>
    <phoneticPr fontId="1"/>
  </si>
  <si>
    <t>中泊町</t>
  </si>
  <si>
    <t>鶴田町</t>
  </si>
  <si>
    <t>板柳町</t>
  </si>
  <si>
    <t>田舎館村</t>
  </si>
  <si>
    <t>大鰐町</t>
  </si>
  <si>
    <t>藤崎町</t>
  </si>
  <si>
    <t>西目屋村</t>
  </si>
  <si>
    <t>深浦町</t>
  </si>
  <si>
    <t>鯵ヶ沢町</t>
  </si>
  <si>
    <t>平川市</t>
  </si>
  <si>
    <t>つがる市</t>
  </si>
  <si>
    <t>五所川原市</t>
  </si>
  <si>
    <t>黒石市</t>
  </si>
  <si>
    <t>弘前市</t>
  </si>
  <si>
    <t>日本維新の会</t>
  </si>
  <si>
    <t>長坂　じゅんや</t>
  </si>
  <si>
    <t>そのた　寿一</t>
  </si>
  <si>
    <t>岡田　はなこ</t>
  </si>
  <si>
    <t>木村　次郎</t>
  </si>
  <si>
    <t>新郷村</t>
  </si>
  <si>
    <t>階上町</t>
  </si>
  <si>
    <t>南部町</t>
  </si>
  <si>
    <t>田子町</t>
  </si>
  <si>
    <t>五戸町</t>
  </si>
  <si>
    <t>三戸町</t>
  </si>
  <si>
    <t>おいらせ町</t>
  </si>
  <si>
    <t>東北町</t>
  </si>
  <si>
    <t>六戸町</t>
  </si>
  <si>
    <t>七戸町</t>
  </si>
  <si>
    <t>三沢市</t>
  </si>
  <si>
    <t>十和田市</t>
  </si>
  <si>
    <t>八戸市</t>
  </si>
  <si>
    <t>国民民主党</t>
  </si>
  <si>
    <t>松尾　和彦</t>
  </si>
  <si>
    <t>久保　しょう</t>
  </si>
  <si>
    <t>神田　潤一</t>
  </si>
  <si>
    <t>かねはま　あきら</t>
  </si>
  <si>
    <t>衆議院議員総選挙（小選挙区）　候補者別市区町村別得票数一覧</t>
    <phoneticPr fontId="1"/>
  </si>
  <si>
    <t>立憲民主党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</si>
</sst>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24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青森県第１区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5</v>
      </c>
      <c r="C4" s="23" t="s">
        <v>6</v>
      </c>
      <c r="D4" s="23" t="s">
        <v>7</v>
      </c>
      <c r="E4" s="29" t="s">
        <v>1</v>
      </c>
    </row>
    <row r="5" spans="1:8" ht="28.75" customHeight="1" x14ac:dyDescent="0.2">
      <c r="A5" s="21" t="s">
        <v>4</v>
      </c>
      <c r="B5" s="24" t="s">
        <v>8</v>
      </c>
      <c r="C5" s="24" t="s">
        <v>9</v>
      </c>
      <c r="D5" s="24" t="s">
        <v>10</v>
      </c>
      <c r="E5" s="30"/>
    </row>
    <row r="6" spans="1:8" ht="19.75" customHeight="1" x14ac:dyDescent="0.2">
      <c r="A6" s="17" t="s">
        <v>11</v>
      </c>
      <c r="B6" s="25">
        <v>49637</v>
      </c>
      <c r="C6" s="25">
        <v>51301</v>
      </c>
      <c r="D6" s="25">
        <v>13814</v>
      </c>
      <c r="E6" s="26">
        <f t="shared" ref="E6:E18" si="0">SUM(B6:D6)</f>
        <v>114752</v>
      </c>
    </row>
    <row r="7" spans="1:8" ht="19.75" customHeight="1" x14ac:dyDescent="0.2">
      <c r="A7" s="17" t="s">
        <v>12</v>
      </c>
      <c r="B7" s="25">
        <v>11782</v>
      </c>
      <c r="C7" s="25">
        <v>9001</v>
      </c>
      <c r="D7" s="25">
        <v>2150</v>
      </c>
      <c r="E7" s="26">
        <f t="shared" si="0"/>
        <v>22933</v>
      </c>
    </row>
    <row r="8" spans="1:8" ht="19.75" customHeight="1" x14ac:dyDescent="0.2">
      <c r="A8" s="17" t="s">
        <v>13</v>
      </c>
      <c r="B8" s="25">
        <v>2463</v>
      </c>
      <c r="C8" s="25">
        <v>2133</v>
      </c>
      <c r="D8" s="25">
        <v>388</v>
      </c>
      <c r="E8" s="26">
        <f t="shared" si="0"/>
        <v>4984</v>
      </c>
    </row>
    <row r="9" spans="1:8" ht="19.75" customHeight="1" x14ac:dyDescent="0.2">
      <c r="A9" s="17" t="s">
        <v>14</v>
      </c>
      <c r="B9" s="25">
        <v>644</v>
      </c>
      <c r="C9" s="25">
        <v>537</v>
      </c>
      <c r="D9" s="25">
        <v>93</v>
      </c>
      <c r="E9" s="26">
        <f t="shared" si="0"/>
        <v>1274</v>
      </c>
    </row>
    <row r="10" spans="1:8" ht="19.75" customHeight="1" x14ac:dyDescent="0.2">
      <c r="A10" s="17" t="s">
        <v>15</v>
      </c>
      <c r="B10" s="25">
        <v>538</v>
      </c>
      <c r="C10" s="25">
        <v>592</v>
      </c>
      <c r="D10" s="25">
        <v>106</v>
      </c>
      <c r="E10" s="26">
        <f t="shared" si="0"/>
        <v>1236</v>
      </c>
    </row>
    <row r="11" spans="1:8" ht="19.75" customHeight="1" x14ac:dyDescent="0.2">
      <c r="A11" s="17" t="s">
        <v>16</v>
      </c>
      <c r="B11" s="25">
        <v>1286</v>
      </c>
      <c r="C11" s="25">
        <v>1163</v>
      </c>
      <c r="D11" s="25">
        <v>236</v>
      </c>
      <c r="E11" s="26">
        <f t="shared" si="0"/>
        <v>2685</v>
      </c>
    </row>
    <row r="12" spans="1:8" ht="19.75" customHeight="1" x14ac:dyDescent="0.2">
      <c r="A12" s="17" t="s">
        <v>17</v>
      </c>
      <c r="B12" s="25">
        <v>2885</v>
      </c>
      <c r="C12" s="25">
        <v>2352</v>
      </c>
      <c r="D12" s="25">
        <v>476</v>
      </c>
      <c r="E12" s="26">
        <f t="shared" si="0"/>
        <v>5713</v>
      </c>
    </row>
    <row r="13" spans="1:8" ht="19.75" customHeight="1" x14ac:dyDescent="0.2">
      <c r="A13" s="17" t="s">
        <v>18</v>
      </c>
      <c r="B13" s="25">
        <v>902</v>
      </c>
      <c r="C13" s="25">
        <v>647</v>
      </c>
      <c r="D13" s="25">
        <v>303</v>
      </c>
      <c r="E13" s="26">
        <f t="shared" si="0"/>
        <v>1852</v>
      </c>
    </row>
    <row r="14" spans="1:8" ht="19.75" customHeight="1" x14ac:dyDescent="0.2">
      <c r="A14" s="17" t="s">
        <v>19</v>
      </c>
      <c r="B14" s="25">
        <v>2650</v>
      </c>
      <c r="C14" s="25">
        <v>1345</v>
      </c>
      <c r="D14" s="25">
        <v>226</v>
      </c>
      <c r="E14" s="26">
        <f t="shared" si="0"/>
        <v>4221</v>
      </c>
    </row>
    <row r="15" spans="1:8" ht="19.75" customHeight="1" x14ac:dyDescent="0.2">
      <c r="A15" s="17" t="s">
        <v>20</v>
      </c>
      <c r="B15" s="25">
        <v>1044</v>
      </c>
      <c r="C15" s="25">
        <v>628</v>
      </c>
      <c r="D15" s="25">
        <v>126</v>
      </c>
      <c r="E15" s="26">
        <f t="shared" si="0"/>
        <v>1798</v>
      </c>
    </row>
    <row r="16" spans="1:8" ht="19.75" customHeight="1" x14ac:dyDescent="0.2">
      <c r="A16" s="17" t="s">
        <v>21</v>
      </c>
      <c r="B16" s="25">
        <v>1515</v>
      </c>
      <c r="C16" s="25">
        <v>829</v>
      </c>
      <c r="D16" s="25">
        <v>193</v>
      </c>
      <c r="E16" s="26">
        <f t="shared" si="0"/>
        <v>2537</v>
      </c>
    </row>
    <row r="17" spans="1:5" ht="19.75" customHeight="1" x14ac:dyDescent="0.2">
      <c r="A17" s="17" t="s">
        <v>22</v>
      </c>
      <c r="B17" s="25">
        <v>440</v>
      </c>
      <c r="C17" s="25">
        <v>365</v>
      </c>
      <c r="D17" s="25">
        <v>60</v>
      </c>
      <c r="E17" s="26">
        <f t="shared" si="0"/>
        <v>865</v>
      </c>
    </row>
    <row r="18" spans="1:5" ht="19.75" customHeight="1" thickBot="1" x14ac:dyDescent="0.25">
      <c r="A18" s="17" t="s">
        <v>23</v>
      </c>
      <c r="B18" s="25">
        <v>479</v>
      </c>
      <c r="C18" s="25">
        <v>318</v>
      </c>
      <c r="D18" s="25">
        <v>41</v>
      </c>
      <c r="E18" s="26">
        <f t="shared" si="0"/>
        <v>838</v>
      </c>
    </row>
    <row r="19" spans="1:5" ht="19.75" customHeight="1" thickTop="1" x14ac:dyDescent="0.2">
      <c r="A19" s="20" t="str">
        <f ca="1">A3&amp;" 合計"</f>
        <v>青森県第１区 合計</v>
      </c>
      <c r="B19" s="27">
        <f>SUM(B6:B18)</f>
        <v>76265</v>
      </c>
      <c r="C19" s="27">
        <f>SUM(C6:C18)</f>
        <v>71211</v>
      </c>
      <c r="D19" s="27">
        <f>SUM(D6:D18)</f>
        <v>18212</v>
      </c>
      <c r="E19" s="27">
        <f>SUM(E6:E18)</f>
        <v>165688</v>
      </c>
    </row>
    <row r="20" spans="1:5" ht="15.9" customHeight="1" x14ac:dyDescent="0.2">
      <c r="A20" s="8"/>
      <c r="B20" s="9"/>
      <c r="C20" s="10"/>
      <c r="D20" s="10"/>
      <c r="E20" s="11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34F1-A689-4F9A-8E3E-AB68E654E746}">
  <dimension ref="A1:I2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5" width="20.81640625" style="6" customWidth="1"/>
    <col min="6" max="6" width="20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24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62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青森県第２区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61</v>
      </c>
      <c r="C4" s="23" t="s">
        <v>60</v>
      </c>
      <c r="D4" s="23" t="s">
        <v>59</v>
      </c>
      <c r="E4" s="23" t="s">
        <v>58</v>
      </c>
      <c r="F4" s="29" t="s">
        <v>1</v>
      </c>
    </row>
    <row r="5" spans="1:9" ht="28.75" customHeight="1" x14ac:dyDescent="0.2">
      <c r="A5" s="28" t="s">
        <v>4</v>
      </c>
      <c r="B5" s="24" t="s">
        <v>57</v>
      </c>
      <c r="C5" s="24" t="s">
        <v>8</v>
      </c>
      <c r="D5" s="24" t="s">
        <v>10</v>
      </c>
      <c r="E5" s="24"/>
      <c r="F5" s="30"/>
    </row>
    <row r="6" spans="1:9" ht="19.75" customHeight="1" x14ac:dyDescent="0.2">
      <c r="A6" s="17" t="s">
        <v>56</v>
      </c>
      <c r="B6" s="25">
        <v>17442</v>
      </c>
      <c r="C6" s="25">
        <v>40028</v>
      </c>
      <c r="D6" s="25">
        <v>5466</v>
      </c>
      <c r="E6" s="25">
        <v>25503</v>
      </c>
      <c r="F6" s="26">
        <f t="shared" ref="F6:F18" si="0">SUM(B6:E6)</f>
        <v>88439</v>
      </c>
    </row>
    <row r="7" spans="1:9" ht="19.75" customHeight="1" x14ac:dyDescent="0.2">
      <c r="A7" s="17" t="s">
        <v>55</v>
      </c>
      <c r="B7" s="25">
        <v>4125</v>
      </c>
      <c r="C7" s="25">
        <v>10123</v>
      </c>
      <c r="D7" s="25">
        <v>1295</v>
      </c>
      <c r="E7" s="25">
        <v>7580</v>
      </c>
      <c r="F7" s="26">
        <f t="shared" si="0"/>
        <v>23123</v>
      </c>
    </row>
    <row r="8" spans="1:9" ht="19.75" customHeight="1" x14ac:dyDescent="0.2">
      <c r="A8" s="17" t="s">
        <v>54</v>
      </c>
      <c r="B8" s="25">
        <v>3736</v>
      </c>
      <c r="C8" s="25">
        <v>8376</v>
      </c>
      <c r="D8" s="25">
        <v>699</v>
      </c>
      <c r="E8" s="25">
        <v>3202</v>
      </c>
      <c r="F8" s="26">
        <f t="shared" si="0"/>
        <v>16013</v>
      </c>
    </row>
    <row r="9" spans="1:9" ht="19.75" customHeight="1" x14ac:dyDescent="0.2">
      <c r="A9" s="17" t="s">
        <v>53</v>
      </c>
      <c r="B9" s="25">
        <v>1116</v>
      </c>
      <c r="C9" s="25">
        <v>2991</v>
      </c>
      <c r="D9" s="25">
        <v>323</v>
      </c>
      <c r="E9" s="25">
        <v>1609</v>
      </c>
      <c r="F9" s="26">
        <f t="shared" si="0"/>
        <v>6039</v>
      </c>
    </row>
    <row r="10" spans="1:9" ht="19.75" customHeight="1" x14ac:dyDescent="0.2">
      <c r="A10" s="17" t="s">
        <v>52</v>
      </c>
      <c r="B10" s="25">
        <v>899</v>
      </c>
      <c r="C10" s="25">
        <v>2021</v>
      </c>
      <c r="D10" s="25">
        <v>174</v>
      </c>
      <c r="E10" s="25">
        <v>1130</v>
      </c>
      <c r="F10" s="26">
        <f t="shared" si="0"/>
        <v>4224</v>
      </c>
    </row>
    <row r="11" spans="1:9" ht="19.75" customHeight="1" x14ac:dyDescent="0.2">
      <c r="A11" s="17" t="s">
        <v>51</v>
      </c>
      <c r="B11" s="25">
        <v>1088</v>
      </c>
      <c r="C11" s="25">
        <v>3402</v>
      </c>
      <c r="D11" s="25">
        <v>271</v>
      </c>
      <c r="E11" s="25">
        <v>1640</v>
      </c>
      <c r="F11" s="26">
        <f t="shared" si="0"/>
        <v>6401</v>
      </c>
    </row>
    <row r="12" spans="1:9" ht="19.75" customHeight="1" x14ac:dyDescent="0.2">
      <c r="A12" s="17" t="s">
        <v>50</v>
      </c>
      <c r="B12" s="25">
        <v>2346</v>
      </c>
      <c r="C12" s="25">
        <v>4779</v>
      </c>
      <c r="D12" s="25">
        <v>380</v>
      </c>
      <c r="E12" s="25">
        <v>2709</v>
      </c>
      <c r="F12" s="26">
        <f t="shared" si="0"/>
        <v>10214</v>
      </c>
    </row>
    <row r="13" spans="1:9" ht="19.75" customHeight="1" x14ac:dyDescent="0.2">
      <c r="A13" s="17" t="s">
        <v>49</v>
      </c>
      <c r="B13" s="25">
        <v>195</v>
      </c>
      <c r="C13" s="25">
        <v>1285</v>
      </c>
      <c r="D13" s="25">
        <v>88</v>
      </c>
      <c r="E13" s="25">
        <v>3269</v>
      </c>
      <c r="F13" s="26">
        <f t="shared" si="0"/>
        <v>4837</v>
      </c>
    </row>
    <row r="14" spans="1:9" ht="19.75" customHeight="1" x14ac:dyDescent="0.2">
      <c r="A14" s="17" t="s">
        <v>48</v>
      </c>
      <c r="B14" s="25">
        <v>750</v>
      </c>
      <c r="C14" s="25">
        <v>3012</v>
      </c>
      <c r="D14" s="25">
        <v>205</v>
      </c>
      <c r="E14" s="25">
        <v>2767</v>
      </c>
      <c r="F14" s="26">
        <f t="shared" si="0"/>
        <v>6734</v>
      </c>
    </row>
    <row r="15" spans="1:9" ht="19.75" customHeight="1" x14ac:dyDescent="0.2">
      <c r="A15" s="17" t="s">
        <v>47</v>
      </c>
      <c r="B15" s="25">
        <v>169</v>
      </c>
      <c r="C15" s="25">
        <v>959</v>
      </c>
      <c r="D15" s="25">
        <v>27</v>
      </c>
      <c r="E15" s="25">
        <v>1228</v>
      </c>
      <c r="F15" s="26">
        <f t="shared" si="0"/>
        <v>2383</v>
      </c>
    </row>
    <row r="16" spans="1:9" ht="19.75" customHeight="1" x14ac:dyDescent="0.2">
      <c r="A16" s="17" t="s">
        <v>46</v>
      </c>
      <c r="B16" s="25">
        <v>736</v>
      </c>
      <c r="C16" s="25">
        <v>2972</v>
      </c>
      <c r="D16" s="25">
        <v>230</v>
      </c>
      <c r="E16" s="25">
        <v>3640</v>
      </c>
      <c r="F16" s="26">
        <f t="shared" si="0"/>
        <v>7578</v>
      </c>
    </row>
    <row r="17" spans="1:6" ht="19.75" customHeight="1" x14ac:dyDescent="0.2">
      <c r="A17" s="17" t="s">
        <v>45</v>
      </c>
      <c r="B17" s="25">
        <v>895</v>
      </c>
      <c r="C17" s="25">
        <v>2353</v>
      </c>
      <c r="D17" s="25">
        <v>211</v>
      </c>
      <c r="E17" s="25">
        <v>1788</v>
      </c>
      <c r="F17" s="26">
        <f t="shared" si="0"/>
        <v>5247</v>
      </c>
    </row>
    <row r="18" spans="1:6" ht="19.75" customHeight="1" thickBot="1" x14ac:dyDescent="0.25">
      <c r="A18" s="17" t="s">
        <v>44</v>
      </c>
      <c r="B18" s="25">
        <v>72</v>
      </c>
      <c r="C18" s="25">
        <v>483</v>
      </c>
      <c r="D18" s="25">
        <v>28</v>
      </c>
      <c r="E18" s="25">
        <v>609</v>
      </c>
      <c r="F18" s="26">
        <f t="shared" si="0"/>
        <v>1192</v>
      </c>
    </row>
    <row r="19" spans="1:6" ht="19.75" customHeight="1" thickTop="1" x14ac:dyDescent="0.2">
      <c r="A19" s="20" t="str">
        <f ca="1">A3&amp;" 合計"</f>
        <v>青森県第２区 合計</v>
      </c>
      <c r="B19" s="27">
        <f>SUM(B6:B18)</f>
        <v>33569</v>
      </c>
      <c r="C19" s="27">
        <f>SUM(C6:C18)</f>
        <v>82784</v>
      </c>
      <c r="D19" s="27">
        <f>SUM(D6:D18)</f>
        <v>9397</v>
      </c>
      <c r="E19" s="27">
        <f>SUM(E6:E18)</f>
        <v>56674</v>
      </c>
      <c r="F19" s="27">
        <f>SUM(F6:F18)</f>
        <v>182424</v>
      </c>
    </row>
    <row r="20" spans="1:6" ht="15.9" customHeight="1" x14ac:dyDescent="0.2">
      <c r="A20" s="8"/>
      <c r="B20" s="9"/>
      <c r="C20" s="10"/>
      <c r="D20" s="10"/>
      <c r="E20" s="10"/>
      <c r="F20" s="11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  <row r="23" spans="1:6" ht="15.9" customHeight="1" x14ac:dyDescent="0.2">
      <c r="A23" s="12"/>
      <c r="B23" s="6"/>
      <c r="C23" s="13"/>
      <c r="D23" s="13"/>
      <c r="E23" s="13"/>
      <c r="F23" s="14"/>
    </row>
    <row r="24" spans="1:6" ht="15.9" customHeight="1" x14ac:dyDescent="0.2">
      <c r="A24" s="12"/>
      <c r="B24" s="6"/>
      <c r="C24" s="13"/>
      <c r="D24" s="13"/>
      <c r="E24" s="13"/>
      <c r="F24" s="14"/>
    </row>
    <row r="25" spans="1:6" ht="15.9" customHeight="1" x14ac:dyDescent="0.2">
      <c r="A25" s="12"/>
      <c r="B25" s="6"/>
      <c r="C25" s="13"/>
      <c r="D25" s="13"/>
      <c r="E25" s="13"/>
      <c r="F25" s="14"/>
    </row>
    <row r="26" spans="1:6" ht="15.9" customHeight="1" x14ac:dyDescent="0.2">
      <c r="A26" s="12"/>
      <c r="B26" s="6"/>
      <c r="C26" s="13"/>
      <c r="D26" s="13"/>
      <c r="E26" s="13"/>
      <c r="F26" s="14"/>
    </row>
    <row r="27" spans="1:6" ht="15.9" customHeight="1" x14ac:dyDescent="0.2">
      <c r="A27" s="12"/>
      <c r="B27" s="6"/>
      <c r="C27" s="13"/>
      <c r="D27" s="13"/>
      <c r="E27" s="13"/>
      <c r="F27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881F-D739-4938-BABD-8BECF8E70CD4}">
  <dimension ref="A1:I28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5" sqref="D5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24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青森県第３区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43</v>
      </c>
      <c r="C4" s="23" t="s">
        <v>42</v>
      </c>
      <c r="D4" s="23" t="s">
        <v>41</v>
      </c>
      <c r="E4" s="23" t="s">
        <v>40</v>
      </c>
      <c r="F4" s="29" t="s">
        <v>1</v>
      </c>
    </row>
    <row r="5" spans="1:9" ht="28.75" customHeight="1" x14ac:dyDescent="0.2">
      <c r="A5" s="28" t="s">
        <v>4</v>
      </c>
      <c r="B5" s="24" t="s">
        <v>8</v>
      </c>
      <c r="C5" s="24" t="s">
        <v>63</v>
      </c>
      <c r="D5" s="24"/>
      <c r="E5" s="24" t="s">
        <v>39</v>
      </c>
      <c r="F5" s="30"/>
    </row>
    <row r="6" spans="1:9" ht="19.75" customHeight="1" x14ac:dyDescent="0.2">
      <c r="A6" s="17" t="s">
        <v>38</v>
      </c>
      <c r="B6" s="25">
        <v>27403</v>
      </c>
      <c r="C6" s="25">
        <v>38039</v>
      </c>
      <c r="D6" s="25">
        <v>2845</v>
      </c>
      <c r="E6" s="25">
        <v>3202</v>
      </c>
      <c r="F6" s="26">
        <f t="shared" ref="F6:F19" si="0">SUM(B6:E6)</f>
        <v>71489</v>
      </c>
    </row>
    <row r="7" spans="1:9" ht="19.75" customHeight="1" x14ac:dyDescent="0.2">
      <c r="A7" s="17" t="s">
        <v>37</v>
      </c>
      <c r="B7" s="25">
        <v>6136</v>
      </c>
      <c r="C7" s="25">
        <v>6741</v>
      </c>
      <c r="D7" s="25">
        <v>482</v>
      </c>
      <c r="E7" s="25">
        <v>556</v>
      </c>
      <c r="F7" s="26">
        <f t="shared" si="0"/>
        <v>13915</v>
      </c>
    </row>
    <row r="8" spans="1:9" ht="19.75" customHeight="1" x14ac:dyDescent="0.2">
      <c r="A8" s="17" t="s">
        <v>36</v>
      </c>
      <c r="B8" s="25">
        <v>8745</v>
      </c>
      <c r="C8" s="25">
        <v>11506</v>
      </c>
      <c r="D8" s="25">
        <v>1285</v>
      </c>
      <c r="E8" s="25">
        <v>1171</v>
      </c>
      <c r="F8" s="26">
        <f t="shared" si="0"/>
        <v>22707</v>
      </c>
    </row>
    <row r="9" spans="1:9" ht="19.75" customHeight="1" x14ac:dyDescent="0.2">
      <c r="A9" s="17" t="s">
        <v>35</v>
      </c>
      <c r="B9" s="25">
        <v>6155</v>
      </c>
      <c r="C9" s="25">
        <v>6364</v>
      </c>
      <c r="D9" s="25">
        <v>512</v>
      </c>
      <c r="E9" s="25">
        <v>480</v>
      </c>
      <c r="F9" s="26">
        <f t="shared" si="0"/>
        <v>13511</v>
      </c>
    </row>
    <row r="10" spans="1:9" ht="19.75" customHeight="1" x14ac:dyDescent="0.2">
      <c r="A10" s="17" t="s">
        <v>34</v>
      </c>
      <c r="B10" s="25">
        <v>6251</v>
      </c>
      <c r="C10" s="25">
        <v>6167</v>
      </c>
      <c r="D10" s="25">
        <v>431</v>
      </c>
      <c r="E10" s="25">
        <v>525</v>
      </c>
      <c r="F10" s="26">
        <f t="shared" si="0"/>
        <v>13374</v>
      </c>
    </row>
    <row r="11" spans="1:9" ht="19.75" customHeight="1" x14ac:dyDescent="0.2">
      <c r="A11" s="17" t="s">
        <v>33</v>
      </c>
      <c r="B11" s="25">
        <v>2046</v>
      </c>
      <c r="C11" s="25">
        <v>1872</v>
      </c>
      <c r="D11" s="25">
        <v>121</v>
      </c>
      <c r="E11" s="25">
        <v>202</v>
      </c>
      <c r="F11" s="26">
        <f t="shared" si="0"/>
        <v>4241</v>
      </c>
    </row>
    <row r="12" spans="1:9" ht="19.75" customHeight="1" x14ac:dyDescent="0.2">
      <c r="A12" s="17" t="s">
        <v>32</v>
      </c>
      <c r="B12" s="25">
        <v>1907</v>
      </c>
      <c r="C12" s="25">
        <v>1518</v>
      </c>
      <c r="D12" s="25">
        <v>110</v>
      </c>
      <c r="E12" s="25">
        <v>483</v>
      </c>
      <c r="F12" s="26">
        <f t="shared" si="0"/>
        <v>4018</v>
      </c>
    </row>
    <row r="13" spans="1:9" ht="19.75" customHeight="1" x14ac:dyDescent="0.2">
      <c r="A13" s="17" t="s">
        <v>31</v>
      </c>
      <c r="B13" s="25">
        <v>328</v>
      </c>
      <c r="C13" s="25">
        <v>259</v>
      </c>
      <c r="D13" s="25">
        <v>7</v>
      </c>
      <c r="E13" s="25">
        <v>25</v>
      </c>
      <c r="F13" s="26">
        <f t="shared" si="0"/>
        <v>619</v>
      </c>
    </row>
    <row r="14" spans="1:9" ht="19.75" customHeight="1" x14ac:dyDescent="0.2">
      <c r="A14" s="17" t="s">
        <v>30</v>
      </c>
      <c r="B14" s="25">
        <v>3770</v>
      </c>
      <c r="C14" s="25">
        <v>2764</v>
      </c>
      <c r="D14" s="25">
        <v>122</v>
      </c>
      <c r="E14" s="25">
        <v>204</v>
      </c>
      <c r="F14" s="26">
        <f t="shared" si="0"/>
        <v>6860</v>
      </c>
    </row>
    <row r="15" spans="1:9" ht="19.75" customHeight="1" x14ac:dyDescent="0.2">
      <c r="A15" s="17" t="s">
        <v>29</v>
      </c>
      <c r="B15" s="25">
        <v>2133</v>
      </c>
      <c r="C15" s="25">
        <v>1905</v>
      </c>
      <c r="D15" s="25">
        <v>91</v>
      </c>
      <c r="E15" s="25">
        <v>127</v>
      </c>
      <c r="F15" s="26">
        <f t="shared" si="0"/>
        <v>4256</v>
      </c>
    </row>
    <row r="16" spans="1:9" ht="19.75" customHeight="1" x14ac:dyDescent="0.2">
      <c r="A16" s="17" t="s">
        <v>28</v>
      </c>
      <c r="B16" s="25">
        <v>1957</v>
      </c>
      <c r="C16" s="25">
        <v>2152</v>
      </c>
      <c r="D16" s="25">
        <v>79</v>
      </c>
      <c r="E16" s="25">
        <v>190</v>
      </c>
      <c r="F16" s="26">
        <f t="shared" si="0"/>
        <v>4378</v>
      </c>
    </row>
    <row r="17" spans="1:6" ht="19.75" customHeight="1" x14ac:dyDescent="0.2">
      <c r="A17" s="17" t="s">
        <v>27</v>
      </c>
      <c r="B17" s="25">
        <v>2479</v>
      </c>
      <c r="C17" s="25">
        <v>2651</v>
      </c>
      <c r="D17" s="25">
        <v>162</v>
      </c>
      <c r="E17" s="25">
        <v>224</v>
      </c>
      <c r="F17" s="26">
        <f t="shared" si="0"/>
        <v>5516</v>
      </c>
    </row>
    <row r="18" spans="1:6" ht="19.75" customHeight="1" x14ac:dyDescent="0.2">
      <c r="A18" s="17" t="s">
        <v>26</v>
      </c>
      <c r="B18" s="25">
        <v>2513</v>
      </c>
      <c r="C18" s="25">
        <v>2426</v>
      </c>
      <c r="D18" s="25">
        <v>176</v>
      </c>
      <c r="E18" s="25">
        <v>249</v>
      </c>
      <c r="F18" s="26">
        <f t="shared" si="0"/>
        <v>5364</v>
      </c>
    </row>
    <row r="19" spans="1:6" ht="19.75" customHeight="1" thickBot="1" x14ac:dyDescent="0.25">
      <c r="A19" s="17" t="s">
        <v>25</v>
      </c>
      <c r="B19" s="25">
        <v>2025</v>
      </c>
      <c r="C19" s="25">
        <v>2229</v>
      </c>
      <c r="D19" s="25">
        <v>108</v>
      </c>
      <c r="E19" s="25">
        <v>109</v>
      </c>
      <c r="F19" s="26">
        <f t="shared" si="0"/>
        <v>4471</v>
      </c>
    </row>
    <row r="20" spans="1:6" ht="19.75" customHeight="1" thickTop="1" x14ac:dyDescent="0.2">
      <c r="A20" s="20" t="str">
        <f ca="1">A3&amp;" 合計"</f>
        <v>青森県第３区 合計</v>
      </c>
      <c r="B20" s="27">
        <f>SUM(B6:B19)</f>
        <v>73848</v>
      </c>
      <c r="C20" s="27">
        <f>SUM(C6:C19)</f>
        <v>86593</v>
      </c>
      <c r="D20" s="27">
        <f>SUM(D6:D19)</f>
        <v>6531</v>
      </c>
      <c r="E20" s="27">
        <f>SUM(E6:E19)</f>
        <v>7747</v>
      </c>
      <c r="F20" s="27">
        <f>SUM(F6:F19)</f>
        <v>174719</v>
      </c>
    </row>
    <row r="21" spans="1:6" ht="15.9" customHeight="1" x14ac:dyDescent="0.2">
      <c r="A21" s="8"/>
      <c r="B21" s="9"/>
      <c r="C21" s="10"/>
      <c r="D21" s="10"/>
      <c r="E21" s="10"/>
      <c r="F21" s="11"/>
    </row>
    <row r="22" spans="1:6" ht="15.9" customHeight="1" x14ac:dyDescent="0.2">
      <c r="A22" s="12"/>
      <c r="B22" s="6"/>
      <c r="C22" s="13"/>
      <c r="D22" s="13"/>
      <c r="E22" s="13"/>
      <c r="F22" s="14"/>
    </row>
    <row r="23" spans="1:6" ht="15.9" customHeight="1" x14ac:dyDescent="0.2">
      <c r="A23" s="12"/>
      <c r="B23" s="6"/>
      <c r="C23" s="13"/>
      <c r="D23" s="13"/>
      <c r="E23" s="13"/>
      <c r="F23" s="14"/>
    </row>
    <row r="24" spans="1:6" ht="15.9" customHeight="1" x14ac:dyDescent="0.2">
      <c r="A24" s="12"/>
      <c r="B24" s="6"/>
      <c r="C24" s="13"/>
      <c r="D24" s="13"/>
      <c r="E24" s="13"/>
      <c r="F24" s="14"/>
    </row>
    <row r="25" spans="1:6" ht="15.9" customHeight="1" x14ac:dyDescent="0.2">
      <c r="A25" s="12"/>
      <c r="B25" s="6"/>
      <c r="C25" s="13"/>
      <c r="D25" s="13"/>
      <c r="E25" s="13"/>
      <c r="F25" s="14"/>
    </row>
    <row r="26" spans="1:6" ht="15.9" customHeight="1" x14ac:dyDescent="0.2">
      <c r="A26" s="12"/>
      <c r="B26" s="6"/>
      <c r="C26" s="13"/>
      <c r="D26" s="13"/>
      <c r="E26" s="13"/>
      <c r="F26" s="14"/>
    </row>
    <row r="27" spans="1:6" ht="15.9" customHeight="1" x14ac:dyDescent="0.2">
      <c r="A27" s="12"/>
      <c r="B27" s="6"/>
      <c r="C27" s="13"/>
      <c r="D27" s="13"/>
      <c r="E27" s="13"/>
      <c r="F27" s="14"/>
    </row>
    <row r="28" spans="1:6" ht="15.9" customHeight="1" x14ac:dyDescent="0.2">
      <c r="A28" s="12"/>
      <c r="B28" s="6"/>
      <c r="C28" s="13"/>
      <c r="D28" s="13"/>
      <c r="E28" s="13"/>
      <c r="F28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青森県第１区</vt:lpstr>
      <vt:lpstr>青森県第２区</vt:lpstr>
      <vt:lpstr>青森県第３区</vt:lpstr>
      <vt:lpstr>青森県第１区!Print_Area</vt:lpstr>
      <vt:lpstr>青森県第２区!Print_Area</vt:lpstr>
      <vt:lpstr>青森県第３区!Print_Area</vt:lpstr>
      <vt:lpstr>青森県第１区!Print_Titles</vt:lpstr>
      <vt:lpstr>青森県第２区!Print_Titles</vt:lpstr>
      <vt:lpstr>青森県第３区!Print_Titles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