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1F0DC43A-6CE4-4A75-A91D-3F5CFA50669F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静岡県第１区" sheetId="8" r:id="rId1"/>
    <sheet name="静岡県第２区" sheetId="9" r:id="rId2"/>
    <sheet name="静岡県第３区" sheetId="10" r:id="rId3"/>
    <sheet name="静岡県第４区" sheetId="11" r:id="rId4"/>
    <sheet name="静岡県第５区" sheetId="6" r:id="rId5"/>
    <sheet name="静岡県第６区" sheetId="7" r:id="rId6"/>
    <sheet name="静岡県第７区" sheetId="5" r:id="rId7"/>
    <sheet name="静岡県第８区" sheetId="4" r:id="rId8"/>
  </sheets>
  <definedNames>
    <definedName name="_xlnm.Print_Area" localSheetId="0">静岡県第１区!$A$1:$G$8</definedName>
    <definedName name="_xlnm.Print_Area" localSheetId="1">静岡県第２区!$A$1:$E$12</definedName>
    <definedName name="_xlnm.Print_Area" localSheetId="2">静岡県第３区!$A$1:$G$12</definedName>
    <definedName name="_xlnm.Print_Area" localSheetId="3">静岡県第４区!$A$1:$D$9</definedName>
    <definedName name="_xlnm.Print_Area" localSheetId="4">静岡県第５区!$A$1:$E$12</definedName>
    <definedName name="_xlnm.Print_Area" localSheetId="5">静岡県第６区!$A$1:$E$19</definedName>
    <definedName name="_xlnm.Print_Area" localSheetId="6">静岡県第７区!$A$1:$E$10</definedName>
    <definedName name="_xlnm.Print_Area" localSheetId="7">静岡県第８区!$A$1:$G$7</definedName>
    <definedName name="_xlnm.Print_Titles" localSheetId="0">静岡県第１区!$A:$A,静岡県第１区!$1:$5</definedName>
    <definedName name="_xlnm.Print_Titles" localSheetId="1">静岡県第２区!$A:$A,静岡県第２区!$1:$5</definedName>
    <definedName name="_xlnm.Print_Titles" localSheetId="2">静岡県第３区!$A:$A,静岡県第３区!$1:$5</definedName>
    <definedName name="_xlnm.Print_Titles" localSheetId="3">静岡県第４区!$A:$A,静岡県第４区!$1:$5</definedName>
    <definedName name="_xlnm.Print_Titles" localSheetId="4">静岡県第５区!$A:$A,静岡県第５区!$1:$5</definedName>
    <definedName name="_xlnm.Print_Titles" localSheetId="5">静岡県第６区!$A:$A,静岡県第６区!$1:$5</definedName>
    <definedName name="_xlnm.Print_Titles" localSheetId="6">静岡県第７区!$A:$A,静岡県第７区!$1:$5</definedName>
    <definedName name="_xlnm.Print_Titles" localSheetId="7">静岡県第８区!$A:$A,静岡県第８区!$1:$5</definedName>
  </definedNames>
  <calcPr calcId="191029"/>
</workbook>
</file>

<file path=xl/calcChain.xml><?xml version="1.0" encoding="utf-8"?>
<calcChain xmlns="http://schemas.openxmlformats.org/spreadsheetml/2006/main">
  <c r="G6" i="8" l="1"/>
  <c r="C9" i="11"/>
  <c r="B9" i="11"/>
  <c r="D8" i="11"/>
  <c r="D7" i="11"/>
  <c r="D6" i="11"/>
  <c r="A3" i="11"/>
  <c r="A9" i="11" s="1"/>
  <c r="F12" i="10"/>
  <c r="E12" i="10"/>
  <c r="D12" i="10"/>
  <c r="C12" i="10"/>
  <c r="B12" i="10"/>
  <c r="G11" i="10"/>
  <c r="G10" i="10"/>
  <c r="G9" i="10"/>
  <c r="G8" i="10"/>
  <c r="G7" i="10"/>
  <c r="G6" i="10"/>
  <c r="A3" i="10"/>
  <c r="A12" i="10" s="1"/>
  <c r="D12" i="9"/>
  <c r="C12" i="9"/>
  <c r="B12" i="9"/>
  <c r="E11" i="9"/>
  <c r="E10" i="9"/>
  <c r="E9" i="9"/>
  <c r="E8" i="9"/>
  <c r="E7" i="9"/>
  <c r="E6" i="9"/>
  <c r="A3" i="9"/>
  <c r="A12" i="9" s="1"/>
  <c r="F8" i="8"/>
  <c r="E8" i="8"/>
  <c r="D8" i="8"/>
  <c r="C8" i="8"/>
  <c r="B8" i="8"/>
  <c r="G7" i="8"/>
  <c r="A3" i="8"/>
  <c r="A8" i="8" s="1"/>
  <c r="D19" i="7"/>
  <c r="C19" i="7"/>
  <c r="B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A3" i="7"/>
  <c r="A19" i="7" s="1"/>
  <c r="D12" i="6"/>
  <c r="C12" i="6"/>
  <c r="B12" i="6"/>
  <c r="E11" i="6"/>
  <c r="E10" i="6"/>
  <c r="E9" i="6"/>
  <c r="E8" i="6"/>
  <c r="E7" i="6"/>
  <c r="E6" i="6"/>
  <c r="A3" i="6"/>
  <c r="A12" i="6" s="1"/>
  <c r="D10" i="5"/>
  <c r="C10" i="5"/>
  <c r="B10" i="5"/>
  <c r="E9" i="5"/>
  <c r="E8" i="5"/>
  <c r="E7" i="5"/>
  <c r="E6" i="5"/>
  <c r="A3" i="5"/>
  <c r="A10" i="5" s="1"/>
  <c r="E10" i="5" l="1"/>
  <c r="E19" i="7"/>
  <c r="E12" i="6"/>
  <c r="D9" i="11"/>
  <c r="G12" i="10"/>
  <c r="E12" i="9"/>
  <c r="G8" i="8"/>
  <c r="E7" i="4"/>
  <c r="D7" i="4"/>
  <c r="C7" i="4"/>
  <c r="F7" i="4"/>
  <c r="B7" i="4"/>
  <c r="G6" i="4"/>
  <c r="A3" i="4"/>
  <c r="A7" i="4" s="1"/>
  <c r="G7" i="4" l="1"/>
</calcChain>
</file>

<file path=xl/sharedStrings.xml><?xml version="1.0" encoding="utf-8"?>
<sst xmlns="http://schemas.openxmlformats.org/spreadsheetml/2006/main" count="143" uniqueCount="83">
  <si>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</si>
  <si>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</si>
  <si>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</si>
  <si>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</si>
  <si>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</si>
  <si>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</si>
  <si>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立憲民主党</t>
  </si>
  <si>
    <t>日本維新の会</t>
  </si>
  <si>
    <t>日本共産党</t>
  </si>
  <si>
    <t>自由民主党</t>
  </si>
  <si>
    <t>静岡市葵区</t>
    <phoneticPr fontId="1"/>
  </si>
  <si>
    <t>静岡市駿河区</t>
    <phoneticPr fontId="1"/>
  </si>
  <si>
    <t>参政党</t>
  </si>
  <si>
    <t>島田市</t>
  </si>
  <si>
    <t>焼津市</t>
  </si>
  <si>
    <t>藤枝市</t>
  </si>
  <si>
    <t>牧之原市</t>
  </si>
  <si>
    <t>吉田町</t>
  </si>
  <si>
    <t>川根本町</t>
  </si>
  <si>
    <t>国民民主党</t>
  </si>
  <si>
    <t>富士宮市</t>
  </si>
  <si>
    <t>静岡市清水区</t>
    <phoneticPr fontId="1"/>
  </si>
  <si>
    <t>富士市第４区</t>
    <phoneticPr fontId="1"/>
  </si>
  <si>
    <t>高橋　みほ</t>
    <phoneticPr fontId="1"/>
  </si>
  <si>
    <t>山下　こうき</t>
    <phoneticPr fontId="1"/>
  </si>
  <si>
    <t>鈴木　せつ子</t>
    <phoneticPr fontId="1"/>
  </si>
  <si>
    <t>かみかわ　陽子</t>
    <phoneticPr fontId="1"/>
  </si>
  <si>
    <t>鈴木　よしひろ</t>
    <phoneticPr fontId="1"/>
  </si>
  <si>
    <t>井林　たつのり</t>
    <phoneticPr fontId="1"/>
  </si>
  <si>
    <t>さげさか　大介</t>
    <phoneticPr fontId="1"/>
  </si>
  <si>
    <t>鈴木　たけゆき</t>
    <phoneticPr fontId="1"/>
  </si>
  <si>
    <t>磐田市</t>
  </si>
  <si>
    <t>掛川市</t>
  </si>
  <si>
    <t>袋井市</t>
  </si>
  <si>
    <t>御前崎市</t>
  </si>
  <si>
    <t>菊川市</t>
  </si>
  <si>
    <t>森町</t>
  </si>
  <si>
    <t>山本　ゆうぞう</t>
    <phoneticPr fontId="1"/>
  </si>
  <si>
    <t>杉村　よしお</t>
    <phoneticPr fontId="1"/>
  </si>
  <si>
    <t>かました　由佳子</t>
    <phoneticPr fontId="1"/>
  </si>
  <si>
    <t>宮沢　ひろゆき</t>
    <phoneticPr fontId="1"/>
  </si>
  <si>
    <t>小山　のぶひろ</t>
    <phoneticPr fontId="1"/>
  </si>
  <si>
    <t>ふかざわ　陽一</t>
    <phoneticPr fontId="1"/>
  </si>
  <si>
    <t>田中　けん</t>
    <phoneticPr fontId="1"/>
  </si>
  <si>
    <t>三島市</t>
  </si>
  <si>
    <t>御殿場市</t>
  </si>
  <si>
    <t>裾野市</t>
  </si>
  <si>
    <t>函南町</t>
  </si>
  <si>
    <t>小山町</t>
  </si>
  <si>
    <t>富士市第５区</t>
    <phoneticPr fontId="1"/>
  </si>
  <si>
    <t>れいわ新選組</t>
  </si>
  <si>
    <t>沼津市</t>
  </si>
  <si>
    <t>熱海市</t>
  </si>
  <si>
    <t>伊東市</t>
  </si>
  <si>
    <t>下田市</t>
  </si>
  <si>
    <t>伊豆市</t>
  </si>
  <si>
    <t>伊豆の国市</t>
  </si>
  <si>
    <t>東伊豆町</t>
  </si>
  <si>
    <t>河津町</t>
  </si>
  <si>
    <t>南伊豆町</t>
  </si>
  <si>
    <t>松崎町</t>
  </si>
  <si>
    <t>西伊豆町</t>
  </si>
  <si>
    <t>清水町</t>
  </si>
  <si>
    <t>長泉町</t>
  </si>
  <si>
    <t>浜松市浜名区</t>
    <rPh sb="3" eb="5">
      <t>ハマナ</t>
    </rPh>
    <rPh sb="5" eb="6">
      <t>ク</t>
    </rPh>
    <phoneticPr fontId="2"/>
  </si>
  <si>
    <t>浜松市天竜区</t>
  </si>
  <si>
    <t>湖西市</t>
  </si>
  <si>
    <t>浜松市中央区第８区</t>
    <rPh sb="3" eb="5">
      <t>チュウオウ</t>
    </rPh>
    <phoneticPr fontId="2"/>
  </si>
  <si>
    <t>げんま　けんたろう</t>
    <phoneticPr fontId="1"/>
  </si>
  <si>
    <t>寺島　みずひと</t>
    <phoneticPr fontId="1"/>
  </si>
  <si>
    <t>いなば　だいすけ</t>
    <phoneticPr fontId="1"/>
  </si>
  <si>
    <t>ひらが　高成</t>
    <phoneticPr fontId="1"/>
  </si>
  <si>
    <t>加藤　よしひさ</t>
    <phoneticPr fontId="1"/>
  </si>
  <si>
    <t>日吉　雄太</t>
    <rPh sb="3" eb="5">
      <t>ユウタ</t>
    </rPh>
    <phoneticPr fontId="1"/>
  </si>
  <si>
    <t>城内　みのる</t>
    <phoneticPr fontId="1"/>
  </si>
  <si>
    <t>吉川　なおこ</t>
    <phoneticPr fontId="1"/>
  </si>
  <si>
    <t>冨谷　こうすけ</t>
    <phoneticPr fontId="1"/>
  </si>
  <si>
    <t>かつまた　孝明</t>
    <phoneticPr fontId="1"/>
  </si>
  <si>
    <t>わたなべ　周</t>
    <phoneticPr fontId="1"/>
  </si>
  <si>
    <t>下山　かずみ</t>
    <phoneticPr fontId="1"/>
  </si>
  <si>
    <t>とやま　かずゆき</t>
    <phoneticPr fontId="1"/>
  </si>
  <si>
    <t>細野　豪志</t>
    <phoneticPr fontId="1"/>
  </si>
  <si>
    <t>浜松市中央区第７区</t>
    <rPh sb="3" eb="5">
      <t>チュウオウ</t>
    </rPh>
    <rPh sb="8" eb="9">
      <t>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</si>
</sst>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right" vertical="center" shrinkToFit="1"/>
    </xf>
    <xf numFmtId="177" fontId="6" fillId="0" borderId="2" xfId="0" applyNumberFormat="1" applyFont="1" applyFill="1" applyBorder="1" applyAlignment="1">
      <alignment horizontal="right" vertical="center" shrinkToFit="1"/>
    </xf>
    <xf numFmtId="177" fontId="8" fillId="0" borderId="2" xfId="0" applyNumberFormat="1" applyFont="1" applyFill="1" applyBorder="1" applyAlignment="1">
      <alignment horizontal="right" vertical="center" shrinkToFit="1"/>
    </xf>
    <xf numFmtId="177" fontId="8" fillId="0" borderId="3" xfId="0" applyNumberFormat="1" applyFont="1" applyFill="1" applyBorder="1" applyAlignment="1">
      <alignment horizontal="right" vertical="center" shrinkToFit="1"/>
    </xf>
    <xf numFmtId="0" fontId="2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65CF-9DF7-4F65-9541-9A651198C011}">
  <sheetPr codeName="Sheet5"/>
  <dimension ref="A1:J16"/>
  <sheetViews>
    <sheetView showGridLines="0" showZeros="0" tabSelected="1" view="pageBreakPreview" zoomScale="84" zoomScaleNormal="85" zoomScaleSheetLayoutView="84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3" t="s">
        <v>3</v>
      </c>
      <c r="B2" s="33"/>
      <c r="C2" s="33"/>
      <c r="D2" s="33"/>
      <c r="E2" s="33"/>
      <c r="F2" s="33"/>
      <c r="G2" s="33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静岡県第１区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23</v>
      </c>
      <c r="C4" s="23" t="s">
        <v>24</v>
      </c>
      <c r="D4" s="23" t="s">
        <v>25</v>
      </c>
      <c r="E4" s="23" t="s">
        <v>26</v>
      </c>
      <c r="F4" s="23" t="s">
        <v>27</v>
      </c>
      <c r="G4" s="34" t="s">
        <v>1</v>
      </c>
    </row>
    <row r="5" spans="1:10" ht="28.8" customHeight="1" x14ac:dyDescent="0.2">
      <c r="A5" s="28" t="s">
        <v>4</v>
      </c>
      <c r="B5" s="24" t="s">
        <v>6</v>
      </c>
      <c r="C5" s="24" t="s">
        <v>7</v>
      </c>
      <c r="D5" s="24" t="s">
        <v>8</v>
      </c>
      <c r="E5" s="24" t="s">
        <v>9</v>
      </c>
      <c r="F5" s="24"/>
      <c r="G5" s="35"/>
    </row>
    <row r="6" spans="1:10" ht="19.8" customHeight="1" x14ac:dyDescent="0.2">
      <c r="A6" s="17" t="s">
        <v>10</v>
      </c>
      <c r="B6" s="30">
        <v>26090</v>
      </c>
      <c r="C6" s="30">
        <v>11373</v>
      </c>
      <c r="D6" s="30">
        <v>8481.1290000000008</v>
      </c>
      <c r="E6" s="30">
        <v>63301</v>
      </c>
      <c r="F6" s="30">
        <v>1853.87</v>
      </c>
      <c r="G6" s="31">
        <f>SUM(B6:F6)</f>
        <v>111098.999</v>
      </c>
    </row>
    <row r="7" spans="1:10" ht="19.8" customHeight="1" thickBot="1" x14ac:dyDescent="0.25">
      <c r="A7" s="17" t="s">
        <v>11</v>
      </c>
      <c r="B7" s="30">
        <v>21285</v>
      </c>
      <c r="C7" s="30">
        <v>10866</v>
      </c>
      <c r="D7" s="30">
        <v>5112.7969999999996</v>
      </c>
      <c r="E7" s="30">
        <v>50977</v>
      </c>
      <c r="F7" s="30">
        <v>1821.202</v>
      </c>
      <c r="G7" s="31">
        <f>SUM(B7:F7)</f>
        <v>90061.998999999996</v>
      </c>
    </row>
    <row r="8" spans="1:10" ht="19.8" customHeight="1" thickTop="1" x14ac:dyDescent="0.2">
      <c r="A8" s="20" t="str">
        <f ca="1">A3&amp;" 合計"</f>
        <v>静岡県第１区 合計</v>
      </c>
      <c r="B8" s="32">
        <f t="shared" ref="B8:G8" si="0">SUM(B6:B7)</f>
        <v>47375</v>
      </c>
      <c r="C8" s="32">
        <f t="shared" si="0"/>
        <v>22239</v>
      </c>
      <c r="D8" s="32">
        <f t="shared" si="0"/>
        <v>13593.925999999999</v>
      </c>
      <c r="E8" s="32">
        <f t="shared" si="0"/>
        <v>114278</v>
      </c>
      <c r="F8" s="32">
        <f t="shared" si="0"/>
        <v>3675.0720000000001</v>
      </c>
      <c r="G8" s="32">
        <f t="shared" si="0"/>
        <v>201160.99799999999</v>
      </c>
    </row>
    <row r="9" spans="1:10" ht="15.9" customHeight="1" x14ac:dyDescent="0.2">
      <c r="A9" s="8"/>
      <c r="B9" s="9"/>
      <c r="C9" s="10"/>
      <c r="D9" s="10"/>
      <c r="E9" s="10"/>
      <c r="F9" s="10"/>
      <c r="G9" s="11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8F55-D1DC-4D94-A4DD-9D9640C41F6E}">
  <sheetPr codeName="Sheet6"/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3" t="s">
        <v>3</v>
      </c>
      <c r="B2" s="33"/>
      <c r="C2" s="33"/>
      <c r="D2" s="33"/>
      <c r="E2" s="33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静岡県第２区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28</v>
      </c>
      <c r="C4" s="23" t="s">
        <v>29</v>
      </c>
      <c r="D4" s="23" t="s">
        <v>30</v>
      </c>
      <c r="E4" s="34" t="s">
        <v>1</v>
      </c>
    </row>
    <row r="5" spans="1:8" ht="28.8" customHeight="1" x14ac:dyDescent="0.2">
      <c r="A5" s="28" t="s">
        <v>4</v>
      </c>
      <c r="B5" s="24" t="s">
        <v>9</v>
      </c>
      <c r="C5" s="24" t="s">
        <v>12</v>
      </c>
      <c r="D5" s="24" t="s">
        <v>6</v>
      </c>
      <c r="E5" s="35"/>
    </row>
    <row r="6" spans="1:8" ht="19.8" customHeight="1" x14ac:dyDescent="0.2">
      <c r="A6" s="17" t="s">
        <v>13</v>
      </c>
      <c r="B6" s="25">
        <v>24192</v>
      </c>
      <c r="C6" s="25">
        <v>6714</v>
      </c>
      <c r="D6" s="25">
        <v>15101</v>
      </c>
      <c r="E6" s="26">
        <f t="shared" ref="E6:E11" si="0">SUM(B6:D6)</f>
        <v>46007</v>
      </c>
    </row>
    <row r="7" spans="1:8" ht="19.8" customHeight="1" x14ac:dyDescent="0.2">
      <c r="A7" s="17" t="s">
        <v>14</v>
      </c>
      <c r="B7" s="25">
        <v>33334</v>
      </c>
      <c r="C7" s="25">
        <v>6004</v>
      </c>
      <c r="D7" s="25">
        <v>19914</v>
      </c>
      <c r="E7" s="26">
        <f t="shared" si="0"/>
        <v>59252</v>
      </c>
    </row>
    <row r="8" spans="1:8" ht="19.8" customHeight="1" x14ac:dyDescent="0.2">
      <c r="A8" s="17" t="s">
        <v>15</v>
      </c>
      <c r="B8" s="25">
        <v>34054</v>
      </c>
      <c r="C8" s="25">
        <v>6449</v>
      </c>
      <c r="D8" s="25">
        <v>25157</v>
      </c>
      <c r="E8" s="26">
        <f t="shared" si="0"/>
        <v>65660</v>
      </c>
    </row>
    <row r="9" spans="1:8" ht="19.8" customHeight="1" x14ac:dyDescent="0.2">
      <c r="A9" s="17" t="s">
        <v>16</v>
      </c>
      <c r="B9" s="25">
        <v>12017</v>
      </c>
      <c r="C9" s="25">
        <v>1808</v>
      </c>
      <c r="D9" s="25">
        <v>5454</v>
      </c>
      <c r="E9" s="26">
        <f t="shared" si="0"/>
        <v>19279</v>
      </c>
    </row>
    <row r="10" spans="1:8" ht="19.8" customHeight="1" x14ac:dyDescent="0.2">
      <c r="A10" s="17" t="s">
        <v>17</v>
      </c>
      <c r="B10" s="25">
        <v>7099</v>
      </c>
      <c r="C10" s="25">
        <v>1333</v>
      </c>
      <c r="D10" s="25">
        <v>3808</v>
      </c>
      <c r="E10" s="26">
        <f t="shared" si="0"/>
        <v>12240</v>
      </c>
    </row>
    <row r="11" spans="1:8" ht="19.8" customHeight="1" thickBot="1" x14ac:dyDescent="0.25">
      <c r="A11" s="17" t="s">
        <v>18</v>
      </c>
      <c r="B11" s="25">
        <v>2723</v>
      </c>
      <c r="C11" s="25">
        <v>178</v>
      </c>
      <c r="D11" s="25">
        <v>697</v>
      </c>
      <c r="E11" s="26">
        <f t="shared" si="0"/>
        <v>3598</v>
      </c>
    </row>
    <row r="12" spans="1:8" ht="19.8" customHeight="1" thickTop="1" x14ac:dyDescent="0.2">
      <c r="A12" s="20" t="str">
        <f ca="1">A3&amp;" 合計"</f>
        <v>静岡県第２区 合計</v>
      </c>
      <c r="B12" s="27">
        <f>SUM(B6:B11)</f>
        <v>113419</v>
      </c>
      <c r="C12" s="27">
        <f>SUM(C6:C11)</f>
        <v>22486</v>
      </c>
      <c r="D12" s="27">
        <f>SUM(D6:D11)</f>
        <v>70131</v>
      </c>
      <c r="E12" s="27">
        <f>SUM(E6:E11)</f>
        <v>206036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A50F-3D4A-498B-B6DE-4A3F42FF8A24}">
  <sheetPr codeName="Sheet7"/>
  <dimension ref="A1:J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3" t="s">
        <v>3</v>
      </c>
      <c r="B2" s="33"/>
      <c r="C2" s="33"/>
      <c r="D2" s="33"/>
      <c r="E2" s="33"/>
      <c r="F2" s="33"/>
      <c r="G2" s="33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静岡県第３区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37</v>
      </c>
      <c r="C4" s="23" t="s">
        <v>38</v>
      </c>
      <c r="D4" s="23" t="s">
        <v>39</v>
      </c>
      <c r="E4" s="23" t="s">
        <v>40</v>
      </c>
      <c r="F4" s="23" t="s">
        <v>41</v>
      </c>
      <c r="G4" s="34" t="s">
        <v>1</v>
      </c>
    </row>
    <row r="5" spans="1:10" ht="28.8" customHeight="1" x14ac:dyDescent="0.2">
      <c r="A5" s="28" t="s">
        <v>4</v>
      </c>
      <c r="B5" s="24" t="s">
        <v>9</v>
      </c>
      <c r="C5" s="24"/>
      <c r="D5" s="24" t="s">
        <v>7</v>
      </c>
      <c r="E5" s="24"/>
      <c r="F5" s="24" t="s">
        <v>6</v>
      </c>
      <c r="G5" s="35"/>
    </row>
    <row r="6" spans="1:10" ht="19.8" customHeight="1" x14ac:dyDescent="0.2">
      <c r="A6" s="17" t="s">
        <v>31</v>
      </c>
      <c r="B6" s="25">
        <v>15869</v>
      </c>
      <c r="C6" s="25">
        <v>1337</v>
      </c>
      <c r="D6" s="25">
        <v>6474</v>
      </c>
      <c r="E6" s="25">
        <v>16437</v>
      </c>
      <c r="F6" s="25">
        <v>35633</v>
      </c>
      <c r="G6" s="26">
        <f t="shared" ref="G6:G11" si="0">SUM(B6:F6)</f>
        <v>75750</v>
      </c>
    </row>
    <row r="7" spans="1:10" ht="19.8" customHeight="1" x14ac:dyDescent="0.2">
      <c r="A7" s="17" t="s">
        <v>32</v>
      </c>
      <c r="B7" s="25">
        <v>21860</v>
      </c>
      <c r="C7" s="25">
        <v>1056</v>
      </c>
      <c r="D7" s="25">
        <v>4068</v>
      </c>
      <c r="E7" s="25">
        <v>6844</v>
      </c>
      <c r="F7" s="25">
        <v>21627</v>
      </c>
      <c r="G7" s="26">
        <f t="shared" si="0"/>
        <v>55455</v>
      </c>
    </row>
    <row r="8" spans="1:10" ht="19.8" customHeight="1" x14ac:dyDescent="0.2">
      <c r="A8" s="17" t="s">
        <v>33</v>
      </c>
      <c r="B8" s="25">
        <v>9683</v>
      </c>
      <c r="C8" s="25">
        <v>726</v>
      </c>
      <c r="D8" s="25">
        <v>3344</v>
      </c>
      <c r="E8" s="25">
        <v>6899</v>
      </c>
      <c r="F8" s="25">
        <v>17081</v>
      </c>
      <c r="G8" s="26">
        <f t="shared" si="0"/>
        <v>37733</v>
      </c>
    </row>
    <row r="9" spans="1:10" ht="19.8" customHeight="1" x14ac:dyDescent="0.2">
      <c r="A9" s="17" t="s">
        <v>34</v>
      </c>
      <c r="B9" s="25">
        <v>5645</v>
      </c>
      <c r="C9" s="25">
        <v>276</v>
      </c>
      <c r="D9" s="25">
        <v>1261</v>
      </c>
      <c r="E9" s="25">
        <v>2224</v>
      </c>
      <c r="F9" s="25">
        <v>4618</v>
      </c>
      <c r="G9" s="26">
        <f t="shared" si="0"/>
        <v>14024</v>
      </c>
    </row>
    <row r="10" spans="1:10" ht="19.8" customHeight="1" x14ac:dyDescent="0.2">
      <c r="A10" s="17" t="s">
        <v>35</v>
      </c>
      <c r="B10" s="25">
        <v>6275</v>
      </c>
      <c r="C10" s="25">
        <v>492</v>
      </c>
      <c r="D10" s="25">
        <v>1922</v>
      </c>
      <c r="E10" s="25">
        <v>3585</v>
      </c>
      <c r="F10" s="25">
        <v>9215</v>
      </c>
      <c r="G10" s="26">
        <f t="shared" si="0"/>
        <v>21489</v>
      </c>
    </row>
    <row r="11" spans="1:10" ht="19.8" customHeight="1" thickBot="1" x14ac:dyDescent="0.25">
      <c r="A11" s="17" t="s">
        <v>36</v>
      </c>
      <c r="B11" s="25">
        <v>2267</v>
      </c>
      <c r="C11" s="25">
        <v>109</v>
      </c>
      <c r="D11" s="25">
        <v>504</v>
      </c>
      <c r="E11" s="25">
        <v>1986</v>
      </c>
      <c r="F11" s="25">
        <v>3898</v>
      </c>
      <c r="G11" s="26">
        <f t="shared" si="0"/>
        <v>8764</v>
      </c>
    </row>
    <row r="12" spans="1:10" ht="19.8" customHeight="1" thickTop="1" x14ac:dyDescent="0.2">
      <c r="A12" s="20" t="str">
        <f ca="1">A3&amp;" 合計"</f>
        <v>静岡県第３区 合計</v>
      </c>
      <c r="B12" s="27">
        <f t="shared" ref="B12:G12" si="1">SUM(B6:B11)</f>
        <v>61599</v>
      </c>
      <c r="C12" s="27">
        <f t="shared" si="1"/>
        <v>3996</v>
      </c>
      <c r="D12" s="27">
        <f t="shared" si="1"/>
        <v>17573</v>
      </c>
      <c r="E12" s="27">
        <f t="shared" si="1"/>
        <v>37975</v>
      </c>
      <c r="F12" s="27">
        <f t="shared" si="1"/>
        <v>92072</v>
      </c>
      <c r="G12" s="27">
        <f t="shared" si="1"/>
        <v>213215</v>
      </c>
    </row>
    <row r="13" spans="1:10" ht="15.9" customHeight="1" x14ac:dyDescent="0.2">
      <c r="A13" s="8"/>
      <c r="B13" s="9"/>
      <c r="C13" s="10"/>
      <c r="D13" s="10"/>
      <c r="E13" s="10"/>
      <c r="F13" s="10"/>
      <c r="G13" s="11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  <row r="19" spans="1:7" ht="15.9" customHeight="1" x14ac:dyDescent="0.2">
      <c r="A19" s="12"/>
      <c r="B19" s="6"/>
      <c r="C19" s="13"/>
      <c r="D19" s="13"/>
      <c r="E19" s="13"/>
      <c r="F19" s="13"/>
      <c r="G19" s="14"/>
    </row>
    <row r="20" spans="1:7" ht="15.9" customHeight="1" x14ac:dyDescent="0.2">
      <c r="A20" s="12"/>
      <c r="B20" s="6"/>
      <c r="C20" s="13"/>
      <c r="D20" s="13"/>
      <c r="E20" s="13"/>
      <c r="F20" s="13"/>
      <c r="G20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F197-1086-4C67-AD5E-24D45F8E401C}">
  <sheetPr codeName="Sheet8"/>
  <dimension ref="A1:G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3" t="s">
        <v>3</v>
      </c>
      <c r="B2" s="33"/>
      <c r="C2" s="33"/>
      <c r="D2" s="33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静岡県第４区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42</v>
      </c>
      <c r="C4" s="23" t="s">
        <v>43</v>
      </c>
      <c r="D4" s="34" t="s">
        <v>1</v>
      </c>
    </row>
    <row r="5" spans="1:7" ht="28.8" customHeight="1" x14ac:dyDescent="0.2">
      <c r="A5" s="28" t="s">
        <v>4</v>
      </c>
      <c r="B5" s="24" t="s">
        <v>9</v>
      </c>
      <c r="C5" s="24" t="s">
        <v>19</v>
      </c>
      <c r="D5" s="35"/>
    </row>
    <row r="6" spans="1:7" ht="19.8" customHeight="1" x14ac:dyDescent="0.2">
      <c r="A6" s="17" t="s">
        <v>21</v>
      </c>
      <c r="B6" s="25">
        <v>54424</v>
      </c>
      <c r="C6" s="25">
        <v>47314</v>
      </c>
      <c r="D6" s="26">
        <f>SUM(B6:C6)</f>
        <v>101738</v>
      </c>
    </row>
    <row r="7" spans="1:7" ht="19.8" customHeight="1" x14ac:dyDescent="0.2">
      <c r="A7" s="17" t="s">
        <v>20</v>
      </c>
      <c r="B7" s="25">
        <v>22699</v>
      </c>
      <c r="C7" s="25">
        <v>30588</v>
      </c>
      <c r="D7" s="26">
        <f>SUM(B7:C7)</f>
        <v>53287</v>
      </c>
    </row>
    <row r="8" spans="1:7" ht="19.8" customHeight="1" thickBot="1" x14ac:dyDescent="0.25">
      <c r="A8" s="17" t="s">
        <v>22</v>
      </c>
      <c r="B8" s="25">
        <v>2678</v>
      </c>
      <c r="C8" s="25">
        <v>4546</v>
      </c>
      <c r="D8" s="26">
        <f>SUM(B8:C8)</f>
        <v>7224</v>
      </c>
    </row>
    <row r="9" spans="1:7" ht="19.8" customHeight="1" thickTop="1" x14ac:dyDescent="0.2">
      <c r="A9" s="20" t="str">
        <f ca="1">A3&amp;" 合計"</f>
        <v>静岡県第４区 合計</v>
      </c>
      <c r="B9" s="27">
        <f>SUM(B6:B8)</f>
        <v>79801</v>
      </c>
      <c r="C9" s="27">
        <f>SUM(C6:C8)</f>
        <v>82448</v>
      </c>
      <c r="D9" s="27">
        <f>SUM(D6:D8)</f>
        <v>162249</v>
      </c>
    </row>
    <row r="10" spans="1:7" ht="15.9" customHeight="1" x14ac:dyDescent="0.2">
      <c r="A10" s="8"/>
      <c r="B10" s="9"/>
      <c r="C10" s="10"/>
      <c r="D10" s="11"/>
    </row>
    <row r="11" spans="1:7" ht="15.9" customHeight="1" x14ac:dyDescent="0.2">
      <c r="A11" s="12"/>
      <c r="B11" s="6"/>
      <c r="C11" s="13"/>
      <c r="D11" s="14"/>
    </row>
    <row r="12" spans="1:7" ht="15.9" customHeight="1" x14ac:dyDescent="0.2">
      <c r="A12" s="12"/>
      <c r="B12" s="6"/>
      <c r="C12" s="13"/>
      <c r="D12" s="14"/>
    </row>
    <row r="13" spans="1:7" ht="15.9" customHeight="1" x14ac:dyDescent="0.2">
      <c r="A13" s="12"/>
      <c r="B13" s="6"/>
      <c r="C13" s="13"/>
      <c r="D13" s="14"/>
    </row>
    <row r="14" spans="1:7" ht="15.9" customHeight="1" x14ac:dyDescent="0.2">
      <c r="A14" s="12"/>
      <c r="B14" s="6"/>
      <c r="C14" s="13"/>
      <c r="D14" s="14"/>
    </row>
    <row r="15" spans="1:7" ht="15.9" customHeight="1" x14ac:dyDescent="0.2">
      <c r="A15" s="12"/>
      <c r="B15" s="6"/>
      <c r="C15" s="13"/>
      <c r="D15" s="14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940D-FCD3-4C29-9519-F417A1CCBFE6}">
  <sheetPr codeName="Sheet3"/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3" t="s">
        <v>3</v>
      </c>
      <c r="B2" s="33"/>
      <c r="C2" s="33"/>
      <c r="D2" s="33"/>
      <c r="E2" s="33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静岡県第５区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79</v>
      </c>
      <c r="C4" s="23" t="s">
        <v>80</v>
      </c>
      <c r="D4" s="23" t="s">
        <v>81</v>
      </c>
      <c r="E4" s="34" t="s">
        <v>1</v>
      </c>
    </row>
    <row r="5" spans="1:8" ht="28.8" customHeight="1" x14ac:dyDescent="0.2">
      <c r="A5" s="28" t="s">
        <v>4</v>
      </c>
      <c r="B5" s="24" t="s">
        <v>8</v>
      </c>
      <c r="C5" s="24" t="s">
        <v>6</v>
      </c>
      <c r="D5" s="24" t="s">
        <v>9</v>
      </c>
      <c r="E5" s="35"/>
    </row>
    <row r="6" spans="1:8" ht="19.8" customHeight="1" x14ac:dyDescent="0.2">
      <c r="A6" s="17" t="s">
        <v>44</v>
      </c>
      <c r="B6" s="25">
        <v>4349</v>
      </c>
      <c r="C6" s="25">
        <v>14472</v>
      </c>
      <c r="D6" s="25">
        <v>29880</v>
      </c>
      <c r="E6" s="26">
        <f t="shared" ref="E6:E11" si="0">SUM(B6:D6)</f>
        <v>48701</v>
      </c>
    </row>
    <row r="7" spans="1:8" ht="19.8" customHeight="1" x14ac:dyDescent="0.2">
      <c r="A7" s="17" t="s">
        <v>49</v>
      </c>
      <c r="B7" s="25">
        <v>5585</v>
      </c>
      <c r="C7" s="25">
        <v>31289</v>
      </c>
      <c r="D7" s="25">
        <v>56880</v>
      </c>
      <c r="E7" s="26">
        <f t="shared" si="0"/>
        <v>93754</v>
      </c>
    </row>
    <row r="8" spans="1:8" ht="19.8" customHeight="1" x14ac:dyDescent="0.2">
      <c r="A8" s="17" t="s">
        <v>45</v>
      </c>
      <c r="B8" s="25">
        <v>2284</v>
      </c>
      <c r="C8" s="25">
        <v>8400</v>
      </c>
      <c r="D8" s="25">
        <v>23596</v>
      </c>
      <c r="E8" s="26">
        <f t="shared" si="0"/>
        <v>34280</v>
      </c>
    </row>
    <row r="9" spans="1:8" ht="19.8" customHeight="1" x14ac:dyDescent="0.2">
      <c r="A9" s="17" t="s">
        <v>46</v>
      </c>
      <c r="B9" s="25">
        <v>1478</v>
      </c>
      <c r="C9" s="25">
        <v>6487</v>
      </c>
      <c r="D9" s="25">
        <v>14794</v>
      </c>
      <c r="E9" s="26">
        <f t="shared" si="0"/>
        <v>22759</v>
      </c>
    </row>
    <row r="10" spans="1:8" ht="19.8" customHeight="1" x14ac:dyDescent="0.2">
      <c r="A10" s="17" t="s">
        <v>47</v>
      </c>
      <c r="B10" s="25">
        <v>1396</v>
      </c>
      <c r="C10" s="25">
        <v>4354</v>
      </c>
      <c r="D10" s="25">
        <v>9966</v>
      </c>
      <c r="E10" s="26">
        <f t="shared" si="0"/>
        <v>15716</v>
      </c>
    </row>
    <row r="11" spans="1:8" ht="19.8" customHeight="1" thickBot="1" x14ac:dyDescent="0.25">
      <c r="A11" s="17" t="s">
        <v>48</v>
      </c>
      <c r="B11" s="25">
        <v>513</v>
      </c>
      <c r="C11" s="25">
        <v>1610</v>
      </c>
      <c r="D11" s="25">
        <v>5905</v>
      </c>
      <c r="E11" s="26">
        <f t="shared" si="0"/>
        <v>8028</v>
      </c>
    </row>
    <row r="12" spans="1:8" ht="19.8" customHeight="1" thickTop="1" x14ac:dyDescent="0.2">
      <c r="A12" s="20" t="str">
        <f ca="1">A3&amp;" 合計"</f>
        <v>静岡県第５区 合計</v>
      </c>
      <c r="B12" s="27">
        <f>SUM(B6:B11)</f>
        <v>15605</v>
      </c>
      <c r="C12" s="27">
        <f>SUM(C6:C11)</f>
        <v>66612</v>
      </c>
      <c r="D12" s="27">
        <f>SUM(D6:D11)</f>
        <v>141021</v>
      </c>
      <c r="E12" s="27">
        <f>SUM(E6:E11)</f>
        <v>223238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8248-6133-458B-A50E-E51E3F404CE7}">
  <sheetPr codeName="Sheet4"/>
  <dimension ref="A1:H2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3" t="s">
        <v>3</v>
      </c>
      <c r="B2" s="33"/>
      <c r="C2" s="33"/>
      <c r="D2" s="33"/>
      <c r="E2" s="33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静岡県第６区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76</v>
      </c>
      <c r="C4" s="23" t="s">
        <v>77</v>
      </c>
      <c r="D4" s="23" t="s">
        <v>78</v>
      </c>
      <c r="E4" s="34" t="s">
        <v>1</v>
      </c>
    </row>
    <row r="5" spans="1:8" ht="28.8" customHeight="1" x14ac:dyDescent="0.2">
      <c r="A5" s="28" t="s">
        <v>4</v>
      </c>
      <c r="B5" s="24" t="s">
        <v>50</v>
      </c>
      <c r="C5" s="24" t="s">
        <v>9</v>
      </c>
      <c r="D5" s="24" t="s">
        <v>6</v>
      </c>
      <c r="E5" s="35"/>
    </row>
    <row r="6" spans="1:8" ht="19.8" customHeight="1" x14ac:dyDescent="0.2">
      <c r="A6" s="17" t="s">
        <v>51</v>
      </c>
      <c r="B6" s="25">
        <v>7793</v>
      </c>
      <c r="C6" s="25">
        <v>35016</v>
      </c>
      <c r="D6" s="25">
        <v>39435</v>
      </c>
      <c r="E6" s="26">
        <f t="shared" ref="E6:E18" si="0">SUM(B6:D6)</f>
        <v>82244</v>
      </c>
    </row>
    <row r="7" spans="1:8" ht="19.8" customHeight="1" x14ac:dyDescent="0.2">
      <c r="A7" s="17" t="s">
        <v>52</v>
      </c>
      <c r="B7" s="25">
        <v>1485</v>
      </c>
      <c r="C7" s="25">
        <v>7089</v>
      </c>
      <c r="D7" s="25">
        <v>6392</v>
      </c>
      <c r="E7" s="26">
        <f t="shared" si="0"/>
        <v>14966</v>
      </c>
    </row>
    <row r="8" spans="1:8" ht="19.8" customHeight="1" x14ac:dyDescent="0.2">
      <c r="A8" s="17" t="s">
        <v>53</v>
      </c>
      <c r="B8" s="25">
        <v>3143</v>
      </c>
      <c r="C8" s="25">
        <v>13497</v>
      </c>
      <c r="D8" s="25">
        <v>12699</v>
      </c>
      <c r="E8" s="26">
        <f t="shared" si="0"/>
        <v>29339</v>
      </c>
    </row>
    <row r="9" spans="1:8" ht="19.8" customHeight="1" x14ac:dyDescent="0.2">
      <c r="A9" s="17" t="s">
        <v>54</v>
      </c>
      <c r="B9" s="25">
        <v>831</v>
      </c>
      <c r="C9" s="25">
        <v>4553</v>
      </c>
      <c r="D9" s="25">
        <v>4012</v>
      </c>
      <c r="E9" s="26">
        <f t="shared" si="0"/>
        <v>9396</v>
      </c>
    </row>
    <row r="10" spans="1:8" ht="19.8" customHeight="1" x14ac:dyDescent="0.2">
      <c r="A10" s="17" t="s">
        <v>55</v>
      </c>
      <c r="B10" s="25">
        <v>1038</v>
      </c>
      <c r="C10" s="25">
        <v>6693</v>
      </c>
      <c r="D10" s="25">
        <v>6390</v>
      </c>
      <c r="E10" s="26">
        <f t="shared" si="0"/>
        <v>14121</v>
      </c>
    </row>
    <row r="11" spans="1:8" ht="19.8" customHeight="1" x14ac:dyDescent="0.2">
      <c r="A11" s="17" t="s">
        <v>56</v>
      </c>
      <c r="B11" s="25">
        <v>1825</v>
      </c>
      <c r="C11" s="25">
        <v>9233</v>
      </c>
      <c r="D11" s="25">
        <v>9749</v>
      </c>
      <c r="E11" s="26">
        <f t="shared" si="0"/>
        <v>20807</v>
      </c>
    </row>
    <row r="12" spans="1:8" ht="19.8" customHeight="1" x14ac:dyDescent="0.2">
      <c r="A12" s="17" t="s">
        <v>57</v>
      </c>
      <c r="B12" s="25">
        <v>433</v>
      </c>
      <c r="C12" s="25">
        <v>2862</v>
      </c>
      <c r="D12" s="25">
        <v>1872</v>
      </c>
      <c r="E12" s="26">
        <f t="shared" si="0"/>
        <v>5167</v>
      </c>
    </row>
    <row r="13" spans="1:8" ht="19.8" customHeight="1" x14ac:dyDescent="0.2">
      <c r="A13" s="17" t="s">
        <v>58</v>
      </c>
      <c r="B13" s="25">
        <v>239</v>
      </c>
      <c r="C13" s="25">
        <v>1788</v>
      </c>
      <c r="D13" s="25">
        <v>1332</v>
      </c>
      <c r="E13" s="26">
        <f t="shared" si="0"/>
        <v>3359</v>
      </c>
    </row>
    <row r="14" spans="1:8" ht="19.8" customHeight="1" x14ac:dyDescent="0.2">
      <c r="A14" s="17" t="s">
        <v>59</v>
      </c>
      <c r="B14" s="25">
        <v>310</v>
      </c>
      <c r="C14" s="25">
        <v>2167</v>
      </c>
      <c r="D14" s="25">
        <v>1662</v>
      </c>
      <c r="E14" s="26">
        <f t="shared" si="0"/>
        <v>4139</v>
      </c>
    </row>
    <row r="15" spans="1:8" ht="19.8" customHeight="1" x14ac:dyDescent="0.2">
      <c r="A15" s="17" t="s">
        <v>60</v>
      </c>
      <c r="B15" s="25">
        <v>250</v>
      </c>
      <c r="C15" s="25">
        <v>1735</v>
      </c>
      <c r="D15" s="25">
        <v>1395</v>
      </c>
      <c r="E15" s="26">
        <f t="shared" si="0"/>
        <v>3380</v>
      </c>
    </row>
    <row r="16" spans="1:8" ht="19.8" customHeight="1" x14ac:dyDescent="0.2">
      <c r="A16" s="17" t="s">
        <v>61</v>
      </c>
      <c r="B16" s="25">
        <v>252</v>
      </c>
      <c r="C16" s="25">
        <v>1959</v>
      </c>
      <c r="D16" s="25">
        <v>1549</v>
      </c>
      <c r="E16" s="26">
        <f t="shared" si="0"/>
        <v>3760</v>
      </c>
    </row>
    <row r="17" spans="1:5" ht="19.8" customHeight="1" x14ac:dyDescent="0.2">
      <c r="A17" s="17" t="s">
        <v>62</v>
      </c>
      <c r="B17" s="25">
        <v>1386</v>
      </c>
      <c r="C17" s="25">
        <v>5592</v>
      </c>
      <c r="D17" s="25">
        <v>6957</v>
      </c>
      <c r="E17" s="26">
        <f t="shared" si="0"/>
        <v>13935</v>
      </c>
    </row>
    <row r="18" spans="1:5" ht="19.8" customHeight="1" thickBot="1" x14ac:dyDescent="0.25">
      <c r="A18" s="17" t="s">
        <v>63</v>
      </c>
      <c r="B18" s="25">
        <v>2018</v>
      </c>
      <c r="C18" s="25">
        <v>7904</v>
      </c>
      <c r="D18" s="25">
        <v>10778</v>
      </c>
      <c r="E18" s="26">
        <f t="shared" si="0"/>
        <v>20700</v>
      </c>
    </row>
    <row r="19" spans="1:5" ht="19.8" customHeight="1" thickTop="1" x14ac:dyDescent="0.2">
      <c r="A19" s="20" t="str">
        <f ca="1">A3&amp;" 合計"</f>
        <v>静岡県第６区 合計</v>
      </c>
      <c r="B19" s="27">
        <f>SUM(B6:B18)</f>
        <v>21003</v>
      </c>
      <c r="C19" s="27">
        <f>SUM(C6:C18)</f>
        <v>100088</v>
      </c>
      <c r="D19" s="27">
        <f>SUM(D6:D18)</f>
        <v>104222</v>
      </c>
      <c r="E19" s="27">
        <f>SUM(E6:E18)</f>
        <v>225313</v>
      </c>
    </row>
    <row r="20" spans="1:5" ht="15.9" customHeight="1" x14ac:dyDescent="0.2">
      <c r="A20" s="8"/>
      <c r="B20" s="9"/>
      <c r="C20" s="10"/>
      <c r="D20" s="10"/>
      <c r="E20" s="11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DF63-592E-40BD-B6E7-D29040156CB3}">
  <sheetPr codeName="Sheet2"/>
  <dimension ref="A1:H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3" t="s">
        <v>3</v>
      </c>
      <c r="B2" s="33"/>
      <c r="C2" s="33"/>
      <c r="D2" s="33"/>
      <c r="E2" s="33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静岡県第７区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73</v>
      </c>
      <c r="C4" s="23" t="s">
        <v>74</v>
      </c>
      <c r="D4" s="23" t="s">
        <v>75</v>
      </c>
      <c r="E4" s="34" t="s">
        <v>1</v>
      </c>
    </row>
    <row r="5" spans="1:8" ht="28.8" customHeight="1" x14ac:dyDescent="0.2">
      <c r="A5" s="28" t="s">
        <v>4</v>
      </c>
      <c r="B5" s="24" t="s">
        <v>6</v>
      </c>
      <c r="C5" s="24" t="s">
        <v>9</v>
      </c>
      <c r="D5" s="24" t="s">
        <v>8</v>
      </c>
      <c r="E5" s="35"/>
    </row>
    <row r="6" spans="1:8" ht="19.8" customHeight="1" x14ac:dyDescent="0.2">
      <c r="A6" s="17" t="s">
        <v>82</v>
      </c>
      <c r="B6" s="29">
        <v>20412</v>
      </c>
      <c r="C6" s="29">
        <v>42755</v>
      </c>
      <c r="D6" s="29">
        <v>4369</v>
      </c>
      <c r="E6" s="26">
        <f>SUM(B6:D6)</f>
        <v>67536</v>
      </c>
    </row>
    <row r="7" spans="1:8" ht="19.8" customHeight="1" x14ac:dyDescent="0.2">
      <c r="A7" s="17" t="s">
        <v>64</v>
      </c>
      <c r="B7" s="29">
        <v>22085</v>
      </c>
      <c r="C7" s="29">
        <v>45430</v>
      </c>
      <c r="D7" s="29">
        <v>5093</v>
      </c>
      <c r="E7" s="26">
        <f>SUM(B7:D7)</f>
        <v>72608</v>
      </c>
    </row>
    <row r="8" spans="1:8" ht="19.8" customHeight="1" x14ac:dyDescent="0.2">
      <c r="A8" s="17" t="s">
        <v>65</v>
      </c>
      <c r="B8" s="29">
        <v>3508</v>
      </c>
      <c r="C8" s="29">
        <v>9459</v>
      </c>
      <c r="D8" s="29">
        <v>885</v>
      </c>
      <c r="E8" s="26">
        <f>SUM(B8:D8)</f>
        <v>13852</v>
      </c>
    </row>
    <row r="9" spans="1:8" ht="19.8" customHeight="1" thickBot="1" x14ac:dyDescent="0.25">
      <c r="A9" s="17" t="s">
        <v>66</v>
      </c>
      <c r="B9" s="29">
        <v>8784</v>
      </c>
      <c r="C9" s="29">
        <v>17531</v>
      </c>
      <c r="D9" s="29">
        <v>1685</v>
      </c>
      <c r="E9" s="26">
        <f>SUM(B9:D9)</f>
        <v>28000</v>
      </c>
    </row>
    <row r="10" spans="1:8" ht="19.8" customHeight="1" thickTop="1" x14ac:dyDescent="0.2">
      <c r="A10" s="20" t="str">
        <f ca="1">A3&amp;" 合計"</f>
        <v>静岡県第７区 合計</v>
      </c>
      <c r="B10" s="27">
        <f>SUM(B6:B9)</f>
        <v>54789</v>
      </c>
      <c r="C10" s="27">
        <f>SUM(C6:C9)</f>
        <v>115175</v>
      </c>
      <c r="D10" s="27">
        <f>SUM(D6:D9)</f>
        <v>12032</v>
      </c>
      <c r="E10" s="27">
        <f>SUM(E6:E9)</f>
        <v>181996</v>
      </c>
    </row>
    <row r="11" spans="1:8" ht="15.9" customHeight="1" x14ac:dyDescent="0.2">
      <c r="A11" s="8"/>
      <c r="B11" s="9"/>
      <c r="C11" s="10"/>
      <c r="D11" s="10"/>
      <c r="E11" s="11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5"/>
  <sheetViews>
    <sheetView showGridLines="0" showZeros="0" view="pageBreakPreview" zoomScale="115" zoomScaleNormal="85" zoomScaleSheetLayoutView="11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3" t="s">
        <v>3</v>
      </c>
      <c r="B2" s="33"/>
      <c r="C2" s="33"/>
      <c r="D2" s="33"/>
      <c r="E2" s="33"/>
      <c r="F2" s="33"/>
      <c r="G2" s="33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静岡県第８区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68</v>
      </c>
      <c r="C4" s="23" t="s">
        <v>69</v>
      </c>
      <c r="D4" s="23" t="s">
        <v>70</v>
      </c>
      <c r="E4" s="23" t="s">
        <v>71</v>
      </c>
      <c r="F4" s="23" t="s">
        <v>72</v>
      </c>
      <c r="G4" s="34" t="s">
        <v>1</v>
      </c>
    </row>
    <row r="5" spans="1:10" ht="28.8" customHeight="1" x14ac:dyDescent="0.2">
      <c r="A5" s="21" t="s">
        <v>4</v>
      </c>
      <c r="B5" s="24" t="s">
        <v>6</v>
      </c>
      <c r="C5" s="24" t="s">
        <v>7</v>
      </c>
      <c r="D5" s="24" t="s">
        <v>9</v>
      </c>
      <c r="E5" s="24" t="s">
        <v>8</v>
      </c>
      <c r="F5" s="24"/>
      <c r="G5" s="35"/>
    </row>
    <row r="6" spans="1:10" ht="19.8" customHeight="1" thickBot="1" x14ac:dyDescent="0.25">
      <c r="A6" s="17" t="s">
        <v>67</v>
      </c>
      <c r="B6" s="29">
        <v>108212</v>
      </c>
      <c r="C6" s="29">
        <v>16251</v>
      </c>
      <c r="D6" s="29">
        <v>62333</v>
      </c>
      <c r="E6" s="29">
        <v>11059</v>
      </c>
      <c r="F6" s="29">
        <v>8808</v>
      </c>
      <c r="G6" s="26">
        <f>SUM(B6:F6)</f>
        <v>206663</v>
      </c>
    </row>
    <row r="7" spans="1:10" ht="19.8" customHeight="1" thickTop="1" x14ac:dyDescent="0.2">
      <c r="A7" s="20" t="str">
        <f ca="1">A3&amp;" 合計"</f>
        <v>静岡県第８区 合計</v>
      </c>
      <c r="B7" s="27">
        <f t="shared" ref="B7:G7" si="0">SUM(B6:B6)</f>
        <v>108212</v>
      </c>
      <c r="C7" s="27">
        <f t="shared" si="0"/>
        <v>16251</v>
      </c>
      <c r="D7" s="27">
        <f t="shared" si="0"/>
        <v>62333</v>
      </c>
      <c r="E7" s="27">
        <f t="shared" si="0"/>
        <v>11059</v>
      </c>
      <c r="F7" s="27">
        <f t="shared" si="0"/>
        <v>8808</v>
      </c>
      <c r="G7" s="27">
        <f t="shared" si="0"/>
        <v>206663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G4:G5"/>
    <mergeCell ref="A2:G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静岡県第１区</vt:lpstr>
      <vt:lpstr>静岡県第２区</vt:lpstr>
      <vt:lpstr>静岡県第３区</vt:lpstr>
      <vt:lpstr>静岡県第４区</vt:lpstr>
      <vt:lpstr>静岡県第５区</vt:lpstr>
      <vt:lpstr>静岡県第６区</vt:lpstr>
      <vt:lpstr>静岡県第７区</vt:lpstr>
      <vt:lpstr>静岡県第８区</vt:lpstr>
      <vt:lpstr>静岡県第１区!Print_Area</vt:lpstr>
      <vt:lpstr>静岡県第２区!Print_Area</vt:lpstr>
      <vt:lpstr>静岡県第３区!Print_Area</vt:lpstr>
      <vt:lpstr>静岡県第４区!Print_Area</vt:lpstr>
      <vt:lpstr>静岡県第５区!Print_Area</vt:lpstr>
      <vt:lpstr>静岡県第６区!Print_Area</vt:lpstr>
      <vt:lpstr>静岡県第７区!Print_Area</vt:lpstr>
      <vt:lpstr>静岡県第８区!Print_Area</vt:lpstr>
      <vt:lpstr>静岡県第１区!Print_Titles</vt:lpstr>
      <vt:lpstr>静岡県第２区!Print_Titles</vt:lpstr>
      <vt:lpstr>静岡県第３区!Print_Titles</vt:lpstr>
      <vt:lpstr>静岡県第４区!Print_Titles</vt:lpstr>
      <vt:lpstr>静岡県第５区!Print_Titles</vt:lpstr>
      <vt:lpstr>静岡県第６区!Print_Titles</vt:lpstr>
      <vt:lpstr>静岡県第７区!Print_Titles</vt:lpstr>
      <vt:lpstr>静岡県第８区!Print_Titles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