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CE6CA763-A279-454A-8915-E5EAF6E58658}" xr6:coauthVersionLast="36" xr6:coauthVersionMax="36" xr10:uidLastSave="{00000000-0000-0000-0000-000000000000}"/>
  <bookViews>
    <workbookView xWindow="240" yWindow="120" windowWidth="14940" windowHeight="8496" xr2:uid="{00000000-000D-0000-FFFF-FFFF00000000}"/>
  </bookViews>
  <sheets>
    <sheet name="鹿児島県第１区" sheetId="4" r:id="rId1"/>
    <sheet name="鹿児島県第２区" sheetId="6" r:id="rId2"/>
    <sheet name="鹿児島県第３区" sheetId="7" r:id="rId3"/>
    <sheet name="鹿児島県第４区" sheetId="5" r:id="rId4"/>
  </sheets>
  <definedNames>
    <definedName name="_xlnm.Print_Area" localSheetId="0">鹿児島県第１区!$A$1:$E$9</definedName>
    <definedName name="_xlnm.Print_Area" localSheetId="1">鹿児島県第２区!$A$1:$G$23</definedName>
    <definedName name="_xlnm.Print_Area" localSheetId="2">鹿児島県第３区!$A$1:$D$16</definedName>
    <definedName name="_xlnm.Print_Area" localSheetId="3">鹿児島県第４区!$A$1:$D$20</definedName>
    <definedName name="_xlnm.Print_Titles" localSheetId="0">鹿児島県第１区!$A:$A,鹿児島県第１区!$1:$5</definedName>
    <definedName name="_xlnm.Print_Titles" localSheetId="1">鹿児島県第２区!$A:$A,鹿児島県第２区!$1:$5</definedName>
    <definedName name="_xlnm.Print_Titles" localSheetId="2">鹿児島県第３区!$A:$A,鹿児島県第３区!$1:$5</definedName>
    <definedName name="_xlnm.Print_Titles" localSheetId="3">鹿児島県第４区!$A:$A,鹿児島県第４区!$1:$5</definedName>
  </definedNames>
  <calcPr calcId="191029"/>
</workbook>
</file>

<file path=xl/calcChain.xml><?xml version="1.0" encoding="utf-8"?>
<calcChain xmlns="http://schemas.openxmlformats.org/spreadsheetml/2006/main">
  <c r="D8" i="7" l="1"/>
  <c r="E6" i="4" l="1"/>
  <c r="E7" i="4"/>
  <c r="E8" i="4"/>
  <c r="C16" i="7"/>
  <c r="B16" i="7"/>
  <c r="D15" i="7"/>
  <c r="D14" i="7"/>
  <c r="D13" i="7"/>
  <c r="D12" i="7"/>
  <c r="D11" i="7"/>
  <c r="D10" i="7"/>
  <c r="D9" i="7"/>
  <c r="D7" i="7"/>
  <c r="D6" i="7"/>
  <c r="A3" i="7"/>
  <c r="A16" i="7" s="1"/>
  <c r="F23" i="6"/>
  <c r="E23" i="6"/>
  <c r="D23" i="6"/>
  <c r="C23" i="6"/>
  <c r="B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A3" i="6"/>
  <c r="A23" i="6" s="1"/>
  <c r="C20" i="5"/>
  <c r="B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3" i="5"/>
  <c r="A20" i="5" s="1"/>
  <c r="D20" i="5" l="1"/>
  <c r="D16" i="7"/>
  <c r="G23" i="6"/>
  <c r="D9" i="4"/>
  <c r="C9" i="4"/>
  <c r="B9" i="4"/>
  <c r="A3" i="4"/>
  <c r="A9" i="4" s="1"/>
  <c r="E9" i="4" l="1"/>
</calcChain>
</file>

<file path=xl/sharedStrings.xml><?xml version="1.0" encoding="utf-8"?>
<sst xmlns="http://schemas.openxmlformats.org/spreadsheetml/2006/main" count="91" uniqueCount="68">
  <si>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</si>
  <si>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</si>
  <si>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</si>
  <si>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</si>
  <si>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</si>
  <si>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</si>
  <si>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のぼり　たくま</t>
  </si>
  <si>
    <t>参政党</t>
  </si>
  <si>
    <t>みやじ　拓馬</t>
  </si>
  <si>
    <t>自由民主党</t>
  </si>
  <si>
    <t>川内　ひろし</t>
  </si>
  <si>
    <t>立憲民主党</t>
  </si>
  <si>
    <t>三島村</t>
  </si>
  <si>
    <t>十島村</t>
  </si>
  <si>
    <t>鹿児島市第１区</t>
    <rPh sb="3" eb="4">
      <t>シ</t>
    </rPh>
    <rPh sb="4" eb="5">
      <t>ダイ</t>
    </rPh>
    <phoneticPr fontId="1"/>
  </si>
  <si>
    <t>矢竹　ゆかり</t>
  </si>
  <si>
    <t>まつざき　真琴</t>
  </si>
  <si>
    <t>日本共産党</t>
  </si>
  <si>
    <t>みたぞの　さとし</t>
  </si>
  <si>
    <t>つじ　健太郎</t>
  </si>
  <si>
    <t>日本維新の会</t>
  </si>
  <si>
    <t>やすおか　宏武</t>
  </si>
  <si>
    <t>枕崎市</t>
  </si>
  <si>
    <t>指宿市</t>
  </si>
  <si>
    <t>南さつま市</t>
  </si>
  <si>
    <t>奄美市</t>
  </si>
  <si>
    <t>南九州市</t>
  </si>
  <si>
    <t>大和村</t>
  </si>
  <si>
    <t>宇検村</t>
  </si>
  <si>
    <t>瀬戸内町</t>
  </si>
  <si>
    <t>龍郷町</t>
  </si>
  <si>
    <t>喜界町</t>
  </si>
  <si>
    <t>徳之島町</t>
  </si>
  <si>
    <t>天城町</t>
  </si>
  <si>
    <t>伊仙町</t>
  </si>
  <si>
    <t>和泊町</t>
  </si>
  <si>
    <t>知名町</t>
  </si>
  <si>
    <t>与論町</t>
  </si>
  <si>
    <t>鹿児島市第２区</t>
    <rPh sb="4" eb="5">
      <t>ダイ</t>
    </rPh>
    <phoneticPr fontId="1"/>
  </si>
  <si>
    <t>阿久根市</t>
  </si>
  <si>
    <t>出水市</t>
  </si>
  <si>
    <t>日置市</t>
  </si>
  <si>
    <t>いちき串木野市</t>
  </si>
  <si>
    <t>伊佐市</t>
  </si>
  <si>
    <t>姶良市</t>
  </si>
  <si>
    <t>さつま町</t>
  </si>
  <si>
    <t>長島町</t>
  </si>
  <si>
    <t>湧水町</t>
  </si>
  <si>
    <t>野間　たけし</t>
  </si>
  <si>
    <t>小里　やすひろ</t>
  </si>
  <si>
    <t>鹿屋市</t>
  </si>
  <si>
    <t>西之表市</t>
  </si>
  <si>
    <t>垂水市</t>
  </si>
  <si>
    <t>曽於市</t>
  </si>
  <si>
    <t>霧島市</t>
  </si>
  <si>
    <t>志布志市</t>
  </si>
  <si>
    <t>大崎町</t>
  </si>
  <si>
    <t>東串良町</t>
  </si>
  <si>
    <t>錦江町</t>
  </si>
  <si>
    <t>南大隅町</t>
  </si>
  <si>
    <t>肝付町</t>
  </si>
  <si>
    <t>中種子町</t>
  </si>
  <si>
    <t>南種子町</t>
  </si>
  <si>
    <t>屋久島町</t>
  </si>
  <si>
    <t>森山　ひろし</t>
  </si>
  <si>
    <t>山内　みつのり</t>
  </si>
  <si>
    <t>社会民主党</t>
  </si>
  <si>
    <t>薩摩川内市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</si>
</sst>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right" vertical="center" shrinkToFit="1"/>
    </xf>
    <xf numFmtId="177" fontId="6" fillId="0" borderId="2" xfId="0" applyNumberFormat="1" applyFont="1" applyFill="1" applyBorder="1" applyAlignment="1">
      <alignment horizontal="right" vertical="center" shrinkToFit="1"/>
    </xf>
    <xf numFmtId="177" fontId="8" fillId="0" borderId="2" xfId="0" applyNumberFormat="1" applyFont="1" applyFill="1" applyBorder="1" applyAlignment="1">
      <alignment horizontal="right" vertical="center" shrinkToFit="1"/>
    </xf>
    <xf numFmtId="177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7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5" t="s">
        <v>3</v>
      </c>
      <c r="B2" s="35"/>
      <c r="C2" s="35"/>
      <c r="D2" s="35"/>
      <c r="E2" s="35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鹿児島県第１区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6</v>
      </c>
      <c r="C4" s="23" t="s">
        <v>8</v>
      </c>
      <c r="D4" s="23" t="s">
        <v>10</v>
      </c>
      <c r="E4" s="33" t="s">
        <v>1</v>
      </c>
    </row>
    <row r="5" spans="1:8" ht="28.8" customHeight="1" x14ac:dyDescent="0.2">
      <c r="A5" s="21" t="s">
        <v>4</v>
      </c>
      <c r="B5" s="24" t="s">
        <v>7</v>
      </c>
      <c r="C5" s="24" t="s">
        <v>9</v>
      </c>
      <c r="D5" s="24" t="s">
        <v>11</v>
      </c>
      <c r="E5" s="34"/>
    </row>
    <row r="6" spans="1:8" ht="19.8" customHeight="1" x14ac:dyDescent="0.2">
      <c r="A6" s="17" t="s">
        <v>14</v>
      </c>
      <c r="B6" s="30">
        <v>16544.453000000001</v>
      </c>
      <c r="C6" s="30">
        <v>77859.546000000002</v>
      </c>
      <c r="D6" s="30">
        <v>80748</v>
      </c>
      <c r="E6" s="31">
        <f>SUM(B6:D6)</f>
        <v>175151.99900000001</v>
      </c>
    </row>
    <row r="7" spans="1:8" ht="19.8" customHeight="1" x14ac:dyDescent="0.2">
      <c r="A7" s="17" t="s">
        <v>12</v>
      </c>
      <c r="B7" s="30">
        <v>27</v>
      </c>
      <c r="C7" s="30">
        <v>105</v>
      </c>
      <c r="D7" s="30">
        <v>65</v>
      </c>
      <c r="E7" s="31">
        <f>SUM(B7:D7)</f>
        <v>197</v>
      </c>
    </row>
    <row r="8" spans="1:8" ht="19.8" customHeight="1" thickBot="1" x14ac:dyDescent="0.25">
      <c r="A8" s="17" t="s">
        <v>13</v>
      </c>
      <c r="B8" s="30">
        <v>36.122999999999998</v>
      </c>
      <c r="C8" s="30">
        <v>256.87599999999998</v>
      </c>
      <c r="D8" s="30">
        <v>105</v>
      </c>
      <c r="E8" s="31">
        <f>SUM(B8:D8)</f>
        <v>397.99899999999997</v>
      </c>
    </row>
    <row r="9" spans="1:8" ht="19.8" customHeight="1" thickTop="1" x14ac:dyDescent="0.2">
      <c r="A9" s="20" t="str">
        <f ca="1">A3&amp;" 合計"</f>
        <v>鹿児島県第１区 合計</v>
      </c>
      <c r="B9" s="32">
        <f>SUM(B6:B8)</f>
        <v>16607.576000000001</v>
      </c>
      <c r="C9" s="32">
        <f>SUM(C6:C8)</f>
        <v>78221.422000000006</v>
      </c>
      <c r="D9" s="32">
        <f>SUM(D6:D8)</f>
        <v>80918</v>
      </c>
      <c r="E9" s="32">
        <f>SUM(E6:E8)</f>
        <v>175746.99800000002</v>
      </c>
    </row>
    <row r="10" spans="1:8" ht="15.9" customHeight="1" x14ac:dyDescent="0.2">
      <c r="A10" s="8"/>
      <c r="B10" s="9"/>
      <c r="C10" s="10"/>
      <c r="D10" s="10"/>
      <c r="E10" s="11"/>
    </row>
    <row r="11" spans="1:8" ht="15.9" customHeight="1" x14ac:dyDescent="0.2">
      <c r="A11" s="12"/>
      <c r="B11" s="6"/>
      <c r="C11" s="13"/>
      <c r="D11" s="13"/>
      <c r="E11" s="14"/>
    </row>
    <row r="12" spans="1:8" ht="15.9" customHeight="1" x14ac:dyDescent="0.2">
      <c r="A12" s="12"/>
      <c r="B12" s="6"/>
      <c r="C12" s="13"/>
      <c r="D12" s="13"/>
      <c r="E12" s="14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</sheetData>
  <mergeCells count="2">
    <mergeCell ref="E4:E5"/>
    <mergeCell ref="A2:E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32AB-0DB3-4F6E-8DED-B375BEA684E5}">
  <dimension ref="A1:J31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 activeCell="D25" sqref="D25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5" t="s">
        <v>3</v>
      </c>
      <c r="B2" s="35"/>
      <c r="C2" s="35"/>
      <c r="D2" s="35"/>
      <c r="E2" s="35"/>
      <c r="F2" s="35"/>
      <c r="G2" s="35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鹿児島県第２区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15</v>
      </c>
      <c r="C4" s="23" t="s">
        <v>16</v>
      </c>
      <c r="D4" s="23" t="s">
        <v>18</v>
      </c>
      <c r="E4" s="23" t="s">
        <v>19</v>
      </c>
      <c r="F4" s="23" t="s">
        <v>21</v>
      </c>
      <c r="G4" s="33" t="s">
        <v>1</v>
      </c>
    </row>
    <row r="5" spans="1:10" ht="28.8" customHeight="1" x14ac:dyDescent="0.2">
      <c r="A5" s="28" t="s">
        <v>4</v>
      </c>
      <c r="B5" s="24" t="s">
        <v>7</v>
      </c>
      <c r="C5" s="24" t="s">
        <v>17</v>
      </c>
      <c r="D5" s="24"/>
      <c r="E5" s="24" t="s">
        <v>20</v>
      </c>
      <c r="F5" s="24" t="s">
        <v>9</v>
      </c>
      <c r="G5" s="34"/>
    </row>
    <row r="6" spans="1:10" ht="19.8" customHeight="1" x14ac:dyDescent="0.2">
      <c r="A6" s="17" t="s">
        <v>38</v>
      </c>
      <c r="B6" s="25">
        <v>3869</v>
      </c>
      <c r="C6" s="25">
        <v>6346</v>
      </c>
      <c r="D6" s="25">
        <v>31085</v>
      </c>
      <c r="E6" s="25">
        <v>8248</v>
      </c>
      <c r="F6" s="25">
        <v>17701</v>
      </c>
      <c r="G6" s="26">
        <f t="shared" ref="G6:G22" si="0">SUM(B6:F6)</f>
        <v>67249</v>
      </c>
    </row>
    <row r="7" spans="1:10" ht="19.8" customHeight="1" x14ac:dyDescent="0.2">
      <c r="A7" s="17" t="s">
        <v>22</v>
      </c>
      <c r="B7" s="29">
        <v>313</v>
      </c>
      <c r="C7" s="29">
        <v>483</v>
      </c>
      <c r="D7" s="25">
        <v>4074</v>
      </c>
      <c r="E7" s="29">
        <v>934</v>
      </c>
      <c r="F7" s="25">
        <v>2627</v>
      </c>
      <c r="G7" s="26">
        <f t="shared" si="0"/>
        <v>8431</v>
      </c>
    </row>
    <row r="8" spans="1:10" ht="19.8" customHeight="1" x14ac:dyDescent="0.2">
      <c r="A8" s="17" t="s">
        <v>23</v>
      </c>
      <c r="B8" s="29">
        <v>545</v>
      </c>
      <c r="C8" s="29">
        <v>828</v>
      </c>
      <c r="D8" s="25">
        <v>11666</v>
      </c>
      <c r="E8" s="25">
        <v>1345</v>
      </c>
      <c r="F8" s="25">
        <v>3099</v>
      </c>
      <c r="G8" s="26">
        <f t="shared" si="0"/>
        <v>17483</v>
      </c>
    </row>
    <row r="9" spans="1:10" ht="19.8" customHeight="1" x14ac:dyDescent="0.2">
      <c r="A9" s="17" t="s">
        <v>24</v>
      </c>
      <c r="B9" s="29">
        <v>543</v>
      </c>
      <c r="C9" s="25">
        <v>1054</v>
      </c>
      <c r="D9" s="25">
        <v>7614</v>
      </c>
      <c r="E9" s="25">
        <v>1604</v>
      </c>
      <c r="F9" s="25">
        <v>3981</v>
      </c>
      <c r="G9" s="26">
        <f t="shared" si="0"/>
        <v>14796</v>
      </c>
    </row>
    <row r="10" spans="1:10" ht="19.8" customHeight="1" x14ac:dyDescent="0.2">
      <c r="A10" s="17" t="s">
        <v>25</v>
      </c>
      <c r="B10" s="29">
        <v>779</v>
      </c>
      <c r="C10" s="25">
        <v>1235</v>
      </c>
      <c r="D10" s="25">
        <v>7908</v>
      </c>
      <c r="E10" s="25">
        <v>2770</v>
      </c>
      <c r="F10" s="25">
        <v>7099</v>
      </c>
      <c r="G10" s="26">
        <f t="shared" si="0"/>
        <v>19791</v>
      </c>
    </row>
    <row r="11" spans="1:10" ht="19.8" customHeight="1" x14ac:dyDescent="0.2">
      <c r="A11" s="17" t="s">
        <v>26</v>
      </c>
      <c r="B11" s="29">
        <v>577</v>
      </c>
      <c r="C11" s="29">
        <v>761</v>
      </c>
      <c r="D11" s="25">
        <v>9137</v>
      </c>
      <c r="E11" s="25">
        <v>1217</v>
      </c>
      <c r="F11" s="25">
        <v>3061</v>
      </c>
      <c r="G11" s="26">
        <f t="shared" si="0"/>
        <v>14753</v>
      </c>
    </row>
    <row r="12" spans="1:10" ht="19.8" customHeight="1" x14ac:dyDescent="0.2">
      <c r="A12" s="17" t="s">
        <v>27</v>
      </c>
      <c r="B12" s="29">
        <v>39</v>
      </c>
      <c r="C12" s="29">
        <v>57</v>
      </c>
      <c r="D12" s="29">
        <v>297</v>
      </c>
      <c r="E12" s="29">
        <v>81</v>
      </c>
      <c r="F12" s="29">
        <v>410</v>
      </c>
      <c r="G12" s="26">
        <f t="shared" si="0"/>
        <v>884</v>
      </c>
    </row>
    <row r="13" spans="1:10" ht="19.8" customHeight="1" x14ac:dyDescent="0.2">
      <c r="A13" s="17" t="s">
        <v>28</v>
      </c>
      <c r="B13" s="29">
        <v>21</v>
      </c>
      <c r="C13" s="29">
        <v>47</v>
      </c>
      <c r="D13" s="29">
        <v>258</v>
      </c>
      <c r="E13" s="29">
        <v>92</v>
      </c>
      <c r="F13" s="29">
        <v>707</v>
      </c>
      <c r="G13" s="26">
        <f t="shared" si="0"/>
        <v>1125</v>
      </c>
    </row>
    <row r="14" spans="1:10" ht="19.8" customHeight="1" x14ac:dyDescent="0.2">
      <c r="A14" s="17" t="s">
        <v>29</v>
      </c>
      <c r="B14" s="29">
        <v>147</v>
      </c>
      <c r="C14" s="29">
        <v>271</v>
      </c>
      <c r="D14" s="25">
        <v>1149</v>
      </c>
      <c r="E14" s="29">
        <v>692</v>
      </c>
      <c r="F14" s="25">
        <v>2242</v>
      </c>
      <c r="G14" s="26">
        <f t="shared" si="0"/>
        <v>4501</v>
      </c>
    </row>
    <row r="15" spans="1:10" ht="19.8" customHeight="1" x14ac:dyDescent="0.2">
      <c r="A15" s="17" t="s">
        <v>30</v>
      </c>
      <c r="B15" s="29">
        <v>170</v>
      </c>
      <c r="C15" s="29">
        <v>163</v>
      </c>
      <c r="D15" s="25">
        <v>1127</v>
      </c>
      <c r="E15" s="29">
        <v>478</v>
      </c>
      <c r="F15" s="25">
        <v>1246</v>
      </c>
      <c r="G15" s="26">
        <f t="shared" si="0"/>
        <v>3184</v>
      </c>
    </row>
    <row r="16" spans="1:10" ht="19.8" customHeight="1" x14ac:dyDescent="0.2">
      <c r="A16" s="17" t="s">
        <v>31</v>
      </c>
      <c r="B16" s="29">
        <v>159</v>
      </c>
      <c r="C16" s="29">
        <v>134</v>
      </c>
      <c r="D16" s="29">
        <v>919</v>
      </c>
      <c r="E16" s="29">
        <v>325</v>
      </c>
      <c r="F16" s="25">
        <v>1774</v>
      </c>
      <c r="G16" s="26">
        <f t="shared" si="0"/>
        <v>3311</v>
      </c>
    </row>
    <row r="17" spans="1:7" ht="19.8" customHeight="1" x14ac:dyDescent="0.2">
      <c r="A17" s="17" t="s">
        <v>32</v>
      </c>
      <c r="B17" s="29">
        <v>150</v>
      </c>
      <c r="C17" s="29">
        <v>237</v>
      </c>
      <c r="D17" s="25">
        <v>1259</v>
      </c>
      <c r="E17" s="29">
        <v>416</v>
      </c>
      <c r="F17" s="25">
        <v>2832</v>
      </c>
      <c r="G17" s="26">
        <f t="shared" si="0"/>
        <v>4894</v>
      </c>
    </row>
    <row r="18" spans="1:7" ht="19.8" customHeight="1" x14ac:dyDescent="0.2">
      <c r="A18" s="17" t="s">
        <v>33</v>
      </c>
      <c r="B18" s="29">
        <v>114</v>
      </c>
      <c r="C18" s="29">
        <v>122</v>
      </c>
      <c r="D18" s="29">
        <v>739</v>
      </c>
      <c r="E18" s="29">
        <v>223</v>
      </c>
      <c r="F18" s="25">
        <v>1769</v>
      </c>
      <c r="G18" s="26">
        <f t="shared" si="0"/>
        <v>2967</v>
      </c>
    </row>
    <row r="19" spans="1:7" ht="19.8" customHeight="1" x14ac:dyDescent="0.2">
      <c r="A19" s="17" t="s">
        <v>34</v>
      </c>
      <c r="B19" s="29">
        <v>82</v>
      </c>
      <c r="C19" s="29">
        <v>139</v>
      </c>
      <c r="D19" s="29">
        <v>910</v>
      </c>
      <c r="E19" s="29">
        <v>213</v>
      </c>
      <c r="F19" s="25">
        <v>1687</v>
      </c>
      <c r="G19" s="26">
        <f t="shared" si="0"/>
        <v>3031</v>
      </c>
    </row>
    <row r="20" spans="1:7" ht="19.8" customHeight="1" x14ac:dyDescent="0.2">
      <c r="A20" s="17" t="s">
        <v>35</v>
      </c>
      <c r="B20" s="29">
        <v>161</v>
      </c>
      <c r="C20" s="29">
        <v>123</v>
      </c>
      <c r="D20" s="29">
        <v>883</v>
      </c>
      <c r="E20" s="29">
        <v>279</v>
      </c>
      <c r="F20" s="25">
        <v>1720</v>
      </c>
      <c r="G20" s="26">
        <f t="shared" si="0"/>
        <v>3166</v>
      </c>
    </row>
    <row r="21" spans="1:7" ht="19.8" customHeight="1" x14ac:dyDescent="0.2">
      <c r="A21" s="17" t="s">
        <v>36</v>
      </c>
      <c r="B21" s="29">
        <v>145</v>
      </c>
      <c r="C21" s="29">
        <v>130</v>
      </c>
      <c r="D21" s="29">
        <v>749</v>
      </c>
      <c r="E21" s="29">
        <v>340</v>
      </c>
      <c r="F21" s="25">
        <v>1398</v>
      </c>
      <c r="G21" s="26">
        <f t="shared" si="0"/>
        <v>2762</v>
      </c>
    </row>
    <row r="22" spans="1:7" ht="19.8" customHeight="1" thickBot="1" x14ac:dyDescent="0.25">
      <c r="A22" s="17" t="s">
        <v>37</v>
      </c>
      <c r="B22" s="29">
        <v>168</v>
      </c>
      <c r="C22" s="29">
        <v>125</v>
      </c>
      <c r="D22" s="29">
        <v>623</v>
      </c>
      <c r="E22" s="29">
        <v>392</v>
      </c>
      <c r="F22" s="25">
        <v>1494</v>
      </c>
      <c r="G22" s="26">
        <f t="shared" si="0"/>
        <v>2802</v>
      </c>
    </row>
    <row r="23" spans="1:7" ht="19.8" customHeight="1" thickTop="1" x14ac:dyDescent="0.2">
      <c r="A23" s="20" t="str">
        <f ca="1">A3&amp;" 合計"</f>
        <v>鹿児島県第２区 合計</v>
      </c>
      <c r="B23" s="27">
        <f t="shared" ref="B23:G23" si="1">SUM(B6:B22)</f>
        <v>7982</v>
      </c>
      <c r="C23" s="27">
        <f t="shared" si="1"/>
        <v>12255</v>
      </c>
      <c r="D23" s="27">
        <f t="shared" si="1"/>
        <v>80397</v>
      </c>
      <c r="E23" s="27">
        <f t="shared" si="1"/>
        <v>19649</v>
      </c>
      <c r="F23" s="27">
        <f t="shared" si="1"/>
        <v>54847</v>
      </c>
      <c r="G23" s="27">
        <f t="shared" si="1"/>
        <v>175130</v>
      </c>
    </row>
    <row r="24" spans="1:7" ht="15.9" customHeight="1" x14ac:dyDescent="0.2">
      <c r="A24" s="8"/>
      <c r="B24" s="9"/>
      <c r="C24" s="10"/>
      <c r="D24" s="10"/>
      <c r="E24" s="10"/>
      <c r="F24" s="10"/>
      <c r="G24" s="11"/>
    </row>
    <row r="25" spans="1:7" ht="15.9" customHeight="1" x14ac:dyDescent="0.2">
      <c r="A25" s="12"/>
      <c r="B25" s="6"/>
      <c r="C25" s="13"/>
      <c r="D25" s="13"/>
      <c r="E25" s="13"/>
      <c r="F25" s="13"/>
      <c r="G25" s="14"/>
    </row>
    <row r="26" spans="1:7" ht="15.9" customHeight="1" x14ac:dyDescent="0.2">
      <c r="A26" s="12"/>
      <c r="B26" s="6"/>
      <c r="C26" s="13"/>
      <c r="D26" s="13"/>
      <c r="E26" s="13"/>
      <c r="F26" s="13"/>
      <c r="G26" s="14"/>
    </row>
    <row r="27" spans="1:7" ht="15.9" customHeight="1" x14ac:dyDescent="0.2">
      <c r="A27" s="12"/>
      <c r="B27" s="6"/>
      <c r="C27" s="13"/>
      <c r="D27" s="13"/>
      <c r="E27" s="13"/>
      <c r="F27" s="13"/>
      <c r="G27" s="14"/>
    </row>
    <row r="28" spans="1:7" ht="15.9" customHeight="1" x14ac:dyDescent="0.2">
      <c r="A28" s="12"/>
      <c r="B28" s="6"/>
      <c r="C28" s="13"/>
      <c r="D28" s="13"/>
      <c r="E28" s="13"/>
      <c r="F28" s="13"/>
      <c r="G28" s="14"/>
    </row>
    <row r="29" spans="1:7" ht="15.9" customHeight="1" x14ac:dyDescent="0.2">
      <c r="A29" s="12"/>
      <c r="B29" s="6"/>
      <c r="C29" s="13"/>
      <c r="D29" s="13"/>
      <c r="E29" s="13"/>
      <c r="F29" s="13"/>
      <c r="G29" s="14"/>
    </row>
    <row r="30" spans="1:7" ht="15.9" customHeight="1" x14ac:dyDescent="0.2">
      <c r="A30" s="12"/>
      <c r="B30" s="6"/>
      <c r="C30" s="13"/>
      <c r="D30" s="13"/>
      <c r="E30" s="13"/>
      <c r="F30" s="13"/>
      <c r="G30" s="14"/>
    </row>
    <row r="31" spans="1:7" ht="15.9" customHeight="1" x14ac:dyDescent="0.2">
      <c r="A31" s="12"/>
      <c r="B31" s="6"/>
      <c r="C31" s="13"/>
      <c r="D31" s="13"/>
      <c r="E31" s="13"/>
      <c r="F31" s="13"/>
      <c r="G31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3F4FB-4A51-4EF3-83D9-D6EECA125242}">
  <dimension ref="A1:G24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4.77734375" style="1" customWidth="1"/>
    <col min="2" max="2" width="24.77734375" style="7" customWidth="1"/>
    <col min="3" max="3" width="24.77734375" style="6" customWidth="1"/>
    <col min="4" max="4" width="24.77734375" style="15" customWidth="1"/>
    <col min="5" max="12" width="18.6640625" style="1" customWidth="1"/>
    <col min="13" max="16384" width="9" style="1"/>
  </cols>
  <sheetData>
    <row r="1" spans="1:7" ht="20.100000000000001" customHeight="1" x14ac:dyDescent="0.2">
      <c r="A1" s="19" t="s">
        <v>5</v>
      </c>
      <c r="B1" s="3"/>
      <c r="C1" s="3"/>
      <c r="D1" s="4"/>
      <c r="F1" s="2"/>
      <c r="G1" s="5"/>
    </row>
    <row r="2" spans="1:7" ht="19.2" x14ac:dyDescent="0.2">
      <c r="A2" s="35" t="s">
        <v>3</v>
      </c>
      <c r="B2" s="35"/>
      <c r="C2" s="35"/>
      <c r="D2" s="35"/>
      <c r="F2" s="2"/>
      <c r="G2" s="2"/>
    </row>
    <row r="3" spans="1:7" ht="20.100000000000001" customHeight="1" x14ac:dyDescent="0.2">
      <c r="A3" s="22" t="str">
        <f ca="1">RIGHT(CELL("filename",A3),LEN(CELL("filename",A3))-FIND("]",CELL("filename",A3)))</f>
        <v>鹿児島県第３区</v>
      </c>
      <c r="B3" s="2"/>
      <c r="D3" s="18" t="s">
        <v>2</v>
      </c>
      <c r="G3" s="7"/>
    </row>
    <row r="4" spans="1:7" ht="28.8" customHeight="1" x14ac:dyDescent="0.2">
      <c r="A4" s="16" t="s">
        <v>0</v>
      </c>
      <c r="B4" s="23" t="s">
        <v>48</v>
      </c>
      <c r="C4" s="23" t="s">
        <v>49</v>
      </c>
      <c r="D4" s="33" t="s">
        <v>1</v>
      </c>
    </row>
    <row r="5" spans="1:7" ht="28.8" customHeight="1" x14ac:dyDescent="0.2">
      <c r="A5" s="28" t="s">
        <v>4</v>
      </c>
      <c r="B5" s="24" t="s">
        <v>11</v>
      </c>
      <c r="C5" s="24" t="s">
        <v>9</v>
      </c>
      <c r="D5" s="34"/>
    </row>
    <row r="6" spans="1:7" ht="19.8" customHeight="1" x14ac:dyDescent="0.2">
      <c r="A6" s="17" t="s">
        <v>39</v>
      </c>
      <c r="B6" s="25">
        <v>4660</v>
      </c>
      <c r="C6" s="25">
        <v>4619</v>
      </c>
      <c r="D6" s="26">
        <f t="shared" ref="D6:D15" si="0">SUM(B6:C6)</f>
        <v>9279</v>
      </c>
    </row>
    <row r="7" spans="1:7" ht="19.8" customHeight="1" x14ac:dyDescent="0.2">
      <c r="A7" s="17" t="s">
        <v>40</v>
      </c>
      <c r="B7" s="25">
        <v>12272</v>
      </c>
      <c r="C7" s="25">
        <v>10676</v>
      </c>
      <c r="D7" s="26">
        <f t="shared" si="0"/>
        <v>22948</v>
      </c>
    </row>
    <row r="8" spans="1:7" ht="19.8" customHeight="1" x14ac:dyDescent="0.2">
      <c r="A8" s="17" t="s">
        <v>67</v>
      </c>
      <c r="B8" s="25">
        <v>29701</v>
      </c>
      <c r="C8" s="25">
        <v>15832</v>
      </c>
      <c r="D8" s="26">
        <f t="shared" si="0"/>
        <v>45533</v>
      </c>
    </row>
    <row r="9" spans="1:7" ht="19.8" customHeight="1" x14ac:dyDescent="0.2">
      <c r="A9" s="17" t="s">
        <v>41</v>
      </c>
      <c r="B9" s="25">
        <v>12493</v>
      </c>
      <c r="C9" s="25">
        <v>8607</v>
      </c>
      <c r="D9" s="26">
        <f t="shared" si="0"/>
        <v>21100</v>
      </c>
    </row>
    <row r="10" spans="1:7" ht="19.8" customHeight="1" x14ac:dyDescent="0.2">
      <c r="A10" s="17" t="s">
        <v>42</v>
      </c>
      <c r="B10" s="25">
        <v>7372</v>
      </c>
      <c r="C10" s="25">
        <v>4978</v>
      </c>
      <c r="D10" s="26">
        <f t="shared" si="0"/>
        <v>12350</v>
      </c>
    </row>
    <row r="11" spans="1:7" ht="19.8" customHeight="1" x14ac:dyDescent="0.2">
      <c r="A11" s="17" t="s">
        <v>43</v>
      </c>
      <c r="B11" s="25">
        <v>5996</v>
      </c>
      <c r="C11" s="25">
        <v>5404</v>
      </c>
      <c r="D11" s="26">
        <f t="shared" si="0"/>
        <v>11400</v>
      </c>
    </row>
    <row r="12" spans="1:7" ht="19.8" customHeight="1" x14ac:dyDescent="0.2">
      <c r="A12" s="17" t="s">
        <v>44</v>
      </c>
      <c r="B12" s="25">
        <v>20537</v>
      </c>
      <c r="C12" s="25">
        <v>13312</v>
      </c>
      <c r="D12" s="26">
        <f t="shared" si="0"/>
        <v>33849</v>
      </c>
    </row>
    <row r="13" spans="1:7" ht="19.8" customHeight="1" x14ac:dyDescent="0.2">
      <c r="A13" s="17" t="s">
        <v>45</v>
      </c>
      <c r="B13" s="25">
        <v>5728</v>
      </c>
      <c r="C13" s="25">
        <v>4308</v>
      </c>
      <c r="D13" s="26">
        <f t="shared" si="0"/>
        <v>10036</v>
      </c>
    </row>
    <row r="14" spans="1:7" ht="19.8" customHeight="1" x14ac:dyDescent="0.2">
      <c r="A14" s="17" t="s">
        <v>46</v>
      </c>
      <c r="B14" s="25">
        <v>1887</v>
      </c>
      <c r="C14" s="25">
        <v>3663</v>
      </c>
      <c r="D14" s="26">
        <f t="shared" si="0"/>
        <v>5550</v>
      </c>
    </row>
    <row r="15" spans="1:7" ht="19.8" customHeight="1" thickBot="1" x14ac:dyDescent="0.25">
      <c r="A15" s="17" t="s">
        <v>47</v>
      </c>
      <c r="B15" s="25">
        <v>2116</v>
      </c>
      <c r="C15" s="25">
        <v>2231</v>
      </c>
      <c r="D15" s="26">
        <f t="shared" si="0"/>
        <v>4347</v>
      </c>
    </row>
    <row r="16" spans="1:7" ht="19.8" customHeight="1" thickTop="1" x14ac:dyDescent="0.2">
      <c r="A16" s="20" t="str">
        <f ca="1">A3&amp;" 合計"</f>
        <v>鹿児島県第３区 合計</v>
      </c>
      <c r="B16" s="27">
        <f>SUM(B6:B15)</f>
        <v>102762</v>
      </c>
      <c r="C16" s="27">
        <f>SUM(C6:C15)</f>
        <v>73630</v>
      </c>
      <c r="D16" s="27">
        <f>SUM(D6:D15)</f>
        <v>176392</v>
      </c>
    </row>
    <row r="17" spans="1:4" ht="15.9" customHeight="1" x14ac:dyDescent="0.2">
      <c r="A17" s="8"/>
      <c r="B17" s="9"/>
      <c r="C17" s="10"/>
      <c r="D17" s="11"/>
    </row>
    <row r="18" spans="1:4" ht="15.9" customHeight="1" x14ac:dyDescent="0.2">
      <c r="A18" s="12"/>
      <c r="B18" s="6"/>
      <c r="C18" s="13"/>
      <c r="D18" s="14"/>
    </row>
    <row r="19" spans="1:4" ht="15.9" customHeight="1" x14ac:dyDescent="0.2">
      <c r="A19" s="12"/>
      <c r="B19" s="6"/>
      <c r="C19" s="13"/>
      <c r="D19" s="14"/>
    </row>
    <row r="20" spans="1:4" ht="15.9" customHeight="1" x14ac:dyDescent="0.2">
      <c r="A20" s="12"/>
      <c r="B20" s="6"/>
      <c r="C20" s="13"/>
      <c r="D20" s="14"/>
    </row>
    <row r="21" spans="1:4" ht="15.9" customHeight="1" x14ac:dyDescent="0.2">
      <c r="A21" s="12"/>
      <c r="B21" s="6"/>
      <c r="C21" s="13"/>
      <c r="D21" s="14"/>
    </row>
    <row r="22" spans="1:4" ht="15.9" customHeight="1" x14ac:dyDescent="0.2">
      <c r="A22" s="12"/>
      <c r="B22" s="6"/>
      <c r="C22" s="13"/>
      <c r="D22" s="14"/>
    </row>
    <row r="23" spans="1:4" ht="15.9" customHeight="1" x14ac:dyDescent="0.2">
      <c r="A23" s="12"/>
      <c r="B23" s="6"/>
      <c r="C23" s="13"/>
      <c r="D23" s="14"/>
    </row>
    <row r="24" spans="1:4" ht="15.9" customHeight="1" x14ac:dyDescent="0.2">
      <c r="A24" s="12"/>
      <c r="B24" s="6"/>
      <c r="C24" s="13"/>
      <c r="D24" s="14"/>
    </row>
  </sheetData>
  <mergeCells count="2">
    <mergeCell ref="A2:D2"/>
    <mergeCell ref="D4:D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9DBD-1356-4771-857F-B48AE7D141DA}">
  <dimension ref="A1:G28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4.77734375" style="1" customWidth="1"/>
    <col min="2" max="2" width="24.77734375" style="7" customWidth="1"/>
    <col min="3" max="3" width="24.77734375" style="6" customWidth="1"/>
    <col min="4" max="4" width="24.77734375" style="15" customWidth="1"/>
    <col min="5" max="12" width="18.6640625" style="1" customWidth="1"/>
    <col min="13" max="16384" width="9" style="1"/>
  </cols>
  <sheetData>
    <row r="1" spans="1:7" ht="20.100000000000001" customHeight="1" x14ac:dyDescent="0.2">
      <c r="A1" s="19" t="s">
        <v>5</v>
      </c>
      <c r="B1" s="3"/>
      <c r="C1" s="3"/>
      <c r="D1" s="4"/>
      <c r="F1" s="2"/>
      <c r="G1" s="5"/>
    </row>
    <row r="2" spans="1:7" ht="19.2" x14ac:dyDescent="0.2">
      <c r="A2" s="35" t="s">
        <v>3</v>
      </c>
      <c r="B2" s="35"/>
      <c r="C2" s="35"/>
      <c r="D2" s="35"/>
      <c r="F2" s="2"/>
      <c r="G2" s="2"/>
    </row>
    <row r="3" spans="1:7" ht="20.100000000000001" customHeight="1" x14ac:dyDescent="0.2">
      <c r="A3" s="22" t="str">
        <f ca="1">RIGHT(CELL("filename",A3),LEN(CELL("filename",A3))-FIND("]",CELL("filename",A3)))</f>
        <v>鹿児島県第４区</v>
      </c>
      <c r="B3" s="2"/>
      <c r="D3" s="18" t="s">
        <v>2</v>
      </c>
      <c r="G3" s="7"/>
    </row>
    <row r="4" spans="1:7" ht="28.8" customHeight="1" x14ac:dyDescent="0.2">
      <c r="A4" s="16" t="s">
        <v>0</v>
      </c>
      <c r="B4" s="23" t="s">
        <v>64</v>
      </c>
      <c r="C4" s="23" t="s">
        <v>65</v>
      </c>
      <c r="D4" s="33" t="s">
        <v>1</v>
      </c>
    </row>
    <row r="5" spans="1:7" ht="28.8" customHeight="1" x14ac:dyDescent="0.2">
      <c r="A5" s="28" t="s">
        <v>4</v>
      </c>
      <c r="B5" s="24" t="s">
        <v>9</v>
      </c>
      <c r="C5" s="24" t="s">
        <v>66</v>
      </c>
      <c r="D5" s="34"/>
    </row>
    <row r="6" spans="1:7" ht="19.8" customHeight="1" x14ac:dyDescent="0.2">
      <c r="A6" s="17" t="s">
        <v>50</v>
      </c>
      <c r="B6" s="25">
        <v>26910</v>
      </c>
      <c r="C6" s="25">
        <v>9253</v>
      </c>
      <c r="D6" s="26">
        <f t="shared" ref="D6:D19" si="0">SUM(B6:C6)</f>
        <v>36163</v>
      </c>
    </row>
    <row r="7" spans="1:7" ht="19.8" customHeight="1" x14ac:dyDescent="0.2">
      <c r="A7" s="17" t="s">
        <v>51</v>
      </c>
      <c r="B7" s="25">
        <v>3880</v>
      </c>
      <c r="C7" s="25">
        <v>2803</v>
      </c>
      <c r="D7" s="26">
        <f t="shared" si="0"/>
        <v>6683</v>
      </c>
    </row>
    <row r="8" spans="1:7" ht="19.8" customHeight="1" x14ac:dyDescent="0.2">
      <c r="A8" s="17" t="s">
        <v>52</v>
      </c>
      <c r="B8" s="25">
        <v>5318</v>
      </c>
      <c r="C8" s="25">
        <v>1186</v>
      </c>
      <c r="D8" s="26">
        <f t="shared" si="0"/>
        <v>6504</v>
      </c>
    </row>
    <row r="9" spans="1:7" ht="19.8" customHeight="1" x14ac:dyDescent="0.2">
      <c r="A9" s="17" t="s">
        <v>53</v>
      </c>
      <c r="B9" s="25">
        <v>11066</v>
      </c>
      <c r="C9" s="25">
        <v>3119</v>
      </c>
      <c r="D9" s="26">
        <f t="shared" si="0"/>
        <v>14185</v>
      </c>
    </row>
    <row r="10" spans="1:7" ht="19.8" customHeight="1" x14ac:dyDescent="0.2">
      <c r="A10" s="17" t="s">
        <v>54</v>
      </c>
      <c r="B10" s="25">
        <v>30451</v>
      </c>
      <c r="C10" s="25">
        <v>16362</v>
      </c>
      <c r="D10" s="26">
        <f t="shared" si="0"/>
        <v>46813</v>
      </c>
    </row>
    <row r="11" spans="1:7" ht="19.8" customHeight="1" x14ac:dyDescent="0.2">
      <c r="A11" s="17" t="s">
        <v>55</v>
      </c>
      <c r="B11" s="25">
        <v>9209</v>
      </c>
      <c r="C11" s="25">
        <v>2710</v>
      </c>
      <c r="D11" s="26">
        <f t="shared" si="0"/>
        <v>11919</v>
      </c>
    </row>
    <row r="12" spans="1:7" ht="19.8" customHeight="1" x14ac:dyDescent="0.2">
      <c r="A12" s="17" t="s">
        <v>56</v>
      </c>
      <c r="B12" s="25">
        <v>4236</v>
      </c>
      <c r="C12" s="25">
        <v>1027</v>
      </c>
      <c r="D12" s="26">
        <f t="shared" si="0"/>
        <v>5263</v>
      </c>
    </row>
    <row r="13" spans="1:7" ht="19.8" customHeight="1" x14ac:dyDescent="0.2">
      <c r="A13" s="17" t="s">
        <v>57</v>
      </c>
      <c r="B13" s="25">
        <v>2071</v>
      </c>
      <c r="C13" s="29">
        <v>550</v>
      </c>
      <c r="D13" s="26">
        <f t="shared" si="0"/>
        <v>2621</v>
      </c>
    </row>
    <row r="14" spans="1:7" ht="19.8" customHeight="1" x14ac:dyDescent="0.2">
      <c r="A14" s="17" t="s">
        <v>58</v>
      </c>
      <c r="B14" s="25">
        <v>2805</v>
      </c>
      <c r="C14" s="29">
        <v>549</v>
      </c>
      <c r="D14" s="26">
        <f t="shared" si="0"/>
        <v>3354</v>
      </c>
    </row>
    <row r="15" spans="1:7" ht="19.8" customHeight="1" x14ac:dyDescent="0.2">
      <c r="A15" s="17" t="s">
        <v>59</v>
      </c>
      <c r="B15" s="25">
        <v>2645</v>
      </c>
      <c r="C15" s="29">
        <v>606</v>
      </c>
      <c r="D15" s="26">
        <f t="shared" si="0"/>
        <v>3251</v>
      </c>
    </row>
    <row r="16" spans="1:7" ht="19.8" customHeight="1" x14ac:dyDescent="0.2">
      <c r="A16" s="17" t="s">
        <v>60</v>
      </c>
      <c r="B16" s="25">
        <v>4378</v>
      </c>
      <c r="C16" s="25">
        <v>1491</v>
      </c>
      <c r="D16" s="26">
        <f t="shared" si="0"/>
        <v>5869</v>
      </c>
    </row>
    <row r="17" spans="1:4" ht="19.8" customHeight="1" x14ac:dyDescent="0.2">
      <c r="A17" s="17" t="s">
        <v>61</v>
      </c>
      <c r="B17" s="25">
        <v>2636</v>
      </c>
      <c r="C17" s="25">
        <v>1065</v>
      </c>
      <c r="D17" s="26">
        <f t="shared" si="0"/>
        <v>3701</v>
      </c>
    </row>
    <row r="18" spans="1:4" ht="19.8" customHeight="1" x14ac:dyDescent="0.2">
      <c r="A18" s="17" t="s">
        <v>62</v>
      </c>
      <c r="B18" s="25">
        <v>1839</v>
      </c>
      <c r="C18" s="29">
        <v>837</v>
      </c>
      <c r="D18" s="26">
        <f t="shared" si="0"/>
        <v>2676</v>
      </c>
    </row>
    <row r="19" spans="1:4" ht="19.8" customHeight="1" thickBot="1" x14ac:dyDescent="0.25">
      <c r="A19" s="17" t="s">
        <v>63</v>
      </c>
      <c r="B19" s="25">
        <v>4040</v>
      </c>
      <c r="C19" s="25">
        <v>1854</v>
      </c>
      <c r="D19" s="26">
        <f t="shared" si="0"/>
        <v>5894</v>
      </c>
    </row>
    <row r="20" spans="1:4" ht="19.8" customHeight="1" thickTop="1" x14ac:dyDescent="0.2">
      <c r="A20" s="20" t="str">
        <f ca="1">A3&amp;" 合計"</f>
        <v>鹿児島県第４区 合計</v>
      </c>
      <c r="B20" s="27">
        <f>SUM(B6:B19)</f>
        <v>111484</v>
      </c>
      <c r="C20" s="27">
        <f>SUM(C6:C19)</f>
        <v>43412</v>
      </c>
      <c r="D20" s="27">
        <f>SUM(D6:D19)</f>
        <v>154896</v>
      </c>
    </row>
    <row r="21" spans="1:4" ht="15.9" customHeight="1" x14ac:dyDescent="0.2">
      <c r="A21" s="8"/>
      <c r="B21" s="9"/>
      <c r="C21" s="10"/>
      <c r="D21" s="11"/>
    </row>
    <row r="22" spans="1:4" ht="15.9" customHeight="1" x14ac:dyDescent="0.2">
      <c r="A22" s="12"/>
      <c r="B22" s="6"/>
      <c r="C22" s="13"/>
      <c r="D22" s="14"/>
    </row>
    <row r="23" spans="1:4" ht="15.9" customHeight="1" x14ac:dyDescent="0.2">
      <c r="A23" s="12"/>
      <c r="B23" s="6"/>
      <c r="C23" s="13"/>
      <c r="D23" s="14"/>
    </row>
    <row r="24" spans="1:4" ht="15.9" customHeight="1" x14ac:dyDescent="0.2">
      <c r="A24" s="12"/>
      <c r="B24" s="6"/>
      <c r="C24" s="13"/>
      <c r="D24" s="14"/>
    </row>
    <row r="25" spans="1:4" ht="15.9" customHeight="1" x14ac:dyDescent="0.2">
      <c r="A25" s="12"/>
      <c r="B25" s="6"/>
      <c r="C25" s="13"/>
      <c r="D25" s="14"/>
    </row>
    <row r="26" spans="1:4" ht="15.9" customHeight="1" x14ac:dyDescent="0.2">
      <c r="A26" s="12"/>
      <c r="B26" s="6"/>
      <c r="C26" s="13"/>
      <c r="D26" s="14"/>
    </row>
    <row r="27" spans="1:4" ht="15.9" customHeight="1" x14ac:dyDescent="0.2">
      <c r="A27" s="12"/>
      <c r="B27" s="6"/>
      <c r="C27" s="13"/>
      <c r="D27" s="14"/>
    </row>
    <row r="28" spans="1:4" ht="15.9" customHeight="1" x14ac:dyDescent="0.2">
      <c r="A28" s="12"/>
      <c r="B28" s="6"/>
      <c r="C28" s="13"/>
      <c r="D28" s="14"/>
    </row>
  </sheetData>
  <mergeCells count="2">
    <mergeCell ref="A2:D2"/>
    <mergeCell ref="D4:D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鹿児島県第１区</vt:lpstr>
      <vt:lpstr>鹿児島県第２区</vt:lpstr>
      <vt:lpstr>鹿児島県第３区</vt:lpstr>
      <vt:lpstr>鹿児島県第４区</vt:lpstr>
      <vt:lpstr>鹿児島県第１区!Print_Area</vt:lpstr>
      <vt:lpstr>鹿児島県第２区!Print_Area</vt:lpstr>
      <vt:lpstr>鹿児島県第３区!Print_Area</vt:lpstr>
      <vt:lpstr>鹿児島県第４区!Print_Area</vt:lpstr>
      <vt:lpstr>鹿児島県第１区!Print_Titles</vt:lpstr>
      <vt:lpstr>鹿児島県第２区!Print_Titles</vt:lpstr>
      <vt:lpstr>鹿児島県第３区!Print_Titles</vt:lpstr>
      <vt:lpstr>鹿児島県第４区!Print_Titles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