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7" i="1"/>
  <c r="K16"/>
  <c r="K15"/>
  <c r="K14"/>
  <c r="K13"/>
  <c r="K12"/>
  <c r="K11"/>
  <c r="K4"/>
  <c r="K5"/>
  <c r="K6"/>
  <c r="K7"/>
  <c r="K8"/>
  <c r="K9"/>
  <c r="K10"/>
  <c r="K3"/>
</calcChain>
</file>

<file path=xl/sharedStrings.xml><?xml version="1.0" encoding="utf-8"?>
<sst xmlns="http://schemas.openxmlformats.org/spreadsheetml/2006/main" count="79" uniqueCount="45">
  <si>
    <t>Model</t>
  </si>
  <si>
    <t>Model_1</t>
  </si>
  <si>
    <t>Data</t>
  </si>
  <si>
    <t>Notes</t>
  </si>
  <si>
    <t>Size</t>
  </si>
  <si>
    <t>Iterations</t>
  </si>
  <si>
    <t>Accuracy</t>
  </si>
  <si>
    <t>Model_2</t>
  </si>
  <si>
    <t>Model_4</t>
  </si>
  <si>
    <t>Model_5</t>
  </si>
  <si>
    <t>Model_6</t>
  </si>
  <si>
    <t>Model_7</t>
  </si>
  <si>
    <t>Model_8</t>
  </si>
  <si>
    <t>Model_9</t>
  </si>
  <si>
    <t>Model_10</t>
  </si>
  <si>
    <t>Batch size</t>
  </si>
  <si>
    <t>Epochs</t>
  </si>
  <si>
    <t>Resolution</t>
  </si>
  <si>
    <t>Normalization</t>
  </si>
  <si>
    <t>Janco dataset, no neg mask</t>
  </si>
  <si>
    <t>64x64</t>
  </si>
  <si>
    <t>No</t>
  </si>
  <si>
    <t>32x32</t>
  </si>
  <si>
    <t>Alexnet finetune</t>
  </si>
  <si>
    <t>Janco 64x64 finetune</t>
  </si>
  <si>
    <t>VGG finetune</t>
  </si>
  <si>
    <t>Cleaned janco data (ie neg mask)</t>
  </si>
  <si>
    <t>Model_11</t>
  </si>
  <si>
    <t>Janco 64x64 from scratch</t>
  </si>
  <si>
    <t>Janco 32x32 from scratch</t>
  </si>
  <si>
    <t>Janco 32x32 from scratch (not FC)</t>
  </si>
  <si>
    <t>Solver details</t>
  </si>
  <si>
    <t>Bigger batch, testing time v/s convergence</t>
  </si>
  <si>
    <t>Norm_SH</t>
  </si>
  <si>
    <t>Norm_MM</t>
  </si>
  <si>
    <t>Fixed</t>
  </si>
  <si>
    <t>YES</t>
  </si>
  <si>
    <t>C_1</t>
  </si>
  <si>
    <t>Norm_RH</t>
  </si>
  <si>
    <t>Norm_SM</t>
  </si>
  <si>
    <t>64x65</t>
  </si>
  <si>
    <t>64x66</t>
  </si>
  <si>
    <t>64x67</t>
  </si>
  <si>
    <t>64x68</t>
  </si>
  <si>
    <t>64x69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</si>
</sst>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pane xSplit="1" topLeftCell="B1" activePane="topRight" state="frozen"/>
      <selection pane="topRight" activeCell="B12" sqref="B12"/>
    </sheetView>
  </sheetViews>
  <sheetFormatPr defaultRowHeight="15"/>
  <cols>
    <col min="1" max="1" width="9.140625" style="1"/>
    <col min="2" max="2" width="31" customWidth="1"/>
    <col min="3" max="3" width="32.140625" customWidth="1"/>
    <col min="4" max="4" width="13.28515625" customWidth="1"/>
    <col min="5" max="5" width="16.28515625" customWidth="1"/>
    <col min="6" max="6" width="12.7109375" customWidth="1"/>
    <col min="7" max="7" width="14" customWidth="1"/>
  </cols>
  <sheetData>
    <row r="1" spans="1:13">
      <c r="A1" s="2" t="s">
        <v>0</v>
      </c>
      <c r="B1" s="2" t="s">
        <v>2</v>
      </c>
      <c r="C1" s="2" t="s">
        <v>0</v>
      </c>
      <c r="D1" s="2" t="s">
        <v>35</v>
      </c>
      <c r="E1" s="2" t="s">
        <v>31</v>
      </c>
      <c r="F1" s="2" t="s">
        <v>17</v>
      </c>
      <c r="G1" s="2" t="s">
        <v>18</v>
      </c>
      <c r="H1" s="2" t="s">
        <v>4</v>
      </c>
      <c r="I1" s="2" t="s">
        <v>5</v>
      </c>
      <c r="J1" s="2" t="s">
        <v>15</v>
      </c>
      <c r="K1" s="2" t="s">
        <v>16</v>
      </c>
      <c r="L1" s="2" t="s">
        <v>6</v>
      </c>
      <c r="M1" s="2" t="s">
        <v>3</v>
      </c>
    </row>
    <row r="2" spans="1:1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6" t="s">
        <v>1</v>
      </c>
      <c r="B3" s="3" t="s">
        <v>19</v>
      </c>
      <c r="C3" s="3" t="s">
        <v>28</v>
      </c>
      <c r="D3" s="3"/>
      <c r="E3" s="3"/>
      <c r="F3" s="3" t="s">
        <v>20</v>
      </c>
      <c r="G3" s="3" t="s">
        <v>21</v>
      </c>
      <c r="H3" s="3">
        <v>2500000</v>
      </c>
      <c r="I3" s="3">
        <v>60000</v>
      </c>
      <c r="J3" s="3">
        <v>1000</v>
      </c>
      <c r="K3" s="3">
        <f>I3*J3/H3</f>
        <v>24</v>
      </c>
      <c r="L3" s="4">
        <v>0.878</v>
      </c>
      <c r="M3" s="3"/>
    </row>
    <row r="4" spans="1:13">
      <c r="A4" s="6" t="s">
        <v>7</v>
      </c>
      <c r="B4" s="3" t="s">
        <v>19</v>
      </c>
      <c r="C4" s="3" t="s">
        <v>29</v>
      </c>
      <c r="D4" s="3"/>
      <c r="E4" s="3"/>
      <c r="F4" s="3" t="s">
        <v>22</v>
      </c>
      <c r="G4" s="3" t="s">
        <v>21</v>
      </c>
      <c r="H4" s="3">
        <v>2500000</v>
      </c>
      <c r="I4" s="3">
        <v>40000</v>
      </c>
      <c r="J4" s="3">
        <v>1000</v>
      </c>
      <c r="K4" s="3">
        <f t="shared" ref="K4:K9" si="0">I4*J4/H4</f>
        <v>16</v>
      </c>
      <c r="L4" s="4">
        <v>0.80200000000000005</v>
      </c>
      <c r="M4" s="3"/>
    </row>
    <row r="5" spans="1:13">
      <c r="A5" s="6" t="s">
        <v>8</v>
      </c>
      <c r="B5" s="3" t="s">
        <v>19</v>
      </c>
      <c r="C5" s="3" t="s">
        <v>30</v>
      </c>
      <c r="D5" s="3"/>
      <c r="E5" s="3"/>
      <c r="F5" s="3" t="s">
        <v>22</v>
      </c>
      <c r="G5" s="3" t="s">
        <v>21</v>
      </c>
      <c r="H5" s="3">
        <v>2500000</v>
      </c>
      <c r="I5" s="3">
        <v>90000</v>
      </c>
      <c r="J5" s="3">
        <v>1000</v>
      </c>
      <c r="K5" s="3">
        <f t="shared" si="0"/>
        <v>36</v>
      </c>
      <c r="L5" s="4">
        <v>0.80500000000000005</v>
      </c>
      <c r="M5" s="3"/>
    </row>
    <row r="6" spans="1:13">
      <c r="A6" s="6" t="s">
        <v>9</v>
      </c>
      <c r="B6" s="3" t="s">
        <v>26</v>
      </c>
      <c r="C6" s="3" t="s">
        <v>23</v>
      </c>
      <c r="D6" s="3"/>
      <c r="E6" s="3"/>
      <c r="F6" s="3" t="s">
        <v>20</v>
      </c>
      <c r="G6" s="3" t="s">
        <v>21</v>
      </c>
      <c r="H6" s="3">
        <v>2500000</v>
      </c>
      <c r="I6" s="3"/>
      <c r="J6" s="3">
        <v>1000</v>
      </c>
      <c r="K6" s="3">
        <f t="shared" si="0"/>
        <v>0</v>
      </c>
      <c r="L6" s="3"/>
      <c r="M6" s="3"/>
    </row>
    <row r="7" spans="1:13">
      <c r="A7" s="6" t="s">
        <v>10</v>
      </c>
      <c r="B7" s="3" t="s">
        <v>19</v>
      </c>
      <c r="C7" s="3" t="s">
        <v>24</v>
      </c>
      <c r="D7" s="3"/>
      <c r="E7" s="3"/>
      <c r="F7" s="3" t="s">
        <v>20</v>
      </c>
      <c r="G7" s="3" t="s">
        <v>21</v>
      </c>
      <c r="H7" s="3">
        <v>2500000</v>
      </c>
      <c r="I7" s="3">
        <v>10000</v>
      </c>
      <c r="J7" s="3">
        <v>1000</v>
      </c>
      <c r="K7" s="3">
        <f t="shared" si="0"/>
        <v>4</v>
      </c>
      <c r="L7" s="4">
        <v>0.81799999999999995</v>
      </c>
      <c r="M7" s="3"/>
    </row>
    <row r="8" spans="1:13">
      <c r="A8" s="6" t="s">
        <v>11</v>
      </c>
      <c r="B8" s="3" t="s">
        <v>19</v>
      </c>
      <c r="C8" s="3" t="s">
        <v>25</v>
      </c>
      <c r="D8" s="3"/>
      <c r="E8" s="3"/>
      <c r="F8" s="3" t="s">
        <v>22</v>
      </c>
      <c r="G8" s="3" t="s">
        <v>21</v>
      </c>
      <c r="H8" s="3">
        <v>2500000</v>
      </c>
      <c r="I8" s="3"/>
      <c r="J8" s="3">
        <v>1000</v>
      </c>
      <c r="K8" s="3">
        <f t="shared" si="0"/>
        <v>0</v>
      </c>
      <c r="L8" s="3"/>
      <c r="M8" s="3"/>
    </row>
    <row r="9" spans="1:13">
      <c r="A9" s="6" t="s">
        <v>12</v>
      </c>
      <c r="B9" s="3" t="s">
        <v>26</v>
      </c>
      <c r="C9" s="3" t="s">
        <v>29</v>
      </c>
      <c r="D9" s="3"/>
      <c r="E9" s="3"/>
      <c r="F9" s="3" t="s">
        <v>22</v>
      </c>
      <c r="G9" s="3" t="s">
        <v>21</v>
      </c>
      <c r="H9" s="3">
        <v>2500000</v>
      </c>
      <c r="I9" s="3">
        <v>70000</v>
      </c>
      <c r="J9" s="3">
        <v>1000</v>
      </c>
      <c r="K9" s="3">
        <f t="shared" si="0"/>
        <v>28</v>
      </c>
      <c r="L9" s="4">
        <v>0.82</v>
      </c>
      <c r="M9" s="3"/>
    </row>
    <row r="10" spans="1:13">
      <c r="A10" s="6" t="s">
        <v>13</v>
      </c>
      <c r="B10" s="3" t="s">
        <v>26</v>
      </c>
      <c r="C10" s="3" t="s">
        <v>28</v>
      </c>
      <c r="D10" s="3"/>
      <c r="E10" s="3"/>
      <c r="F10" s="3" t="s">
        <v>20</v>
      </c>
      <c r="G10" s="3" t="s">
        <v>21</v>
      </c>
      <c r="H10" s="3">
        <v>2500000</v>
      </c>
      <c r="I10" s="3">
        <v>10000</v>
      </c>
      <c r="J10" s="3">
        <v>1000</v>
      </c>
      <c r="K10" s="3">
        <f>I10*J10/H10</f>
        <v>4</v>
      </c>
      <c r="L10" s="4">
        <v>0.86199999999999999</v>
      </c>
      <c r="M10" s="3"/>
    </row>
    <row r="11" spans="1:13">
      <c r="A11" s="6" t="s">
        <v>14</v>
      </c>
      <c r="B11" s="3" t="s">
        <v>26</v>
      </c>
      <c r="C11" s="3" t="s">
        <v>24</v>
      </c>
      <c r="D11" s="3"/>
      <c r="E11" s="3"/>
      <c r="F11" s="3" t="s">
        <v>20</v>
      </c>
      <c r="G11" s="3" t="s">
        <v>21</v>
      </c>
      <c r="H11" s="3">
        <v>2500000</v>
      </c>
      <c r="I11" s="3">
        <v>10000</v>
      </c>
      <c r="J11" s="3">
        <v>1000</v>
      </c>
      <c r="K11" s="3">
        <f t="shared" ref="K11" si="1">I11*J11/H11</f>
        <v>4</v>
      </c>
      <c r="L11" s="4">
        <v>0.82240000000000002</v>
      </c>
      <c r="M11" s="3"/>
    </row>
    <row r="12" spans="1:13">
      <c r="A12" s="6" t="s">
        <v>27</v>
      </c>
      <c r="B12" s="3" t="s">
        <v>26</v>
      </c>
      <c r="C12" s="3" t="s">
        <v>28</v>
      </c>
      <c r="D12" s="3"/>
      <c r="E12" s="3" t="s">
        <v>32</v>
      </c>
      <c r="F12" s="3" t="s">
        <v>20</v>
      </c>
      <c r="G12" s="3" t="s">
        <v>21</v>
      </c>
      <c r="H12" s="3">
        <v>2500000</v>
      </c>
      <c r="I12" s="3">
        <v>0</v>
      </c>
      <c r="J12" s="3">
        <v>2500</v>
      </c>
      <c r="K12" s="3">
        <f>I12*J12/H12</f>
        <v>0</v>
      </c>
      <c r="M12" s="3"/>
    </row>
    <row r="13" spans="1:13">
      <c r="A13" s="5" t="s">
        <v>37</v>
      </c>
      <c r="B13" s="3"/>
      <c r="C13" s="3"/>
      <c r="D13" s="3" t="s">
        <v>36</v>
      </c>
      <c r="E13" s="3"/>
      <c r="F13" s="3" t="s">
        <v>40</v>
      </c>
      <c r="G13" s="3"/>
      <c r="H13" s="3">
        <v>400000</v>
      </c>
      <c r="I13" s="3">
        <v>10000</v>
      </c>
      <c r="J13" s="3">
        <v>1000</v>
      </c>
      <c r="K13" s="3">
        <f>I13*J13/H13</f>
        <v>25</v>
      </c>
      <c r="L13" s="3"/>
      <c r="M13" s="3"/>
    </row>
    <row r="14" spans="1:13">
      <c r="A14" s="5" t="s">
        <v>33</v>
      </c>
      <c r="C14" s="3"/>
      <c r="D14" s="3" t="s">
        <v>36</v>
      </c>
      <c r="E14" s="3"/>
      <c r="F14" s="3" t="s">
        <v>41</v>
      </c>
      <c r="G14" s="3"/>
      <c r="H14" s="3">
        <v>400000</v>
      </c>
      <c r="I14" s="3">
        <v>10000</v>
      </c>
      <c r="J14" s="3">
        <v>1000</v>
      </c>
      <c r="K14" s="3">
        <f>I14*J14/H14</f>
        <v>25</v>
      </c>
      <c r="L14" s="3"/>
      <c r="M14" s="3"/>
    </row>
    <row r="15" spans="1:13">
      <c r="A15" s="5" t="s">
        <v>34</v>
      </c>
      <c r="C15" s="3"/>
      <c r="D15" s="3" t="s">
        <v>36</v>
      </c>
      <c r="E15" s="3"/>
      <c r="F15" s="3" t="s">
        <v>42</v>
      </c>
      <c r="G15" s="3"/>
      <c r="H15" s="3">
        <v>400000</v>
      </c>
      <c r="I15" s="3">
        <v>5000</v>
      </c>
      <c r="J15" s="3">
        <v>1000</v>
      </c>
      <c r="K15" s="3">
        <f>I15*J15/H15</f>
        <v>12.5</v>
      </c>
      <c r="L15" s="3"/>
      <c r="M15" s="3"/>
    </row>
    <row r="16" spans="1:13">
      <c r="A16" s="2" t="s">
        <v>38</v>
      </c>
      <c r="B16" s="3"/>
      <c r="C16" s="3"/>
      <c r="D16" s="3" t="s">
        <v>36</v>
      </c>
      <c r="E16" s="3"/>
      <c r="F16" s="3" t="s">
        <v>43</v>
      </c>
      <c r="G16" s="3"/>
      <c r="H16" s="3">
        <v>400000</v>
      </c>
      <c r="I16" s="3">
        <v>500</v>
      </c>
      <c r="J16" s="3">
        <v>1000</v>
      </c>
      <c r="K16" s="3">
        <f>I16*J16/H16</f>
        <v>1.25</v>
      </c>
      <c r="L16" s="3"/>
      <c r="M16" s="3"/>
    </row>
    <row r="17" spans="1:13">
      <c r="A17" s="2" t="s">
        <v>39</v>
      </c>
      <c r="B17" s="3"/>
      <c r="C17" s="3"/>
      <c r="D17" s="3" t="s">
        <v>36</v>
      </c>
      <c r="E17" s="3"/>
      <c r="F17" s="3" t="s">
        <v>44</v>
      </c>
      <c r="G17" s="3"/>
      <c r="H17" s="3">
        <v>400000</v>
      </c>
      <c r="I17" s="3">
        <v>2500</v>
      </c>
      <c r="J17" s="3">
        <v>1000</v>
      </c>
      <c r="K17" s="3">
        <f>I17*J17/H17</f>
        <v>6.25</v>
      </c>
      <c r="L17" s="3"/>
      <c r="M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yr897021</dc:creator>
  <cp:lastModifiedBy>yr897021</cp:lastModifiedBy>
  <dcterms:created xsi:type="dcterms:W3CDTF">2017-06-09T20:37:55Z</dcterms:created>
  <dcterms:modified xsi:type="dcterms:W3CDTF">2017-06-13T07:29:40Z</dcterms:modified>
</cp:coreProperties>
</file>