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/>
  <xr:revisionPtr revIDLastSave="0" documentId="13_ncr:1_{91E4C6C4-611E-FE4D-B3C6-1F61BFFFEC33}" xr6:coauthVersionLast="41" xr6:coauthVersionMax="41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" i="1"/>
  <c r="G3" i="1"/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3" i="1"/>
  <c r="B4" i="1"/>
  <c r="B5" i="1"/>
  <c r="B6" i="1"/>
  <c r="B7" i="1"/>
  <c r="B8" i="1"/>
  <c r="E208" i="1" l="1"/>
  <c r="F208" i="1" s="1"/>
  <c r="E204" i="1"/>
  <c r="F204" i="1" s="1"/>
  <c r="E200" i="1"/>
  <c r="F200" i="1" s="1"/>
  <c r="E196" i="1"/>
  <c r="F196" i="1" s="1"/>
  <c r="E192" i="1"/>
  <c r="F192" i="1" s="1"/>
  <c r="E188" i="1"/>
  <c r="F188" i="1" s="1"/>
  <c r="E184" i="1"/>
  <c r="F184" i="1" s="1"/>
  <c r="E180" i="1"/>
  <c r="F180" i="1" s="1"/>
  <c r="E176" i="1"/>
  <c r="F176" i="1" s="1"/>
  <c r="E172" i="1"/>
  <c r="F172" i="1" s="1"/>
  <c r="E168" i="1"/>
  <c r="F168" i="1" s="1"/>
  <c r="E164" i="1"/>
  <c r="F164" i="1" s="1"/>
  <c r="E160" i="1"/>
  <c r="F160" i="1" s="1"/>
  <c r="E156" i="1"/>
  <c r="F156" i="1" s="1"/>
  <c r="E152" i="1"/>
  <c r="F152" i="1" s="1"/>
  <c r="E148" i="1"/>
  <c r="F148" i="1" s="1"/>
  <c r="E144" i="1"/>
  <c r="F144" i="1" s="1"/>
  <c r="E140" i="1"/>
  <c r="F140" i="1" s="1"/>
  <c r="E136" i="1"/>
  <c r="F136" i="1" s="1"/>
  <c r="E132" i="1"/>
  <c r="F132" i="1" s="1"/>
  <c r="E128" i="1"/>
  <c r="F128" i="1" s="1"/>
  <c r="E124" i="1"/>
  <c r="F124" i="1" s="1"/>
  <c r="E120" i="1"/>
  <c r="F120" i="1" s="1"/>
  <c r="E116" i="1"/>
  <c r="F116" i="1" s="1"/>
  <c r="E112" i="1"/>
  <c r="F112" i="1" s="1"/>
  <c r="E108" i="1"/>
  <c r="F108" i="1" s="1"/>
  <c r="E104" i="1"/>
  <c r="F104" i="1" s="1"/>
  <c r="E100" i="1"/>
  <c r="F100" i="1" s="1"/>
  <c r="E96" i="1"/>
  <c r="F96" i="1" s="1"/>
  <c r="E92" i="1"/>
  <c r="F92" i="1" s="1"/>
  <c r="E88" i="1"/>
  <c r="F88" i="1" s="1"/>
  <c r="E84" i="1"/>
  <c r="F84" i="1" s="1"/>
  <c r="E80" i="1"/>
  <c r="F80" i="1" s="1"/>
  <c r="E76" i="1"/>
  <c r="F76" i="1" s="1"/>
  <c r="E72" i="1"/>
  <c r="F72" i="1" s="1"/>
  <c r="E68" i="1"/>
  <c r="F68" i="1" s="1"/>
  <c r="E64" i="1"/>
  <c r="F64" i="1" s="1"/>
  <c r="E60" i="1"/>
  <c r="F60" i="1" s="1"/>
  <c r="E56" i="1"/>
  <c r="F56" i="1" s="1"/>
  <c r="E52" i="1"/>
  <c r="F52" i="1" s="1"/>
  <c r="E211" i="1"/>
  <c r="F211" i="1" s="1"/>
  <c r="E207" i="1"/>
  <c r="F207" i="1" s="1"/>
  <c r="E203" i="1"/>
  <c r="F203" i="1" s="1"/>
  <c r="E199" i="1"/>
  <c r="F199" i="1" s="1"/>
  <c r="E195" i="1"/>
  <c r="F195" i="1" s="1"/>
  <c r="E191" i="1"/>
  <c r="F191" i="1" s="1"/>
  <c r="E187" i="1"/>
  <c r="F187" i="1" s="1"/>
  <c r="E183" i="1"/>
  <c r="F183" i="1" s="1"/>
  <c r="E179" i="1"/>
  <c r="F179" i="1" s="1"/>
  <c r="E175" i="1"/>
  <c r="F175" i="1" s="1"/>
  <c r="E171" i="1"/>
  <c r="F171" i="1" s="1"/>
  <c r="E167" i="1"/>
  <c r="F167" i="1" s="1"/>
  <c r="E163" i="1"/>
  <c r="F163" i="1" s="1"/>
  <c r="E159" i="1"/>
  <c r="F159" i="1" s="1"/>
  <c r="E155" i="1"/>
  <c r="F155" i="1" s="1"/>
  <c r="E151" i="1"/>
  <c r="F151" i="1" s="1"/>
  <c r="E147" i="1"/>
  <c r="F147" i="1" s="1"/>
  <c r="E143" i="1"/>
  <c r="F143" i="1" s="1"/>
  <c r="E139" i="1"/>
  <c r="F139" i="1" s="1"/>
  <c r="E135" i="1"/>
  <c r="F135" i="1" s="1"/>
  <c r="E131" i="1"/>
  <c r="F131" i="1" s="1"/>
  <c r="E210" i="1"/>
  <c r="F210" i="1" s="1"/>
  <c r="E206" i="1"/>
  <c r="F206" i="1" s="1"/>
  <c r="E202" i="1"/>
  <c r="F202" i="1" s="1"/>
  <c r="E198" i="1"/>
  <c r="F198" i="1" s="1"/>
  <c r="E194" i="1"/>
  <c r="F194" i="1" s="1"/>
  <c r="E190" i="1"/>
  <c r="F190" i="1" s="1"/>
  <c r="E186" i="1"/>
  <c r="F186" i="1" s="1"/>
  <c r="E182" i="1"/>
  <c r="F182" i="1" s="1"/>
  <c r="E178" i="1"/>
  <c r="F178" i="1" s="1"/>
  <c r="E174" i="1"/>
  <c r="F174" i="1" s="1"/>
  <c r="E170" i="1"/>
  <c r="F170" i="1" s="1"/>
  <c r="E166" i="1"/>
  <c r="F166" i="1" s="1"/>
  <c r="E162" i="1"/>
  <c r="F162" i="1" s="1"/>
  <c r="E158" i="1"/>
  <c r="F158" i="1" s="1"/>
  <c r="E154" i="1"/>
  <c r="F154" i="1" s="1"/>
  <c r="E150" i="1"/>
  <c r="F150" i="1" s="1"/>
  <c r="E146" i="1"/>
  <c r="F146" i="1" s="1"/>
  <c r="E142" i="1"/>
  <c r="F142" i="1" s="1"/>
  <c r="E138" i="1"/>
  <c r="F138" i="1" s="1"/>
  <c r="E134" i="1"/>
  <c r="F134" i="1" s="1"/>
  <c r="E130" i="1"/>
  <c r="F130" i="1" s="1"/>
  <c r="E126" i="1"/>
  <c r="F126" i="1" s="1"/>
  <c r="E122" i="1"/>
  <c r="F122" i="1" s="1"/>
  <c r="E118" i="1"/>
  <c r="F118" i="1" s="1"/>
  <c r="E114" i="1"/>
  <c r="F114" i="1" s="1"/>
  <c r="E110" i="1"/>
  <c r="F110" i="1" s="1"/>
  <c r="E106" i="1"/>
  <c r="F106" i="1" s="1"/>
  <c r="E102" i="1"/>
  <c r="F102" i="1" s="1"/>
  <c r="E98" i="1"/>
  <c r="F98" i="1" s="1"/>
  <c r="E94" i="1"/>
  <c r="F94" i="1" s="1"/>
  <c r="E90" i="1"/>
  <c r="F90" i="1" s="1"/>
  <c r="E86" i="1"/>
  <c r="F86" i="1" s="1"/>
  <c r="E82" i="1"/>
  <c r="F82" i="1" s="1"/>
  <c r="E78" i="1"/>
  <c r="F78" i="1" s="1"/>
  <c r="E74" i="1"/>
  <c r="F74" i="1" s="1"/>
  <c r="E70" i="1"/>
  <c r="F70" i="1" s="1"/>
  <c r="E66" i="1"/>
  <c r="F66" i="1" s="1"/>
  <c r="E62" i="1"/>
  <c r="F62" i="1" s="1"/>
  <c r="E58" i="1"/>
  <c r="F58" i="1" s="1"/>
  <c r="E54" i="1"/>
  <c r="F54" i="1" s="1"/>
  <c r="E50" i="1"/>
  <c r="F50" i="1" s="1"/>
  <c r="E46" i="1"/>
  <c r="F46" i="1" s="1"/>
  <c r="E42" i="1"/>
  <c r="F42" i="1" s="1"/>
  <c r="E38" i="1"/>
  <c r="F38" i="1" s="1"/>
  <c r="E34" i="1"/>
  <c r="F34" i="1" s="1"/>
  <c r="E30" i="1"/>
  <c r="F30" i="1" s="1"/>
  <c r="E26" i="1"/>
  <c r="F26" i="1" s="1"/>
  <c r="E22" i="1"/>
  <c r="F22" i="1" s="1"/>
  <c r="E18" i="1"/>
  <c r="F18" i="1" s="1"/>
  <c r="E14" i="1"/>
  <c r="F14" i="1" s="1"/>
  <c r="E10" i="1"/>
  <c r="F10" i="1" s="1"/>
  <c r="E209" i="1"/>
  <c r="F209" i="1" s="1"/>
  <c r="E205" i="1"/>
  <c r="F205" i="1" s="1"/>
  <c r="E201" i="1"/>
  <c r="F201" i="1" s="1"/>
  <c r="E197" i="1"/>
  <c r="F197" i="1" s="1"/>
  <c r="E193" i="1"/>
  <c r="F193" i="1" s="1"/>
  <c r="E189" i="1"/>
  <c r="F189" i="1" s="1"/>
  <c r="E185" i="1"/>
  <c r="F185" i="1" s="1"/>
  <c r="E181" i="1"/>
  <c r="F181" i="1" s="1"/>
  <c r="E177" i="1"/>
  <c r="F177" i="1" s="1"/>
  <c r="E173" i="1"/>
  <c r="F173" i="1" s="1"/>
  <c r="E169" i="1"/>
  <c r="F169" i="1" s="1"/>
  <c r="E165" i="1"/>
  <c r="F165" i="1" s="1"/>
  <c r="E161" i="1"/>
  <c r="F161" i="1" s="1"/>
  <c r="E157" i="1"/>
  <c r="F157" i="1" s="1"/>
  <c r="E153" i="1"/>
  <c r="F153" i="1" s="1"/>
  <c r="E149" i="1"/>
  <c r="F149" i="1" s="1"/>
  <c r="E145" i="1"/>
  <c r="F145" i="1" s="1"/>
  <c r="E141" i="1"/>
  <c r="F141" i="1" s="1"/>
  <c r="E137" i="1"/>
  <c r="F137" i="1" s="1"/>
  <c r="E133" i="1"/>
  <c r="F133" i="1" s="1"/>
  <c r="E129" i="1"/>
  <c r="F129" i="1" s="1"/>
  <c r="E125" i="1"/>
  <c r="F125" i="1" s="1"/>
  <c r="E121" i="1"/>
  <c r="F121" i="1" s="1"/>
  <c r="E117" i="1"/>
  <c r="F117" i="1" s="1"/>
  <c r="E113" i="1"/>
  <c r="F113" i="1" s="1"/>
  <c r="E109" i="1"/>
  <c r="F109" i="1" s="1"/>
  <c r="E105" i="1"/>
  <c r="F105" i="1" s="1"/>
  <c r="E101" i="1"/>
  <c r="F101" i="1" s="1"/>
  <c r="E97" i="1"/>
  <c r="F97" i="1" s="1"/>
  <c r="E93" i="1"/>
  <c r="F93" i="1" s="1"/>
  <c r="E89" i="1"/>
  <c r="F89" i="1" s="1"/>
  <c r="E85" i="1"/>
  <c r="F85" i="1" s="1"/>
  <c r="E81" i="1"/>
  <c r="F81" i="1" s="1"/>
  <c r="E77" i="1"/>
  <c r="F77" i="1" s="1"/>
  <c r="E73" i="1"/>
  <c r="F73" i="1" s="1"/>
  <c r="E69" i="1"/>
  <c r="F69" i="1" s="1"/>
  <c r="E65" i="1"/>
  <c r="F65" i="1" s="1"/>
  <c r="E61" i="1"/>
  <c r="F61" i="1" s="1"/>
  <c r="E57" i="1"/>
  <c r="F57" i="1" s="1"/>
  <c r="E53" i="1"/>
  <c r="F53" i="1" s="1"/>
  <c r="E49" i="1"/>
  <c r="F49" i="1" s="1"/>
  <c r="E45" i="1"/>
  <c r="F45" i="1" s="1"/>
  <c r="E41" i="1"/>
  <c r="F41" i="1" s="1"/>
  <c r="E37" i="1"/>
  <c r="F37" i="1" s="1"/>
  <c r="E33" i="1"/>
  <c r="F33" i="1" s="1"/>
  <c r="E29" i="1"/>
  <c r="F29" i="1" s="1"/>
  <c r="E25" i="1"/>
  <c r="F25" i="1" s="1"/>
  <c r="E21" i="1"/>
  <c r="F21" i="1" s="1"/>
  <c r="E17" i="1"/>
  <c r="F17" i="1" s="1"/>
  <c r="E13" i="1"/>
  <c r="F13" i="1" s="1"/>
  <c r="E9" i="1"/>
  <c r="F9" i="1" s="1"/>
  <c r="E127" i="1"/>
  <c r="F127" i="1" s="1"/>
  <c r="E123" i="1"/>
  <c r="F123" i="1" s="1"/>
  <c r="E119" i="1"/>
  <c r="F119" i="1" s="1"/>
  <c r="E115" i="1"/>
  <c r="F115" i="1" s="1"/>
  <c r="E111" i="1"/>
  <c r="F111" i="1" s="1"/>
  <c r="E107" i="1"/>
  <c r="F107" i="1" s="1"/>
  <c r="E103" i="1"/>
  <c r="F103" i="1" s="1"/>
  <c r="E99" i="1"/>
  <c r="F99" i="1" s="1"/>
  <c r="E95" i="1"/>
  <c r="F95" i="1" s="1"/>
  <c r="E91" i="1"/>
  <c r="F91" i="1" s="1"/>
  <c r="E87" i="1"/>
  <c r="F87" i="1" s="1"/>
  <c r="E83" i="1"/>
  <c r="F83" i="1" s="1"/>
  <c r="E79" i="1"/>
  <c r="F79" i="1" s="1"/>
  <c r="E75" i="1"/>
  <c r="F75" i="1" s="1"/>
  <c r="E71" i="1"/>
  <c r="F71" i="1" s="1"/>
  <c r="E67" i="1"/>
  <c r="F67" i="1" s="1"/>
  <c r="E63" i="1"/>
  <c r="F63" i="1" s="1"/>
  <c r="E59" i="1"/>
  <c r="F59" i="1" s="1"/>
  <c r="E55" i="1"/>
  <c r="F55" i="1" s="1"/>
  <c r="E51" i="1"/>
  <c r="F51" i="1" s="1"/>
  <c r="E47" i="1"/>
  <c r="F47" i="1" s="1"/>
  <c r="E43" i="1"/>
  <c r="F43" i="1" s="1"/>
  <c r="E39" i="1"/>
  <c r="F39" i="1" s="1"/>
  <c r="E35" i="1"/>
  <c r="F35" i="1" s="1"/>
  <c r="E31" i="1"/>
  <c r="F31" i="1" s="1"/>
  <c r="E27" i="1"/>
  <c r="F27" i="1" s="1"/>
  <c r="E23" i="1"/>
  <c r="F23" i="1" s="1"/>
  <c r="E19" i="1"/>
  <c r="F19" i="1" s="1"/>
  <c r="E15" i="1"/>
  <c r="F15" i="1" s="1"/>
  <c r="E11" i="1"/>
  <c r="F11" i="1" s="1"/>
  <c r="E48" i="1"/>
  <c r="F48" i="1" s="1"/>
  <c r="E44" i="1"/>
  <c r="F44" i="1" s="1"/>
  <c r="E40" i="1"/>
  <c r="F40" i="1" s="1"/>
  <c r="E36" i="1"/>
  <c r="F36" i="1" s="1"/>
  <c r="E32" i="1"/>
  <c r="F32" i="1" s="1"/>
  <c r="E28" i="1"/>
  <c r="F28" i="1" s="1"/>
  <c r="E24" i="1"/>
  <c r="F24" i="1" s="1"/>
  <c r="E20" i="1"/>
  <c r="F20" i="1" s="1"/>
  <c r="E16" i="1"/>
  <c r="F16" i="1" s="1"/>
  <c r="E12" i="1"/>
  <c r="F12" i="1" s="1"/>
  <c r="D3" i="1"/>
  <c r="D4" i="1"/>
  <c r="D5" i="1"/>
  <c r="D6" i="1"/>
  <c r="D7" i="1"/>
  <c r="D8" i="1"/>
  <c r="D2" i="1"/>
  <c r="C5" i="1"/>
  <c r="C6" i="1"/>
  <c r="C3" i="1"/>
  <c r="C4" i="1"/>
  <c r="C7" i="1"/>
  <c r="C8" i="1"/>
  <c r="B2" i="1"/>
  <c r="C2" i="1" s="1"/>
  <c r="E5" i="1" l="1"/>
  <c r="F5" i="1" s="1"/>
  <c r="E6" i="1"/>
  <c r="F6" i="1" s="1"/>
  <c r="E3" i="1"/>
  <c r="F3" i="1" s="1"/>
  <c r="E8" i="1"/>
  <c r="F8" i="1" s="1"/>
  <c r="E4" i="1"/>
  <c r="F4" i="1" s="1"/>
  <c r="E7" i="1"/>
  <c r="F7" i="1" s="1"/>
  <c r="E2" i="1"/>
  <c r="F2" i="1" s="1"/>
</calcChain>
</file>

<file path=xl/sharedStrings.xml><?xml version="1.0" encoding="utf-8"?>
<sst xmlns="http://schemas.openxmlformats.org/spreadsheetml/2006/main" count="8" uniqueCount="8">
  <si>
    <t>H(MJ/day/m2)</t>
    <phoneticPr fontId="1" type="noConversion"/>
  </si>
  <si>
    <t>I (mol/s/m2)</t>
    <phoneticPr fontId="1" type="noConversion"/>
  </si>
  <si>
    <t>f</t>
    <phoneticPr fontId="1" type="noConversion"/>
  </si>
  <si>
    <t>rainfall (mm)</t>
    <phoneticPr fontId="1" type="noConversion"/>
  </si>
  <si>
    <t>#day</t>
    <phoneticPr fontId="1" type="noConversion"/>
  </si>
  <si>
    <t>d (solar declination in radians)</t>
  </si>
  <si>
    <t>T (daylight length, hour)</t>
  </si>
  <si>
    <t>E0 (correction factor)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</si>
</sst>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1"/>
  <sheetViews>
    <sheetView tabSelected="1" workbookViewId="0">
      <selection activeCell="C14" sqref="C14"/>
    </sheetView>
  </sheetViews>
  <sheetFormatPr baseColWidth="10" defaultColWidth="8.83203125" defaultRowHeight="15" x14ac:dyDescent="0.2"/>
  <cols>
    <col min="2" max="2" width="24.6640625" customWidth="1"/>
    <col min="3" max="3" width="27.83203125" customWidth="1"/>
    <col min="4" max="4" width="19.1640625" customWidth="1"/>
    <col min="5" max="5" width="12.6640625" customWidth="1"/>
    <col min="6" max="6" width="12.5" customWidth="1"/>
    <col min="8" max="8" width="9" style="1"/>
  </cols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2</v>
      </c>
      <c r="H1" s="1" t="s">
        <v>3</v>
      </c>
    </row>
    <row r="2" spans="1:8" x14ac:dyDescent="0.2">
      <c r="A2">
        <v>90</v>
      </c>
      <c r="B2">
        <f>-ASIN(0.39779*COS(0.98565*3.1415926/180*(A2+10)+1.914*3.1415926/180*SIN(0.98565*3.1415926/180*(A2-2))))</f>
        <v>7.2390123347619559E-2</v>
      </c>
      <c r="C2">
        <f>2*ACOS(-TAN(B2)*TAN(43.106667*3.1415926/180))/0.2618</f>
        <v>12.518903273279321</v>
      </c>
      <c r="D2">
        <f>1+0.033*COS(2*3.1415926*A2/365)</f>
        <v>1.0007100320873124</v>
      </c>
      <c r="E2">
        <f>37.59*D2*(0.2618*C2/2*SIN(B2)*SIN(43.106667*3.1415926/180) + COS(B2)*COS(43.106667*3.1415926/180)*SIN(0.2618*C2/2))</f>
        <v>30.3749383815484</v>
      </c>
      <c r="F2">
        <f>E2*1000/218/24/3600</f>
        <v>1.6126687468966828E-3</v>
      </c>
      <c r="G2">
        <f>1*(H2=0) + AND(H2&gt;0,H2&lt;=0.5)*0.75 + AND(H2&gt;0.5,H2&lt;=1)*0.5 + AND(H2&gt;=1, H2&lt;5)*0.25 + AND(H2&gt;=5)*0</f>
        <v>1</v>
      </c>
      <c r="H2" s="1">
        <v>0</v>
      </c>
    </row>
    <row r="3" spans="1:8" x14ac:dyDescent="0.2">
      <c r="A3">
        <v>91</v>
      </c>
      <c r="B3">
        <f t="shared" ref="B3:B66" si="0">-ASIN(0.39779*COS(0.98565*3.1415926/180*(A3+10)+1.914*3.1415926/180*SIN(0.98565*3.1415926/180*(A3-2))))</f>
        <v>7.9138340226642373E-2</v>
      </c>
      <c r="C3">
        <f t="shared" ref="C3:C66" si="1">2*ACOS(-TAN(B3)*TAN(43.106667*3.1415926/180))/0.2618</f>
        <v>12.567557750379738</v>
      </c>
      <c r="D3">
        <f t="shared" ref="D3:D66" si="2">1+0.033*COS(2*3.1415926*A3/365)</f>
        <v>1.0001420176455769</v>
      </c>
      <c r="E3">
        <f t="shared" ref="E3:E66" si="3">37.59*D3*(0.2618*C3/2*SIN(B3)*SIN(43.106667*3.1415926/180) + COS(B3)*COS(43.106667*3.1415926/180)*SIN(0.2618*C3/2))</f>
        <v>30.627551876412188</v>
      </c>
      <c r="F3">
        <f t="shared" ref="F3:F66" si="4">E3*1000/218/24/3600</f>
        <v>1.6260805235098214E-3</v>
      </c>
      <c r="G3">
        <f>1*(H3=0) + AND(H3&gt;0,H3&lt;=0.5)*0.75 + AND(H3&gt;0.5,H3&lt;=1)*0.5 + AND(H3&gt;=1, H3&lt;5)*0.25 + AND(H3&gt;=5)*0</f>
        <v>0.25</v>
      </c>
      <c r="H3" s="1">
        <v>1.016</v>
      </c>
    </row>
    <row r="4" spans="1:8" x14ac:dyDescent="0.2">
      <c r="A4">
        <v>92</v>
      </c>
      <c r="B4">
        <f t="shared" si="0"/>
        <v>8.5862761954464767E-2</v>
      </c>
      <c r="C4">
        <f t="shared" si="1"/>
        <v>12.616115478781534</v>
      </c>
      <c r="D4">
        <f t="shared" si="2"/>
        <v>0.99957396112094965</v>
      </c>
      <c r="E4">
        <f t="shared" si="3"/>
        <v>30.878621983845072</v>
      </c>
      <c r="F4">
        <f t="shared" si="4"/>
        <v>1.6394103584695182E-3</v>
      </c>
      <c r="G4">
        <f t="shared" ref="G4:G67" si="5">1*(H4=0) + AND(H4&gt;0,H4&lt;=0.5)*0.75 + AND(H4&gt;0.5,H4&lt;=1)*0.5 + AND(H4&gt;=1, H4&lt;5)*0.25 + AND(H4&gt;=5)*0</f>
        <v>0</v>
      </c>
      <c r="H4" s="1">
        <v>8.3819999999999997</v>
      </c>
    </row>
    <row r="5" spans="1:8" x14ac:dyDescent="0.2">
      <c r="A5">
        <v>93</v>
      </c>
      <c r="B5">
        <f t="shared" si="0"/>
        <v>9.2561697453273403E-2</v>
      </c>
      <c r="C5">
        <f t="shared" si="1"/>
        <v>12.664569947374385</v>
      </c>
      <c r="D5">
        <f t="shared" si="2"/>
        <v>0.99900603084083262</v>
      </c>
      <c r="E5">
        <f t="shared" si="3"/>
        <v>31.128081968247194</v>
      </c>
      <c r="F5">
        <f t="shared" si="4"/>
        <v>1.6526547086437731E-3</v>
      </c>
      <c r="G5">
        <f t="shared" si="5"/>
        <v>0</v>
      </c>
      <c r="H5" s="1">
        <v>9.1440000000000001</v>
      </c>
    </row>
    <row r="6" spans="1:8" x14ac:dyDescent="0.2">
      <c r="A6">
        <v>94</v>
      </c>
      <c r="B6">
        <f t="shared" si="0"/>
        <v>9.9233460399860238E-2</v>
      </c>
      <c r="C6">
        <f t="shared" si="1"/>
        <v>12.712914504933474</v>
      </c>
      <c r="D6">
        <f t="shared" si="2"/>
        <v>0.99843839509521892</v>
      </c>
      <c r="E6">
        <f t="shared" si="3"/>
        <v>31.375866343469351</v>
      </c>
      <c r="F6">
        <f t="shared" si="4"/>
        <v>1.6658100972365226E-3</v>
      </c>
      <c r="G6">
        <f t="shared" si="5"/>
        <v>0.25</v>
      </c>
      <c r="H6" s="1">
        <v>3.556</v>
      </c>
    </row>
    <row r="7" spans="1:8" x14ac:dyDescent="0.2">
      <c r="A7">
        <v>95</v>
      </c>
      <c r="B7">
        <f t="shared" si="0"/>
        <v>0.10587636909945414</v>
      </c>
      <c r="C7">
        <f t="shared" si="1"/>
        <v>12.761142347732141</v>
      </c>
      <c r="D7">
        <f t="shared" si="2"/>
        <v>0.99787122208682499</v>
      </c>
      <c r="E7">
        <f t="shared" si="3"/>
        <v>31.621910872692993</v>
      </c>
      <c r="F7">
        <f t="shared" si="4"/>
        <v>1.6788731137812709E-3</v>
      </c>
      <c r="G7">
        <f t="shared" si="5"/>
        <v>1</v>
      </c>
      <c r="H7" s="1">
        <v>0</v>
      </c>
    </row>
    <row r="8" spans="1:8" x14ac:dyDescent="0.2">
      <c r="A8">
        <v>96</v>
      </c>
      <c r="B8">
        <f t="shared" si="0"/>
        <v>0.11248874637164355</v>
      </c>
      <c r="C8">
        <f t="shared" si="1"/>
        <v>12.809246507325948</v>
      </c>
      <c r="D8">
        <f t="shared" si="2"/>
        <v>0.99730467988124805</v>
      </c>
      <c r="E8">
        <f t="shared" si="3"/>
        <v>31.866152566742596</v>
      </c>
      <c r="F8">
        <f t="shared" si="4"/>
        <v>1.6918404140514886E-3</v>
      </c>
      <c r="G8">
        <f t="shared" si="5"/>
        <v>1</v>
      </c>
      <c r="H8" s="1">
        <v>0</v>
      </c>
    </row>
    <row r="9" spans="1:8" x14ac:dyDescent="0.2">
      <c r="A9">
        <v>97</v>
      </c>
      <c r="B9">
        <f t="shared" si="0"/>
        <v>0.11906891944941818</v>
      </c>
      <c r="C9">
        <f t="shared" si="1"/>
        <v>12.857219838520201</v>
      </c>
      <c r="D9">
        <f t="shared" si="2"/>
        <v>0.99673893635716482</v>
      </c>
      <c r="E9">
        <f t="shared" si="3"/>
        <v>32.10852968087508</v>
      </c>
      <c r="F9">
        <f t="shared" si="4"/>
        <v>1.7047087198901569E-3</v>
      </c>
      <c r="G9">
        <f t="shared" si="5"/>
        <v>1</v>
      </c>
      <c r="H9" s="1">
        <v>0</v>
      </c>
    </row>
    <row r="10" spans="1:8" x14ac:dyDescent="0.2">
      <c r="A10">
        <v>98</v>
      </c>
      <c r="B10">
        <f t="shared" si="0"/>
        <v>0.12561521989235008</v>
      </c>
      <c r="C10">
        <f t="shared" si="1"/>
        <v>12.90505500753463</v>
      </c>
      <c r="D10">
        <f t="shared" si="2"/>
        <v>0.99617415915658536</v>
      </c>
      <c r="E10">
        <f t="shared" si="3"/>
        <v>32.348981710093298</v>
      </c>
      <c r="F10">
        <f t="shared" si="4"/>
        <v>1.7174748189609508E-3</v>
      </c>
      <c r="G10">
        <f t="shared" si="5"/>
        <v>1</v>
      </c>
      <c r="H10" s="1">
        <v>0</v>
      </c>
    </row>
    <row r="11" spans="1:8" x14ac:dyDescent="0.2">
      <c r="A11">
        <v>99</v>
      </c>
      <c r="B11">
        <f t="shared" si="0"/>
        <v>0.13212598351492291</v>
      </c>
      <c r="C11">
        <f t="shared" si="1"/>
        <v>12.952744480380352</v>
      </c>
      <c r="D11">
        <f t="shared" si="2"/>
        <v>0.99561051563517766</v>
      </c>
      <c r="E11">
        <f t="shared" si="3"/>
        <v>32.587449383032705</v>
      </c>
      <c r="F11">
        <f t="shared" si="4"/>
        <v>1.7301355644236695E-3</v>
      </c>
      <c r="G11">
        <f t="shared" si="5"/>
        <v>0.75</v>
      </c>
      <c r="H11" s="1">
        <v>0.254</v>
      </c>
    </row>
    <row r="12" spans="1:8" x14ac:dyDescent="0.2">
      <c r="A12">
        <v>100</v>
      </c>
      <c r="B12">
        <f t="shared" si="0"/>
        <v>0.13859955033101048</v>
      </c>
      <c r="C12">
        <f t="shared" si="1"/>
        <v>13.00028051146608</v>
      </c>
      <c r="D12">
        <f t="shared" si="2"/>
        <v>0.99504817281267577</v>
      </c>
      <c r="E12">
        <f t="shared" si="3"/>
        <v>32.82387465447291</v>
      </c>
      <c r="F12">
        <f t="shared" si="4"/>
        <v>1.7426878745366605E-3</v>
      </c>
      <c r="G12">
        <f t="shared" si="5"/>
        <v>0.75</v>
      </c>
      <c r="H12" s="1">
        <v>0.254</v>
      </c>
    </row>
    <row r="13" spans="1:8" x14ac:dyDescent="0.2">
      <c r="A13">
        <v>101</v>
      </c>
      <c r="B13">
        <f t="shared" si="0"/>
        <v>0.14503426451549309</v>
      </c>
      <c r="C13">
        <f t="shared" si="1"/>
        <v>13.047655132452249</v>
      </c>
      <c r="D13">
        <f t="shared" si="2"/>
        <v>0.99448729732338847</v>
      </c>
      <c r="E13">
        <f t="shared" si="3"/>
        <v>33.058200696527798</v>
      </c>
      <c r="F13">
        <f t="shared" si="4"/>
        <v>1.755128732189082E-3</v>
      </c>
      <c r="G13">
        <f t="shared" si="5"/>
        <v>0.75</v>
      </c>
      <c r="H13" s="1">
        <v>0.254</v>
      </c>
    </row>
    <row r="14" spans="1:8" x14ac:dyDescent="0.2">
      <c r="A14">
        <v>102</v>
      </c>
      <c r="B14">
        <f t="shared" si="0"/>
        <v>0.15142847438399018</v>
      </c>
      <c r="C14">
        <f t="shared" si="1"/>
        <v>13.094860141373607</v>
      </c>
      <c r="D14">
        <f t="shared" si="2"/>
        <v>0.99392805536682249</v>
      </c>
      <c r="E14">
        <f t="shared" si="3"/>
        <v>33.290371888570405</v>
      </c>
      <c r="F14">
        <f t="shared" si="4"/>
        <v>1.767455184365996E-3</v>
      </c>
      <c r="G14">
        <f t="shared" si="5"/>
        <v>0</v>
      </c>
      <c r="H14" s="1">
        <v>9.6519999999999992</v>
      </c>
    </row>
    <row r="15" spans="1:8" x14ac:dyDescent="0.2">
      <c r="A15">
        <v>103</v>
      </c>
      <c r="B15">
        <f t="shared" si="0"/>
        <v>0.15778053239167497</v>
      </c>
      <c r="C15">
        <f t="shared" si="1"/>
        <v>13.141887092052807</v>
      </c>
      <c r="D15">
        <f t="shared" si="2"/>
        <v>0.99337061265843318</v>
      </c>
      <c r="E15">
        <f t="shared" si="3"/>
        <v>33.520333805951211</v>
      </c>
      <c r="F15">
        <f t="shared" si="4"/>
        <v>1.7796643415493975E-3</v>
      </c>
      <c r="G15">
        <f t="shared" si="5"/>
        <v>0</v>
      </c>
      <c r="H15" s="1">
        <v>9.9060000000000006</v>
      </c>
    </row>
    <row r="16" spans="1:8" x14ac:dyDescent="0.2">
      <c r="A16">
        <v>104</v>
      </c>
      <c r="B16">
        <f t="shared" si="0"/>
        <v>0.1640887951521211</v>
      </c>
      <c r="C16">
        <f t="shared" si="1"/>
        <v>13.188727283829488</v>
      </c>
      <c r="D16">
        <f t="shared" si="2"/>
        <v>0.99281513438052005</v>
      </c>
      <c r="E16">
        <f t="shared" si="3"/>
        <v>33.748033207570664</v>
      </c>
      <c r="F16">
        <f t="shared" si="4"/>
        <v>1.7917533770584152E-3</v>
      </c>
      <c r="G16">
        <f t="shared" si="5"/>
        <v>0</v>
      </c>
      <c r="H16" s="1">
        <v>21.59</v>
      </c>
    </row>
    <row r="17" spans="1:8" x14ac:dyDescent="0.2">
      <c r="A17">
        <v>105</v>
      </c>
      <c r="B17">
        <f t="shared" si="0"/>
        <v>0.1703516234771181</v>
      </c>
      <c r="C17">
        <f t="shared" si="1"/>
        <v>13.235371751631435</v>
      </c>
      <c r="D17">
        <f t="shared" si="2"/>
        <v>0.99226178513327945</v>
      </c>
      <c r="E17">
        <f t="shared" si="3"/>
        <v>33.973418022369152</v>
      </c>
      <c r="F17">
        <f t="shared" si="4"/>
        <v>1.8037195263320351E-3</v>
      </c>
      <c r="G17">
        <f t="shared" si="5"/>
        <v>0.25</v>
      </c>
      <c r="H17" s="1">
        <v>1.016</v>
      </c>
    </row>
    <row r="18" spans="1:8" x14ac:dyDescent="0.2">
      <c r="A18">
        <v>106</v>
      </c>
      <c r="B18">
        <f t="shared" si="0"/>
        <v>0.17656738243837203</v>
      </c>
      <c r="C18">
        <f t="shared" si="1"/>
        <v>13.281811256416585</v>
      </c>
      <c r="D18">
        <f t="shared" si="2"/>
        <v>0.99171072888603007</v>
      </c>
      <c r="E18">
        <f t="shared" si="3"/>
        <v>34.19643733480013</v>
      </c>
      <c r="F18">
        <f t="shared" si="4"/>
        <v>1.8155600861578392E-3</v>
      </c>
      <c r="G18">
        <f t="shared" si="5"/>
        <v>1</v>
      </c>
      <c r="H18" s="1">
        <v>0</v>
      </c>
    </row>
    <row r="19" spans="1:8" x14ac:dyDescent="0.2">
      <c r="A19">
        <v>107</v>
      </c>
      <c r="B19">
        <f t="shared" si="0"/>
        <v>0.18273444145199147</v>
      </c>
      <c r="C19">
        <f t="shared" si="1"/>
        <v>13.328036276016705</v>
      </c>
      <c r="D19">
        <f t="shared" si="2"/>
        <v>0.99116212892862499</v>
      </c>
      <c r="E19">
        <f t="shared" si="3"/>
        <v>34.41704136935445</v>
      </c>
      <c r="F19">
        <f t="shared" si="4"/>
        <v>1.8272724138503678E-3</v>
      </c>
      <c r="G19">
        <f t="shared" si="5"/>
        <v>1</v>
      </c>
      <c r="H19" s="1">
        <v>0</v>
      </c>
    </row>
    <row r="20" spans="1:8" x14ac:dyDescent="0.2">
      <c r="A20">
        <v>108</v>
      </c>
      <c r="B20">
        <f t="shared" si="0"/>
        <v>0.18885117438663299</v>
      </c>
      <c r="C20">
        <f t="shared" si="1"/>
        <v>13.374036996415906</v>
      </c>
      <c r="D20">
        <f t="shared" si="2"/>
        <v>0.99061614782306595</v>
      </c>
      <c r="E20">
        <f t="shared" si="3"/>
        <v>34.635181474206135</v>
      </c>
      <c r="F20">
        <f t="shared" si="4"/>
        <v>1.8388539263828434E-3</v>
      </c>
      <c r="G20">
        <f t="shared" si="5"/>
        <v>0.5</v>
      </c>
      <c r="H20" s="1">
        <v>0.50800000000000001</v>
      </c>
    </row>
    <row r="21" spans="1:8" x14ac:dyDescent="0.2">
      <c r="A21">
        <v>109</v>
      </c>
      <c r="B21">
        <f t="shared" si="0"/>
        <v>0.1949159596961576</v>
      </c>
      <c r="C21">
        <f t="shared" si="1"/>
        <v>13.419803303499259</v>
      </c>
      <c r="D21">
        <f t="shared" si="2"/>
        <v>0.99007294735533213</v>
      </c>
      <c r="E21">
        <f t="shared" si="3"/>
        <v>34.85081010405235</v>
      </c>
      <c r="F21">
        <f t="shared" si="4"/>
        <v>1.8503020994761056E-3</v>
      </c>
      <c r="G21">
        <f t="shared" si="5"/>
        <v>0</v>
      </c>
      <c r="H21" s="1">
        <v>10.16</v>
      </c>
    </row>
    <row r="22" spans="1:8" x14ac:dyDescent="0.2">
      <c r="A22">
        <v>110</v>
      </c>
      <c r="B22">
        <f t="shared" si="0"/>
        <v>0.20092718057762479</v>
      </c>
      <c r="C22">
        <f t="shared" si="1"/>
        <v>13.465324775309107</v>
      </c>
      <c r="D22">
        <f t="shared" si="2"/>
        <v>0.98953268848743992</v>
      </c>
      <c r="E22">
        <f t="shared" si="3"/>
        <v>35.063880802222513</v>
      </c>
      <c r="F22">
        <f t="shared" si="4"/>
        <v>1.8616144666487489E-3</v>
      </c>
      <c r="G22">
        <f t="shared" si="5"/>
        <v>1</v>
      </c>
      <c r="H22" s="1">
        <v>0</v>
      </c>
    </row>
    <row r="23" spans="1:8" x14ac:dyDescent="0.2">
      <c r="A23">
        <v>111</v>
      </c>
      <c r="B23">
        <f t="shared" si="0"/>
        <v>0.20688322515541277</v>
      </c>
      <c r="C23">
        <f t="shared" si="1"/>
        <v>13.510590674848782</v>
      </c>
      <c r="D23">
        <f t="shared" si="2"/>
        <v>0.98899553130974616</v>
      </c>
      <c r="E23">
        <f t="shared" si="3"/>
        <v>35.274348182133664</v>
      </c>
      <c r="F23">
        <f t="shared" si="4"/>
        <v>1.8727886182325468E-3</v>
      </c>
      <c r="G23">
        <f t="shared" si="5"/>
        <v>1</v>
      </c>
      <c r="H23" s="1">
        <v>0</v>
      </c>
    </row>
    <row r="24" spans="1:8" x14ac:dyDescent="0.2">
      <c r="A24">
        <v>112</v>
      </c>
      <c r="B24">
        <f t="shared" si="0"/>
        <v>0.21278248669222843</v>
      </c>
      <c r="C24">
        <f t="shared" si="1"/>
        <v>13.555589943475713</v>
      </c>
      <c r="D24">
        <f t="shared" si="2"/>
        <v>0.98846163499351003</v>
      </c>
      <c r="E24">
        <f t="shared" si="3"/>
        <v>35.482167908171519</v>
      </c>
      <c r="F24">
        <f t="shared" si="4"/>
        <v>1.8838222003573907E-3</v>
      </c>
      <c r="G24">
        <f t="shared" si="5"/>
        <v>1</v>
      </c>
      <c r="H24" s="1">
        <v>0</v>
      </c>
    </row>
    <row r="25" spans="1:8" x14ac:dyDescent="0.2">
      <c r="A25">
        <v>113</v>
      </c>
      <c r="B25">
        <f t="shared" si="0"/>
        <v>0.21862336382772413</v>
      </c>
      <c r="C25">
        <f t="shared" si="1"/>
        <v>13.600311194927974</v>
      </c>
      <c r="D25">
        <f t="shared" si="2"/>
        <v>0.98793115774372686</v>
      </c>
      <c r="E25">
        <f t="shared" si="3"/>
        <v>35.687296676078354</v>
      </c>
      <c r="F25">
        <f t="shared" si="4"/>
        <v>1.8947129139100384E-3</v>
      </c>
      <c r="G25">
        <f t="shared" si="5"/>
        <v>1</v>
      </c>
      <c r="H25" s="1">
        <v>0</v>
      </c>
    </row>
    <row r="26" spans="1:8" x14ac:dyDescent="0.2">
      <c r="A26">
        <v>114</v>
      </c>
      <c r="B26">
        <f t="shared" si="0"/>
        <v>0.22440426084540546</v>
      </c>
      <c r="C26">
        <f t="shared" si="1"/>
        <v>13.644742710030407</v>
      </c>
      <c r="D26">
        <f t="shared" si="2"/>
        <v>0.9874042567522493</v>
      </c>
      <c r="E26">
        <f t="shared" si="3"/>
        <v>35.889692192931328</v>
      </c>
      <c r="F26">
        <f t="shared" si="4"/>
        <v>1.9054585134711248E-3</v>
      </c>
      <c r="G26">
        <f t="shared" si="5"/>
        <v>1</v>
      </c>
      <c r="H26" s="1">
        <v>0</v>
      </c>
    </row>
    <row r="27" spans="1:8" x14ac:dyDescent="0.2">
      <c r="A27">
        <v>115</v>
      </c>
      <c r="B27">
        <f t="shared" si="0"/>
        <v>0.23012358796845966</v>
      </c>
      <c r="C27">
        <f t="shared" si="1"/>
        <v>13.68887243212845</v>
      </c>
      <c r="D27">
        <f t="shared" si="2"/>
        <v>0.98688108815120701</v>
      </c>
      <c r="E27">
        <f t="shared" si="3"/>
        <v>36.089313156796116</v>
      </c>
      <c r="F27">
        <f t="shared" si="4"/>
        <v>1.916056806234928E-3</v>
      </c>
      <c r="G27">
        <f t="shared" si="5"/>
        <v>0</v>
      </c>
      <c r="H27" s="1">
        <v>19.812000000000001</v>
      </c>
    </row>
    <row r="28" spans="1:8" x14ac:dyDescent="0.2">
      <c r="A28">
        <v>116</v>
      </c>
      <c r="B28">
        <f t="shared" si="0"/>
        <v>0.23577976168509279</v>
      </c>
      <c r="C28">
        <f t="shared" si="1"/>
        <v>13.732687963299586</v>
      </c>
      <c r="D28">
        <f t="shared" si="2"/>
        <v>0.98636180696674225</v>
      </c>
      <c r="E28">
        <f t="shared" si="3"/>
        <v>36.286119236142774</v>
      </c>
      <c r="F28">
        <f t="shared" si="4"/>
        <v>1.9265056509165167E-3</v>
      </c>
      <c r="G28">
        <f t="shared" si="5"/>
        <v>0</v>
      </c>
      <c r="H28" s="1">
        <v>22.097999999999999</v>
      </c>
    </row>
    <row r="29" spans="1:8" x14ac:dyDescent="0.2">
      <c r="A29">
        <v>117</v>
      </c>
      <c r="B29">
        <f t="shared" si="0"/>
        <v>0.24137120510390087</v>
      </c>
      <c r="C29">
        <f t="shared" si="1"/>
        <v>13.776176561394081</v>
      </c>
      <c r="D29">
        <f t="shared" si="2"/>
        <v>0.98584656707307172</v>
      </c>
      <c r="E29">
        <f t="shared" si="3"/>
        <v>36.480071049111963</v>
      </c>
      <c r="F29">
        <f t="shared" si="4"/>
        <v>1.9368029566509493E-3</v>
      </c>
      <c r="G29">
        <f t="shared" si="5"/>
        <v>0.25</v>
      </c>
      <c r="H29" s="1">
        <v>2.032</v>
      </c>
    </row>
    <row r="30" spans="1:8" x14ac:dyDescent="0.2">
      <c r="A30">
        <v>118</v>
      </c>
      <c r="B30">
        <f t="shared" si="0"/>
        <v>0.24689634833975055</v>
      </c>
      <c r="C30">
        <f t="shared" si="1"/>
        <v>13.819325137958176</v>
      </c>
      <c r="D30">
        <f t="shared" si="2"/>
        <v>0.98533552114689038</v>
      </c>
      <c r="E30">
        <f t="shared" si="3"/>
        <v>36.671130142721104</v>
      </c>
      <c r="F30">
        <f t="shared" si="4"/>
        <v>1.9469466818892876E-3</v>
      </c>
      <c r="G30">
        <f t="shared" si="5"/>
        <v>0.25</v>
      </c>
      <c r="H30" s="1">
        <v>2.286</v>
      </c>
    </row>
    <row r="31" spans="1:8" x14ac:dyDescent="0.2">
      <c r="A31">
        <v>119</v>
      </c>
      <c r="B31">
        <f t="shared" si="0"/>
        <v>0.2523536289305704</v>
      </c>
      <c r="C31">
        <f t="shared" si="1"/>
        <v>13.862120257094215</v>
      </c>
      <c r="D31">
        <f t="shared" si="2"/>
        <v>0.98482882062213051</v>
      </c>
      <c r="E31">
        <f t="shared" si="3"/>
        <v>36.859258972101102</v>
      </c>
      <c r="F31">
        <f t="shared" si="4"/>
        <v>1.9569348332962276E-3</v>
      </c>
      <c r="G31">
        <f t="shared" si="5"/>
        <v>0</v>
      </c>
      <c r="H31" s="1">
        <v>12.7</v>
      </c>
    </row>
    <row r="32" spans="1:8" x14ac:dyDescent="0.2">
      <c r="A32">
        <v>120</v>
      </c>
      <c r="B32">
        <f t="shared" si="0"/>
        <v>0.25774149228539289</v>
      </c>
      <c r="C32">
        <f t="shared" si="1"/>
        <v>13.904548135313261</v>
      </c>
      <c r="D32">
        <f t="shared" si="2"/>
        <v>0.98432661564508761</v>
      </c>
      <c r="E32">
        <f t="shared" si="3"/>
        <v>37.04442087985457</v>
      </c>
      <c r="F32">
        <f t="shared" si="4"/>
        <v>1.9667654646541885E-3</v>
      </c>
      <c r="G32">
        <f t="shared" si="5"/>
        <v>0</v>
      </c>
      <c r="H32" s="1">
        <v>9.1440000000000001</v>
      </c>
    </row>
    <row r="33" spans="1:8" x14ac:dyDescent="0.2">
      <c r="A33">
        <v>121</v>
      </c>
      <c r="B33">
        <f t="shared" si="0"/>
        <v>0.26305839216391064</v>
      </c>
      <c r="C33">
        <f t="shared" si="1"/>
        <v>13.946594642436551</v>
      </c>
      <c r="D33">
        <f t="shared" si="2"/>
        <v>0.98382905502993001</v>
      </c>
      <c r="E33">
        <f t="shared" si="3"/>
        <v>37.226580075627851</v>
      </c>
      <c r="F33">
        <f t="shared" si="4"/>
        <v>1.9764366757787466E-3</v>
      </c>
      <c r="G33">
        <f t="shared" si="5"/>
        <v>0.75</v>
      </c>
      <c r="H33" s="1">
        <v>0.254</v>
      </c>
    </row>
    <row r="34" spans="1:8" x14ac:dyDescent="0.2">
      <c r="A34">
        <v>122</v>
      </c>
      <c r="B34">
        <f t="shared" si="0"/>
        <v>0.26830279118772565</v>
      </c>
      <c r="C34">
        <f t="shared" si="1"/>
        <v>13.988245303602593</v>
      </c>
      <c r="D34">
        <f t="shared" si="2"/>
        <v>0.98333628621460123</v>
      </c>
      <c r="E34">
        <f t="shared" si="3"/>
        <v>37.405701615988093</v>
      </c>
      <c r="F34">
        <f t="shared" si="4"/>
        <v>1.9859466114502682E-3</v>
      </c>
      <c r="G34">
        <f t="shared" si="5"/>
        <v>1</v>
      </c>
      <c r="H34" s="1">
        <v>0</v>
      </c>
    </row>
    <row r="35" spans="1:8" x14ac:dyDescent="0.2">
      <c r="A35">
        <v>123</v>
      </c>
      <c r="B35">
        <f t="shared" si="0"/>
        <v>0.27347316138339711</v>
      </c>
      <c r="C35">
        <f t="shared" si="1"/>
        <v>14.029485302436932</v>
      </c>
      <c r="D35">
        <f t="shared" si="2"/>
        <v>0.98284845521713093</v>
      </c>
      <c r="E35">
        <f t="shared" si="3"/>
        <v>37.581751384697668</v>
      </c>
      <c r="F35">
        <f t="shared" si="4"/>
        <v>1.9952934603666363E-3</v>
      </c>
      <c r="G35">
        <f t="shared" si="5"/>
        <v>1</v>
      </c>
      <c r="H35" s="1">
        <v>0</v>
      </c>
    </row>
    <row r="36" spans="1:8" x14ac:dyDescent="0.2">
      <c r="A36">
        <v>124</v>
      </c>
      <c r="B36">
        <f t="shared" si="0"/>
        <v>0.27856798475728944</v>
      </c>
      <c r="C36">
        <f t="shared" si="1"/>
        <v>14.070299485441202</v>
      </c>
      <c r="D36">
        <f t="shared" si="2"/>
        <v>0.98236570659236711</v>
      </c>
      <c r="E36">
        <f t="shared" si="3"/>
        <v>37.754696073476531</v>
      </c>
      <c r="F36">
        <f t="shared" si="4"/>
        <v>2.004475454121885E-3</v>
      </c>
      <c r="G36">
        <f t="shared" si="5"/>
        <v>0.25</v>
      </c>
      <c r="H36" s="1">
        <v>4.8259999999999996</v>
      </c>
    </row>
    <row r="37" spans="1:8" x14ac:dyDescent="0.2">
      <c r="A37">
        <v>125</v>
      </c>
      <c r="B37">
        <f t="shared" si="0"/>
        <v>0.28358575390213897</v>
      </c>
      <c r="C37">
        <f t="shared" si="1"/>
        <v>14.110672367657569</v>
      </c>
      <c r="D37">
        <f t="shared" si="2"/>
        <v>0.98188818338914086</v>
      </c>
      <c r="E37">
        <f t="shared" si="3"/>
        <v>37.924503163342735</v>
      </c>
      <c r="F37">
        <f t="shared" si="4"/>
        <v>2.0134908662155292E-3</v>
      </c>
      <c r="G37">
        <f t="shared" si="5"/>
        <v>0.5</v>
      </c>
      <c r="H37" s="1">
        <v>0.50800000000000001</v>
      </c>
    </row>
    <row r="38" spans="1:8" x14ac:dyDescent="0.2">
      <c r="A38">
        <v>126</v>
      </c>
      <c r="B38">
        <f t="shared" si="0"/>
        <v>0.2885249726351482</v>
      </c>
      <c r="C38">
        <f t="shared" si="1"/>
        <v>14.150588139663379</v>
      </c>
      <c r="D38">
        <f t="shared" si="2"/>
        <v>0.98141602710787834</v>
      </c>
      <c r="E38">
        <f t="shared" si="3"/>
        <v>38.091140906619792</v>
      </c>
      <c r="F38">
        <f t="shared" si="4"/>
        <v>2.0223380110972961E-3</v>
      </c>
      <c r="G38">
        <f t="shared" si="5"/>
        <v>1</v>
      </c>
      <c r="H38" s="1">
        <v>0</v>
      </c>
    </row>
    <row r="39" spans="1:8" x14ac:dyDescent="0.2">
      <c r="A39">
        <v>127</v>
      </c>
      <c r="B39">
        <f t="shared" si="0"/>
        <v>0.29338415666731821</v>
      </c>
      <c r="C39">
        <f t="shared" si="1"/>
        <v>14.190030675949256</v>
      </c>
      <c r="D39">
        <f t="shared" si="2"/>
        <v>0.98094937765867096</v>
      </c>
      <c r="E39">
        <f t="shared" si="3"/>
        <v>38.254578309697216</v>
      </c>
      <c r="F39">
        <f t="shared" si="4"/>
        <v>2.0310152432518485E-3</v>
      </c>
      <c r="G39">
        <f t="shared" si="5"/>
        <v>0.5</v>
      </c>
      <c r="H39" s="1">
        <v>0.50800000000000001</v>
      </c>
    </row>
    <row r="40" spans="1:8" x14ac:dyDescent="0.2">
      <c r="A40">
        <v>128</v>
      </c>
      <c r="B40">
        <f t="shared" si="0"/>
        <v>0.29816183430361165</v>
      </c>
      <c r="C40">
        <f t="shared" si="1"/>
        <v>14.228983544731674</v>
      </c>
      <c r="D40">
        <f t="shared" si="2"/>
        <v>0.98048837331981675</v>
      </c>
      <c r="E40">
        <f t="shared" si="3"/>
        <v>38.414785116628558</v>
      </c>
      <c r="F40">
        <f t="shared" si="4"/>
        <v>2.0395209563279686E-3</v>
      </c>
      <c r="G40">
        <f t="shared" si="5"/>
        <v>0</v>
      </c>
      <c r="H40" s="1">
        <v>5.08</v>
      </c>
    </row>
    <row r="41" spans="1:8" x14ac:dyDescent="0.2">
      <c r="A41">
        <v>129</v>
      </c>
      <c r="B41">
        <f t="shared" si="0"/>
        <v>0.3028565471734323</v>
      </c>
      <c r="C41">
        <f t="shared" si="1"/>
        <v>14.267430019248222</v>
      </c>
      <c r="D41">
        <f t="shared" si="2"/>
        <v>0.98003315069684604</v>
      </c>
      <c r="E41">
        <f t="shared" si="3"/>
        <v>38.571731793648055</v>
      </c>
      <c r="F41">
        <f t="shared" si="4"/>
        <v>2.0478535823165167E-3</v>
      </c>
      <c r="G41">
        <f t="shared" si="5"/>
        <v>0.25</v>
      </c>
      <c r="H41" s="1">
        <v>2.032</v>
      </c>
    </row>
    <row r="42" spans="1:8" x14ac:dyDescent="0.2">
      <c r="A42">
        <v>130</v>
      </c>
      <c r="B42">
        <f t="shared" si="0"/>
        <v>0.30746685099077825</v>
      </c>
      <c r="C42">
        <f t="shared" si="1"/>
        <v>14.3053530905804</v>
      </c>
      <c r="D42">
        <f t="shared" si="2"/>
        <v>0.97958384468204185</v>
      </c>
      <c r="E42">
        <f t="shared" si="3"/>
        <v>38.725389514683393</v>
      </c>
      <c r="F42">
        <f t="shared" si="4"/>
        <v>2.0560115907812706E-3</v>
      </c>
      <c r="G42">
        <f t="shared" si="5"/>
        <v>1</v>
      </c>
      <c r="H42" s="1">
        <v>0</v>
      </c>
    </row>
    <row r="43" spans="1:8" x14ac:dyDescent="0.2">
      <c r="A43">
        <v>131</v>
      </c>
      <c r="B43">
        <f t="shared" si="0"/>
        <v>0.31199131634331051</v>
      </c>
      <c r="C43">
        <f t="shared" si="1"/>
        <v>14.342735482044814</v>
      </c>
      <c r="D43">
        <f t="shared" si="2"/>
        <v>0.97914058841446883</v>
      </c>
      <c r="E43">
        <f t="shared" si="3"/>
        <v>38.875730147938349</v>
      </c>
      <c r="F43">
        <f t="shared" si="4"/>
        <v>2.0639934881465736E-3</v>
      </c>
      <c r="G43">
        <f t="shared" si="5"/>
        <v>1</v>
      </c>
      <c r="H43" s="1">
        <v>0</v>
      </c>
    </row>
    <row r="44" spans="1:8" x14ac:dyDescent="0.2">
      <c r="A44">
        <v>132</v>
      </c>
      <c r="B44">
        <f t="shared" si="0"/>
        <v>0.31642852950944417</v>
      </c>
      <c r="C44">
        <f t="shared" si="1"/>
        <v>14.379559665188763</v>
      </c>
      <c r="D44">
        <f t="shared" si="2"/>
        <v>0.97870351324052063</v>
      </c>
      <c r="E44">
        <f t="shared" si="3"/>
        <v>39.022726243613491</v>
      </c>
      <c r="F44">
        <f t="shared" si="4"/>
        <v>2.0717978170453986E-3</v>
      </c>
      <c r="G44">
        <f t="shared" si="5"/>
        <v>1</v>
      </c>
      <c r="H44" s="1">
        <v>0</v>
      </c>
    </row>
    <row r="45" spans="1:8" x14ac:dyDescent="0.2">
      <c r="A45">
        <v>133</v>
      </c>
      <c r="B45">
        <f t="shared" si="0"/>
        <v>0.32077709330244469</v>
      </c>
      <c r="C45">
        <f t="shared" si="1"/>
        <v>14.415807877420969</v>
      </c>
      <c r="D45">
        <f t="shared" si="2"/>
        <v>0.9782727486749998</v>
      </c>
      <c r="E45">
        <f t="shared" si="3"/>
        <v>39.166351022829133</v>
      </c>
      <c r="F45">
        <f t="shared" si="4"/>
        <v>2.0794231557312443E-3</v>
      </c>
      <c r="G45">
        <f t="shared" si="5"/>
        <v>1</v>
      </c>
      <c r="H45" s="1">
        <v>0</v>
      </c>
    </row>
    <row r="46" spans="1:8" x14ac:dyDescent="0.2">
      <c r="A46">
        <v>134</v>
      </c>
      <c r="B46">
        <f t="shared" si="0"/>
        <v>0.325035627940373</v>
      </c>
      <c r="C46">
        <f t="shared" si="1"/>
        <v>14.451462141301972</v>
      </c>
      <c r="D46">
        <f t="shared" si="2"/>
        <v>0.97784842236273939</v>
      </c>
      <c r="E46">
        <f t="shared" si="3"/>
        <v>39.306578367807447</v>
      </c>
      <c r="F46">
        <f t="shared" si="4"/>
        <v>2.0868681175568852E-3</v>
      </c>
      <c r="G46">
        <f t="shared" si="5"/>
        <v>0</v>
      </c>
      <c r="H46" s="1">
        <v>5.3339999999999996</v>
      </c>
    </row>
    <row r="47" spans="1:8" x14ac:dyDescent="0.2">
      <c r="A47">
        <v>135</v>
      </c>
      <c r="B47">
        <f t="shared" si="0"/>
        <v>0.32920277194059211</v>
      </c>
      <c r="C47">
        <f t="shared" si="1"/>
        <v>14.486504285511856</v>
      </c>
      <c r="D47">
        <f t="shared" si="2"/>
        <v>0.97743066004077916</v>
      </c>
      <c r="E47">
        <f t="shared" si="3"/>
        <v>39.443382813365183</v>
      </c>
      <c r="F47">
        <f t="shared" si="4"/>
        <v>2.0941313505227011E-3</v>
      </c>
      <c r="G47">
        <f t="shared" si="5"/>
        <v>1</v>
      </c>
      <c r="H47" s="1">
        <v>0</v>
      </c>
    </row>
    <row r="48" spans="1:8" x14ac:dyDescent="0.2">
      <c r="A48">
        <v>136</v>
      </c>
      <c r="B48">
        <f t="shared" si="0"/>
        <v>0.333277183037406</v>
      </c>
      <c r="C48">
        <f t="shared" si="1"/>
        <v>14.520915967505418</v>
      </c>
      <c r="D48">
        <f t="shared" si="2"/>
        <v>0.97701958550110701</v>
      </c>
      <c r="E48">
        <f t="shared" si="3"/>
        <v>39.576739539760545</v>
      </c>
      <c r="F48">
        <f t="shared" si="4"/>
        <v>2.1012115368969028E-3</v>
      </c>
      <c r="G48">
        <f t="shared" si="5"/>
        <v>0</v>
      </c>
      <c r="H48" s="1">
        <v>10.922000000000001</v>
      </c>
    </row>
    <row r="49" spans="1:8" x14ac:dyDescent="0.2">
      <c r="A49">
        <v>137</v>
      </c>
      <c r="B49">
        <f t="shared" si="0"/>
        <v>0.33725753912127066</v>
      </c>
      <c r="C49">
        <f t="shared" si="1"/>
        <v>14.554678697856561</v>
      </c>
      <c r="D49">
        <f t="shared" si="2"/>
        <v>0.97661532055397648</v>
      </c>
      <c r="E49">
        <f t="shared" si="3"/>
        <v>39.706624366930939</v>
      </c>
      <c r="F49">
        <f t="shared" si="4"/>
        <v>2.1081073929096021E-3</v>
      </c>
      <c r="G49">
        <f t="shared" si="5"/>
        <v>0.5</v>
      </c>
      <c r="H49" s="1">
        <v>0.50800000000000001</v>
      </c>
    </row>
    <row r="50" spans="1:8" x14ac:dyDescent="0.2">
      <c r="A50">
        <v>138</v>
      </c>
      <c r="B50">
        <f t="shared" si="0"/>
        <v>0.34114253919786847</v>
      </c>
      <c r="C50">
        <f t="shared" si="1"/>
        <v>14.587773866284584</v>
      </c>
      <c r="D50">
        <f t="shared" si="2"/>
        <v>0.97621798499181212</v>
      </c>
      <c r="E50">
        <f t="shared" si="3"/>
        <v>39.833013750148879</v>
      </c>
      <c r="F50">
        <f t="shared" si="4"/>
        <v>2.1148176685221753E-3</v>
      </c>
      <c r="G50">
        <f t="shared" si="5"/>
        <v>0.5</v>
      </c>
      <c r="H50" s="1">
        <v>0.50800000000000001</v>
      </c>
    </row>
    <row r="51" spans="1:8" x14ac:dyDescent="0.2">
      <c r="A51">
        <v>139</v>
      </c>
      <c r="B51">
        <f t="shared" si="0"/>
        <v>0.3449309043652124</v>
      </c>
      <c r="C51">
        <f t="shared" si="1"/>
        <v>14.620182769345437</v>
      </c>
      <c r="D51">
        <f t="shared" si="2"/>
        <v>0.97582769655371226</v>
      </c>
      <c r="E51">
        <f t="shared" si="3"/>
        <v>39.955884777116061</v>
      </c>
      <c r="F51">
        <f t="shared" si="4"/>
        <v>2.1213411472729812E-3</v>
      </c>
      <c r="G51">
        <f t="shared" si="5"/>
        <v>0</v>
      </c>
      <c r="H51" s="1">
        <v>14.224</v>
      </c>
    </row>
    <row r="52" spans="1:8" x14ac:dyDescent="0.2">
      <c r="A52">
        <v>140</v>
      </c>
      <c r="B52">
        <f t="shared" si="0"/>
        <v>0.34862137880679883</v>
      </c>
      <c r="C52">
        <f t="shared" si="1"/>
        <v>14.651886639760459</v>
      </c>
      <c r="D52">
        <f t="shared" si="2"/>
        <v>0.97544457089056014</v>
      </c>
      <c r="E52">
        <f t="shared" si="3"/>
        <v>40.075215166504606</v>
      </c>
      <c r="F52">
        <f t="shared" si="4"/>
        <v>2.1276766461999132E-3</v>
      </c>
      <c r="G52">
        <f t="shared" si="5"/>
        <v>0.75</v>
      </c>
      <c r="H52" s="1">
        <v>0.254</v>
      </c>
    </row>
    <row r="53" spans="1:8" x14ac:dyDescent="0.2">
      <c r="A53">
        <v>141</v>
      </c>
      <c r="B53">
        <f t="shared" si="0"/>
        <v>0.35221273079870463</v>
      </c>
      <c r="C53">
        <f t="shared" si="1"/>
        <v>14.682866677344244</v>
      </c>
      <c r="D53">
        <f t="shared" si="2"/>
        <v>0.97506872153075452</v>
      </c>
      <c r="E53">
        <f t="shared" si="3"/>
        <v>40.190983267946706</v>
      </c>
      <c r="F53">
        <f t="shared" si="4"/>
        <v>2.1338230158398481E-3</v>
      </c>
      <c r="G53">
        <f t="shared" si="5"/>
        <v>0.25</v>
      </c>
      <c r="H53" s="1">
        <v>2.032</v>
      </c>
    </row>
    <row r="54" spans="1:8" x14ac:dyDescent="0.2">
      <c r="A54">
        <v>142</v>
      </c>
      <c r="B54">
        <f t="shared" si="0"/>
        <v>0.35570375372838614</v>
      </c>
      <c r="C54">
        <f t="shared" si="1"/>
        <v>14.713104081481582</v>
      </c>
      <c r="D54">
        <f t="shared" si="2"/>
        <v>0.97470025984656827</v>
      </c>
      <c r="E54">
        <f t="shared" si="3"/>
        <v>40.303168063461854</v>
      </c>
      <c r="F54">
        <f t="shared" si="4"/>
        <v>2.1397791403044222E-3</v>
      </c>
      <c r="G54">
        <f t="shared" si="5"/>
        <v>0.25</v>
      </c>
      <c r="H54" s="1">
        <v>2.286</v>
      </c>
    </row>
    <row r="55" spans="1:8" x14ac:dyDescent="0.2">
      <c r="A55">
        <v>143</v>
      </c>
      <c r="B55">
        <f t="shared" si="0"/>
        <v>0.35909326712281958</v>
      </c>
      <c r="C55">
        <f t="shared" si="1"/>
        <v>14.742580085091452</v>
      </c>
      <c r="D55">
        <f t="shared" si="2"/>
        <v>0.97433929502114691</v>
      </c>
      <c r="E55">
        <f t="shared" si="3"/>
        <v>40.411749170301995</v>
      </c>
      <c r="F55">
        <f t="shared" si="4"/>
        <v>2.1455439374310865E-3</v>
      </c>
      <c r="G55">
        <f t="shared" si="5"/>
        <v>0.75</v>
      </c>
      <c r="H55" s="1">
        <v>0.254</v>
      </c>
    </row>
    <row r="56" spans="1:8" x14ac:dyDescent="0.2">
      <c r="A56">
        <v>144</v>
      </c>
      <c r="B56">
        <f t="shared" si="0"/>
        <v>0.36238011768349593</v>
      </c>
      <c r="C56">
        <f t="shared" si="1"/>
        <v>14.771275990003542</v>
      </c>
      <c r="D56">
        <f t="shared" si="2"/>
        <v>0.97398593401615474</v>
      </c>
      <c r="E56">
        <f t="shared" si="3"/>
        <v>40.516706845183386</v>
      </c>
      <c r="F56">
        <f t="shared" si="4"/>
        <v>2.1511163590077825E-3</v>
      </c>
      <c r="G56">
        <f t="shared" si="5"/>
        <v>1</v>
      </c>
      <c r="H56" s="1">
        <v>0</v>
      </c>
    </row>
    <row r="57" spans="1:8" x14ac:dyDescent="0.2">
      <c r="A57">
        <v>145</v>
      </c>
      <c r="B57">
        <f t="shared" si="0"/>
        <v>0.36556318032567647</v>
      </c>
      <c r="C57">
        <f t="shared" si="1"/>
        <v>14.799173203659929</v>
      </c>
      <c r="D57">
        <f t="shared" si="2"/>
        <v>0.97364028154008009</v>
      </c>
      <c r="E57">
        <f t="shared" si="3"/>
        <v>40.618021989863564</v>
      </c>
      <c r="F57">
        <f t="shared" si="4"/>
        <v>2.1564953910690387E-3</v>
      </c>
      <c r="G57">
        <f t="shared" si="5"/>
        <v>0.25</v>
      </c>
      <c r="H57" s="1">
        <v>2.286</v>
      </c>
    </row>
    <row r="58" spans="1:8" x14ac:dyDescent="0.2">
      <c r="A58">
        <v>146</v>
      </c>
      <c r="B58">
        <f t="shared" si="0"/>
        <v>0.36864135921920327</v>
      </c>
      <c r="C58">
        <f t="shared" si="1"/>
        <v>14.826253277041687</v>
      </c>
      <c r="D58">
        <f t="shared" si="2"/>
        <v>0.973302440017208</v>
      </c>
      <c r="E58">
        <f t="shared" si="3"/>
        <v>40.715676158010531</v>
      </c>
      <c r="F58">
        <f t="shared" si="4"/>
        <v>2.161680054260668E-3</v>
      </c>
      <c r="G58">
        <f t="shared" si="5"/>
        <v>1</v>
      </c>
      <c r="H58" s="1">
        <v>0</v>
      </c>
    </row>
    <row r="59" spans="1:8" x14ac:dyDescent="0.2">
      <c r="A59">
        <v>147</v>
      </c>
      <c r="B59">
        <f t="shared" si="0"/>
        <v>0.37161358882806789</v>
      </c>
      <c r="C59">
        <f t="shared" si="1"/>
        <v>14.852497943707</v>
      </c>
      <c r="D59">
        <f t="shared" si="2"/>
        <v>0.97297250955726944</v>
      </c>
      <c r="E59">
        <f t="shared" si="3"/>
        <v>40.80965156330096</v>
      </c>
      <c r="F59">
        <f t="shared" si="4"/>
        <v>2.1666694042697166E-3</v>
      </c>
      <c r="G59">
        <f t="shared" si="5"/>
        <v>0</v>
      </c>
      <c r="H59" s="1">
        <v>9.3979999999999997</v>
      </c>
    </row>
    <row r="60" spans="1:8" x14ac:dyDescent="0.2">
      <c r="A60">
        <v>148</v>
      </c>
      <c r="B60">
        <f t="shared" si="0"/>
        <v>0.37447883494584777</v>
      </c>
      <c r="C60">
        <f t="shared" si="1"/>
        <v>14.877889159814419</v>
      </c>
      <c r="D60">
        <f t="shared" si="2"/>
        <v>0.97265058792577685</v>
      </c>
      <c r="E60">
        <f t="shared" si="3"/>
        <v>40.899931088673078</v>
      </c>
      <c r="F60">
        <f t="shared" si="4"/>
        <v>2.1714625323157218E-3</v>
      </c>
      <c r="G60">
        <f t="shared" si="5"/>
        <v>0.25</v>
      </c>
      <c r="H60" s="1">
        <v>1.524</v>
      </c>
    </row>
    <row r="61" spans="1:8" x14ac:dyDescent="0.2">
      <c r="A61">
        <v>149</v>
      </c>
      <c r="B61">
        <f t="shared" si="0"/>
        <v>0.37723609572404915</v>
      </c>
      <c r="C61">
        <f t="shared" si="1"/>
        <v>14.902409144992026</v>
      </c>
      <c r="D61">
        <f t="shared" si="2"/>
        <v>0.97233677051505407</v>
      </c>
      <c r="E61">
        <f t="shared" si="3"/>
        <v>40.986498296649465</v>
      </c>
      <c r="F61">
        <f t="shared" si="4"/>
        <v>2.1760585656987693E-3</v>
      </c>
      <c r="G61">
        <f t="shared" si="5"/>
        <v>1</v>
      </c>
      <c r="H61" s="1">
        <v>0</v>
      </c>
    </row>
    <row r="62" spans="1:8" x14ac:dyDescent="0.2">
      <c r="A62">
        <v>150</v>
      </c>
      <c r="B62">
        <f t="shared" si="0"/>
        <v>0.37988440269032375</v>
      </c>
      <c r="C62">
        <f t="shared" si="1"/>
        <v>14.926040423900812</v>
      </c>
      <c r="D62">
        <f t="shared" si="2"/>
        <v>0.97203115031596932</v>
      </c>
      <c r="E62">
        <f t="shared" si="3"/>
        <v>41.069337440635131</v>
      </c>
      <c r="F62">
        <f t="shared" si="4"/>
        <v>2.1804566683993336E-3</v>
      </c>
      <c r="G62">
        <f t="shared" si="5"/>
        <v>1</v>
      </c>
      <c r="H62" s="1">
        <v>0</v>
      </c>
    </row>
    <row r="63" spans="1:8" x14ac:dyDescent="0.2">
      <c r="A63">
        <v>151</v>
      </c>
      <c r="B63">
        <f t="shared" si="0"/>
        <v>0.38242282175348163</v>
      </c>
      <c r="C63">
        <f t="shared" si="1"/>
        <v>14.948765868328623</v>
      </c>
      <c r="D63">
        <f t="shared" si="2"/>
        <v>0.97173381789038049</v>
      </c>
      <c r="E63">
        <f t="shared" si="3"/>
        <v>41.148433477086449</v>
      </c>
      <c r="F63">
        <f t="shared" si="4"/>
        <v>2.1846560417243489E-3</v>
      </c>
      <c r="G63">
        <f t="shared" si="5"/>
        <v>1</v>
      </c>
      <c r="H63" s="1">
        <v>0</v>
      </c>
    </row>
    <row r="64" spans="1:8" x14ac:dyDescent="0.2">
      <c r="A64">
        <v>152</v>
      </c>
      <c r="B64">
        <f t="shared" si="0"/>
        <v>0.38485045419217284</v>
      </c>
      <c r="C64">
        <f t="shared" si="1"/>
        <v>14.970568739639601</v>
      </c>
      <c r="D64">
        <f t="shared" si="2"/>
        <v>0.97144486134429919</v>
      </c>
      <c r="E64">
        <f t="shared" si="3"/>
        <v>41.223772078437328</v>
      </c>
      <c r="F64">
        <f t="shared" si="4"/>
        <v>2.1886559249934875E-3</v>
      </c>
      <c r="G64">
        <f t="shared" si="5"/>
        <v>1</v>
      </c>
      <c r="H64" s="1">
        <v>0</v>
      </c>
    </row>
    <row r="65" spans="1:8" x14ac:dyDescent="0.2">
      <c r="A65">
        <v>153</v>
      </c>
      <c r="B65">
        <f t="shared" si="0"/>
        <v>0.3871664376240983</v>
      </c>
      <c r="C65">
        <f t="shared" si="1"/>
        <v>14.991432731393793</v>
      </c>
      <c r="D65">
        <f t="shared" si="2"/>
        <v>0.97116436630178327</v>
      </c>
      <c r="E65">
        <f t="shared" si="3"/>
        <v>41.29533964666124</v>
      </c>
      <c r="F65">
        <f t="shared" si="4"/>
        <v>2.1924555962591977E-3</v>
      </c>
      <c r="G65">
        <f t="shared" si="5"/>
        <v>0.75</v>
      </c>
      <c r="H65" s="1">
        <v>0.254</v>
      </c>
    </row>
    <row r="66" spans="1:8" x14ac:dyDescent="0.2">
      <c r="A66">
        <v>154</v>
      </c>
      <c r="B66">
        <f t="shared" si="0"/>
        <v>0.38936994695258759</v>
      </c>
      <c r="C66">
        <f t="shared" si="1"/>
        <v>15.011342011941867</v>
      </c>
      <c r="D66">
        <f t="shared" si="2"/>
        <v>0.97089241587956454</v>
      </c>
      <c r="E66">
        <f t="shared" si="3"/>
        <v>41.363123327339572</v>
      </c>
      <c r="F66">
        <f t="shared" si="4"/>
        <v>2.1960543730536212E-3</v>
      </c>
      <c r="G66">
        <f t="shared" si="5"/>
        <v>1</v>
      </c>
      <c r="H66" s="1">
        <v>0</v>
      </c>
    </row>
    <row r="67" spans="1:8" x14ac:dyDescent="0.2">
      <c r="A67">
        <v>155</v>
      </c>
      <c r="B67">
        <f t="shared" ref="B67:B130" si="6">-ASIN(0.39779*COS(0.98565*3.1415926/180*(A67+10)+1.914*3.1415926/180*SIN(0.98565*3.1415926/180*(A67-2))))</f>
        <v>0.39146019528739712</v>
      </c>
      <c r="C67">
        <f t="shared" ref="C67:C130" si="7">2*ACOS(-TAN(B67)*TAN(43.106667*3.1415926/180))/0.2618</f>
        <v>15.030281266791867</v>
      </c>
      <c r="D67">
        <f t="shared" ref="D67:D130" si="8">1+0.033*COS(2*3.1415926*A67/365)</f>
        <v>0.97062909066241954</v>
      </c>
      <c r="E67">
        <f t="shared" ref="E67:E130" si="9">37.59*D67*(0.2618*C67/2*SIN(B67)*SIN(43.106667*3.1415926/180) + COS(B67)*COS(43.106667*3.1415926/180)*SIN(0.2618*C67/2))</f>
        <v>41.427111024100888</v>
      </c>
      <c r="F67">
        <f t="shared" ref="F67:F130" si="10">E67*1000/218/24/3600</f>
        <v>2.1994516131552035E-3</v>
      </c>
      <c r="G67">
        <f t="shared" si="5"/>
        <v>1</v>
      </c>
      <c r="H67" s="1">
        <v>0</v>
      </c>
    </row>
    <row r="68" spans="1:8" x14ac:dyDescent="0.2">
      <c r="A68">
        <v>156</v>
      </c>
      <c r="B68">
        <f t="shared" si="6"/>
        <v>0.39343643483659735</v>
      </c>
      <c r="C68">
        <f t="shared" si="7"/>
        <v>15.048235740537729</v>
      </c>
      <c r="D68">
        <f t="shared" si="8"/>
        <v>0.97037446867929056</v>
      </c>
      <c r="E68">
        <f t="shared" si="9"/>
        <v>41.487291413289817</v>
      </c>
      <c r="F68">
        <f t="shared" si="10"/>
        <v>2.2026467153674935E-3</v>
      </c>
      <c r="G68">
        <f t="shared" ref="G68:G131" si="11">1*(H68=0) + AND(H68&gt;0,H68&lt;=0.5)*0.75 + AND(H68&gt;0.5,H68&lt;=1)*0.5 + AND(H68&gt;=1, H68&lt;5)*0.25 + AND(H68&gt;=5)*0</f>
        <v>1</v>
      </c>
      <c r="H68" s="1">
        <v>0</v>
      </c>
    </row>
    <row r="69" spans="1:8" x14ac:dyDescent="0.2">
      <c r="A69">
        <v>157</v>
      </c>
      <c r="B69">
        <f t="shared" si="6"/>
        <v>0.39529795776646048</v>
      </c>
      <c r="C69">
        <f t="shared" si="7"/>
        <v>15.065191278134032</v>
      </c>
      <c r="D69">
        <f t="shared" si="8"/>
        <v>0.97012862538016364</v>
      </c>
      <c r="E69">
        <f t="shared" si="9"/>
        <v>41.543653958720292</v>
      </c>
      <c r="F69">
        <f t="shared" si="10"/>
        <v>2.2056391203024279E-3</v>
      </c>
      <c r="G69">
        <f t="shared" si="11"/>
        <v>1</v>
      </c>
      <c r="H69" s="1">
        <v>0</v>
      </c>
    </row>
    <row r="70" spans="1:8" x14ac:dyDescent="0.2">
      <c r="A70">
        <v>158</v>
      </c>
      <c r="B70">
        <f t="shared" si="6"/>
        <v>0.39704409702631005</v>
      </c>
      <c r="C70">
        <f t="shared" si="7"/>
        <v>15.081134365297471</v>
      </c>
      <c r="D70">
        <f t="shared" si="8"/>
        <v>0.96989163361371178</v>
      </c>
      <c r="E70">
        <f t="shared" si="9"/>
        <v>41.596188926364647</v>
      </c>
      <c r="F70">
        <f t="shared" si="10"/>
        <v>2.2084283111602023E-3</v>
      </c>
      <c r="G70">
        <f t="shared" si="11"/>
        <v>1</v>
      </c>
      <c r="H70" s="1">
        <v>0</v>
      </c>
    </row>
    <row r="71" spans="1:8" x14ac:dyDescent="0.2">
      <c r="A71">
        <v>159</v>
      </c>
      <c r="B71">
        <f t="shared" si="6"/>
        <v>0.39867422713537337</v>
      </c>
      <c r="C71">
        <f t="shared" si="7"/>
        <v>15.096052167813582</v>
      </c>
      <c r="D71">
        <f t="shared" si="8"/>
        <v>0.96966356360570749</v>
      </c>
      <c r="E71">
        <f t="shared" si="9"/>
        <v>41.644887398828573</v>
      </c>
      <c r="F71">
        <f t="shared" si="10"/>
        <v>2.2110138144977795E-3</v>
      </c>
      <c r="G71">
        <f t="shared" si="11"/>
        <v>1</v>
      </c>
      <c r="H71" s="1">
        <v>0</v>
      </c>
    </row>
    <row r="72" spans="1:8" x14ac:dyDescent="0.2">
      <c r="A72">
        <v>160</v>
      </c>
      <c r="B72">
        <f t="shared" si="6"/>
        <v>0.40018776492875879</v>
      </c>
      <c r="C72">
        <f t="shared" si="7"/>
        <v>15.109932569526954</v>
      </c>
      <c r="D72">
        <f t="shared" si="8"/>
        <v>0.96944448293821406</v>
      </c>
      <c r="E72">
        <f t="shared" si="9"/>
        <v>41.689741289461359</v>
      </c>
      <c r="F72">
        <f t="shared" si="10"/>
        <v>2.2133952009780284E-3</v>
      </c>
      <c r="G72">
        <f t="shared" si="11"/>
        <v>1</v>
      </c>
      <c r="H72" s="1">
        <v>0</v>
      </c>
    </row>
    <row r="73" spans="1:8" x14ac:dyDescent="0.2">
      <c r="A73">
        <v>161</v>
      </c>
      <c r="B73">
        <f t="shared" si="6"/>
        <v>0.40158417025979221</v>
      </c>
      <c r="C73">
        <f t="shared" si="7"/>
        <v>15.122764208794989</v>
      </c>
      <c r="D73">
        <f t="shared" si="8"/>
        <v>0.9692344565295592</v>
      </c>
      <c r="E73">
        <f t="shared" si="9"/>
        <v>41.730743355952399</v>
      </c>
      <c r="F73">
        <f t="shared" si="10"/>
        <v>2.2155720860915946E-3</v>
      </c>
      <c r="G73">
        <f t="shared" si="11"/>
        <v>1</v>
      </c>
      <c r="H73" s="1">
        <v>0</v>
      </c>
    </row>
    <row r="74" spans="1:8" x14ac:dyDescent="0.2">
      <c r="A74">
        <v>162</v>
      </c>
      <c r="B74">
        <f t="shared" si="6"/>
        <v>0.40286294665606692</v>
      </c>
      <c r="C74">
        <f t="shared" si="7"/>
        <v>15.134536513189017</v>
      </c>
      <c r="D74">
        <f t="shared" si="8"/>
        <v>0.96903354661509855</v>
      </c>
      <c r="E74">
        <f t="shared" si="9"/>
        <v>41.76788721326713</v>
      </c>
      <c r="F74">
        <f t="shared" si="10"/>
        <v>2.2175441308436932E-3</v>
      </c>
      <c r="G74">
        <f t="shared" si="11"/>
        <v>0</v>
      </c>
      <c r="H74" s="1">
        <v>9.1440000000000001</v>
      </c>
    </row>
    <row r="75" spans="1:8" x14ac:dyDescent="0.2">
      <c r="A75">
        <v>163</v>
      </c>
      <c r="B75">
        <f t="shared" si="6"/>
        <v>0.40402364192670065</v>
      </c>
      <c r="C75">
        <f t="shared" si="7"/>
        <v>15.145239732232392</v>
      </c>
      <c r="D75">
        <f t="shared" si="8"/>
        <v>0.96884181272877345</v>
      </c>
      <c r="E75">
        <f t="shared" si="9"/>
        <v>41.801167345779909</v>
      </c>
      <c r="F75">
        <f t="shared" si="10"/>
        <v>2.2193110423982709E-3</v>
      </c>
      <c r="G75">
        <f t="shared" si="11"/>
        <v>0</v>
      </c>
      <c r="H75" s="1">
        <v>39.878</v>
      </c>
    </row>
    <row r="76" spans="1:8" x14ac:dyDescent="0.2">
      <c r="A76">
        <v>164</v>
      </c>
      <c r="B76">
        <f t="shared" si="6"/>
        <v>0.40506584871844703</v>
      </c>
      <c r="C76">
        <f t="shared" si="7"/>
        <v>15.15486496797312</v>
      </c>
      <c r="D76">
        <f t="shared" si="8"/>
        <v>0.9686593116854707</v>
      </c>
      <c r="E76">
        <f t="shared" si="9"/>
        <v>41.830579118467043</v>
      </c>
      <c r="F76">
        <f t="shared" si="10"/>
        <v>2.2208725746722647E-3</v>
      </c>
      <c r="G76">
        <f t="shared" si="11"/>
        <v>0</v>
      </c>
      <c r="H76" s="1">
        <v>9.6519999999999992</v>
      </c>
    </row>
    <row r="77" spans="1:8" x14ac:dyDescent="0.2">
      <c r="A77">
        <v>165</v>
      </c>
      <c r="B77">
        <f t="shared" si="6"/>
        <v>0.40598920501848185</v>
      </c>
      <c r="C77">
        <f t="shared" si="7"/>
        <v>15.163404203198525</v>
      </c>
      <c r="D77">
        <f t="shared" si="8"/>
        <v>0.96848609756418613</v>
      </c>
      <c r="E77">
        <f t="shared" si="9"/>
        <v>41.85611878702958</v>
      </c>
      <c r="F77">
        <f t="shared" si="10"/>
        <v>2.2222285288730449E-3</v>
      </c>
      <c r="G77">
        <f t="shared" si="11"/>
        <v>1</v>
      </c>
      <c r="H77" s="1">
        <v>0</v>
      </c>
    </row>
    <row r="78" spans="1:8" x14ac:dyDescent="0.2">
      <c r="A78">
        <v>166</v>
      </c>
      <c r="B78">
        <f t="shared" si="6"/>
        <v>0.40679339460186326</v>
      </c>
      <c r="C78">
        <f t="shared" si="7"/>
        <v>15.170850327111387</v>
      </c>
      <c r="D78">
        <f t="shared" si="8"/>
        <v>0.96832222169200044</v>
      </c>
      <c r="E78">
        <f t="shared" si="9"/>
        <v>41.877783506825082</v>
      </c>
      <c r="F78">
        <f t="shared" si="10"/>
        <v>2.2233787539726194E-3</v>
      </c>
      <c r="G78">
        <f t="shared" si="11"/>
        <v>0</v>
      </c>
      <c r="H78" s="1">
        <v>16.510000000000002</v>
      </c>
    </row>
    <row r="79" spans="1:8" x14ac:dyDescent="0.2">
      <c r="A79">
        <v>167</v>
      </c>
      <c r="B79">
        <f t="shared" si="6"/>
        <v>0.40747814742186406</v>
      </c>
      <c r="C79">
        <f t="shared" si="7"/>
        <v>15.177197158300871</v>
      </c>
      <c r="D79">
        <f t="shared" si="8"/>
        <v>0.96816773262886957</v>
      </c>
      <c r="E79">
        <f t="shared" si="9"/>
        <v>41.895571340495749</v>
      </c>
      <c r="F79">
        <f t="shared" si="10"/>
        <v>2.224323147112627E-3</v>
      </c>
      <c r="G79">
        <f t="shared" si="11"/>
        <v>0</v>
      </c>
      <c r="H79" s="1">
        <v>5.08</v>
      </c>
    </row>
    <row r="80" spans="1:8" x14ac:dyDescent="0.2">
      <c r="A80">
        <v>168</v>
      </c>
      <c r="B80">
        <f t="shared" si="6"/>
        <v>0.40804323994158465</v>
      </c>
      <c r="C80">
        <f t="shared" si="7"/>
        <v>15.182439464857255</v>
      </c>
      <c r="D80">
        <f t="shared" si="8"/>
        <v>0.96802267615323567</v>
      </c>
      <c r="E80">
        <f t="shared" si="9"/>
        <v>41.909481264192891</v>
      </c>
      <c r="F80">
        <f t="shared" si="10"/>
        <v>2.2250616539348077E-3</v>
      </c>
      <c r="G80">
        <f t="shared" si="11"/>
        <v>0.5</v>
      </c>
      <c r="H80" s="1">
        <v>0.76200000000000001</v>
      </c>
    </row>
    <row r="81" spans="1:8" x14ac:dyDescent="0.2">
      <c r="A81">
        <v>169</v>
      </c>
      <c r="B81">
        <f t="shared" si="6"/>
        <v>0.40848849540547005</v>
      </c>
      <c r="C81">
        <f t="shared" si="7"/>
        <v>15.186572981496747</v>
      </c>
      <c r="D81">
        <f t="shared" si="8"/>
        <v>0.96788709524846139</v>
      </c>
      <c r="E81">
        <f t="shared" si="9"/>
        <v>41.919513172308747</v>
      </c>
      <c r="F81">
        <f t="shared" si="10"/>
        <v>2.2255942688322265E-3</v>
      </c>
      <c r="G81">
        <f t="shared" si="11"/>
        <v>0.25</v>
      </c>
      <c r="H81" s="1">
        <v>3.81</v>
      </c>
    </row>
    <row r="82" spans="1:8" x14ac:dyDescent="0.2">
      <c r="A82">
        <v>170</v>
      </c>
      <c r="B82">
        <f t="shared" si="6"/>
        <v>0.40881378404958701</v>
      </c>
      <c r="C82">
        <f t="shared" si="7"/>
        <v>15.189594423581617</v>
      </c>
      <c r="D82">
        <f t="shared" si="8"/>
        <v>0.96776103009009362</v>
      </c>
      <c r="E82">
        <f t="shared" si="9"/>
        <v>41.925667880640255</v>
      </c>
      <c r="F82">
        <f t="shared" si="10"/>
        <v>2.2259210351172412E-3</v>
      </c>
      <c r="G82">
        <f t="shared" si="11"/>
        <v>0.5</v>
      </c>
      <c r="H82" s="1">
        <v>0.76200000000000001</v>
      </c>
    </row>
    <row r="83" spans="1:8" x14ac:dyDescent="0.2">
      <c r="A83">
        <v>171</v>
      </c>
      <c r="B83">
        <f t="shared" si="6"/>
        <v>0.40901902324975042</v>
      </c>
      <c r="C83">
        <f t="shared" si="7"/>
        <v>15.191501497940898</v>
      </c>
      <c r="D83">
        <f t="shared" si="8"/>
        <v>0.96764451803395823</v>
      </c>
      <c r="E83">
        <f t="shared" si="9"/>
        <v>41.927947127923417</v>
      </c>
      <c r="F83">
        <f t="shared" si="10"/>
        <v>2.2260420451029675E-3</v>
      </c>
      <c r="G83">
        <f t="shared" si="11"/>
        <v>1</v>
      </c>
      <c r="H83" s="1">
        <v>0</v>
      </c>
    </row>
    <row r="84" spans="1:8" x14ac:dyDescent="0.2">
      <c r="A84">
        <v>172</v>
      </c>
      <c r="B84">
        <f t="shared" si="6"/>
        <v>0.40910417760683371</v>
      </c>
      <c r="C84">
        <f t="shared" si="7"/>
        <v>15.192292910418191</v>
      </c>
      <c r="D84">
        <f t="shared" si="8"/>
        <v>0.96753759360509073</v>
      </c>
      <c r="E84">
        <f t="shared" si="9"/>
        <v>41.926353575691635</v>
      </c>
      <c r="F84">
        <f t="shared" si="10"/>
        <v>2.2259574400957586E-3</v>
      </c>
      <c r="G84">
        <f t="shared" si="11"/>
        <v>0</v>
      </c>
      <c r="H84" s="1">
        <v>21.082000000000001</v>
      </c>
    </row>
    <row r="85" spans="1:8" x14ac:dyDescent="0.2">
      <c r="A85">
        <v>173</v>
      </c>
      <c r="B85">
        <f t="shared" si="6"/>
        <v>0.40906925896884194</v>
      </c>
      <c r="C85">
        <f t="shared" si="7"/>
        <v>15.191968370095177</v>
      </c>
      <c r="D85">
        <f t="shared" si="8"/>
        <v>0.96744028848750607</v>
      </c>
      <c r="E85">
        <f t="shared" si="9"/>
        <v>41.920890806426613</v>
      </c>
      <c r="F85">
        <f t="shared" si="10"/>
        <v>2.2256674102970296E-3</v>
      </c>
      <c r="G85">
        <f t="shared" si="11"/>
        <v>0</v>
      </c>
      <c r="H85" s="1">
        <v>21.082000000000001</v>
      </c>
    </row>
    <row r="86" spans="1:8" x14ac:dyDescent="0.2">
      <c r="A86">
        <v>174</v>
      </c>
      <c r="B86">
        <f t="shared" si="6"/>
        <v>0.40891432638958086</v>
      </c>
      <c r="C86">
        <f t="shared" si="7"/>
        <v>15.190528590162076</v>
      </c>
      <c r="D86">
        <f t="shared" si="8"/>
        <v>0.96735263151480944</v>
      </c>
      <c r="E86">
        <f t="shared" si="9"/>
        <v>41.911563319986115</v>
      </c>
      <c r="F86">
        <f t="shared" si="10"/>
        <v>2.2251721946136018E-3</v>
      </c>
      <c r="G86">
        <f t="shared" si="11"/>
        <v>0.25</v>
      </c>
      <c r="H86" s="1">
        <v>1.016</v>
      </c>
    </row>
    <row r="87" spans="1:8" x14ac:dyDescent="0.2">
      <c r="A87">
        <v>175</v>
      </c>
      <c r="B87">
        <f t="shared" si="6"/>
        <v>0.40863948602400124</v>
      </c>
      <c r="C87">
        <f t="shared" si="7"/>
        <v>15.1879752854293</v>
      </c>
      <c r="D87">
        <f t="shared" si="8"/>
        <v>0.96727464866165291</v>
      </c>
      <c r="E87">
        <f t="shared" si="9"/>
        <v>41.898376528308987</v>
      </c>
      <c r="F87">
        <f t="shared" si="10"/>
        <v>2.2244720803765816E-3</v>
      </c>
      <c r="G87">
        <f t="shared" si="11"/>
        <v>0.25</v>
      </c>
      <c r="H87" s="1">
        <v>2.54</v>
      </c>
    </row>
    <row r="88" spans="1:8" x14ac:dyDescent="0.2">
      <c r="A88">
        <v>176</v>
      </c>
      <c r="B88">
        <f t="shared" si="6"/>
        <v>0.40824489096055494</v>
      </c>
      <c r="C88">
        <f t="shared" si="7"/>
        <v>15.184311166497622</v>
      </c>
      <c r="D88">
        <f t="shared" si="8"/>
        <v>0.96720636303603802</v>
      </c>
      <c r="E88">
        <f t="shared" si="9"/>
        <v>41.881336748413474</v>
      </c>
      <c r="F88">
        <f t="shared" si="10"/>
        <v>2.2235674029696243E-3</v>
      </c>
      <c r="G88">
        <f t="shared" si="11"/>
        <v>1</v>
      </c>
      <c r="H88" s="1">
        <v>0</v>
      </c>
    </row>
    <row r="89" spans="1:8" x14ac:dyDescent="0.2">
      <c r="A89">
        <v>177</v>
      </c>
      <c r="B89">
        <f t="shared" si="6"/>
        <v>0.40773074099114315</v>
      </c>
      <c r="C89">
        <f t="shared" si="7"/>
        <v>15.17953993062701</v>
      </c>
      <c r="D89">
        <f t="shared" si="8"/>
        <v>0.96714779487246871</v>
      </c>
      <c r="E89">
        <f t="shared" si="9"/>
        <v>41.860451193720841</v>
      </c>
      <c r="F89">
        <f t="shared" si="10"/>
        <v>2.2224585453682914E-3</v>
      </c>
      <c r="G89">
        <f t="shared" si="11"/>
        <v>1</v>
      </c>
      <c r="H89" s="1">
        <v>0</v>
      </c>
    </row>
    <row r="90" spans="1:8" x14ac:dyDescent="0.2">
      <c r="A90">
        <v>178</v>
      </c>
      <c r="B90">
        <f t="shared" si="6"/>
        <v>0.407097282319487</v>
      </c>
      <c r="C90">
        <f t="shared" si="7"/>
        <v>15.173666249366715</v>
      </c>
      <c r="D90">
        <f t="shared" si="8"/>
        <v>0.9670989615259552</v>
      </c>
      <c r="E90">
        <f t="shared" si="9"/>
        <v>41.83572796375163</v>
      </c>
      <c r="F90">
        <f t="shared" si="10"/>
        <v>2.2211459375929979E-3</v>
      </c>
      <c r="G90">
        <f t="shared" si="11"/>
        <v>0</v>
      </c>
      <c r="H90" s="1">
        <v>33.274000000000001</v>
      </c>
    </row>
    <row r="91" spans="1:8" x14ac:dyDescent="0.2">
      <c r="A91">
        <v>179</v>
      </c>
      <c r="B91">
        <f t="shared" si="6"/>
        <v>0.40634480720898597</v>
      </c>
      <c r="C91">
        <f t="shared" si="7"/>
        <v>15.166695753030803</v>
      </c>
      <c r="D91">
        <f t="shared" si="8"/>
        <v>0.9670598774668715</v>
      </c>
      <c r="E91">
        <f t="shared" si="9"/>
        <v>41.807176032256578</v>
      </c>
      <c r="F91">
        <f t="shared" si="10"/>
        <v>2.2196300560788618E-3</v>
      </c>
      <c r="G91">
        <f t="shared" si="11"/>
        <v>1</v>
      </c>
      <c r="H91" s="1">
        <v>0</v>
      </c>
    </row>
    <row r="92" spans="1:8" x14ac:dyDescent="0.2">
      <c r="A92">
        <v>180</v>
      </c>
      <c r="B92">
        <f t="shared" si="6"/>
        <v>0.40547365357136744</v>
      </c>
      <c r="C92">
        <f t="shared" si="7"/>
        <v>15.15863501212409</v>
      </c>
      <c r="D92">
        <f t="shared" si="8"/>
        <v>0.96703055427666751</v>
      </c>
      <c r="E92">
        <f t="shared" si="9"/>
        <v>41.774805233859063</v>
      </c>
      <c r="F92">
        <f t="shared" si="10"/>
        <v>2.2179114229665233E-3</v>
      </c>
      <c r="G92">
        <f t="shared" si="11"/>
        <v>0</v>
      </c>
      <c r="H92" s="1">
        <v>6.0960000000000001</v>
      </c>
    </row>
    <row r="93" spans="1:8" x14ac:dyDescent="0.2">
      <c r="A93">
        <v>181</v>
      </c>
      <c r="B93">
        <f t="shared" si="6"/>
        <v>0.40448420449765016</v>
      </c>
      <c r="C93">
        <f t="shared" si="7"/>
        <v>15.149491515842849</v>
      </c>
      <c r="D93">
        <f t="shared" si="8"/>
        <v>0.9670110006444369</v>
      </c>
      <c r="E93">
        <f t="shared" si="9"/>
        <v>41.738626249298299</v>
      </c>
      <c r="F93">
        <f t="shared" si="10"/>
        <v>2.2159906053186747E-3</v>
      </c>
      <c r="G93">
        <f t="shared" si="11"/>
        <v>1</v>
      </c>
      <c r="H93" s="1">
        <v>0</v>
      </c>
    </row>
    <row r="94" spans="1:8" x14ac:dyDescent="0.2">
      <c r="A94">
        <v>182</v>
      </c>
      <c r="B94">
        <f t="shared" si="6"/>
        <v>0.40337688773316238</v>
      </c>
      <c r="C94">
        <f t="shared" si="7"/>
        <v>15.13927364779282</v>
      </c>
      <c r="D94">
        <f t="shared" si="8"/>
        <v>0.96700122236434272</v>
      </c>
      <c r="E94">
        <f t="shared" si="9"/>
        <v>41.698650589375944</v>
      </c>
      <c r="F94">
        <f t="shared" si="10"/>
        <v>2.2138682142677515E-3</v>
      </c>
      <c r="G94">
        <f t="shared" si="11"/>
        <v>0.5</v>
      </c>
      <c r="H94" s="1">
        <v>0.76200000000000001</v>
      </c>
    </row>
    <row r="95" spans="1:8" x14ac:dyDescent="0.2">
      <c r="A95">
        <v>183</v>
      </c>
      <c r="B95">
        <f t="shared" si="6"/>
        <v>0.40215217509855739</v>
      </c>
      <c r="C95">
        <f t="shared" si="7"/>
        <v>15.12799065908354</v>
      </c>
      <c r="D95">
        <f t="shared" si="8"/>
        <v>0.9670012223339004</v>
      </c>
      <c r="E95">
        <f t="shared" si="9"/>
        <v>41.654890577719179</v>
      </c>
      <c r="F95">
        <f t="shared" si="10"/>
        <v>2.2115449041007888E-3</v>
      </c>
      <c r="G95">
        <f t="shared" si="11"/>
        <v>1</v>
      </c>
      <c r="H95" s="1">
        <v>0</v>
      </c>
    </row>
    <row r="96" spans="1:8" x14ac:dyDescent="0.2">
      <c r="A96">
        <v>184</v>
      </c>
      <c r="B96">
        <f t="shared" si="6"/>
        <v>0.40081058185895752</v>
      </c>
      <c r="C96">
        <f t="shared" si="7"/>
        <v>15.115652638972763</v>
      </c>
      <c r="D96">
        <f t="shared" si="8"/>
        <v>0.96701100055311895</v>
      </c>
      <c r="E96">
        <f t="shared" si="9"/>
        <v>41.607359332483867</v>
      </c>
      <c r="F96">
        <f t="shared" si="10"/>
        <v>2.2090213712880067E-3</v>
      </c>
      <c r="G96">
        <f t="shared" si="11"/>
        <v>1</v>
      </c>
      <c r="H96" s="1">
        <v>0</v>
      </c>
    </row>
    <row r="97" spans="1:8" x14ac:dyDescent="0.2">
      <c r="A97">
        <v>185</v>
      </c>
      <c r="B97">
        <f t="shared" si="6"/>
        <v>0.39935266604353975</v>
      </c>
      <c r="C97">
        <f t="shared" si="7"/>
        <v>15.102270483247619</v>
      </c>
      <c r="D97">
        <f t="shared" si="8"/>
        <v>0.96703055412450101</v>
      </c>
      <c r="E97">
        <f t="shared" si="9"/>
        <v>41.556070747130107</v>
      </c>
      <c r="F97">
        <f t="shared" si="10"/>
        <v>2.2062983534621404E-3</v>
      </c>
      <c r="G97">
        <f t="shared" si="11"/>
        <v>0.25</v>
      </c>
      <c r="H97" s="1">
        <v>1.27</v>
      </c>
    </row>
    <row r="98" spans="1:8" x14ac:dyDescent="0.2">
      <c r="A98">
        <v>186</v>
      </c>
      <c r="B98">
        <f t="shared" si="6"/>
        <v>0.39777902771803175</v>
      </c>
      <c r="C98">
        <f t="shared" si="7"/>
        <v>15.087855860540166</v>
      </c>
      <c r="D98">
        <f t="shared" si="8"/>
        <v>0.96705987725390152</v>
      </c>
      <c r="E98">
        <f t="shared" si="9"/>
        <v>41.501039470409417</v>
      </c>
      <c r="F98">
        <f t="shared" si="10"/>
        <v>2.2033766283559193E-3</v>
      </c>
      <c r="G98">
        <f t="shared" si="11"/>
        <v>0</v>
      </c>
      <c r="H98" s="1">
        <v>38.607999999999997</v>
      </c>
    </row>
    <row r="99" spans="1:8" x14ac:dyDescent="0.2">
      <c r="A99">
        <v>187</v>
      </c>
      <c r="B99">
        <f t="shared" si="6"/>
        <v>0.39609030821274094</v>
      </c>
      <c r="C99">
        <f t="shared" si="7"/>
        <v>15.072421176783822</v>
      </c>
      <c r="D99">
        <f t="shared" si="8"/>
        <v>0.96709896125224493</v>
      </c>
      <c r="E99">
        <f t="shared" si="9"/>
        <v>41.442280885709245</v>
      </c>
      <c r="F99">
        <f t="shared" si="10"/>
        <v>2.2002570127054263E-3</v>
      </c>
      <c r="G99">
        <f t="shared" si="11"/>
        <v>0.75</v>
      </c>
      <c r="H99" s="1">
        <v>0.254</v>
      </c>
    </row>
    <row r="100" spans="1:8" x14ac:dyDescent="0.2">
      <c r="A100">
        <v>188</v>
      </c>
      <c r="B100">
        <f t="shared" si="6"/>
        <v>0.39428718930886486</v>
      </c>
      <c r="C100">
        <f t="shared" si="7"/>
        <v>15.055979538024003</v>
      </c>
      <c r="D100">
        <f t="shared" si="8"/>
        <v>0.96714779453809918</v>
      </c>
      <c r="E100">
        <f t="shared" si="9"/>
        <v>41.379811089904607</v>
      </c>
      <c r="F100">
        <f t="shared" si="10"/>
        <v>2.1969403611272835E-3</v>
      </c>
      <c r="G100">
        <f t="shared" si="11"/>
        <v>1</v>
      </c>
      <c r="H100" s="1">
        <v>0</v>
      </c>
    </row>
    <row r="101" spans="1:8" x14ac:dyDescent="0.2">
      <c r="A101">
        <v>189</v>
      </c>
      <c r="B101">
        <f t="shared" si="6"/>
        <v>0.39237039238594984</v>
      </c>
      <c r="C101">
        <f t="shared" si="7"/>
        <v>15.038544711801128</v>
      </c>
      <c r="D101">
        <f t="shared" si="8"/>
        <v>0.96720636264110837</v>
      </c>
      <c r="E101">
        <f t="shared" si="9"/>
        <v>41.313646871869715</v>
      </c>
      <c r="F101">
        <f t="shared" si="10"/>
        <v>2.1934275649777924E-3</v>
      </c>
      <c r="G101">
        <f t="shared" si="11"/>
        <v>1</v>
      </c>
      <c r="H101" s="1">
        <v>0</v>
      </c>
    </row>
    <row r="102" spans="1:8" x14ac:dyDescent="0.2">
      <c r="A102">
        <v>190</v>
      </c>
      <c r="B102">
        <f t="shared" si="6"/>
        <v>0.39034067753345864</v>
      </c>
      <c r="C102">
        <f t="shared" si="7"/>
        <v>15.020131087326824</v>
      </c>
      <c r="D102">
        <f t="shared" si="8"/>
        <v>0.96727464820628006</v>
      </c>
      <c r="E102">
        <f t="shared" si="9"/>
        <v>41.243805690803924</v>
      </c>
      <c r="F102">
        <f t="shared" si="10"/>
        <v>2.1897195512022129E-3</v>
      </c>
      <c r="G102">
        <f t="shared" si="11"/>
        <v>0</v>
      </c>
      <c r="H102" s="1">
        <v>13.97</v>
      </c>
    </row>
    <row r="103" spans="1:8" x14ac:dyDescent="0.2">
      <c r="A103">
        <v>191</v>
      </c>
      <c r="B103">
        <f t="shared" si="6"/>
        <v>0.388198842629493</v>
      </c>
      <c r="C103">
        <f t="shared" si="7"/>
        <v>15.000753634674895</v>
      </c>
      <c r="D103">
        <f t="shared" si="8"/>
        <v>0.96735263099912849</v>
      </c>
      <c r="E103">
        <f t="shared" si="9"/>
        <v>41.170305654526487</v>
      </c>
      <c r="F103">
        <f t="shared" si="10"/>
        <v>2.1858172811823865E-3</v>
      </c>
      <c r="G103">
        <f t="shared" si="11"/>
        <v>1</v>
      </c>
      <c r="H103" s="1">
        <v>0</v>
      </c>
    </row>
    <row r="104" spans="1:8" x14ac:dyDescent="0.2">
      <c r="A104">
        <v>192</v>
      </c>
      <c r="B104">
        <f t="shared" si="6"/>
        <v>0.38594572238977504</v>
      </c>
      <c r="C104">
        <f t="shared" si="7"/>
        <v>14.980427863207479</v>
      </c>
      <c r="D104">
        <f t="shared" si="8"/>
        <v>0.96744028791166969</v>
      </c>
      <c r="E104">
        <f t="shared" si="9"/>
        <v>41.093165497893047</v>
      </c>
      <c r="F104">
        <f t="shared" si="10"/>
        <v>2.1817217495908219E-3</v>
      </c>
      <c r="G104">
        <f t="shared" si="11"/>
        <v>0</v>
      </c>
      <c r="H104" s="1">
        <v>17.78</v>
      </c>
    </row>
    <row r="105" spans="1:8" x14ac:dyDescent="0.2">
      <c r="A105">
        <v>193</v>
      </c>
      <c r="B105">
        <f t="shared" si="6"/>
        <v>0.38358218739004335</v>
      </c>
      <c r="C105">
        <f t="shared" si="7"/>
        <v>14.959169779453809</v>
      </c>
      <c r="D105">
        <f t="shared" si="8"/>
        <v>0.96753759296926956</v>
      </c>
      <c r="E105">
        <f t="shared" si="9"/>
        <v>41.012404561484509</v>
      </c>
      <c r="F105">
        <f t="shared" si="10"/>
        <v>2.1774339832592439E-3</v>
      </c>
      <c r="G105">
        <f t="shared" si="11"/>
        <v>1</v>
      </c>
      <c r="H105" s="1">
        <v>0</v>
      </c>
    </row>
    <row r="106" spans="1:8" x14ac:dyDescent="0.2">
      <c r="A106">
        <v>194</v>
      </c>
      <c r="B106">
        <f t="shared" si="6"/>
        <v>0.38110914306504462</v>
      </c>
      <c r="C106">
        <f t="shared" si="7"/>
        <v>14.936995844654245</v>
      </c>
      <c r="D106">
        <f t="shared" si="8"/>
        <v>0.96764451733834067</v>
      </c>
      <c r="E106">
        <f t="shared" si="9"/>
        <v>40.928042770714434</v>
      </c>
      <c r="F106">
        <f t="shared" si="10"/>
        <v>2.1729550400693613E-3</v>
      </c>
      <c r="G106">
        <f t="shared" si="11"/>
        <v>1</v>
      </c>
      <c r="H106" s="1">
        <v>0</v>
      </c>
    </row>
    <row r="107" spans="1:8" x14ac:dyDescent="0.2">
      <c r="A107">
        <v>195</v>
      </c>
      <c r="B107">
        <f t="shared" si="6"/>
        <v>0.3785275286873177</v>
      </c>
      <c r="C107">
        <f t="shared" si="7"/>
        <v>14.91392293217613</v>
      </c>
      <c r="D107">
        <f t="shared" si="8"/>
        <v>0.96776102933488595</v>
      </c>
      <c r="E107">
        <f t="shared" si="9"/>
        <v>40.840100615496723</v>
      </c>
      <c r="F107">
        <f t="shared" si="10"/>
        <v>2.1682860078733818E-3</v>
      </c>
      <c r="G107">
        <f t="shared" si="11"/>
        <v>0</v>
      </c>
      <c r="H107" s="1">
        <v>8.6359999999999992</v>
      </c>
    </row>
    <row r="108" spans="1:8" x14ac:dyDescent="0.2">
      <c r="A108">
        <v>196</v>
      </c>
      <c r="B108">
        <f t="shared" si="6"/>
        <v>0.37583831632896142</v>
      </c>
      <c r="C108">
        <f t="shared" si="7"/>
        <v>14.889968285000156</v>
      </c>
      <c r="D108">
        <f t="shared" si="8"/>
        <v>0.96788709443388721</v>
      </c>
      <c r="E108">
        <f t="shared" si="9"/>
        <v>40.748599130608234</v>
      </c>
      <c r="F108">
        <f t="shared" si="10"/>
        <v>2.1634280034514225E-3</v>
      </c>
      <c r="G108">
        <f t="shared" si="11"/>
        <v>1</v>
      </c>
      <c r="H108" s="1">
        <v>0</v>
      </c>
    </row>
    <row r="109" spans="1:8" x14ac:dyDescent="0.2">
      <c r="A109">
        <v>197</v>
      </c>
      <c r="B109">
        <f t="shared" si="6"/>
        <v>0.37304250980956294</v>
      </c>
      <c r="C109">
        <f t="shared" si="7"/>
        <v>14.865149473467257</v>
      </c>
      <c r="D109">
        <f t="shared" si="8"/>
        <v>0.96802267527953645</v>
      </c>
      <c r="E109">
        <f t="shared" si="9"/>
        <v>40.65355987687505</v>
      </c>
      <c r="F109">
        <f t="shared" si="10"/>
        <v>2.1583821715126491E-3</v>
      </c>
      <c r="G109">
        <f t="shared" si="11"/>
        <v>1</v>
      </c>
      <c r="H109" s="1">
        <v>0</v>
      </c>
    </row>
    <row r="110" spans="1:8" x14ac:dyDescent="0.2">
      <c r="A110">
        <v>198</v>
      </c>
      <c r="B110">
        <f t="shared" si="6"/>
        <v>0.37014114363342343</v>
      </c>
      <c r="C110">
        <f t="shared" si="7"/>
        <v>14.839484353465741</v>
      </c>
      <c r="D110">
        <f t="shared" si="8"/>
        <v>0.96816773169630421</v>
      </c>
      <c r="E110">
        <f t="shared" si="9"/>
        <v>40.555004923301617</v>
      </c>
      <c r="F110">
        <f t="shared" si="10"/>
        <v>2.1531496837464757E-3</v>
      </c>
      <c r="G110">
        <f t="shared" si="11"/>
        <v>1</v>
      </c>
      <c r="H110" s="1">
        <v>0</v>
      </c>
    </row>
    <row r="111" spans="1:8" x14ac:dyDescent="0.2">
      <c r="A111">
        <v>199</v>
      </c>
      <c r="B111">
        <f t="shared" si="6"/>
        <v>0.36713528191918066</v>
      </c>
      <c r="C111">
        <f t="shared" si="7"/>
        <v>14.812991025227783</v>
      </c>
      <c r="D111">
        <f t="shared" si="8"/>
        <v>0.96832222070084517</v>
      </c>
      <c r="E111">
        <f t="shared" si="9"/>
        <v>40.452956830254791</v>
      </c>
      <c r="F111">
        <f t="shared" si="10"/>
        <v>2.1477317379297693E-3</v>
      </c>
      <c r="G111">
        <f t="shared" si="11"/>
        <v>0</v>
      </c>
      <c r="H111" s="1">
        <v>20.32</v>
      </c>
    </row>
    <row r="112" spans="1:8" x14ac:dyDescent="0.2">
      <c r="A112">
        <v>200</v>
      </c>
      <c r="B112">
        <f t="shared" si="6"/>
        <v>0.3640260173248554</v>
      </c>
      <c r="C112">
        <f t="shared" si="7"/>
        <v>14.785687792892395</v>
      </c>
      <c r="D112">
        <f t="shared" si="8"/>
        <v>0.96848609651473483</v>
      </c>
      <c r="E112">
        <f t="shared" si="9"/>
        <v>40.347438633804138</v>
      </c>
      <c r="F112">
        <f t="shared" si="10"/>
        <v>2.1421295570954457E-3</v>
      </c>
      <c r="G112">
        <f t="shared" si="11"/>
        <v>0</v>
      </c>
      <c r="H112" s="1">
        <v>17.018000000000001</v>
      </c>
    </row>
    <row r="113" spans="1:8" x14ac:dyDescent="0.2">
      <c r="A113">
        <v>201</v>
      </c>
      <c r="B113">
        <f t="shared" si="6"/>
        <v>0.36081446997128863</v>
      </c>
      <c r="C113">
        <f t="shared" si="7"/>
        <v>14.757593124979994</v>
      </c>
      <c r="D113">
        <f t="shared" si="8"/>
        <v>0.96865931057803423</v>
      </c>
      <c r="E113">
        <f t="shared" si="9"/>
        <v>40.23847383131077</v>
      </c>
      <c r="F113">
        <f t="shared" si="10"/>
        <v>2.1363443887673491E-3</v>
      </c>
      <c r="G113">
        <f t="shared" si="11"/>
        <v>0</v>
      </c>
      <c r="H113" s="1">
        <v>42.164000000000001</v>
      </c>
    </row>
    <row r="114" spans="1:8" x14ac:dyDescent="0.2">
      <c r="A114">
        <v>202</v>
      </c>
      <c r="B114">
        <f t="shared" si="6"/>
        <v>0.3575017863668411</v>
      </c>
      <c r="C114">
        <f t="shared" si="7"/>
        <v>14.728725615910813</v>
      </c>
      <c r="D114">
        <f t="shared" si="8"/>
        <v>0.96884181156367999</v>
      </c>
      <c r="E114">
        <f t="shared" si="9"/>
        <v>40.126086368346513</v>
      </c>
      <c r="F114">
        <f t="shared" si="10"/>
        <v>2.1303775042657638E-3</v>
      </c>
      <c r="G114">
        <f t="shared" si="11"/>
        <v>1</v>
      </c>
      <c r="H114" s="1">
        <v>0</v>
      </c>
    </row>
    <row r="115" spans="1:8" x14ac:dyDescent="0.2">
      <c r="A115">
        <v>203</v>
      </c>
      <c r="B115">
        <f t="shared" si="6"/>
        <v>0.35408913833614292</v>
      </c>
      <c r="C115">
        <f t="shared" si="7"/>
        <v>14.699103948686586</v>
      </c>
      <c r="D115">
        <f t="shared" si="8"/>
        <v>0.96903354539269326</v>
      </c>
      <c r="E115">
        <f t="shared" si="9"/>
        <v>40.01030062701463</v>
      </c>
      <c r="F115">
        <f t="shared" si="10"/>
        <v>2.1242301980873377E-3</v>
      </c>
      <c r="G115">
        <f t="shared" si="11"/>
        <v>1</v>
      </c>
      <c r="H115" s="1">
        <v>0</v>
      </c>
    </row>
    <row r="116" spans="1:8" x14ac:dyDescent="0.2">
      <c r="A116">
        <v>204</v>
      </c>
      <c r="B116">
        <f t="shared" si="6"/>
        <v>0.35057772195556819</v>
      </c>
      <c r="C116">
        <f t="shared" si="7"/>
        <v>14.668746858841807</v>
      </c>
      <c r="D116">
        <f t="shared" si="8"/>
        <v>0.96923445525020446</v>
      </c>
      <c r="E116">
        <f t="shared" si="9"/>
        <v>39.89114141573264</v>
      </c>
      <c r="F116">
        <f t="shared" si="10"/>
        <v>2.1179037873626317E-3</v>
      </c>
      <c r="G116">
        <f t="shared" si="11"/>
        <v>1</v>
      </c>
      <c r="H116" s="1">
        <v>0</v>
      </c>
    </row>
    <row r="117" spans="1:8" x14ac:dyDescent="0.2">
      <c r="A117">
        <v>205</v>
      </c>
      <c r="B117">
        <f t="shared" si="6"/>
        <v>0.34696875649800585</v>
      </c>
      <c r="C117">
        <f t="shared" si="7"/>
        <v>14.637673099757853</v>
      </c>
      <c r="D117">
        <f t="shared" si="8"/>
        <v>0.9694444816022888</v>
      </c>
      <c r="E117">
        <f t="shared" si="9"/>
        <v>39.76863396052731</v>
      </c>
      <c r="F117">
        <f t="shared" si="10"/>
        <v>2.1113996113939488E-3</v>
      </c>
      <c r="G117">
        <f t="shared" si="11"/>
        <v>1</v>
      </c>
      <c r="H117" s="1">
        <v>0</v>
      </c>
    </row>
    <row r="118" spans="1:8" x14ac:dyDescent="0.2">
      <c r="A118">
        <v>206</v>
      </c>
      <c r="B118">
        <f t="shared" si="6"/>
        <v>0.34326348338937512</v>
      </c>
      <c r="C118">
        <f t="shared" si="7"/>
        <v>14.605901409420337</v>
      </c>
      <c r="D118">
        <f t="shared" si="8"/>
        <v>0.96966356221360761</v>
      </c>
      <c r="E118">
        <f t="shared" si="9"/>
        <v>39.642803897880803</v>
      </c>
      <c r="F118">
        <f t="shared" si="10"/>
        <v>2.104719031275527E-3</v>
      </c>
      <c r="G118">
        <f t="shared" si="11"/>
        <v>0.25</v>
      </c>
      <c r="H118" s="1">
        <v>4.8259999999999996</v>
      </c>
    </row>
    <row r="119" spans="1:8" x14ac:dyDescent="0.2">
      <c r="A119">
        <v>207</v>
      </c>
      <c r="B119">
        <f t="shared" si="6"/>
        <v>0.33946316517920955</v>
      </c>
      <c r="C119">
        <f t="shared" si="7"/>
        <v>14.573450478687457</v>
      </c>
      <c r="D119">
        <f t="shared" si="8"/>
        <v>0.96989163216584984</v>
      </c>
      <c r="E119">
        <f t="shared" si="9"/>
        <v>39.51367726915695</v>
      </c>
      <c r="F119">
        <f t="shared" si="10"/>
        <v>2.0978634295976124E-3</v>
      </c>
      <c r="G119">
        <f t="shared" si="11"/>
        <v>1</v>
      </c>
      <c r="H119" s="1">
        <v>0</v>
      </c>
    </row>
    <row r="120" spans="1:8" x14ac:dyDescent="0.2">
      <c r="A120">
        <v>208</v>
      </c>
      <c r="B120">
        <f t="shared" si="6"/>
        <v>0.33556908452750522</v>
      </c>
      <c r="C120">
        <f t="shared" si="7"/>
        <v>14.540338921124846</v>
      </c>
      <c r="D120">
        <f t="shared" si="8"/>
        <v>0.97012862387696874</v>
      </c>
      <c r="E120">
        <f t="shared" si="9"/>
        <v>39.38128051662575</v>
      </c>
      <c r="F120">
        <f t="shared" si="10"/>
        <v>2.0908342102353974E-3</v>
      </c>
      <c r="G120">
        <f t="shared" si="11"/>
        <v>1</v>
      </c>
      <c r="H120" s="1">
        <v>0</v>
      </c>
    </row>
    <row r="121" spans="1:8" x14ac:dyDescent="0.2">
      <c r="A121">
        <v>209</v>
      </c>
      <c r="B121">
        <f t="shared" si="6"/>
        <v>0.33158254320989561</v>
      </c>
      <c r="C121">
        <f t="shared" si="7"/>
        <v>14.506585244450577</v>
      </c>
      <c r="D121">
        <f t="shared" si="8"/>
        <v>0.97037446712120801</v>
      </c>
      <c r="E121">
        <f t="shared" si="9"/>
        <v>39.245640481094796</v>
      </c>
      <c r="F121">
        <f t="shared" si="10"/>
        <v>2.0836327982232624E-3</v>
      </c>
      <c r="G121">
        <f t="shared" si="11"/>
        <v>1</v>
      </c>
      <c r="H121" s="1">
        <v>0</v>
      </c>
    </row>
    <row r="122" spans="1:8" x14ac:dyDescent="0.2">
      <c r="A122">
        <v>210</v>
      </c>
      <c r="B122">
        <f t="shared" si="6"/>
        <v>0.32750486114307453</v>
      </c>
      <c r="C122">
        <f t="shared" si="7"/>
        <v>14.472207823622707</v>
      </c>
      <c r="D122">
        <f t="shared" si="8"/>
        <v>0.97062908904991119</v>
      </c>
      <c r="E122">
        <f t="shared" si="9"/>
        <v>39.106784401146193</v>
      </c>
      <c r="F122">
        <f t="shared" si="10"/>
        <v>2.0762606397142684E-3</v>
      </c>
      <c r="G122">
        <f t="shared" si="11"/>
        <v>1</v>
      </c>
      <c r="H122" s="1">
        <v>0</v>
      </c>
    </row>
    <row r="123" spans="1:8" x14ac:dyDescent="0.2">
      <c r="A123">
        <v>211</v>
      </c>
      <c r="B123">
        <f t="shared" si="6"/>
        <v>0.32333737543225827</v>
      </c>
      <c r="C123">
        <f t="shared" si="7"/>
        <v>14.437224875591111</v>
      </c>
      <c r="D123">
        <f t="shared" si="8"/>
        <v>0.97089241421310812</v>
      </c>
      <c r="E123">
        <f t="shared" si="9"/>
        <v>38.964739913968579</v>
      </c>
      <c r="F123">
        <f t="shared" si="10"/>
        <v>2.0687192020243258E-3</v>
      </c>
      <c r="G123">
        <f t="shared" si="11"/>
        <v>1</v>
      </c>
      <c r="H123" s="1">
        <v>0</v>
      </c>
    </row>
    <row r="124" spans="1:8" x14ac:dyDescent="0.2">
      <c r="A124">
        <v>212</v>
      </c>
      <c r="B124">
        <f t="shared" si="6"/>
        <v>0.31908143944232809</v>
      </c>
      <c r="C124">
        <f t="shared" si="7"/>
        <v>14.401654435725188</v>
      </c>
      <c r="D124">
        <f t="shared" si="8"/>
        <v>0.9711643645818725</v>
      </c>
      <c r="E124">
        <f t="shared" si="9"/>
        <v>38.819535057765222</v>
      </c>
      <c r="F124">
        <f t="shared" si="10"/>
        <v>2.0610099737600461E-3</v>
      </c>
      <c r="G124">
        <f t="shared" si="11"/>
        <v>1</v>
      </c>
      <c r="H124" s="1">
        <v>0</v>
      </c>
    </row>
    <row r="125" spans="1:8" x14ac:dyDescent="0.2">
      <c r="A125">
        <v>213</v>
      </c>
      <c r="B125">
        <f t="shared" si="6"/>
        <v>0.31473842189416207</v>
      </c>
      <c r="C125">
        <f t="shared" si="7"/>
        <v>14.365514335919752</v>
      </c>
      <c r="D125">
        <f t="shared" si="8"/>
        <v>0.97144485957144389</v>
      </c>
      <c r="E125">
        <f t="shared" si="9"/>
        <v>38.671198275710644</v>
      </c>
      <c r="F125">
        <f t="shared" si="10"/>
        <v>2.05313446502881E-3</v>
      </c>
      <c r="G125">
        <f t="shared" si="11"/>
        <v>1</v>
      </c>
      <c r="H125" s="1">
        <v>0</v>
      </c>
    </row>
    <row r="126" spans="1:8" x14ac:dyDescent="0.2">
      <c r="A126">
        <v>214</v>
      </c>
      <c r="B126">
        <f t="shared" si="6"/>
        <v>0.31030970598752267</v>
      </c>
      <c r="C126">
        <f t="shared" si="7"/>
        <v>14.328822184372743</v>
      </c>
      <c r="D126">
        <f t="shared" si="8"/>
        <v>0.97173381606510589</v>
      </c>
      <c r="E126">
        <f t="shared" si="9"/>
        <v>38.51975842142074</v>
      </c>
      <c r="F126">
        <f t="shared" si="10"/>
        <v>2.0450942077291845E-3</v>
      </c>
      <c r="G126">
        <f t="shared" si="11"/>
        <v>0</v>
      </c>
      <c r="H126" s="1">
        <v>10.922000000000001</v>
      </c>
    </row>
    <row r="127" spans="1:8" x14ac:dyDescent="0.2">
      <c r="A127">
        <v>215</v>
      </c>
      <c r="B127">
        <f t="shared" si="6"/>
        <v>0.30579668855172676</v>
      </c>
      <c r="C127">
        <f t="shared" si="7"/>
        <v>14.291595347020404</v>
      </c>
      <c r="D127">
        <f t="shared" si="8"/>
        <v>0.97203114843881633</v>
      </c>
      <c r="E127">
        <f t="shared" si="9"/>
        <v>38.365244765894374</v>
      </c>
      <c r="F127">
        <f t="shared" si="10"/>
        <v>2.0368907559194685E-3</v>
      </c>
      <c r="G127">
        <f t="shared" si="11"/>
        <v>0.5</v>
      </c>
      <c r="H127" s="1">
        <v>0.76200000000000001</v>
      </c>
    </row>
    <row r="128" spans="1:8" x14ac:dyDescent="0.2">
      <c r="A128">
        <v>216</v>
      </c>
      <c r="B128">
        <f t="shared" si="6"/>
        <v>0.30120077922519067</v>
      </c>
      <c r="C128">
        <f t="shared" si="7"/>
        <v>14.253850930608444</v>
      </c>
      <c r="D128">
        <f t="shared" si="8"/>
        <v>0.9723367685865788</v>
      </c>
      <c r="E128">
        <f t="shared" si="9"/>
        <v>38.207687005877474</v>
      </c>
      <c r="F128">
        <f t="shared" si="10"/>
        <v>2.0285256862617581E-3</v>
      </c>
      <c r="G128">
        <f t="shared" si="11"/>
        <v>1</v>
      </c>
      <c r="H128" s="1">
        <v>0</v>
      </c>
    </row>
    <row r="129" spans="1:8" x14ac:dyDescent="0.2">
      <c r="A129">
        <v>217</v>
      </c>
      <c r="B129">
        <f t="shared" si="6"/>
        <v>0.29652339966480934</v>
      </c>
      <c r="C129">
        <f t="shared" si="7"/>
        <v>14.215605767371173</v>
      </c>
      <c r="D129">
        <f t="shared" si="8"/>
        <v>0.97265058594655085</v>
      </c>
      <c r="E129">
        <f t="shared" si="9"/>
        <v>38.047115273595317</v>
      </c>
      <c r="F129">
        <f t="shared" si="10"/>
        <v>2.0200005985386571E-3</v>
      </c>
      <c r="G129">
        <f t="shared" si="11"/>
        <v>1</v>
      </c>
      <c r="H129" s="1">
        <v>0</v>
      </c>
    </row>
    <row r="130" spans="1:8" x14ac:dyDescent="0.2">
      <c r="A130">
        <v>218</v>
      </c>
      <c r="B130">
        <f t="shared" si="6"/>
        <v>0.29176598278599342</v>
      </c>
      <c r="C130">
        <f t="shared" si="7"/>
        <v>14.176876401284879</v>
      </c>
      <c r="D130">
        <f t="shared" si="8"/>
        <v>0.97297250752787923</v>
      </c>
      <c r="E130">
        <f t="shared" si="9"/>
        <v>37.883560147792586</v>
      </c>
      <c r="F130">
        <f t="shared" si="10"/>
        <v>2.0113171162394129E-3</v>
      </c>
      <c r="G130">
        <f t="shared" si="11"/>
        <v>1</v>
      </c>
      <c r="H130" s="1">
        <v>0</v>
      </c>
    </row>
    <row r="131" spans="1:8" x14ac:dyDescent="0.2">
      <c r="A131">
        <v>219</v>
      </c>
      <c r="B131">
        <f t="shared" ref="B131:B194" si="12">-ASIN(0.39779*COS(0.98565*3.1415926/180*(A131+10)+1.914*3.1415926/180*SIN(0.98565*3.1415926/180*(A131-2))))</f>
        <v>0.28692997203406806</v>
      </c>
      <c r="C131">
        <f t="shared" ref="C131:C194" si="13">2*ACOS(-TAN(B131)*TAN(43.106667*3.1415926/180))/0.2618</f>
        <v>14.137679075856697</v>
      </c>
      <c r="D131">
        <f t="shared" ref="D131:D194" si="14">1+0.033*COS(2*3.1415926*A131/365)</f>
        <v>0.97330243793825488</v>
      </c>
      <c r="E131">
        <f t="shared" ref="E131:E194" si="15">37.59*D131*(0.2618*C131/2*SIN(B131)*SIN(43.106667*3.1415926/180) + COS(B131)*COS(43.106667*3.1415926/180)*SIN(0.2618*C131/2))</f>
        <v>37.717052666016869</v>
      </c>
      <c r="F131">
        <f t="shared" ref="F131:F194" si="16">E131*1000/218/24/3600</f>
        <v>2.0024768872120746E-3</v>
      </c>
      <c r="G131">
        <f t="shared" si="11"/>
        <v>1</v>
      </c>
      <c r="H131" s="1">
        <v>0</v>
      </c>
    </row>
    <row r="132" spans="1:8" x14ac:dyDescent="0.2">
      <c r="A132">
        <v>220</v>
      </c>
      <c r="B132">
        <f t="shared" si="12"/>
        <v>0.28201682068760869</v>
      </c>
      <c r="C132">
        <f t="shared" si="13"/>
        <v>14.098029723405819</v>
      </c>
      <c r="D132">
        <f t="shared" si="14"/>
        <v>0.97364027941218012</v>
      </c>
      <c r="E132">
        <f t="shared" si="15"/>
        <v>37.547624338076169</v>
      </c>
      <c r="F132">
        <f t="shared" si="16"/>
        <v>1.9934815843779818E-3</v>
      </c>
      <c r="G132">
        <f t="shared" ref="G132:G195" si="17">1*(H132=0) + AND(H132&gt;0,H132&lt;=0.5)*0.75 + AND(H132&gt;0.5,H132&lt;=1)*0.5 + AND(H132&gt;=1, H132&lt;5)*0.25 + AND(H132&gt;=5)*0</f>
        <v>1</v>
      </c>
      <c r="H132" s="1">
        <v>0</v>
      </c>
    </row>
    <row r="133" spans="1:8" x14ac:dyDescent="0.2">
      <c r="A133">
        <v>221</v>
      </c>
      <c r="B133">
        <f t="shared" si="12"/>
        <v>0.27702799119417176</v>
      </c>
      <c r="C133">
        <f t="shared" si="13"/>
        <v>14.057943955790234</v>
      </c>
      <c r="D133">
        <f t="shared" si="14"/>
        <v>0.97398593183993842</v>
      </c>
      <c r="E133">
        <f t="shared" si="15"/>
        <v>37.375307160598204</v>
      </c>
      <c r="F133">
        <f t="shared" si="16"/>
        <v>1.9843329065047464E-3</v>
      </c>
      <c r="G133">
        <f t="shared" si="17"/>
        <v>0</v>
      </c>
      <c r="H133" s="1">
        <v>26.416</v>
      </c>
    </row>
    <row r="134" spans="1:8" x14ac:dyDescent="0.2">
      <c r="A134">
        <v>222</v>
      </c>
      <c r="B134">
        <f t="shared" si="12"/>
        <v>0.27196495453876524</v>
      </c>
      <c r="C134">
        <f t="shared" si="13"/>
        <v>14.017437056529124</v>
      </c>
      <c r="D134">
        <f t="shared" si="14"/>
        <v>0.97433929279725917</v>
      </c>
      <c r="E134">
        <f t="shared" si="15"/>
        <v>37.200133632615376</v>
      </c>
      <c r="F134">
        <f t="shared" si="16"/>
        <v>1.975032579033691E-3</v>
      </c>
      <c r="G134">
        <f t="shared" si="17"/>
        <v>1</v>
      </c>
      <c r="H134" s="1">
        <v>0</v>
      </c>
    </row>
    <row r="135" spans="1:8" x14ac:dyDescent="0.2">
      <c r="A135">
        <v>223</v>
      </c>
      <c r="B135">
        <f t="shared" si="12"/>
        <v>0.26682918964529639</v>
      </c>
      <c r="C135">
        <f t="shared" si="13"/>
        <v>13.976523974268568</v>
      </c>
      <c r="D135">
        <f t="shared" si="14"/>
        <v>0.97470025757566803</v>
      </c>
      <c r="E135">
        <f t="shared" si="15"/>
        <v>37.022136772097461</v>
      </c>
      <c r="F135">
        <f t="shared" si="16"/>
        <v>1.9655823549576037E-3</v>
      </c>
      <c r="G135">
        <f t="shared" si="17"/>
        <v>1</v>
      </c>
      <c r="H135" s="1">
        <v>0</v>
      </c>
    </row>
    <row r="136" spans="1:8" x14ac:dyDescent="0.2">
      <c r="A136">
        <v>224</v>
      </c>
      <c r="B136">
        <f t="shared" si="12"/>
        <v>0.26162218281112493</v>
      </c>
      <c r="C136">
        <f t="shared" si="13"/>
        <v>13.935219317536276</v>
      </c>
      <c r="D136">
        <f t="shared" si="14"/>
        <v>0.97506871921351468</v>
      </c>
      <c r="E136">
        <f t="shared" si="15"/>
        <v>36.841350133351334</v>
      </c>
      <c r="F136">
        <f t="shared" si="16"/>
        <v>1.9559840157445281E-3</v>
      </c>
      <c r="G136">
        <f t="shared" si="17"/>
        <v>1</v>
      </c>
      <c r="H136" s="1">
        <v>0</v>
      </c>
    </row>
    <row r="137" spans="1:8" x14ac:dyDescent="0.2">
      <c r="A137">
        <v>225</v>
      </c>
      <c r="B137">
        <f t="shared" si="12"/>
        <v>0.25634542717475844</v>
      </c>
      <c r="C137">
        <f t="shared" si="13"/>
        <v>13.893537350729755</v>
      </c>
      <c r="D137">
        <f t="shared" si="14"/>
        <v>0.97544456852766748</v>
      </c>
      <c r="E137">
        <f t="shared" si="15"/>
        <v>36.657807825205694</v>
      </c>
      <c r="F137">
        <f t="shared" si="16"/>
        <v>1.9462393723032245E-3</v>
      </c>
      <c r="G137">
        <f t="shared" si="17"/>
        <v>1</v>
      </c>
      <c r="H137" s="1">
        <v>0</v>
      </c>
    </row>
    <row r="138" spans="1:8" x14ac:dyDescent="0.2">
      <c r="A138">
        <v>226</v>
      </c>
      <c r="B138">
        <f t="shared" si="12"/>
        <v>0.25100042221663216</v>
      </c>
      <c r="C138">
        <f t="shared" si="13"/>
        <v>13.851491991281335</v>
      </c>
      <c r="D138">
        <f t="shared" si="14"/>
        <v>0.9758276941458669</v>
      </c>
      <c r="E138">
        <f t="shared" si="15"/>
        <v>36.471544529897834</v>
      </c>
      <c r="F138">
        <f t="shared" si="16"/>
        <v>1.9363502659859111E-3</v>
      </c>
      <c r="G138">
        <f t="shared" si="17"/>
        <v>1</v>
      </c>
      <c r="H138" s="1">
        <v>0</v>
      </c>
    </row>
    <row r="139" spans="1:8" x14ac:dyDescent="0.2">
      <c r="A139">
        <v>227</v>
      </c>
      <c r="B139">
        <f t="shared" si="12"/>
        <v>0.24558867329281828</v>
      </c>
      <c r="C139">
        <f t="shared" si="13"/>
        <v>13.809096807943087</v>
      </c>
      <c r="D139">
        <f t="shared" si="14"/>
        <v>0.97621798253972758</v>
      </c>
      <c r="E139">
        <f t="shared" si="15"/>
        <v>36.282595522577893</v>
      </c>
      <c r="F139">
        <f t="shared" si="16"/>
        <v>1.9263185696237841E-3</v>
      </c>
      <c r="G139">
        <f t="shared" si="17"/>
        <v>0</v>
      </c>
      <c r="H139" s="1">
        <v>42.671999999999997</v>
      </c>
    </row>
    <row r="140" spans="1:8" x14ac:dyDescent="0.2">
      <c r="A140">
        <v>228</v>
      </c>
      <c r="B140">
        <f t="shared" si="12"/>
        <v>0.24011169120144588</v>
      </c>
      <c r="C140">
        <f t="shared" si="13"/>
        <v>13.766365020134531</v>
      </c>
      <c r="D140">
        <f t="shared" si="14"/>
        <v>0.9766153180583792</v>
      </c>
      <c r="E140">
        <f t="shared" si="15"/>
        <v>36.090996691346604</v>
      </c>
      <c r="F140">
        <f t="shared" si="16"/>
        <v>1.9161461885908622E-3</v>
      </c>
      <c r="G140">
        <f t="shared" si="17"/>
        <v>0.25</v>
      </c>
      <c r="H140" s="1">
        <v>4.0640000000000001</v>
      </c>
    </row>
    <row r="141" spans="1:8" x14ac:dyDescent="0.2">
      <c r="A141">
        <v>229</v>
      </c>
      <c r="B141">
        <f t="shared" si="12"/>
        <v>0.23457099178152283</v>
      </c>
      <c r="C141">
        <f t="shared" si="13"/>
        <v>13.723309498296551</v>
      </c>
      <c r="D141">
        <f t="shared" si="14"/>
        <v>0.97701958296273661</v>
      </c>
      <c r="E141">
        <f t="shared" si="15"/>
        <v>35.896784557741775</v>
      </c>
      <c r="F141">
        <f t="shared" si="16"/>
        <v>1.9058350618916592E-3</v>
      </c>
      <c r="G141">
        <f t="shared" si="17"/>
        <v>1</v>
      </c>
      <c r="H141" s="1">
        <v>0</v>
      </c>
    </row>
    <row r="142" spans="1:8" x14ac:dyDescent="0.2">
      <c r="A142">
        <v>230</v>
      </c>
      <c r="B142">
        <f t="shared" si="12"/>
        <v>0.2289680955437795</v>
      </c>
      <c r="C142">
        <f t="shared" si="13"/>
        <v>13.67994276519525</v>
      </c>
      <c r="D142">
        <f t="shared" si="14"/>
        <v>0.97743065746038793</v>
      </c>
      <c r="E142">
        <f t="shared" si="15"/>
        <v>35.699996297589088</v>
      </c>
      <c r="F142">
        <f t="shared" si="16"/>
        <v>1.8953871632681942E-3</v>
      </c>
      <c r="G142">
        <f t="shared" si="17"/>
        <v>1</v>
      </c>
      <c r="H142" s="1">
        <v>0</v>
      </c>
    </row>
    <row r="143" spans="1:8" x14ac:dyDescent="0.2">
      <c r="A143">
        <v>231</v>
      </c>
      <c r="B143">
        <f t="shared" si="12"/>
        <v>0.22330452733309769</v>
      </c>
      <c r="C143">
        <f t="shared" si="13"/>
        <v>13.636276998120762</v>
      </c>
      <c r="D143">
        <f t="shared" si="14"/>
        <v>0.97784841974109171</v>
      </c>
      <c r="E143">
        <f t="shared" si="15"/>
        <v>35.500669762133548</v>
      </c>
      <c r="F143">
        <f t="shared" si="16"/>
        <v>1.8848045023219053E-3</v>
      </c>
      <c r="G143">
        <f t="shared" si="17"/>
        <v>1</v>
      </c>
      <c r="H143" s="1">
        <v>0</v>
      </c>
    </row>
    <row r="144" spans="1:8" x14ac:dyDescent="0.2">
      <c r="A144">
        <v>232</v>
      </c>
      <c r="B144">
        <f t="shared" si="12"/>
        <v>0.21758181602201965</v>
      </c>
      <c r="C144">
        <f t="shared" si="13"/>
        <v>13.592324031927026</v>
      </c>
      <c r="D144">
        <f t="shared" si="14"/>
        <v>0.97827274601287262</v>
      </c>
      <c r="E144">
        <f t="shared" si="15"/>
        <v>35.298843499368573</v>
      </c>
      <c r="F144">
        <f t="shared" si="16"/>
        <v>1.8740891256460548E-3</v>
      </c>
      <c r="G144">
        <f t="shared" si="17"/>
        <v>1</v>
      </c>
      <c r="H144" s="1">
        <v>0</v>
      </c>
    </row>
    <row r="145" spans="1:8" x14ac:dyDescent="0.2">
      <c r="A145">
        <v>233</v>
      </c>
      <c r="B145">
        <f t="shared" si="12"/>
        <v>0.21180149423477898</v>
      </c>
      <c r="C145">
        <f t="shared" si="13"/>
        <v>13.548095362859982</v>
      </c>
      <c r="D145">
        <f t="shared" si="14"/>
        <v>0.97870351053870286</v>
      </c>
      <c r="E145">
        <f t="shared" si="15"/>
        <v>35.094556775480314</v>
      </c>
      <c r="F145">
        <f t="shared" si="16"/>
        <v>1.8632431179642537E-3</v>
      </c>
      <c r="G145">
        <f t="shared" si="17"/>
        <v>1</v>
      </c>
      <c r="H145" s="1">
        <v>0</v>
      </c>
    </row>
    <row r="146" spans="1:8" x14ac:dyDescent="0.2">
      <c r="A146">
        <v>234</v>
      </c>
      <c r="B146">
        <f t="shared" si="12"/>
        <v>0.2059650981012458</v>
      </c>
      <c r="C146">
        <f t="shared" si="13"/>
        <v>13.503602153123342</v>
      </c>
      <c r="D146">
        <f t="shared" si="14"/>
        <v>0.97914058567376105</v>
      </c>
      <c r="E146">
        <f t="shared" si="15"/>
        <v>34.887849596326774</v>
      </c>
      <c r="F146">
        <f t="shared" si="16"/>
        <v>1.8522686032708317E-3</v>
      </c>
      <c r="G146">
        <f t="shared" si="17"/>
        <v>1</v>
      </c>
      <c r="H146" s="1">
        <v>0</v>
      </c>
    </row>
    <row r="147" spans="1:8" x14ac:dyDescent="0.2">
      <c r="A147">
        <v>235</v>
      </c>
      <c r="B147">
        <f t="shared" si="12"/>
        <v>0.20007416704012934</v>
      </c>
      <c r="C147">
        <f t="shared" si="13"/>
        <v>13.458855236132752</v>
      </c>
      <c r="D147">
        <f t="shared" si="14"/>
        <v>0.9795838419032562</v>
      </c>
      <c r="E147">
        <f t="shared" si="15"/>
        <v>34.678762728871718</v>
      </c>
      <c r="F147">
        <f t="shared" si="16"/>
        <v>1.8411677459688096E-3</v>
      </c>
      <c r="G147">
        <f t="shared" si="17"/>
        <v>1</v>
      </c>
      <c r="H147" s="1">
        <v>0</v>
      </c>
    </row>
    <row r="148" spans="1:8" x14ac:dyDescent="0.2">
      <c r="A148">
        <v>236</v>
      </c>
      <c r="B148">
        <f t="shared" si="12"/>
        <v>0.19413024357074099</v>
      </c>
      <c r="C148">
        <f t="shared" si="13"/>
        <v>13.413865122411149</v>
      </c>
      <c r="D148">
        <f t="shared" si="14"/>
        <v>0.98003314788080587</v>
      </c>
      <c r="E148">
        <f t="shared" si="15"/>
        <v>34.467337722495451</v>
      </c>
      <c r="F148">
        <f t="shared" si="16"/>
        <v>1.8299427520013301E-3</v>
      </c>
      <c r="G148">
        <f t="shared" si="17"/>
        <v>1</v>
      </c>
      <c r="H148" s="1">
        <v>0</v>
      </c>
    </row>
    <row r="149" spans="1:8" x14ac:dyDescent="0.2">
      <c r="A149">
        <v>237</v>
      </c>
      <c r="B149">
        <f t="shared" si="12"/>
        <v>0.18813487315258764</v>
      </c>
      <c r="C149">
        <f t="shared" si="13"/>
        <v>13.368642006080114</v>
      </c>
      <c r="D149">
        <f t="shared" si="14"/>
        <v>0.9804883704673566</v>
      </c>
      <c r="E149">
        <f t="shared" si="15"/>
        <v>34.253616930106055</v>
      </c>
      <c r="F149">
        <f t="shared" si="16"/>
        <v>1.8185958699725013E-3</v>
      </c>
      <c r="G149">
        <f t="shared" si="17"/>
        <v>0.75</v>
      </c>
      <c r="H149" s="1">
        <v>0.254</v>
      </c>
    </row>
    <row r="150" spans="1:8" x14ac:dyDescent="0.2">
      <c r="A150">
        <v>238</v>
      </c>
      <c r="B150">
        <f t="shared" si="12"/>
        <v>0.18208960405202163</v>
      </c>
      <c r="C150">
        <f t="shared" si="13"/>
        <v>13.323195771904102</v>
      </c>
      <c r="D150">
        <f t="shared" si="14"/>
        <v>0.98094937477063604</v>
      </c>
      <c r="E150">
        <f t="shared" si="15"/>
        <v>34.03764352897602</v>
      </c>
      <c r="F150">
        <f t="shared" si="16"/>
        <v>1.807129392253654E-3</v>
      </c>
      <c r="G150">
        <f t="shared" si="17"/>
        <v>0.25</v>
      </c>
      <c r="H150" s="1">
        <v>4.0640000000000001</v>
      </c>
    </row>
    <row r="151" spans="1:8" x14ac:dyDescent="0.2">
      <c r="A151">
        <v>239</v>
      </c>
      <c r="B151">
        <f t="shared" si="12"/>
        <v>0.17599598723515181</v>
      </c>
      <c r="C151">
        <f t="shared" si="13"/>
        <v>13.277536002846571</v>
      </c>
      <c r="D151">
        <f t="shared" si="14"/>
        <v>0.98141602418512452</v>
      </c>
      <c r="E151">
        <f t="shared" si="15"/>
        <v>33.819461541231398</v>
      </c>
      <c r="F151">
        <f t="shared" si="16"/>
        <v>1.7955456560711544E-3</v>
      </c>
      <c r="G151">
        <f t="shared" si="17"/>
        <v>1</v>
      </c>
      <c r="H151" s="1">
        <v>0</v>
      </c>
    </row>
    <row r="152" spans="1:8" x14ac:dyDescent="0.2">
      <c r="A152">
        <v>240</v>
      </c>
      <c r="B152">
        <f t="shared" si="12"/>
        <v>0.16985557628619488</v>
      </c>
      <c r="C152">
        <f t="shared" si="13"/>
        <v>13.23167198809932</v>
      </c>
      <c r="D152">
        <f t="shared" si="14"/>
        <v>0.98188818043253401</v>
      </c>
      <c r="E152">
        <f t="shared" si="15"/>
        <v>33.599115853922171</v>
      </c>
      <c r="F152">
        <f t="shared" si="16"/>
        <v>1.7838470445719807E-3</v>
      </c>
      <c r="G152">
        <f t="shared" si="17"/>
        <v>1</v>
      </c>
      <c r="H152" s="1">
        <v>0</v>
      </c>
    </row>
    <row r="153" spans="1:8" x14ac:dyDescent="0.2">
      <c r="A153">
        <v>241</v>
      </c>
      <c r="B153">
        <f t="shared" si="12"/>
        <v>0.16366992735041452</v>
      </c>
      <c r="C153">
        <f t="shared" si="13"/>
        <v>13.185612731548465</v>
      </c>
      <c r="D153">
        <f t="shared" si="14"/>
        <v>0.98236570360278352</v>
      </c>
      <c r="E153">
        <f t="shared" si="15"/>
        <v>33.376652238604429</v>
      </c>
      <c r="F153">
        <f t="shared" si="16"/>
        <v>1.7720359878633852E-3</v>
      </c>
      <c r="G153">
        <f t="shared" si="17"/>
        <v>0</v>
      </c>
      <c r="H153" s="1">
        <v>8.6359999999999992</v>
      </c>
    </row>
    <row r="154" spans="1:8" x14ac:dyDescent="0.2">
      <c r="A154">
        <v>242</v>
      </c>
      <c r="B154">
        <f t="shared" si="12"/>
        <v>0.15744059910078448</v>
      </c>
      <c r="C154">
        <f t="shared" si="13"/>
        <v>13.139366960642757</v>
      </c>
      <c r="D154">
        <f t="shared" si="14"/>
        <v>0.98284845219545636</v>
      </c>
      <c r="E154">
        <f t="shared" si="15"/>
        <v>33.152117370366902</v>
      </c>
      <c r="F154">
        <f t="shared" si="16"/>
        <v>1.7601149640230475E-3</v>
      </c>
      <c r="G154">
        <f t="shared" si="17"/>
        <v>1</v>
      </c>
      <c r="H154" s="1">
        <v>0</v>
      </c>
    </row>
    <row r="155" spans="1:8" x14ac:dyDescent="0.2">
      <c r="A155">
        <v>243</v>
      </c>
      <c r="B155">
        <f t="shared" si="12"/>
        <v>0.15116915272749018</v>
      </c>
      <c r="C155">
        <f t="shared" si="13"/>
        <v>13.092943135632176</v>
      </c>
      <c r="D155">
        <f t="shared" si="14"/>
        <v>0.98333628316173116</v>
      </c>
      <c r="E155">
        <f t="shared" si="15"/>
        <v>32.925558846236385</v>
      </c>
      <c r="F155">
        <f t="shared" si="16"/>
        <v>1.7480865000762604E-3</v>
      </c>
      <c r="G155">
        <f t="shared" si="17"/>
        <v>1</v>
      </c>
      <c r="H155" s="1">
        <v>0</v>
      </c>
    </row>
    <row r="156" spans="1:8" x14ac:dyDescent="0.2">
      <c r="A156">
        <v>244</v>
      </c>
      <c r="B156">
        <f t="shared" si="12"/>
        <v>0.14485715194936524</v>
      </c>
      <c r="C156">
        <f t="shared" si="13"/>
        <v>13.04634945914689</v>
      </c>
      <c r="D156">
        <f t="shared" si="14"/>
        <v>0.98382905194676906</v>
      </c>
      <c r="E156">
        <f t="shared" si="15"/>
        <v>32.697025202897898</v>
      </c>
      <c r="F156">
        <f t="shared" si="16"/>
        <v>1.73595317293673E-3</v>
      </c>
      <c r="G156">
        <f t="shared" si="17"/>
        <v>0.25</v>
      </c>
      <c r="H156" s="1">
        <v>1.778</v>
      </c>
    </row>
    <row r="157" spans="1:8" x14ac:dyDescent="0.2">
      <c r="A157">
        <v>245</v>
      </c>
      <c r="B157">
        <f t="shared" si="12"/>
        <v>0.13850616304635616</v>
      </c>
      <c r="C157">
        <f t="shared" si="13"/>
        <v>12.999593886088888</v>
      </c>
      <c r="D157">
        <f t="shared" si="14"/>
        <v>0.98432661253254927</v>
      </c>
      <c r="E157">
        <f t="shared" si="15"/>
        <v>32.466565933668491</v>
      </c>
      <c r="F157">
        <f t="shared" si="16"/>
        <v>1.7237176103077477E-3</v>
      </c>
      <c r="G157">
        <f t="shared" si="17"/>
        <v>1</v>
      </c>
      <c r="H157" s="1">
        <v>0</v>
      </c>
    </row>
    <row r="158" spans="1:8" x14ac:dyDescent="0.2">
      <c r="A158">
        <v>246</v>
      </c>
      <c r="B158">
        <f t="shared" si="12"/>
        <v>0.1321177549120871</v>
      </c>
      <c r="C158">
        <f t="shared" si="13"/>
        <v>12.952684133810651</v>
      </c>
      <c r="D158">
        <f t="shared" si="14"/>
        <v>0.98482881748113715</v>
      </c>
      <c r="E158">
        <f t="shared" si="15"/>
        <v>32.234231504664173</v>
      </c>
      <c r="F158">
        <f t="shared" si="16"/>
        <v>1.7113824915405294E-3</v>
      </c>
      <c r="G158">
        <f t="shared" si="17"/>
        <v>1</v>
      </c>
      <c r="H158" s="1">
        <v>0</v>
      </c>
    </row>
    <row r="159" spans="1:8" x14ac:dyDescent="0.2">
      <c r="A159">
        <v>247</v>
      </c>
      <c r="B159">
        <f t="shared" si="12"/>
        <v>0.12569349912558822</v>
      </c>
      <c r="C159">
        <f t="shared" si="13"/>
        <v>12.905627692557292</v>
      </c>
      <c r="D159">
        <f t="shared" si="14"/>
        <v>0.98533551797837282</v>
      </c>
      <c r="E159">
        <f t="shared" si="15"/>
        <v>32.000073370102072</v>
      </c>
      <c r="F159">
        <f t="shared" si="16"/>
        <v>1.6989505484466358E-3</v>
      </c>
      <c r="G159">
        <f t="shared" si="17"/>
        <v>0.5</v>
      </c>
      <c r="H159" s="1">
        <v>0.50800000000000001</v>
      </c>
    </row>
    <row r="160" spans="1:8" x14ac:dyDescent="0.2">
      <c r="A160">
        <v>248</v>
      </c>
      <c r="B160">
        <f t="shared" si="12"/>
        <v>0.11923497004125531</v>
      </c>
      <c r="C160">
        <f t="shared" si="13"/>
        <v>12.858431836150693</v>
      </c>
      <c r="D160">
        <f t="shared" si="14"/>
        <v>0.98584656387796887</v>
      </c>
      <c r="E160">
        <f t="shared" si="15"/>
        <v>31.764143986681745</v>
      </c>
      <c r="F160">
        <f t="shared" si="16"/>
        <v>1.6864245660615097E-3</v>
      </c>
      <c r="G160">
        <f t="shared" si="17"/>
        <v>1</v>
      </c>
      <c r="H160" s="1">
        <v>0</v>
      </c>
    </row>
    <row r="161" spans="1:8" x14ac:dyDescent="0.2">
      <c r="A161">
        <v>249</v>
      </c>
      <c r="B161">
        <f t="shared" si="12"/>
        <v>0.11274374489608605</v>
      </c>
      <c r="C161">
        <f t="shared" si="13"/>
        <v>12.81110363289595</v>
      </c>
      <c r="D161">
        <f t="shared" si="14"/>
        <v>0.9863618037460008</v>
      </c>
      <c r="E161">
        <f t="shared" si="15"/>
        <v>31.526496826990986</v>
      </c>
      <c r="F161">
        <f t="shared" si="16"/>
        <v>1.6738073833562151E-3</v>
      </c>
      <c r="G161">
        <f t="shared" si="17"/>
        <v>0.75</v>
      </c>
      <c r="H161" s="1">
        <v>0.254</v>
      </c>
    </row>
    <row r="162" spans="1:8" x14ac:dyDescent="0.2">
      <c r="A162">
        <v>250</v>
      </c>
      <c r="B162">
        <f t="shared" si="12"/>
        <v>0.10622140393323888</v>
      </c>
      <c r="C162">
        <f t="shared" si="13"/>
        <v>12.763649956692383</v>
      </c>
      <c r="D162">
        <f t="shared" si="14"/>
        <v>0.98688108490578141</v>
      </c>
      <c r="E162">
        <f t="shared" si="15"/>
        <v>31.287186391883434</v>
      </c>
      <c r="F162">
        <f t="shared" si="16"/>
        <v>1.661101893894593E-3</v>
      </c>
      <c r="G162">
        <f t="shared" si="17"/>
        <v>0.25</v>
      </c>
      <c r="H162" s="1">
        <v>1.016</v>
      </c>
    </row>
    <row r="163" spans="1:8" x14ac:dyDescent="0.2">
      <c r="A163">
        <v>251</v>
      </c>
      <c r="B163">
        <f t="shared" si="12"/>
        <v>9.966953054096106E-2</v>
      </c>
      <c r="C163">
        <f t="shared" si="13"/>
        <v>12.716077498333155</v>
      </c>
      <c r="D163">
        <f t="shared" si="14"/>
        <v>0.98740425348310112</v>
      </c>
      <c r="E163">
        <f t="shared" si="15"/>
        <v>31.046268221777112</v>
      </c>
      <c r="F163">
        <f t="shared" si="16"/>
        <v>1.6483110464331205E-3</v>
      </c>
      <c r="G163">
        <f t="shared" si="17"/>
        <v>1</v>
      </c>
      <c r="H163" s="1">
        <v>0</v>
      </c>
    </row>
    <row r="164" spans="1:8" x14ac:dyDescent="0.2">
      <c r="A164">
        <v>252</v>
      </c>
      <c r="B164">
        <f t="shared" si="12"/>
        <v>9.308971140591861E-2</v>
      </c>
      <c r="C164">
        <f t="shared" si="13"/>
        <v>12.668392776979188</v>
      </c>
      <c r="D164">
        <f t="shared" si="14"/>
        <v>0.987931154451825</v>
      </c>
      <c r="E164">
        <f t="shared" si="15"/>
        <v>30.803798906824372</v>
      </c>
      <c r="F164">
        <f t="shared" si="16"/>
        <v>1.6354378454608591E-3</v>
      </c>
      <c r="G164">
        <f t="shared" si="17"/>
        <v>1</v>
      </c>
      <c r="H164" s="1">
        <v>0</v>
      </c>
    </row>
    <row r="165" spans="1:8" x14ac:dyDescent="0.2">
      <c r="A165">
        <v>253</v>
      </c>
      <c r="B165">
        <f t="shared" si="12"/>
        <v>8.648353667996686E-2</v>
      </c>
      <c r="C165">
        <f t="shared" si="13"/>
        <v>12.620602151794706</v>
      </c>
      <c r="D165">
        <f t="shared" si="14"/>
        <v>0.9884616316798297</v>
      </c>
      <c r="E165">
        <f t="shared" si="15"/>
        <v>30.559836095906018</v>
      </c>
      <c r="F165">
        <f t="shared" si="16"/>
        <v>1.6224853516769674E-3</v>
      </c>
      <c r="G165">
        <f t="shared" si="17"/>
        <v>1</v>
      </c>
      <c r="H165" s="1">
        <v>0</v>
      </c>
    </row>
    <row r="166" spans="1:8" x14ac:dyDescent="0.2">
      <c r="A166">
        <v>254</v>
      </c>
      <c r="B166">
        <f t="shared" si="12"/>
        <v>7.9852600159380421E-2</v>
      </c>
      <c r="C166">
        <f t="shared" si="13"/>
        <v>12.572711833733189</v>
      </c>
      <c r="D166">
        <f t="shared" si="14"/>
        <v>0.98899552797526946</v>
      </c>
      <c r="E166">
        <f t="shared" si="15"/>
        <v>30.314438504402762</v>
      </c>
      <c r="F166">
        <f t="shared" si="16"/>
        <v>1.6094566824033068E-3</v>
      </c>
      <c r="G166">
        <f t="shared" si="17"/>
        <v>1</v>
      </c>
      <c r="H166" s="1">
        <v>0</v>
      </c>
    </row>
    <row r="167" spans="1:8" x14ac:dyDescent="0.2">
      <c r="A167">
        <v>255</v>
      </c>
      <c r="B167">
        <f t="shared" si="12"/>
        <v>7.3198499475585044E-2</v>
      </c>
      <c r="C167">
        <f t="shared" si="13"/>
        <v>12.524727897464079</v>
      </c>
      <c r="D167">
        <f t="shared" si="14"/>
        <v>0.98953268513315495</v>
      </c>
      <c r="E167">
        <f t="shared" si="15"/>
        <v>30.067665920700509</v>
      </c>
      <c r="F167">
        <f t="shared" si="16"/>
        <v>1.5963550119298181E-3</v>
      </c>
      <c r="G167">
        <f t="shared" si="17"/>
        <v>1</v>
      </c>
      <c r="H167" s="1">
        <v>0</v>
      </c>
    </row>
    <row r="168" spans="1:8" x14ac:dyDescent="0.2">
      <c r="A168">
        <v>256</v>
      </c>
      <c r="B168">
        <f t="shared" si="12"/>
        <v>6.6522836296394799E-2</v>
      </c>
      <c r="C168">
        <f t="shared" si="13"/>
        <v>12.47665629343169</v>
      </c>
      <c r="D168">
        <f t="shared" si="14"/>
        <v>0.99007294398223267</v>
      </c>
      <c r="E168">
        <f t="shared" si="15"/>
        <v>29.819579211385555</v>
      </c>
      <c r="F168">
        <f t="shared" si="16"/>
        <v>1.5831835717903479E-3</v>
      </c>
      <c r="G168">
        <f t="shared" si="17"/>
        <v>1</v>
      </c>
      <c r="H168" s="1">
        <v>0</v>
      </c>
    </row>
    <row r="169" spans="1:8" x14ac:dyDescent="0.2">
      <c r="A169">
        <v>257</v>
      </c>
      <c r="B169">
        <f t="shared" si="12"/>
        <v>5.982721653678854E-2</v>
      </c>
      <c r="C169">
        <f t="shared" si="13"/>
        <v>12.428502860039258</v>
      </c>
      <c r="D169">
        <f t="shared" si="14"/>
        <v>0.99061614443215162</v>
      </c>
      <c r="E169">
        <f t="shared" si="15"/>
        <v>29.570240325089131</v>
      </c>
      <c r="F169">
        <f t="shared" si="16"/>
        <v>1.5699456509667606E-3</v>
      </c>
      <c r="G169">
        <f t="shared" si="17"/>
        <v>1</v>
      </c>
      <c r="H169" s="1">
        <v>0</v>
      </c>
    </row>
    <row r="170" spans="1:8" x14ac:dyDescent="0.2">
      <c r="A170">
        <v>258</v>
      </c>
      <c r="B170">
        <f t="shared" si="12"/>
        <v>5.3113250578225843E-2</v>
      </c>
      <c r="C170">
        <f t="shared" si="13"/>
        <v>12.380273335951921</v>
      </c>
      <c r="D170">
        <f t="shared" si="14"/>
        <v>0.99116212552090066</v>
      </c>
      <c r="E170">
        <f t="shared" si="15"/>
        <v>29.319712294940572</v>
      </c>
      <c r="F170">
        <f t="shared" si="16"/>
        <v>1.5566445960191859E-3</v>
      </c>
      <c r="G170">
        <f t="shared" si="17"/>
        <v>1</v>
      </c>
      <c r="H170" s="1">
        <v>0</v>
      </c>
    </row>
    <row r="171" spans="1:8" x14ac:dyDescent="0.2">
      <c r="A171">
        <v>259</v>
      </c>
      <c r="B171">
        <f t="shared" si="12"/>
        <v>4.6382553495518647E-2</v>
      </c>
      <c r="C171">
        <f t="shared" si="13"/>
        <v>12.331973372513717</v>
      </c>
      <c r="D171">
        <f t="shared" si="14"/>
        <v>0.99171072546250538</v>
      </c>
      <c r="E171">
        <f t="shared" si="15"/>
        <v>29.068059239591335</v>
      </c>
      <c r="F171">
        <f t="shared" si="16"/>
        <v>1.5432838111403824E-3</v>
      </c>
      <c r="G171">
        <f t="shared" si="17"/>
        <v>0.5</v>
      </c>
      <c r="H171" s="1">
        <v>0.50800000000000001</v>
      </c>
    </row>
    <row r="172" spans="1:8" x14ac:dyDescent="0.2">
      <c r="A172">
        <v>260</v>
      </c>
      <c r="B172">
        <f t="shared" si="12"/>
        <v>3.9636745290255231E-2</v>
      </c>
      <c r="C172">
        <f t="shared" si="13"/>
        <v>12.283608546274378</v>
      </c>
      <c r="D172">
        <f t="shared" si="14"/>
        <v>0.99226178169496904</v>
      </c>
      <c r="E172">
        <f t="shared" si="15"/>
        <v>28.815346362772441</v>
      </c>
      <c r="F172">
        <f t="shared" si="16"/>
        <v>1.5298667581322442E-3</v>
      </c>
      <c r="G172">
        <f t="shared" si="17"/>
        <v>1</v>
      </c>
      <c r="H172" s="1">
        <v>0</v>
      </c>
    </row>
    <row r="173" spans="1:8" x14ac:dyDescent="0.2">
      <c r="A173">
        <v>261</v>
      </c>
      <c r="B173">
        <f t="shared" si="12"/>
        <v>3.2877451129774214E-2</v>
      </c>
      <c r="C173">
        <f t="shared" si="13"/>
        <v>12.235184371622672</v>
      </c>
      <c r="D173">
        <f t="shared" si="14"/>
        <v>0.99281513092844265</v>
      </c>
      <c r="E173">
        <f t="shared" si="15"/>
        <v>28.561639951350056</v>
      </c>
      <c r="F173">
        <f t="shared" si="16"/>
        <v>1.5163969563025642E-3</v>
      </c>
      <c r="G173">
        <f t="shared" si="17"/>
        <v>1</v>
      </c>
      <c r="H173" s="1">
        <v>0</v>
      </c>
    </row>
    <row r="174" spans="1:8" x14ac:dyDescent="0.2">
      <c r="A174">
        <v>262</v>
      </c>
      <c r="B174">
        <f t="shared" si="12"/>
        <v>2.6106301590671805E-2</v>
      </c>
      <c r="C174">
        <f t="shared" si="13"/>
        <v>12.186706313523713</v>
      </c>
      <c r="D174">
        <f t="shared" si="14"/>
        <v>0.99337060919361175</v>
      </c>
      <c r="E174">
        <f t="shared" si="15"/>
        <v>28.307007371845039</v>
      </c>
      <c r="F174">
        <f t="shared" si="16"/>
        <v>1.5028779822802542E-3</v>
      </c>
      <c r="G174">
        <f t="shared" si="17"/>
        <v>0</v>
      </c>
      <c r="H174" s="1">
        <v>9.9060000000000006</v>
      </c>
    </row>
    <row r="175" spans="1:8" x14ac:dyDescent="0.2">
      <c r="A175">
        <v>263</v>
      </c>
      <c r="B175">
        <f t="shared" si="12"/>
        <v>1.9324932905825275E-2</v>
      </c>
      <c r="C175">
        <f t="shared" si="13"/>
        <v>12.138179800358229</v>
      </c>
      <c r="D175">
        <f t="shared" si="14"/>
        <v>0.99392805189028366</v>
      </c>
      <c r="E175">
        <f t="shared" si="15"/>
        <v>28.05151706538409</v>
      </c>
      <c r="F175">
        <f t="shared" si="16"/>
        <v>1.4893134697472863E-3</v>
      </c>
      <c r="G175">
        <f t="shared" si="17"/>
        <v>1</v>
      </c>
      <c r="H175" s="1">
        <v>0</v>
      </c>
    </row>
    <row r="176" spans="1:8" x14ac:dyDescent="0.2">
      <c r="A176">
        <v>264</v>
      </c>
      <c r="B176">
        <f t="shared" si="12"/>
        <v>1.2534987213892726E-2</v>
      </c>
      <c r="C176">
        <f t="shared" si="13"/>
        <v>12.089610236862347</v>
      </c>
      <c r="D176">
        <f t="shared" si="14"/>
        <v>0.99448729383616252</v>
      </c>
      <c r="E176">
        <f t="shared" si="15"/>
        <v>27.795238541051237</v>
      </c>
      <c r="F176">
        <f t="shared" si="16"/>
        <v>1.4757071090857137E-3</v>
      </c>
      <c r="G176">
        <f t="shared" si="17"/>
        <v>1</v>
      </c>
      <c r="H176" s="1">
        <v>0</v>
      </c>
    </row>
    <row r="177" spans="1:8" x14ac:dyDescent="0.2">
      <c r="A177">
        <v>265</v>
      </c>
      <c r="B177">
        <f t="shared" si="12"/>
        <v>5.738112810258501E-3</v>
      </c>
      <c r="C177">
        <f t="shared" si="13"/>
        <v>12.04100301716683</v>
      </c>
      <c r="D177">
        <f t="shared" si="14"/>
        <v>0.99504816931579598</v>
      </c>
      <c r="E177">
        <f t="shared" si="15"/>
        <v>27.53824236761054</v>
      </c>
      <c r="F177">
        <f t="shared" si="16"/>
        <v>1.4620626469382082E-3</v>
      </c>
      <c r="G177">
        <f t="shared" si="17"/>
        <v>1</v>
      </c>
      <c r="H177" s="1">
        <v>0</v>
      </c>
    </row>
    <row r="178" spans="1:8" x14ac:dyDescent="0.2">
      <c r="A178">
        <v>266</v>
      </c>
      <c r="B178">
        <f t="shared" si="12"/>
        <v>-1.0640356016490787E-3</v>
      </c>
      <c r="C178">
        <f t="shared" si="13"/>
        <v>11.992363537934894</v>
      </c>
      <c r="D178">
        <f t="shared" si="14"/>
        <v>0.99561051212968021</v>
      </c>
      <c r="E178">
        <f t="shared" si="15"/>
        <v>27.280600163571556</v>
      </c>
      <c r="F178">
        <f t="shared" si="16"/>
        <v>1.4483838856806167E-3</v>
      </c>
      <c r="G178">
        <f t="shared" si="17"/>
        <v>1</v>
      </c>
      <c r="H178" s="1">
        <v>0</v>
      </c>
    </row>
    <row r="179" spans="1:8" x14ac:dyDescent="0.2">
      <c r="A179">
        <v>267</v>
      </c>
      <c r="B179">
        <f t="shared" si="12"/>
        <v>-7.8697966597199766E-3</v>
      </c>
      <c r="C179">
        <f t="shared" si="13"/>
        <v>11.94369721159805</v>
      </c>
      <c r="D179">
        <f t="shared" si="14"/>
        <v>0.99617415564350908</v>
      </c>
      <c r="E179">
        <f t="shared" si="15"/>
        <v>27.022384585571839</v>
      </c>
      <c r="F179">
        <f t="shared" si="16"/>
        <v>1.4346746828051648E-3</v>
      </c>
      <c r="G179">
        <f t="shared" si="17"/>
        <v>1</v>
      </c>
      <c r="H179" s="1">
        <v>0</v>
      </c>
    </row>
    <row r="180" spans="1:8" x14ac:dyDescent="0.2">
      <c r="A180">
        <v>268</v>
      </c>
      <c r="B180">
        <f t="shared" si="12"/>
        <v>-1.4677502094299326E-2</v>
      </c>
      <c r="C180">
        <f t="shared" si="13"/>
        <v>11.895009479689344</v>
      </c>
      <c r="D180">
        <f t="shared" si="14"/>
        <v>0.99673893283755055</v>
      </c>
      <c r="E180">
        <f t="shared" si="15"/>
        <v>26.763669315051636</v>
      </c>
      <c r="F180">
        <f t="shared" si="16"/>
        <v>1.420938950212986E-3</v>
      </c>
      <c r="G180">
        <f t="shared" si="17"/>
        <v>1</v>
      </c>
      <c r="H180" s="1">
        <v>0</v>
      </c>
    </row>
    <row r="181" spans="1:8" x14ac:dyDescent="0.2">
      <c r="A181">
        <v>269</v>
      </c>
      <c r="B181">
        <f t="shared" si="12"/>
        <v>-2.1485476482197442E-2</v>
      </c>
      <c r="C181">
        <f t="shared" si="13"/>
        <v>11.846305826273355</v>
      </c>
      <c r="D181">
        <f t="shared" si="14"/>
        <v>0.99730467635613895</v>
      </c>
      <c r="E181">
        <f t="shared" si="15"/>
        <v>26.504529043197824</v>
      </c>
      <c r="F181">
        <f t="shared" si="16"/>
        <v>1.4071806534147672E-3</v>
      </c>
      <c r="G181">
        <f t="shared" si="17"/>
        <v>1</v>
      </c>
      <c r="H181" s="1">
        <v>0</v>
      </c>
    </row>
    <row r="182" spans="1:8" x14ac:dyDescent="0.2">
      <c r="A182">
        <v>270</v>
      </c>
      <c r="B182">
        <f t="shared" si="12"/>
        <v>-2.8292037004692374E-2</v>
      </c>
      <c r="C182">
        <f t="shared" si="13"/>
        <v>11.797591791472094</v>
      </c>
      <c r="D182">
        <f t="shared" si="14"/>
        <v>0.99787121855726557</v>
      </c>
      <c r="E182">
        <f t="shared" si="15"/>
        <v>26.245039454136322</v>
      </c>
      <c r="F182">
        <f t="shared" si="16"/>
        <v>1.3934038106383961E-3</v>
      </c>
      <c r="G182">
        <f t="shared" si="17"/>
        <v>1</v>
      </c>
      <c r="H182" s="1">
        <v>0</v>
      </c>
    </row>
    <row r="183" spans="1:8" x14ac:dyDescent="0.2">
      <c r="A183">
        <v>271</v>
      </c>
      <c r="B183">
        <f t="shared" si="12"/>
        <v>-3.5095493210659336E-2</v>
      </c>
      <c r="C183">
        <f t="shared" si="13"/>
        <v>11.748872985085685</v>
      </c>
      <c r="D183">
        <f t="shared" si="14"/>
        <v>0.998438391562255</v>
      </c>
      <c r="E183">
        <f t="shared" si="15"/>
        <v>25.9852772063538</v>
      </c>
      <c r="F183">
        <f t="shared" si="16"/>
        <v>1.3796124918426032E-3</v>
      </c>
      <c r="G183">
        <f t="shared" si="17"/>
        <v>1</v>
      </c>
      <c r="H183" s="1">
        <v>0</v>
      </c>
    </row>
    <row r="184" spans="1:8" x14ac:dyDescent="0.2">
      <c r="A184">
        <v>272</v>
      </c>
      <c r="B184">
        <f t="shared" si="12"/>
        <v>-4.1894146785988802E-2</v>
      </c>
      <c r="C184">
        <f t="shared" si="13"/>
        <v>11.700155100306199</v>
      </c>
      <c r="D184">
        <f t="shared" si="14"/>
        <v>0.99900602730551102</v>
      </c>
      <c r="E184">
        <f t="shared" si="15"/>
        <v>25.725319912331607</v>
      </c>
      <c r="F184">
        <f t="shared" si="16"/>
        <v>1.3658108176356825E-3</v>
      </c>
      <c r="G184">
        <f t="shared" si="17"/>
        <v>1</v>
      </c>
      <c r="H184" s="1">
        <v>0</v>
      </c>
    </row>
    <row r="185" spans="1:8" x14ac:dyDescent="0.2">
      <c r="A185">
        <v>273</v>
      </c>
      <c r="B185">
        <f t="shared" si="12"/>
        <v>-4.8686291330471226E-2</v>
      </c>
      <c r="C185">
        <f t="shared" si="13"/>
        <v>11.651443927522509</v>
      </c>
      <c r="D185">
        <f t="shared" si="14"/>
        <v>0.99957395758431811</v>
      </c>
      <c r="E185">
        <f t="shared" si="15"/>
        <v>25.465246116377109</v>
      </c>
      <c r="F185">
        <f t="shared" si="16"/>
        <v>1.3520029580985126E-3</v>
      </c>
      <c r="G185">
        <f t="shared" si="17"/>
        <v>1</v>
      </c>
      <c r="H185" s="1">
        <v>0</v>
      </c>
    </row>
    <row r="186" spans="1:8" x14ac:dyDescent="0.2">
      <c r="A186">
        <v>274</v>
      </c>
      <c r="B186">
        <f t="shared" si="12"/>
        <v>-5.5470212143350718E-2</v>
      </c>
      <c r="C186">
        <f t="shared" si="13"/>
        <v>11.602745368213261</v>
      </c>
      <c r="D186">
        <f t="shared" si="14"/>
        <v>1.0001420141086834</v>
      </c>
      <c r="E186">
        <f t="shared" si="15"/>
        <v>25.205135270639655</v>
      </c>
      <c r="F186">
        <f t="shared" si="16"/>
        <v>1.3381931315111946E-3</v>
      </c>
      <c r="G186">
        <f t="shared" si="17"/>
        <v>1</v>
      </c>
      <c r="H186" s="1">
        <v>0</v>
      </c>
    </row>
    <row r="187" spans="1:8" x14ac:dyDescent="0.2">
      <c r="A187">
        <v>275</v>
      </c>
      <c r="B187">
        <f t="shared" si="12"/>
        <v>-6.2244186018774683E-2</v>
      </c>
      <c r="C187">
        <f t="shared" si="13"/>
        <v>11.554065448924302</v>
      </c>
      <c r="D187">
        <f t="shared" si="14"/>
        <v>1.0007100285512047</v>
      </c>
      <c r="E187">
        <f t="shared" si="15"/>
        <v>24.945067709300989</v>
      </c>
      <c r="F187">
        <f t="shared" si="16"/>
        <v>1.3243856029827659E-3</v>
      </c>
      <c r="G187">
        <f t="shared" si="17"/>
        <v>0</v>
      </c>
      <c r="H187" s="1">
        <v>8.1280000000000001</v>
      </c>
    </row>
    <row r="188" spans="1:8" x14ac:dyDescent="0.2">
      <c r="A188">
        <v>276</v>
      </c>
      <c r="B188">
        <f t="shared" si="12"/>
        <v>-6.9006481052389407E-2</v>
      </c>
      <c r="C188">
        <f t="shared" si="13"/>
        <v>11.505410335325825</v>
      </c>
      <c r="D188">
        <f t="shared" si="14"/>
        <v>1.0012778325969498</v>
      </c>
      <c r="E188">
        <f t="shared" si="15"/>
        <v>24.68512462093241</v>
      </c>
      <c r="F188">
        <f t="shared" si="16"/>
        <v>1.3105846829835842E-3</v>
      </c>
      <c r="G188">
        <f t="shared" si="17"/>
        <v>0</v>
      </c>
      <c r="H188" s="1">
        <v>8.89</v>
      </c>
    </row>
    <row r="189" spans="1:8" x14ac:dyDescent="0.2">
      <c r="A189">
        <v>277</v>
      </c>
      <c r="B189">
        <f t="shared" si="12"/>
        <v>-7.5755356460357359E-2</v>
      </c>
      <c r="C189">
        <f t="shared" si="13"/>
        <v>11.456786346343465</v>
      </c>
      <c r="D189">
        <f t="shared" si="14"/>
        <v>1.0018452579933315</v>
      </c>
      <c r="E189">
        <f t="shared" si="15"/>
        <v>24.425388019013663</v>
      </c>
      <c r="F189">
        <f t="shared" si="16"/>
        <v>1.2967947257801172E-3</v>
      </c>
      <c r="G189">
        <f t="shared" si="17"/>
        <v>0</v>
      </c>
      <c r="H189" s="1">
        <v>8.1280000000000001</v>
      </c>
    </row>
    <row r="190" spans="1:8" x14ac:dyDescent="0.2">
      <c r="A190">
        <v>278</v>
      </c>
      <c r="B190">
        <f t="shared" si="12"/>
        <v>-8.2489062412106545E-2</v>
      </c>
      <c r="C190">
        <f t="shared" si="13"/>
        <v>11.408199968356158</v>
      </c>
      <c r="D190">
        <f t="shared" si="14"/>
        <v>1.0024121365999645</v>
      </c>
      <c r="E190">
        <f t="shared" si="15"/>
        <v>24.165940710611192</v>
      </c>
      <c r="F190">
        <f t="shared" si="16"/>
        <v>1.2830201277720008E-3</v>
      </c>
      <c r="G190">
        <f t="shared" si="17"/>
        <v>0</v>
      </c>
      <c r="H190" s="1">
        <v>9.9060000000000006</v>
      </c>
    </row>
    <row r="191" spans="1:8" x14ac:dyDescent="0.2">
      <c r="A191">
        <v>279</v>
      </c>
      <c r="B191">
        <f t="shared" si="12"/>
        <v>-8.920583987813227E-2</v>
      </c>
      <c r="C191">
        <f t="shared" si="13"/>
        <v>11.35965786945234</v>
      </c>
      <c r="D191">
        <f t="shared" si="14"/>
        <v>1.0029783004384893</v>
      </c>
      <c r="E191">
        <f t="shared" si="15"/>
        <v>23.906866263216926</v>
      </c>
      <c r="F191">
        <f t="shared" si="16"/>
        <v>1.2692653257314456E-3</v>
      </c>
      <c r="G191">
        <f t="shared" si="17"/>
        <v>0</v>
      </c>
      <c r="H191" s="1">
        <v>8.1280000000000001</v>
      </c>
    </row>
    <row r="192" spans="1:8" x14ac:dyDescent="0.2">
      <c r="A192">
        <v>280</v>
      </c>
      <c r="B192">
        <f t="shared" si="12"/>
        <v>-9.5903920494218822E-2</v>
      </c>
      <c r="C192">
        <f t="shared" si="13"/>
        <v>11.311166913734276</v>
      </c>
      <c r="D192">
        <f t="shared" si="14"/>
        <v>1.003543581742347</v>
      </c>
      <c r="E192">
        <f t="shared" si="15"/>
        <v>23.648248969751489</v>
      </c>
      <c r="F192">
        <f t="shared" si="16"/>
        <v>1.2555347949451819E-3</v>
      </c>
      <c r="G192">
        <f t="shared" si="17"/>
        <v>1</v>
      </c>
      <c r="H192" s="1">
        <v>0</v>
      </c>
    </row>
    <row r="193" spans="1:8" x14ac:dyDescent="0.2">
      <c r="A193">
        <v>281</v>
      </c>
      <c r="B193">
        <f t="shared" si="12"/>
        <v>-0.10258152644346129</v>
      </c>
      <c r="C193">
        <f t="shared" si="13"/>
        <v>11.262734175658688</v>
      </c>
      <c r="D193">
        <f t="shared" si="14"/>
        <v>1.0041078130064938</v>
      </c>
      <c r="E193">
        <f t="shared" si="15"/>
        <v>23.390173811739391</v>
      </c>
      <c r="F193">
        <f t="shared" si="16"/>
        <v>1.2418330472593543E-3</v>
      </c>
      <c r="G193">
        <f t="shared" si="17"/>
        <v>1</v>
      </c>
      <c r="H193" s="1">
        <v>0</v>
      </c>
    </row>
    <row r="194" spans="1:8" x14ac:dyDescent="0.2">
      <c r="A194">
        <v>282</v>
      </c>
      <c r="B194">
        <f t="shared" si="12"/>
        <v>-0.10923687035750798</v>
      </c>
      <c r="C194">
        <f t="shared" si="13"/>
        <v>11.214366954399861</v>
      </c>
      <c r="D194">
        <f t="shared" si="14"/>
        <v>1.0046708270370344</v>
      </c>
      <c r="E194">
        <f t="shared" si="15"/>
        <v>23.132726420667261</v>
      </c>
      <c r="F194">
        <f t="shared" si="16"/>
        <v>1.2281646290279509E-3</v>
      </c>
      <c r="G194">
        <f t="shared" si="17"/>
        <v>0</v>
      </c>
      <c r="H194" s="1">
        <v>10.667999999999999</v>
      </c>
    </row>
    <row r="195" spans="1:8" x14ac:dyDescent="0.2">
      <c r="A195">
        <v>283</v>
      </c>
      <c r="B195">
        <f t="shared" ref="B195:B211" si="18">-ASIN(0.39779*COS(0.98565*3.1415926/180*(A195+10)+1.914*3.1415926/180*SIN(0.98565*3.1415926/180*(A195-2))))</f>
        <v>-0.11586815523845835</v>
      </c>
      <c r="C195">
        <f t="shared" ref="C195:C211" si="19">2*ACOS(-TAN(B195)*TAN(43.106667*3.1415926/180))/0.2618</f>
        <v>11.166072788219378</v>
      </c>
      <c r="D195">
        <f t="shared" ref="D195:D211" si="20">1+0.033*COS(2*3.1415926*A195/365)</f>
        <v>1.0052324570007662</v>
      </c>
      <c r="E195">
        <f t="shared" ref="E195:E211" si="21">37.59*D195*(0.2618*C195/2*SIN(B195)*SIN(43.106667*3.1415926/180) + COS(B195)*COS(43.106667*3.1415926/180)*SIN(0.2618*C195/2))</f>
        <v>22.875993037540194</v>
      </c>
      <c r="F195">
        <f t="shared" ref="F195:F211" si="22">E195*1000/218/24/3600</f>
        <v>1.2145341189655639E-3</v>
      </c>
      <c r="G195">
        <f t="shared" si="17"/>
        <v>0.25</v>
      </c>
      <c r="H195" s="1">
        <v>2.54</v>
      </c>
    </row>
    <row r="196" spans="1:8" x14ac:dyDescent="0.2">
      <c r="A196">
        <v>284</v>
      </c>
      <c r="B196">
        <f t="shared" si="18"/>
        <v>-0.1224735744028918</v>
      </c>
      <c r="C196">
        <f t="shared" si="19"/>
        <v>11.117859468824305</v>
      </c>
      <c r="D196">
        <f t="shared" si="20"/>
        <v>1.0057925364746161</v>
      </c>
      <c r="E196">
        <f t="shared" si="21"/>
        <v>22.620060470655176</v>
      </c>
      <c r="F196">
        <f t="shared" si="22"/>
        <v>1.2009461259054946E-3</v>
      </c>
      <c r="G196">
        <f t="shared" ref="G196:G211" si="23">1*(H196=0) + AND(H196&gt;0,H196&lt;=0.5)*0.75 + AND(H196&gt;0.5,H196&lt;=1)*0.5 + AND(H196&gt;=1, H196&lt;5)*0.25 + AND(H196&gt;=5)*0</f>
        <v>0.75</v>
      </c>
      <c r="H196" s="1">
        <v>0.254</v>
      </c>
    </row>
    <row r="197" spans="1:8" x14ac:dyDescent="0.2">
      <c r="A197">
        <v>285</v>
      </c>
      <c r="B197">
        <f t="shared" si="18"/>
        <v>-0.12905131144952023</v>
      </c>
      <c r="C197">
        <f t="shared" si="19"/>
        <v>11.069735055693313</v>
      </c>
      <c r="D197">
        <f t="shared" si="20"/>
        <v>1.0063508994949539</v>
      </c>
      <c r="E197">
        <f t="shared" si="21"/>
        <v>22.365016051614816</v>
      </c>
      <c r="F197">
        <f t="shared" si="22"/>
        <v>1.1874052864644293E-3</v>
      </c>
      <c r="G197">
        <f t="shared" si="23"/>
        <v>0</v>
      </c>
      <c r="H197" s="1">
        <v>5.3339999999999996</v>
      </c>
    </row>
    <row r="198" spans="1:8" x14ac:dyDescent="0.2">
      <c r="A198">
        <v>286</v>
      </c>
      <c r="B198">
        <f t="shared" si="18"/>
        <v>-0.13559954025198814</v>
      </c>
      <c r="C198">
        <f t="shared" si="19"/>
        <v>11.021707890347489</v>
      </c>
      <c r="D198">
        <f t="shared" si="20"/>
        <v>1.0069073806067719</v>
      </c>
      <c r="E198">
        <f t="shared" si="21"/>
        <v>22.110947589609186</v>
      </c>
      <c r="F198">
        <f t="shared" si="22"/>
        <v>1.1739162626151667E-3</v>
      </c>
      <c r="G198">
        <f t="shared" si="23"/>
        <v>0</v>
      </c>
      <c r="H198" s="1">
        <v>8.1280000000000001</v>
      </c>
    </row>
    <row r="199" spans="1:8" x14ac:dyDescent="0.2">
      <c r="A199">
        <v>287</v>
      </c>
      <c r="B199">
        <f t="shared" si="18"/>
        <v>-0.14211642497836052</v>
      </c>
      <c r="C199">
        <f t="shared" si="19"/>
        <v>10.973786610539959</v>
      </c>
      <c r="D199">
        <f t="shared" si="20"/>
        <v>1.0074618149127124</v>
      </c>
      <c r="E199">
        <f t="shared" si="21"/>
        <v>21.857943323998551</v>
      </c>
      <c r="F199">
        <f t="shared" si="22"/>
        <v>1.1604837391691381E-3</v>
      </c>
      <c r="G199">
        <f t="shared" si="23"/>
        <v>0.75</v>
      </c>
      <c r="H199" s="1">
        <v>0.254</v>
      </c>
    </row>
    <row r="200" spans="1:8" x14ac:dyDescent="0.2">
      <c r="A200">
        <v>288</v>
      </c>
      <c r="B200">
        <f t="shared" si="18"/>
        <v>-0.148600120138873</v>
      </c>
      <c r="C200">
        <f t="shared" si="19"/>
        <v>10.925980164335341</v>
      </c>
      <c r="D200">
        <f t="shared" si="20"/>
        <v>1.0080140381219307</v>
      </c>
      <c r="E200">
        <f t="shared" si="21"/>
        <v>21.606091875234039</v>
      </c>
      <c r="F200">
        <f t="shared" si="22"/>
        <v>1.1471124211706826E-3</v>
      </c>
      <c r="G200">
        <f t="shared" si="23"/>
        <v>1</v>
      </c>
      <c r="H200" s="1">
        <v>0</v>
      </c>
    </row>
    <row r="201" spans="1:8" x14ac:dyDescent="0.2">
      <c r="A201">
        <v>289</v>
      </c>
      <c r="B201">
        <f t="shared" si="18"/>
        <v>-0.15504877066352316</v>
      </c>
      <c r="C201">
        <f t="shared" si="19"/>
        <v>10.878297824047062</v>
      </c>
      <c r="D201">
        <f t="shared" si="20"/>
        <v>1.0085638865987772</v>
      </c>
      <c r="E201">
        <f t="shared" si="21"/>
        <v>21.355482194159556</v>
      </c>
      <c r="F201">
        <f t="shared" si="22"/>
        <v>1.1338070312053791E-3</v>
      </c>
      <c r="G201">
        <f t="shared" si="23"/>
        <v>1</v>
      </c>
      <c r="H201" s="1">
        <v>0</v>
      </c>
    </row>
    <row r="202" spans="1:8" x14ac:dyDescent="0.2">
      <c r="A202">
        <v>290</v>
      </c>
      <c r="B202">
        <f t="shared" si="18"/>
        <v>-0.16146051201111872</v>
      </c>
      <c r="C202">
        <f t="shared" si="19"/>
        <v>10.830749199997104</v>
      </c>
      <c r="D202">
        <f t="shared" si="20"/>
        <v>1.0091111974112874</v>
      </c>
      <c r="E202">
        <f t="shared" si="21"/>
        <v>21.106203509742532</v>
      </c>
      <c r="F202">
        <f t="shared" si="22"/>
        <v>1.1205723066249646E-3</v>
      </c>
      <c r="G202">
        <f t="shared" si="23"/>
        <v>1</v>
      </c>
      <c r="H202" s="1">
        <v>0</v>
      </c>
    </row>
    <row r="203" spans="1:8" x14ac:dyDescent="0.2">
      <c r="A203">
        <v>291</v>
      </c>
      <c r="B203">
        <f t="shared" si="18"/>
        <v>-0.16783347031138851</v>
      </c>
      <c r="C203">
        <f t="shared" si="19"/>
        <v>10.783344254059493</v>
      </c>
      <c r="D203">
        <f t="shared" si="20"/>
        <v>1.0096558083794609</v>
      </c>
      <c r="E203">
        <f t="shared" si="21"/>
        <v>20.858345275287768</v>
      </c>
      <c r="F203">
        <f t="shared" si="22"/>
        <v>1.1074129966917139E-3</v>
      </c>
      <c r="G203">
        <f t="shared" si="23"/>
        <v>1</v>
      </c>
      <c r="H203" s="1">
        <v>0</v>
      </c>
    </row>
    <row r="204" spans="1:8" x14ac:dyDescent="0.2">
      <c r="A204">
        <v>292</v>
      </c>
      <c r="B204">
        <f t="shared" si="18"/>
        <v>-0.17416576254179439</v>
      </c>
      <c r="C204">
        <f t="shared" si="19"/>
        <v>10.736093312945039</v>
      </c>
      <c r="D204">
        <f t="shared" si="20"/>
        <v>1.0101975581233198</v>
      </c>
      <c r="E204">
        <f t="shared" si="21"/>
        <v>20.611997113194089</v>
      </c>
      <c r="F204">
        <f t="shared" si="22"/>
        <v>1.0943338596454558E-3</v>
      </c>
      <c r="G204">
        <f t="shared" si="23"/>
        <v>1</v>
      </c>
      <c r="H204" s="1">
        <v>0</v>
      </c>
    </row>
    <row r="205" spans="1:8" x14ac:dyDescent="0.2">
      <c r="A205">
        <v>293</v>
      </c>
      <c r="B205">
        <f t="shared" si="18"/>
        <v>-0.18045549674067823</v>
      </c>
      <c r="C205">
        <f t="shared" si="19"/>
        <v>10.68900708118117</v>
      </c>
      <c r="D205">
        <f t="shared" si="20"/>
        <v>1.0107362861107285</v>
      </c>
      <c r="E205">
        <f t="shared" si="21"/>
        <v>20.367248758319228</v>
      </c>
      <c r="F205">
        <f t="shared" si="22"/>
        <v>1.0813396596966972E-3</v>
      </c>
      <c r="G205">
        <f t="shared" si="23"/>
        <v>1</v>
      </c>
      <c r="H205" s="1">
        <v>0</v>
      </c>
    </row>
    <row r="206" spans="1:8" x14ac:dyDescent="0.2">
      <c r="A206">
        <v>294</v>
      </c>
      <c r="B206">
        <f t="shared" si="18"/>
        <v>-0.18670077225838005</v>
      </c>
      <c r="C206">
        <f t="shared" si="19"/>
        <v>10.642096653736786</v>
      </c>
      <c r="D206">
        <f t="shared" si="20"/>
        <v>1.011271832704963</v>
      </c>
      <c r="E206">
        <f t="shared" si="21"/>
        <v>20.124190000025514</v>
      </c>
      <c r="F206">
        <f t="shared" si="22"/>
        <v>1.0684351639497066E-3</v>
      </c>
      <c r="G206">
        <f t="shared" si="23"/>
        <v>0</v>
      </c>
      <c r="H206" s="1">
        <v>5.3339999999999996</v>
      </c>
    </row>
    <row r="207" spans="1:8" x14ac:dyDescent="0.2">
      <c r="A207">
        <v>295</v>
      </c>
      <c r="B207">
        <f t="shared" si="18"/>
        <v>-0.19289968004795977</v>
      </c>
      <c r="C207">
        <f t="shared" si="19"/>
        <v>10.595373528238056</v>
      </c>
      <c r="D207">
        <f t="shared" si="20"/>
        <v>1.0118040392120151</v>
      </c>
      <c r="E207">
        <f t="shared" si="21"/>
        <v>19.882910622984753</v>
      </c>
      <c r="F207">
        <f t="shared" si="22"/>
        <v>1.0556251392597239E-3</v>
      </c>
      <c r="G207">
        <f t="shared" si="23"/>
        <v>0</v>
      </c>
      <c r="H207" s="1">
        <v>5.8419999999999996</v>
      </c>
    </row>
    <row r="208" spans="1:8" x14ac:dyDescent="0.2">
      <c r="A208">
        <v>296</v>
      </c>
      <c r="B208">
        <f t="shared" si="18"/>
        <v>-0.19905030299715465</v>
      </c>
      <c r="C208">
        <f t="shared" si="19"/>
        <v>10.548849616716886</v>
      </c>
      <c r="D208">
        <f t="shared" si="20"/>
        <v>1.0123327479276159</v>
      </c>
      <c r="E208">
        <f t="shared" si="21"/>
        <v>19.64350034682726</v>
      </c>
      <c r="F208">
        <f t="shared" si="22"/>
        <v>1.0429143490288003E-3</v>
      </c>
      <c r="G208">
        <f t="shared" si="23"/>
        <v>0</v>
      </c>
      <c r="H208" s="1">
        <v>8.6359999999999992</v>
      </c>
    </row>
    <row r="209" spans="1:8" x14ac:dyDescent="0.2">
      <c r="A209">
        <v>297</v>
      </c>
      <c r="B209">
        <f t="shared" si="18"/>
        <v>-0.20515071630317175</v>
      </c>
      <c r="C209">
        <f t="shared" si="19"/>
        <v>10.502537256829735</v>
      </c>
      <c r="D209">
        <f t="shared" si="20"/>
        <v>1.0128578021839678</v>
      </c>
      <c r="E209">
        <f t="shared" si="21"/>
        <v>19.406048764727473</v>
      </c>
      <c r="F209">
        <f t="shared" si="22"/>
        <v>1.0303075499451808E-3</v>
      </c>
      <c r="G209">
        <f t="shared" si="23"/>
        <v>1</v>
      </c>
      <c r="H209" s="1">
        <v>0</v>
      </c>
    </row>
    <row r="210" spans="1:8" x14ac:dyDescent="0.2">
      <c r="A210">
        <v>298</v>
      </c>
      <c r="B210">
        <f t="shared" si="18"/>
        <v>-0.21119898789191408</v>
      </c>
      <c r="C210">
        <f t="shared" si="19"/>
        <v>10.456449222479977</v>
      </c>
      <c r="D210">
        <f t="shared" si="20"/>
        <v>1.0133790463961687</v>
      </c>
      <c r="E210">
        <f t="shared" si="21"/>
        <v>19.170645281024193</v>
      </c>
      <c r="F210">
        <f t="shared" si="22"/>
        <v>1.017809488671434E-3</v>
      </c>
      <c r="G210">
        <f t="shared" si="23"/>
        <v>1</v>
      </c>
      <c r="H210" s="1">
        <v>0</v>
      </c>
    </row>
    <row r="211" spans="1:8" x14ac:dyDescent="0.2">
      <c r="A211">
        <v>299</v>
      </c>
      <c r="B211">
        <f t="shared" si="18"/>
        <v>-0.21719317888318626</v>
      </c>
      <c r="C211">
        <f t="shared" si="19"/>
        <v>10.410598733773016</v>
      </c>
      <c r="D211">
        <f t="shared" si="20"/>
        <v>1.013896326108314</v>
      </c>
      <c r="E211">
        <f t="shared" si="21"/>
        <v>18.937379047981779</v>
      </c>
      <c r="F211">
        <f t="shared" si="22"/>
        <v>1.0054248984869701E-3</v>
      </c>
      <c r="G211">
        <f t="shared" si="23"/>
        <v>1</v>
      </c>
      <c r="H211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2019-06-28T17:41:32Z</dcterms:modified>
</cp:coreProperties>
</file>