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80" windowHeight="15160" activeTab="1"/>
  </bookViews>
  <sheets>
    <sheet name="Sheet1" sheetId="1" r:id="rId1"/>
    <sheet name="Sheet4" sheetId="4" r:id="rId2"/>
    <sheet name="Sheet2" sheetId="2" r:id="rId3"/>
  </sheets>
  <definedNames>
    <definedName name="id">Sheet1!$B:$B</definedName>
    <definedName name="lbpbm">Sheet1!$C:$C</definedName>
    <definedName name="pbm">Sheet1!$A:$A</definedName>
    <definedName name="year">Sheet1!$D:$D</definedName>
  </definedNames>
  <calcPr calcId="144525"/>
</workbook>
</file>

<file path=xl/sharedStrings.xml><?xml version="1.0" encoding="utf-8"?>
<sst xmlns="http://schemas.openxmlformats.org/spreadsheetml/2006/main" count="6872" uniqueCount="76">
  <si>
    <t>abbreviation</t>
  </si>
  <si>
    <t>Number</t>
  </si>
  <si>
    <t>Province</t>
  </si>
  <si>
    <t>Year</t>
  </si>
  <si>
    <t>CO2pp</t>
  </si>
  <si>
    <t>GDPpp</t>
  </si>
  <si>
    <t>fossil_fuel_production_pp</t>
  </si>
  <si>
    <t>Technology</t>
  </si>
  <si>
    <t>Region</t>
  </si>
  <si>
    <t>BJ</t>
  </si>
  <si>
    <t>Beijing</t>
  </si>
  <si>
    <t>E</t>
  </si>
  <si>
    <t>Tianjin</t>
  </si>
  <si>
    <t>TJ</t>
  </si>
  <si>
    <t>HEB</t>
  </si>
  <si>
    <t>Hebei</t>
  </si>
  <si>
    <t>SX</t>
  </si>
  <si>
    <t>Shanxi</t>
  </si>
  <si>
    <t>C</t>
  </si>
  <si>
    <t>Inner mongolia</t>
  </si>
  <si>
    <t>W</t>
  </si>
  <si>
    <t>IM</t>
  </si>
  <si>
    <t>Liaoning</t>
  </si>
  <si>
    <t>LN</t>
  </si>
  <si>
    <t>JL</t>
  </si>
  <si>
    <t>Jilin</t>
  </si>
  <si>
    <t>HLJ</t>
  </si>
  <si>
    <t>Heilongjiang</t>
  </si>
  <si>
    <t>SH</t>
  </si>
  <si>
    <t>Shanghai</t>
  </si>
  <si>
    <t>JS</t>
  </si>
  <si>
    <t>Jiangsu</t>
  </si>
  <si>
    <t>ZJ</t>
  </si>
  <si>
    <t>Zhejiang</t>
  </si>
  <si>
    <t>ANH</t>
  </si>
  <si>
    <t>Anhui</t>
  </si>
  <si>
    <t>FJ</t>
  </si>
  <si>
    <t>Fujian</t>
  </si>
  <si>
    <t>JX</t>
  </si>
  <si>
    <t>Jiangxi</t>
  </si>
  <si>
    <t>SD</t>
  </si>
  <si>
    <t>Shandong</t>
  </si>
  <si>
    <t>HEN</t>
  </si>
  <si>
    <t>Henan</t>
  </si>
  <si>
    <t>Hubei</t>
  </si>
  <si>
    <t>HUB</t>
  </si>
  <si>
    <t>HUN</t>
  </si>
  <si>
    <t>Hunan</t>
  </si>
  <si>
    <t>GD</t>
  </si>
  <si>
    <t>Guangdong</t>
  </si>
  <si>
    <t>GX</t>
  </si>
  <si>
    <t>Guangxi</t>
  </si>
  <si>
    <t>HAN</t>
  </si>
  <si>
    <t>Hainan</t>
  </si>
  <si>
    <t>CHQ</t>
  </si>
  <si>
    <t>Chongqing</t>
  </si>
  <si>
    <t>SC</t>
  </si>
  <si>
    <t>Sichuan</t>
  </si>
  <si>
    <t>GZ</t>
  </si>
  <si>
    <t>Guizhou</t>
  </si>
  <si>
    <t>YUN</t>
  </si>
  <si>
    <t>Yunnan</t>
  </si>
  <si>
    <t>SHAN</t>
  </si>
  <si>
    <t>Shaanxi</t>
  </si>
  <si>
    <t>GAN</t>
  </si>
  <si>
    <t>Gansu</t>
  </si>
  <si>
    <t>QH</t>
  </si>
  <si>
    <t>Qinghai</t>
  </si>
  <si>
    <t>NX</t>
  </si>
  <si>
    <t>Ningxia</t>
  </si>
  <si>
    <t>XJ</t>
  </si>
  <si>
    <t>Xinjiang</t>
  </si>
  <si>
    <t>lco2</t>
  </si>
  <si>
    <t>lgdp</t>
  </si>
  <si>
    <t>lgdp2</t>
  </si>
  <si>
    <t>year_std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</si>
</sst>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4" formatCode="_-&quot;£&quot;* #,##0.00_-;\-&quot;£&quot;* #,##0.00_-;_-&quot;£&quot;* &quot;-&quot;??_-;_-@_-"/>
    <numFmt numFmtId="178" formatCode="_ * #,##0.00_ ;_ * \-#,##0.00_ ;_ * &quot;-&quot;??_ ;_ @_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/>
    <xf numFmtId="177" fontId="0" fillId="0" borderId="0" xfId="0" applyNumberFormat="1" applyFont="1" applyFill="1" applyBorder="1" applyAlignment="1"/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Alignment="1"/>
    <xf numFmtId="177" fontId="0" fillId="2" borderId="0" xfId="0" applyNumberFormat="1" applyFont="1" applyFill="1" applyBorder="1" applyAlignment="1"/>
    <xf numFmtId="177" fontId="0" fillId="0" borderId="0" xfId="0" applyNumberFormat="1" applyFill="1" applyAlignment="1"/>
    <xf numFmtId="177" fontId="0" fillId="2" borderId="0" xfId="0" applyNumberFormat="1" applyFill="1" applyAlignment="1"/>
    <xf numFmtId="177" fontId="0" fillId="2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1"/>
  <sheetViews>
    <sheetView workbookViewId="0">
      <selection activeCell="N7" sqref="N7"/>
    </sheetView>
  </sheetViews>
  <sheetFormatPr defaultColWidth="8.7109375" defaultRowHeight="14"/>
  <cols>
    <col min="1" max="1" width="14.4296875" style="1" customWidth="1"/>
    <col min="2" max="2" width="14.5703125" style="2" customWidth="1"/>
    <col min="3" max="3" width="13.140625" style="1" customWidth="1"/>
    <col min="4" max="4" width="8.7109375" style="2"/>
    <col min="5" max="5" width="7.5703125" style="1" customWidth="1"/>
    <col min="6" max="6" width="11.140625" style="1" customWidth="1"/>
    <col min="7" max="7" width="23.859375" style="1" customWidth="1"/>
    <col min="8" max="8" width="19.5703125" style="1" customWidth="1"/>
    <col min="9" max="9" width="8.7109375" style="2"/>
    <col min="10" max="16384" width="8.7109375" style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spans="1:9">
      <c r="A2" s="3" t="s">
        <v>9</v>
      </c>
      <c r="B2" s="2">
        <v>1</v>
      </c>
      <c r="C2" s="5" t="s">
        <v>10</v>
      </c>
      <c r="D2" s="2">
        <v>1990</v>
      </c>
      <c r="E2" s="10">
        <v>4.6326595</v>
      </c>
      <c r="F2" s="11">
        <v>0.1736698</v>
      </c>
      <c r="G2" s="7">
        <v>22.16605555</v>
      </c>
      <c r="H2" s="12">
        <v>0.0374881426100925</v>
      </c>
      <c r="I2" s="4" t="s">
        <v>11</v>
      </c>
    </row>
    <row r="3" spans="1:9">
      <c r="A3" s="3" t="s">
        <v>9</v>
      </c>
      <c r="B3" s="4">
        <v>1</v>
      </c>
      <c r="C3" s="5" t="s">
        <v>10</v>
      </c>
      <c r="D3" s="4">
        <v>1991</v>
      </c>
      <c r="E3" s="10">
        <v>4.6326595</v>
      </c>
      <c r="F3" s="11">
        <v>0.1736698</v>
      </c>
      <c r="G3" s="7">
        <v>22.16605555</v>
      </c>
      <c r="H3" s="12">
        <v>0.0374881426100925</v>
      </c>
      <c r="I3" s="4" t="s">
        <v>11</v>
      </c>
    </row>
    <row r="4" spans="1:9">
      <c r="A4" s="3" t="s">
        <v>9</v>
      </c>
      <c r="B4" s="4">
        <v>1</v>
      </c>
      <c r="C4" s="5" t="s">
        <v>10</v>
      </c>
      <c r="D4" s="2">
        <v>1992</v>
      </c>
      <c r="E4" s="10">
        <v>4.6326595</v>
      </c>
      <c r="F4" s="8">
        <v>0.1736698</v>
      </c>
      <c r="G4" s="7">
        <v>22.16605555</v>
      </c>
      <c r="H4" s="12">
        <v>0.0374881426100925</v>
      </c>
      <c r="I4" s="4" t="s">
        <v>11</v>
      </c>
    </row>
    <row r="5" spans="1:9">
      <c r="A5" s="3" t="s">
        <v>9</v>
      </c>
      <c r="B5" s="4">
        <v>1</v>
      </c>
      <c r="C5" s="5" t="s">
        <v>10</v>
      </c>
      <c r="D5" s="4">
        <v>1993</v>
      </c>
      <c r="E5" s="10">
        <v>4.6326595</v>
      </c>
      <c r="F5" s="8">
        <v>4.971271</v>
      </c>
      <c r="G5" s="7">
        <v>22.16605555</v>
      </c>
      <c r="H5" s="12">
        <v>1.0730922486317</v>
      </c>
      <c r="I5" s="4" t="s">
        <v>11</v>
      </c>
    </row>
    <row r="6" spans="1:9">
      <c r="A6" s="3" t="s">
        <v>9</v>
      </c>
      <c r="B6" s="4">
        <v>1</v>
      </c>
      <c r="C6" s="5" t="s">
        <v>10</v>
      </c>
      <c r="D6" s="2">
        <v>1994</v>
      </c>
      <c r="E6" s="10">
        <v>4.6326595</v>
      </c>
      <c r="F6" s="8">
        <v>9.768872</v>
      </c>
      <c r="G6" s="7">
        <v>22.16605555</v>
      </c>
      <c r="H6" s="12">
        <v>2.10869631148156</v>
      </c>
      <c r="I6" s="4" t="s">
        <v>11</v>
      </c>
    </row>
    <row r="7" spans="1:9">
      <c r="A7" s="3" t="s">
        <v>9</v>
      </c>
      <c r="B7" s="4">
        <v>1</v>
      </c>
      <c r="C7" s="5" t="s">
        <v>10</v>
      </c>
      <c r="D7" s="4">
        <v>1995</v>
      </c>
      <c r="E7" s="10">
        <v>4.6326595</v>
      </c>
      <c r="F7" s="8">
        <v>14.566473</v>
      </c>
      <c r="G7" s="7">
        <v>22.166055548</v>
      </c>
      <c r="H7" s="12">
        <v>3.14430037433142</v>
      </c>
      <c r="I7" s="4" t="s">
        <v>11</v>
      </c>
    </row>
    <row r="8" spans="1:9">
      <c r="A8" s="3" t="s">
        <v>9</v>
      </c>
      <c r="B8" s="4">
        <v>1</v>
      </c>
      <c r="C8" s="5" t="s">
        <v>10</v>
      </c>
      <c r="D8" s="2">
        <v>1996</v>
      </c>
      <c r="E8" s="10">
        <v>4.6326595</v>
      </c>
      <c r="F8" s="8">
        <v>19.364074</v>
      </c>
      <c r="G8" s="7">
        <v>22.16605555</v>
      </c>
      <c r="H8" s="12">
        <v>4.17990443718128</v>
      </c>
      <c r="I8" s="4" t="s">
        <v>11</v>
      </c>
    </row>
    <row r="9" spans="1:9">
      <c r="A9" s="3" t="s">
        <v>9</v>
      </c>
      <c r="B9" s="4">
        <v>1</v>
      </c>
      <c r="C9" s="5" t="s">
        <v>10</v>
      </c>
      <c r="D9" s="6">
        <v>1997</v>
      </c>
      <c r="E9" s="7">
        <v>4.63265946313794</v>
      </c>
      <c r="F9" s="8">
        <v>24.1616748274977</v>
      </c>
      <c r="G9" s="7">
        <v>22.1660555484668</v>
      </c>
      <c r="H9" s="7">
        <v>5.2155085042948</v>
      </c>
      <c r="I9" s="4" t="s">
        <v>11</v>
      </c>
    </row>
    <row r="10" spans="1:9">
      <c r="A10" s="3" t="s">
        <v>9</v>
      </c>
      <c r="B10" s="4">
        <v>1</v>
      </c>
      <c r="C10" s="5" t="s">
        <v>10</v>
      </c>
      <c r="D10" s="6">
        <v>1998</v>
      </c>
      <c r="E10" s="7">
        <v>4.55375805343491</v>
      </c>
      <c r="F10" s="8">
        <v>28.2602544867049</v>
      </c>
      <c r="G10" s="7">
        <v>18.0122429556248</v>
      </c>
      <c r="H10" s="7">
        <v>6.20591918918224</v>
      </c>
      <c r="I10" s="4" t="s">
        <v>11</v>
      </c>
    </row>
    <row r="11" spans="1:9">
      <c r="A11" s="3" t="s">
        <v>9</v>
      </c>
      <c r="B11" s="4">
        <v>1</v>
      </c>
      <c r="C11" s="5" t="s">
        <v>10</v>
      </c>
      <c r="D11" s="6">
        <v>1999</v>
      </c>
      <c r="E11" s="7">
        <v>4.51050774173745</v>
      </c>
      <c r="F11" s="8">
        <v>32.2019732780679</v>
      </c>
      <c r="G11" s="7">
        <v>44.7127922770572</v>
      </c>
      <c r="H11" s="7">
        <v>7.13932335823101</v>
      </c>
      <c r="I11" s="4" t="s">
        <v>11</v>
      </c>
    </row>
    <row r="12" spans="1:9">
      <c r="A12" s="3" t="s">
        <v>9</v>
      </c>
      <c r="B12" s="4">
        <v>1</v>
      </c>
      <c r="C12" s="5" t="s">
        <v>10</v>
      </c>
      <c r="D12" s="6">
        <v>2000</v>
      </c>
      <c r="E12" s="7">
        <v>4.65336634164223</v>
      </c>
      <c r="F12" s="8">
        <v>38.2960825320419</v>
      </c>
      <c r="G12" s="7">
        <v>45.9838709677419</v>
      </c>
      <c r="H12" s="7">
        <v>8.22975878544881</v>
      </c>
      <c r="I12" s="4" t="s">
        <v>11</v>
      </c>
    </row>
    <row r="13" spans="1:9">
      <c r="A13" s="3" t="s">
        <v>9</v>
      </c>
      <c r="B13" s="4">
        <v>1</v>
      </c>
      <c r="C13" s="5" t="s">
        <v>10</v>
      </c>
      <c r="D13" s="6">
        <v>2001</v>
      </c>
      <c r="E13" s="7">
        <v>4.45926989891697</v>
      </c>
      <c r="F13" s="8">
        <v>45.3200039434213</v>
      </c>
      <c r="G13" s="7">
        <v>44.3212996389892</v>
      </c>
      <c r="H13" s="7">
        <v>10.163099559062</v>
      </c>
      <c r="I13" s="4" t="s">
        <v>11</v>
      </c>
    </row>
    <row r="14" spans="1:9">
      <c r="A14" s="3" t="s">
        <v>9</v>
      </c>
      <c r="B14" s="4">
        <v>1</v>
      </c>
      <c r="C14" s="5" t="s">
        <v>10</v>
      </c>
      <c r="D14" s="6">
        <v>2002</v>
      </c>
      <c r="E14" s="7">
        <v>4.51673506676036</v>
      </c>
      <c r="F14" s="8">
        <v>52.4211889696005</v>
      </c>
      <c r="G14" s="7">
        <v>40.7505270555165</v>
      </c>
      <c r="H14" s="7">
        <v>11.6059915391938</v>
      </c>
      <c r="I14" s="4" t="s">
        <v>11</v>
      </c>
    </row>
    <row r="15" spans="1:9">
      <c r="A15" s="3" t="s">
        <v>9</v>
      </c>
      <c r="B15" s="4">
        <v>1</v>
      </c>
      <c r="C15" s="5" t="s">
        <v>10</v>
      </c>
      <c r="D15" s="6">
        <v>2003</v>
      </c>
      <c r="E15" s="7">
        <v>4.76466823489011</v>
      </c>
      <c r="F15" s="8">
        <v>60.8201482444926</v>
      </c>
      <c r="G15" s="7">
        <v>40.043956043956</v>
      </c>
      <c r="H15" s="7">
        <v>12.764823330012</v>
      </c>
      <c r="I15" s="4" t="s">
        <v>11</v>
      </c>
    </row>
    <row r="16" spans="1:9">
      <c r="A16" s="3" t="s">
        <v>9</v>
      </c>
      <c r="B16" s="4">
        <v>1</v>
      </c>
      <c r="C16" s="5" t="s">
        <v>10</v>
      </c>
      <c r="D16" s="6">
        <v>2004</v>
      </c>
      <c r="E16" s="7">
        <v>5.18872261219022</v>
      </c>
      <c r="F16" s="8">
        <v>72.242138316456</v>
      </c>
      <c r="G16" s="7">
        <v>41.0770261219022</v>
      </c>
      <c r="H16" s="7">
        <v>13.9229139262008</v>
      </c>
      <c r="I16" s="4" t="s">
        <v>11</v>
      </c>
    </row>
    <row r="17" spans="1:9">
      <c r="A17" s="3" t="s">
        <v>9</v>
      </c>
      <c r="B17" s="4">
        <v>1</v>
      </c>
      <c r="C17" s="5" t="s">
        <v>10</v>
      </c>
      <c r="D17" s="6">
        <v>2005</v>
      </c>
      <c r="E17" s="7">
        <v>6.20090483961855</v>
      </c>
      <c r="F17" s="8">
        <v>82.2790199891826</v>
      </c>
      <c r="G17" s="7">
        <v>39.2009102730819</v>
      </c>
      <c r="H17" s="7">
        <v>13.2688731914557</v>
      </c>
      <c r="I17" s="4" t="s">
        <v>11</v>
      </c>
    </row>
    <row r="18" spans="1:9">
      <c r="A18" s="3" t="s">
        <v>9</v>
      </c>
      <c r="B18" s="4">
        <v>1</v>
      </c>
      <c r="C18" s="5" t="s">
        <v>10</v>
      </c>
      <c r="D18" s="6">
        <v>2006</v>
      </c>
      <c r="E18" s="7">
        <v>5.07655325088486</v>
      </c>
      <c r="F18" s="8">
        <v>97.716860183799</v>
      </c>
      <c r="G18" s="7">
        <v>31.737663960025</v>
      </c>
      <c r="H18" s="7">
        <v>19.2486624988651</v>
      </c>
      <c r="I18" s="4" t="s">
        <v>11</v>
      </c>
    </row>
    <row r="19" spans="1:9">
      <c r="A19" s="3" t="s">
        <v>9</v>
      </c>
      <c r="B19" s="4">
        <v>1</v>
      </c>
      <c r="C19" s="5" t="s">
        <v>10</v>
      </c>
      <c r="D19" s="6">
        <v>2007</v>
      </c>
      <c r="E19" s="7">
        <v>4.79746778639618</v>
      </c>
      <c r="F19" s="8">
        <v>119.854824543251</v>
      </c>
      <c r="G19" s="7">
        <v>26.5912887828162</v>
      </c>
      <c r="H19" s="7">
        <v>24.9829347230042</v>
      </c>
      <c r="I19" s="4" t="s">
        <v>11</v>
      </c>
    </row>
    <row r="20" spans="1:9">
      <c r="A20" s="3" t="s">
        <v>9</v>
      </c>
      <c r="B20" s="4">
        <v>1</v>
      </c>
      <c r="C20" s="5" t="s">
        <v>10</v>
      </c>
      <c r="D20" s="6">
        <v>2008</v>
      </c>
      <c r="E20" s="7">
        <v>5.20960443402974</v>
      </c>
      <c r="F20" s="8">
        <v>127.612383125147</v>
      </c>
      <c r="G20" s="7">
        <v>28.9904009034444</v>
      </c>
      <c r="H20" s="7">
        <v>24.4955993763304</v>
      </c>
      <c r="I20" s="4" t="s">
        <v>11</v>
      </c>
    </row>
    <row r="21" spans="1:9">
      <c r="A21" s="3" t="s">
        <v>9</v>
      </c>
      <c r="B21" s="4">
        <v>1</v>
      </c>
      <c r="C21" s="5" t="s">
        <v>10</v>
      </c>
      <c r="D21" s="6">
        <v>2009</v>
      </c>
      <c r="E21" s="7">
        <v>5.1386621297491</v>
      </c>
      <c r="F21" s="8">
        <v>140.517985047315</v>
      </c>
      <c r="G21" s="7">
        <v>31.1763440860215</v>
      </c>
      <c r="H21" s="7">
        <v>27.3452469727128</v>
      </c>
      <c r="I21" s="4" t="s">
        <v>11</v>
      </c>
    </row>
    <row r="22" spans="1:9">
      <c r="A22" s="3" t="s">
        <v>9</v>
      </c>
      <c r="B22" s="4">
        <v>1</v>
      </c>
      <c r="C22" s="5" t="s">
        <v>10</v>
      </c>
      <c r="D22" s="6">
        <v>2010</v>
      </c>
      <c r="E22" s="7">
        <v>4.93557379408767</v>
      </c>
      <c r="F22" s="8">
        <v>161.930176538953</v>
      </c>
      <c r="G22" s="7">
        <v>28.9908256880734</v>
      </c>
      <c r="H22" s="7">
        <v>32.8087844077886</v>
      </c>
      <c r="I22" s="4" t="s">
        <v>11</v>
      </c>
    </row>
    <row r="23" spans="1:9">
      <c r="A23" s="3" t="s">
        <v>9</v>
      </c>
      <c r="B23" s="4">
        <v>1</v>
      </c>
      <c r="C23" s="5" t="s">
        <v>10</v>
      </c>
      <c r="D23" s="6">
        <v>2011</v>
      </c>
      <c r="E23" s="7">
        <v>4.68019112187088</v>
      </c>
      <c r="F23" s="8">
        <v>183.027804279678</v>
      </c>
      <c r="G23" s="7">
        <v>19.7065217391304</v>
      </c>
      <c r="H23" s="7">
        <v>39.1069081397928</v>
      </c>
      <c r="I23" s="4" t="s">
        <v>11</v>
      </c>
    </row>
    <row r="24" spans="1:9">
      <c r="A24" s="3" t="s">
        <v>9</v>
      </c>
      <c r="B24" s="4">
        <v>1</v>
      </c>
      <c r="C24" s="5" t="s">
        <v>10</v>
      </c>
      <c r="D24" s="6">
        <v>2012</v>
      </c>
      <c r="E24" s="7">
        <v>4.61681316772538</v>
      </c>
      <c r="F24" s="8">
        <v>200.862078795345</v>
      </c>
      <c r="G24" s="7">
        <v>19.8854667949952</v>
      </c>
      <c r="H24" s="7">
        <v>43.5066509079262</v>
      </c>
      <c r="I24" s="4" t="s">
        <v>11</v>
      </c>
    </row>
    <row r="25" spans="1:9">
      <c r="A25" s="3" t="s">
        <v>9</v>
      </c>
      <c r="B25" s="4">
        <v>1</v>
      </c>
      <c r="C25" s="5" t="s">
        <v>10</v>
      </c>
      <c r="D25" s="6">
        <v>2013</v>
      </c>
      <c r="E25" s="7">
        <v>4.07975882541176</v>
      </c>
      <c r="F25" s="8">
        <v>226.708322718191</v>
      </c>
      <c r="G25" s="7">
        <v>17.5505882352941</v>
      </c>
      <c r="H25" s="7">
        <v>55.5690501374944</v>
      </c>
      <c r="I25" s="4" t="s">
        <v>11</v>
      </c>
    </row>
    <row r="26" spans="1:9">
      <c r="A26" s="3" t="s">
        <v>9</v>
      </c>
      <c r="B26" s="4">
        <v>1</v>
      </c>
      <c r="C26" s="5" t="s">
        <v>10</v>
      </c>
      <c r="D26" s="6">
        <v>2014</v>
      </c>
      <c r="E26" s="7">
        <v>4.09844634017012</v>
      </c>
      <c r="F26" s="8">
        <v>243.601166046932</v>
      </c>
      <c r="G26" s="7">
        <v>21.9567019806541</v>
      </c>
      <c r="H26" s="7">
        <v>59.4374418567648</v>
      </c>
      <c r="I26" s="4" t="s">
        <v>11</v>
      </c>
    </row>
    <row r="27" spans="1:9">
      <c r="A27" s="3" t="s">
        <v>9</v>
      </c>
      <c r="B27" s="4">
        <v>1</v>
      </c>
      <c r="C27" s="5" t="s">
        <v>10</v>
      </c>
      <c r="D27" s="6">
        <v>2015</v>
      </c>
      <c r="E27" s="7">
        <v>3.81107445460085</v>
      </c>
      <c r="F27" s="8">
        <v>259.153318077803</v>
      </c>
      <c r="G27" s="7">
        <v>21.8907678244973</v>
      </c>
      <c r="H27" s="7">
        <v>68.000066953545</v>
      </c>
      <c r="I27" s="4" t="s">
        <v>11</v>
      </c>
    </row>
    <row r="28" spans="1:9">
      <c r="A28" s="3" t="s">
        <v>9</v>
      </c>
      <c r="B28" s="4">
        <v>1</v>
      </c>
      <c r="C28" s="5" t="s">
        <v>10</v>
      </c>
      <c r="D28" s="6">
        <v>2016</v>
      </c>
      <c r="E28" s="7">
        <v>3.41432571634943</v>
      </c>
      <c r="F28" s="8">
        <v>283.858371035974</v>
      </c>
      <c r="G28" s="7">
        <v>20.1148063781321</v>
      </c>
      <c r="H28" s="7">
        <v>83.1374609858468</v>
      </c>
      <c r="I28" s="4" t="s">
        <v>11</v>
      </c>
    </row>
    <row r="29" spans="1:9">
      <c r="A29" s="3" t="s">
        <v>9</v>
      </c>
      <c r="B29" s="4">
        <v>1</v>
      </c>
      <c r="C29" s="5" t="s">
        <v>10</v>
      </c>
      <c r="D29" s="6">
        <v>2017</v>
      </c>
      <c r="E29" s="7">
        <v>3.19307181106153</v>
      </c>
      <c r="F29" s="8">
        <v>315.139476347297</v>
      </c>
      <c r="G29" s="7">
        <v>22.0483135824977</v>
      </c>
      <c r="H29" s="7">
        <v>98.6947663549506</v>
      </c>
      <c r="I29" s="4" t="s">
        <v>11</v>
      </c>
    </row>
    <row r="30" spans="1:9">
      <c r="A30" s="3" t="s">
        <v>9</v>
      </c>
      <c r="B30" s="4">
        <v>1</v>
      </c>
      <c r="C30" s="5" t="s">
        <v>10</v>
      </c>
      <c r="D30" s="6">
        <v>2018</v>
      </c>
      <c r="E30" s="7">
        <v>3.22061628193431</v>
      </c>
      <c r="F30" s="8">
        <v>344.50506819756</v>
      </c>
      <c r="G30" s="7">
        <v>22.1359489051095</v>
      </c>
      <c r="H30" s="7">
        <v>106.968678674955</v>
      </c>
      <c r="I30" s="4" t="s">
        <v>11</v>
      </c>
    </row>
    <row r="31" spans="1:9">
      <c r="A31" s="3" t="s">
        <v>9</v>
      </c>
      <c r="B31" s="4">
        <v>1</v>
      </c>
      <c r="C31" s="5" t="s">
        <v>10</v>
      </c>
      <c r="D31" s="6">
        <v>2019</v>
      </c>
      <c r="E31" s="7">
        <v>3.22428371841705</v>
      </c>
      <c r="F31" s="8">
        <v>366.258818034618</v>
      </c>
      <c r="G31" s="7">
        <v>23.1598173515982</v>
      </c>
      <c r="H31" s="7">
        <v>113.59385526235</v>
      </c>
      <c r="I31" s="4" t="s">
        <v>11</v>
      </c>
    </row>
    <row r="32" spans="1:9">
      <c r="A32" s="3" t="s">
        <v>9</v>
      </c>
      <c r="B32" s="4">
        <v>2</v>
      </c>
      <c r="C32" s="5" t="s">
        <v>12</v>
      </c>
      <c r="D32" s="2">
        <v>1990</v>
      </c>
      <c r="E32" s="10">
        <v>5.71222285</v>
      </c>
      <c r="F32" s="8">
        <v>6.7384929</v>
      </c>
      <c r="G32" s="7">
        <v>30.52330299</v>
      </c>
      <c r="H32" s="12">
        <v>1.17966211699881</v>
      </c>
      <c r="I32" s="4" t="s">
        <v>11</v>
      </c>
    </row>
    <row r="33" spans="1:9">
      <c r="A33" s="3" t="s">
        <v>9</v>
      </c>
      <c r="B33" s="4">
        <v>2</v>
      </c>
      <c r="C33" s="5" t="s">
        <v>12</v>
      </c>
      <c r="D33" s="4">
        <v>1991</v>
      </c>
      <c r="E33" s="10">
        <v>5.71222285</v>
      </c>
      <c r="F33" s="8">
        <v>8.4883059</v>
      </c>
      <c r="G33" s="7">
        <v>38.95141765</v>
      </c>
      <c r="H33" s="12">
        <v>1.48598997673909</v>
      </c>
      <c r="I33" s="4" t="s">
        <v>11</v>
      </c>
    </row>
    <row r="34" spans="1:9">
      <c r="A34" s="3" t="s">
        <v>9</v>
      </c>
      <c r="B34" s="4">
        <v>2</v>
      </c>
      <c r="C34" s="5" t="s">
        <v>12</v>
      </c>
      <c r="D34" s="2">
        <v>1992</v>
      </c>
      <c r="E34" s="10">
        <v>5.71222285</v>
      </c>
      <c r="F34" s="8">
        <v>10.2381188</v>
      </c>
      <c r="G34" s="7">
        <v>47.37953231</v>
      </c>
      <c r="H34" s="12">
        <v>1.79231781897305</v>
      </c>
      <c r="I34" s="4" t="s">
        <v>11</v>
      </c>
    </row>
    <row r="35" spans="1:9">
      <c r="A35" s="3" t="s">
        <v>9</v>
      </c>
      <c r="B35" s="4">
        <v>2</v>
      </c>
      <c r="C35" s="5" t="s">
        <v>12</v>
      </c>
      <c r="D35" s="4">
        <v>1993</v>
      </c>
      <c r="E35" s="10">
        <v>5.7122228</v>
      </c>
      <c r="F35" s="8">
        <v>11.987932</v>
      </c>
      <c r="G35" s="7">
        <v>55.80764698</v>
      </c>
      <c r="H35" s="12">
        <v>2.09864573209574</v>
      </c>
      <c r="I35" s="4" t="s">
        <v>11</v>
      </c>
    </row>
    <row r="36" spans="1:9">
      <c r="A36" s="3" t="s">
        <v>9</v>
      </c>
      <c r="B36" s="4">
        <v>2</v>
      </c>
      <c r="C36" s="5" t="s">
        <v>12</v>
      </c>
      <c r="D36" s="2">
        <v>1994</v>
      </c>
      <c r="E36" s="10">
        <v>5.7122228</v>
      </c>
      <c r="F36" s="8">
        <v>13.737745</v>
      </c>
      <c r="G36" s="7">
        <v>64.23576164</v>
      </c>
      <c r="H36" s="12">
        <v>2.40497359451736</v>
      </c>
      <c r="I36" s="4" t="s">
        <v>11</v>
      </c>
    </row>
    <row r="37" spans="1:9">
      <c r="A37" s="3" t="s">
        <v>9</v>
      </c>
      <c r="B37" s="4">
        <v>2</v>
      </c>
      <c r="C37" s="5" t="s">
        <v>12</v>
      </c>
      <c r="D37" s="4">
        <v>1995</v>
      </c>
      <c r="E37" s="10">
        <v>5.7122228</v>
      </c>
      <c r="F37" s="8">
        <v>15.487558</v>
      </c>
      <c r="G37" s="7">
        <v>72.663876297</v>
      </c>
      <c r="H37" s="12">
        <v>2.71130145693897</v>
      </c>
      <c r="I37" s="4" t="s">
        <v>11</v>
      </c>
    </row>
    <row r="38" spans="1:9">
      <c r="A38" s="3" t="s">
        <v>9</v>
      </c>
      <c r="B38" s="4">
        <v>2</v>
      </c>
      <c r="C38" s="5" t="s">
        <v>12</v>
      </c>
      <c r="D38" s="2">
        <v>1996</v>
      </c>
      <c r="E38" s="10">
        <v>5.7122228</v>
      </c>
      <c r="F38" s="8">
        <v>17.23737</v>
      </c>
      <c r="G38" s="7">
        <v>81.09199096</v>
      </c>
      <c r="H38" s="12">
        <v>3.01762914429738</v>
      </c>
      <c r="I38" s="4" t="s">
        <v>11</v>
      </c>
    </row>
    <row r="39" spans="1:9">
      <c r="A39" s="3" t="s">
        <v>13</v>
      </c>
      <c r="B39" s="4">
        <v>2</v>
      </c>
      <c r="C39" s="5" t="s">
        <v>12</v>
      </c>
      <c r="D39" s="6">
        <v>1997</v>
      </c>
      <c r="E39" s="7">
        <v>5.71222284595682</v>
      </c>
      <c r="F39" s="8">
        <v>18.9871833921222</v>
      </c>
      <c r="G39" s="7">
        <v>89.5201056187604</v>
      </c>
      <c r="H39" s="7">
        <v>3.32395704862277</v>
      </c>
      <c r="I39" s="4" t="s">
        <v>11</v>
      </c>
    </row>
    <row r="40" spans="1:9">
      <c r="A40" s="3" t="s">
        <v>13</v>
      </c>
      <c r="B40" s="4">
        <v>2</v>
      </c>
      <c r="C40" s="5" t="s">
        <v>12</v>
      </c>
      <c r="D40" s="6">
        <v>1998</v>
      </c>
      <c r="E40" s="7">
        <v>5.59742916805104</v>
      </c>
      <c r="F40" s="8">
        <v>20.7369963125683</v>
      </c>
      <c r="G40" s="7">
        <v>88.8186918251872</v>
      </c>
      <c r="H40" s="7">
        <v>3.70473581531515</v>
      </c>
      <c r="I40" s="4" t="s">
        <v>11</v>
      </c>
    </row>
    <row r="41" spans="1:9">
      <c r="A41" s="3" t="s">
        <v>13</v>
      </c>
      <c r="B41" s="4">
        <v>2</v>
      </c>
      <c r="C41" s="5" t="s">
        <v>12</v>
      </c>
      <c r="D41" s="6">
        <v>1999</v>
      </c>
      <c r="E41" s="7">
        <v>5.6989589151186</v>
      </c>
      <c r="F41" s="8">
        <v>22.5545044639588</v>
      </c>
      <c r="G41" s="7">
        <v>102.840904879775</v>
      </c>
      <c r="H41" s="7">
        <v>3.95765345914754</v>
      </c>
      <c r="I41" s="4" t="s">
        <v>11</v>
      </c>
    </row>
    <row r="42" spans="1:9">
      <c r="A42" s="3" t="s">
        <v>13</v>
      </c>
      <c r="B42" s="4">
        <v>2</v>
      </c>
      <c r="C42" s="5" t="s">
        <v>12</v>
      </c>
      <c r="D42" s="6">
        <v>2000</v>
      </c>
      <c r="E42" s="7">
        <v>6.68801318614718</v>
      </c>
      <c r="F42" s="8">
        <v>25.3403966551377</v>
      </c>
      <c r="G42" s="7">
        <v>113.806193806194</v>
      </c>
      <c r="H42" s="7">
        <v>3.78892743627136</v>
      </c>
      <c r="I42" s="4" t="s">
        <v>11</v>
      </c>
    </row>
    <row r="43" spans="1:9">
      <c r="A43" s="3" t="s">
        <v>13</v>
      </c>
      <c r="B43" s="4">
        <v>2</v>
      </c>
      <c r="C43" s="5" t="s">
        <v>12</v>
      </c>
      <c r="D43" s="6">
        <v>2001</v>
      </c>
      <c r="E43" s="7">
        <v>6.6436550936255</v>
      </c>
      <c r="F43" s="8">
        <v>28.4444147985431</v>
      </c>
      <c r="G43" s="7">
        <v>138.798804780877</v>
      </c>
      <c r="H43" s="7">
        <v>4.28144062232177</v>
      </c>
      <c r="I43" s="4" t="s">
        <v>11</v>
      </c>
    </row>
    <row r="44" spans="1:9">
      <c r="A44" s="3" t="s">
        <v>13</v>
      </c>
      <c r="B44" s="4">
        <v>2</v>
      </c>
      <c r="C44" s="5" t="s">
        <v>12</v>
      </c>
      <c r="D44" s="6">
        <v>2002</v>
      </c>
      <c r="E44" s="7">
        <v>6.83526547500827</v>
      </c>
      <c r="F44" s="8">
        <v>31.5395658771654</v>
      </c>
      <c r="G44" s="7">
        <v>166.54816285998</v>
      </c>
      <c r="H44" s="7">
        <v>4.61424153787198</v>
      </c>
      <c r="I44" s="4" t="s">
        <v>11</v>
      </c>
    </row>
    <row r="45" spans="1:9">
      <c r="A45" s="3" t="s">
        <v>13</v>
      </c>
      <c r="B45" s="4">
        <v>2</v>
      </c>
      <c r="C45" s="5" t="s">
        <v>12</v>
      </c>
      <c r="D45" s="6">
        <v>2003</v>
      </c>
      <c r="E45" s="7">
        <v>7.07459305967688</v>
      </c>
      <c r="F45" s="8">
        <v>37.545972114408</v>
      </c>
      <c r="G45" s="7">
        <v>181.748763600396</v>
      </c>
      <c r="H45" s="7">
        <v>5.30715643962747</v>
      </c>
      <c r="I45" s="4" t="s">
        <v>11</v>
      </c>
    </row>
    <row r="46" spans="1:9">
      <c r="A46" s="3" t="s">
        <v>13</v>
      </c>
      <c r="B46" s="4">
        <v>2</v>
      </c>
      <c r="C46" s="5" t="s">
        <v>12</v>
      </c>
      <c r="D46" s="6">
        <v>2004</v>
      </c>
      <c r="E46" s="7">
        <v>7.71424557617188</v>
      </c>
      <c r="F46" s="8">
        <v>44.155045174228</v>
      </c>
      <c r="G46" s="7">
        <v>204.4638671875</v>
      </c>
      <c r="H46" s="7">
        <v>5.72383193382075</v>
      </c>
      <c r="I46" s="4" t="s">
        <v>11</v>
      </c>
    </row>
    <row r="47" spans="1:9">
      <c r="A47" s="3" t="s">
        <v>13</v>
      </c>
      <c r="B47" s="4">
        <v>2</v>
      </c>
      <c r="C47" s="5" t="s">
        <v>12</v>
      </c>
      <c r="D47" s="6">
        <v>2005</v>
      </c>
      <c r="E47" s="7">
        <v>8.58979420965165</v>
      </c>
      <c r="F47" s="8">
        <v>53.5996402480931</v>
      </c>
      <c r="G47" s="7">
        <v>226.554170661553</v>
      </c>
      <c r="H47" s="7">
        <v>6.23992134617935</v>
      </c>
      <c r="I47" s="4" t="s">
        <v>11</v>
      </c>
    </row>
    <row r="48" spans="1:9">
      <c r="A48" s="3" t="s">
        <v>13</v>
      </c>
      <c r="B48" s="4">
        <v>2</v>
      </c>
      <c r="C48" s="5" t="s">
        <v>12</v>
      </c>
      <c r="D48" s="6">
        <v>2006</v>
      </c>
      <c r="E48" s="7">
        <v>8.40981570356589</v>
      </c>
      <c r="F48" s="8">
        <v>61.394307726344</v>
      </c>
      <c r="G48" s="7">
        <v>233.765581395349</v>
      </c>
      <c r="H48" s="7">
        <v>7.30031547544043</v>
      </c>
      <c r="I48" s="4" t="s">
        <v>11</v>
      </c>
    </row>
    <row r="49" spans="1:9">
      <c r="A49" s="3" t="s">
        <v>13</v>
      </c>
      <c r="B49" s="4">
        <v>2</v>
      </c>
      <c r="C49" s="5" t="s">
        <v>12</v>
      </c>
      <c r="D49" s="6">
        <v>2007</v>
      </c>
      <c r="E49" s="7">
        <v>8.07361679880419</v>
      </c>
      <c r="F49" s="8">
        <v>71.8594744982158</v>
      </c>
      <c r="G49" s="7">
        <v>223.739013452915</v>
      </c>
      <c r="H49" s="7">
        <v>8.90053073968771</v>
      </c>
      <c r="I49" s="4" t="s">
        <v>11</v>
      </c>
    </row>
    <row r="50" spans="1:9">
      <c r="A50" s="3" t="s">
        <v>13</v>
      </c>
      <c r="B50" s="4">
        <v>2</v>
      </c>
      <c r="C50" s="5" t="s">
        <v>12</v>
      </c>
      <c r="D50" s="6">
        <v>2008</v>
      </c>
      <c r="E50" s="7">
        <v>7.8829473786848</v>
      </c>
      <c r="F50" s="8">
        <v>84.3084507573835</v>
      </c>
      <c r="G50" s="7">
        <v>209.909863945578</v>
      </c>
      <c r="H50" s="7">
        <v>10.6950416776028</v>
      </c>
      <c r="I50" s="4" t="s">
        <v>11</v>
      </c>
    </row>
    <row r="51" spans="1:9">
      <c r="A51" s="3" t="s">
        <v>13</v>
      </c>
      <c r="B51" s="4">
        <v>2</v>
      </c>
      <c r="C51" s="5" t="s">
        <v>12</v>
      </c>
      <c r="D51" s="6">
        <v>2009</v>
      </c>
      <c r="E51" s="7">
        <v>7.98493197014115</v>
      </c>
      <c r="F51" s="8">
        <v>94.1959359937493</v>
      </c>
      <c r="G51" s="7">
        <v>228.526058631922</v>
      </c>
      <c r="H51" s="7">
        <v>11.7967111486968</v>
      </c>
      <c r="I51" s="4" t="s">
        <v>11</v>
      </c>
    </row>
    <row r="52" spans="1:9">
      <c r="A52" s="3" t="s">
        <v>13</v>
      </c>
      <c r="B52" s="4">
        <v>2</v>
      </c>
      <c r="C52" s="5" t="s">
        <v>12</v>
      </c>
      <c r="D52" s="6">
        <v>2010</v>
      </c>
      <c r="E52" s="7">
        <v>10.3376078178085</v>
      </c>
      <c r="F52" s="8">
        <v>111.645574171868</v>
      </c>
      <c r="G52" s="7">
        <v>299.984603541185</v>
      </c>
      <c r="H52" s="7">
        <v>10.7999429016389</v>
      </c>
      <c r="I52" s="4" t="s">
        <v>11</v>
      </c>
    </row>
    <row r="53" spans="1:9">
      <c r="A53" s="3" t="s">
        <v>13</v>
      </c>
      <c r="B53" s="4">
        <v>2</v>
      </c>
      <c r="C53" s="5" t="s">
        <v>12</v>
      </c>
      <c r="D53" s="6">
        <v>2011</v>
      </c>
      <c r="E53" s="7">
        <v>11.1218863281133</v>
      </c>
      <c r="F53" s="8">
        <v>130.379091774023</v>
      </c>
      <c r="G53" s="7">
        <v>280.030574198359</v>
      </c>
      <c r="H53" s="7">
        <v>11.7227498940047</v>
      </c>
      <c r="I53" s="4" t="s">
        <v>11</v>
      </c>
    </row>
    <row r="54" spans="1:9">
      <c r="A54" s="3" t="s">
        <v>13</v>
      </c>
      <c r="B54" s="4">
        <v>2</v>
      </c>
      <c r="C54" s="5" t="s">
        <v>12</v>
      </c>
      <c r="D54" s="6">
        <v>2012</v>
      </c>
      <c r="E54" s="7">
        <v>10.3872950425738</v>
      </c>
      <c r="F54" s="8">
        <v>143.97563161089</v>
      </c>
      <c r="G54" s="7">
        <v>264.693759071118</v>
      </c>
      <c r="H54" s="7">
        <v>13.8607434390557</v>
      </c>
      <c r="I54" s="4" t="s">
        <v>11</v>
      </c>
    </row>
    <row r="55" spans="1:9">
      <c r="A55" s="3" t="s">
        <v>13</v>
      </c>
      <c r="B55" s="4">
        <v>2</v>
      </c>
      <c r="C55" s="5" t="s">
        <v>12</v>
      </c>
      <c r="D55" s="6">
        <v>2013</v>
      </c>
      <c r="E55" s="7">
        <v>10.7115219361702</v>
      </c>
      <c r="F55" s="8">
        <v>160.781289658194</v>
      </c>
      <c r="G55" s="7">
        <v>261.324113475177</v>
      </c>
      <c r="H55" s="7">
        <v>15.0101256027189</v>
      </c>
      <c r="I55" s="4" t="s">
        <v>11</v>
      </c>
    </row>
    <row r="56" spans="1:9">
      <c r="A56" s="3" t="s">
        <v>13</v>
      </c>
      <c r="B56" s="4">
        <v>2</v>
      </c>
      <c r="C56" s="5" t="s">
        <v>12</v>
      </c>
      <c r="D56" s="6">
        <v>2014</v>
      </c>
      <c r="E56" s="7">
        <v>10.072427729881</v>
      </c>
      <c r="F56" s="8">
        <v>171.768999865208</v>
      </c>
      <c r="G56" s="7">
        <v>256.885234429671</v>
      </c>
      <c r="H56" s="7">
        <v>17.053386181728</v>
      </c>
      <c r="I56" s="4" t="s">
        <v>11</v>
      </c>
    </row>
    <row r="57" spans="1:9">
      <c r="A57" s="3" t="s">
        <v>13</v>
      </c>
      <c r="B57" s="4">
        <v>2</v>
      </c>
      <c r="C57" s="5" t="s">
        <v>12</v>
      </c>
      <c r="D57" s="6">
        <v>2015</v>
      </c>
      <c r="E57" s="7">
        <v>9.38948966180215</v>
      </c>
      <c r="F57" s="8">
        <v>173.008207135962</v>
      </c>
      <c r="G57" s="7">
        <v>286.469075747047</v>
      </c>
      <c r="H57" s="7">
        <v>18.4257306166261</v>
      </c>
      <c r="I57" s="4" t="s">
        <v>11</v>
      </c>
    </row>
    <row r="58" spans="1:9">
      <c r="A58" s="3" t="s">
        <v>13</v>
      </c>
      <c r="B58" s="4">
        <v>2</v>
      </c>
      <c r="C58" s="5" t="s">
        <v>12</v>
      </c>
      <c r="D58" s="6">
        <v>2016</v>
      </c>
      <c r="E58" s="7">
        <v>9.03342011965814</v>
      </c>
      <c r="F58" s="8">
        <v>183.265151007087</v>
      </c>
      <c r="G58" s="7">
        <v>267.157311157311</v>
      </c>
      <c r="H58" s="7">
        <v>20.2874601844624</v>
      </c>
      <c r="I58" s="4" t="s">
        <v>11</v>
      </c>
    </row>
    <row r="59" spans="1:9">
      <c r="A59" s="3" t="s">
        <v>13</v>
      </c>
      <c r="B59" s="4">
        <v>2</v>
      </c>
      <c r="C59" s="5" t="s">
        <v>12</v>
      </c>
      <c r="D59" s="6">
        <v>2017</v>
      </c>
      <c r="E59" s="7">
        <v>9.37199457163121</v>
      </c>
      <c r="F59" s="8">
        <v>204.308486024004</v>
      </c>
      <c r="G59" s="7">
        <v>262.858865248227</v>
      </c>
      <c r="H59" s="7">
        <v>21.7998937646038</v>
      </c>
      <c r="I59" s="4" t="s">
        <v>11</v>
      </c>
    </row>
    <row r="60" spans="1:9">
      <c r="A60" s="3" t="s">
        <v>13</v>
      </c>
      <c r="B60" s="4">
        <v>2</v>
      </c>
      <c r="C60" s="5" t="s">
        <v>12</v>
      </c>
      <c r="D60" s="6">
        <v>2018</v>
      </c>
      <c r="E60" s="7">
        <v>10.0041195645338</v>
      </c>
      <c r="F60" s="8">
        <v>220.398174390804</v>
      </c>
      <c r="G60" s="7">
        <v>272.284887924801</v>
      </c>
      <c r="H60" s="7">
        <v>22.0307417328507</v>
      </c>
      <c r="I60" s="4" t="s">
        <v>11</v>
      </c>
    </row>
    <row r="61" spans="1:9">
      <c r="A61" s="3" t="s">
        <v>13</v>
      </c>
      <c r="B61" s="4">
        <v>2</v>
      </c>
      <c r="C61" s="5" t="s">
        <v>12</v>
      </c>
      <c r="D61" s="6">
        <v>2019</v>
      </c>
      <c r="E61" s="7">
        <v>9.94348995266744</v>
      </c>
      <c r="F61" s="8">
        <v>229.653212293812</v>
      </c>
      <c r="G61" s="7">
        <v>274.938628158845</v>
      </c>
      <c r="H61" s="7">
        <v>23.0958359074125</v>
      </c>
      <c r="I61" s="4" t="s">
        <v>11</v>
      </c>
    </row>
    <row r="62" spans="1:9">
      <c r="A62" s="3" t="s">
        <v>14</v>
      </c>
      <c r="B62" s="4">
        <v>3</v>
      </c>
      <c r="C62" s="5" t="s">
        <v>15</v>
      </c>
      <c r="D62" s="2">
        <v>1990</v>
      </c>
      <c r="E62" s="10">
        <v>2.46733702</v>
      </c>
      <c r="F62" s="8">
        <v>2.5568564</v>
      </c>
      <c r="G62" s="7">
        <v>7.71660328</v>
      </c>
      <c r="H62" s="12">
        <v>1.03628178042739</v>
      </c>
      <c r="I62" s="4" t="s">
        <v>11</v>
      </c>
    </row>
    <row r="63" spans="1:9">
      <c r="A63" s="3" t="s">
        <v>14</v>
      </c>
      <c r="B63" s="4">
        <v>3</v>
      </c>
      <c r="C63" s="5" t="s">
        <v>15</v>
      </c>
      <c r="D63" s="4">
        <v>1991</v>
      </c>
      <c r="E63" s="10">
        <v>2.65703978</v>
      </c>
      <c r="F63" s="8">
        <v>3.3804468</v>
      </c>
      <c r="G63" s="7">
        <v>7.73379711</v>
      </c>
      <c r="H63" s="12">
        <v>1.27226051542217</v>
      </c>
      <c r="I63" s="4" t="s">
        <v>11</v>
      </c>
    </row>
    <row r="64" spans="1:9">
      <c r="A64" s="3" t="s">
        <v>14</v>
      </c>
      <c r="B64" s="4">
        <v>3</v>
      </c>
      <c r="C64" s="5" t="s">
        <v>15</v>
      </c>
      <c r="D64" s="2">
        <v>1992</v>
      </c>
      <c r="E64" s="10">
        <v>2.84674254</v>
      </c>
      <c r="F64" s="8">
        <v>4.2040372</v>
      </c>
      <c r="G64" s="7">
        <v>7.76718329</v>
      </c>
      <c r="H64" s="12">
        <v>1.47678869477252</v>
      </c>
      <c r="I64" s="4" t="s">
        <v>11</v>
      </c>
    </row>
    <row r="65" spans="1:9">
      <c r="A65" s="3" t="s">
        <v>14</v>
      </c>
      <c r="B65" s="4">
        <v>3</v>
      </c>
      <c r="C65" s="5" t="s">
        <v>15</v>
      </c>
      <c r="D65" s="4">
        <v>1993</v>
      </c>
      <c r="E65" s="10">
        <v>3.0364453</v>
      </c>
      <c r="F65" s="8">
        <v>5.027628</v>
      </c>
      <c r="G65" s="7">
        <v>7.83201099</v>
      </c>
      <c r="H65" s="12">
        <v>1.6557610967008</v>
      </c>
      <c r="I65" s="4" t="s">
        <v>11</v>
      </c>
    </row>
    <row r="66" spans="1:9">
      <c r="A66" s="3" t="s">
        <v>14</v>
      </c>
      <c r="B66" s="4">
        <v>3</v>
      </c>
      <c r="C66" s="5" t="s">
        <v>15</v>
      </c>
      <c r="D66" s="2">
        <v>1994</v>
      </c>
      <c r="E66" s="10">
        <v>3.226148</v>
      </c>
      <c r="F66" s="8">
        <v>5.851218</v>
      </c>
      <c r="G66" s="7">
        <v>7.95789039</v>
      </c>
      <c r="H66" s="12">
        <v>1.81368554697429</v>
      </c>
      <c r="I66" s="4" t="s">
        <v>11</v>
      </c>
    </row>
    <row r="67" spans="1:9">
      <c r="A67" s="3" t="s">
        <v>14</v>
      </c>
      <c r="B67" s="4">
        <v>3</v>
      </c>
      <c r="C67" s="5" t="s">
        <v>15</v>
      </c>
      <c r="D67" s="4">
        <v>1995</v>
      </c>
      <c r="E67" s="10">
        <v>3.4158508</v>
      </c>
      <c r="F67" s="8">
        <v>6.674808</v>
      </c>
      <c r="G67" s="7">
        <v>8.202317081</v>
      </c>
      <c r="H67" s="12">
        <v>1.95406895406556</v>
      </c>
      <c r="I67" s="4" t="s">
        <v>11</v>
      </c>
    </row>
    <row r="68" spans="1:9">
      <c r="A68" s="3" t="s">
        <v>14</v>
      </c>
      <c r="B68" s="4">
        <v>3</v>
      </c>
      <c r="C68" s="5" t="s">
        <v>15</v>
      </c>
      <c r="D68" s="2">
        <v>1996</v>
      </c>
      <c r="E68" s="10">
        <v>3.6055536</v>
      </c>
      <c r="F68" s="8">
        <v>7.498399</v>
      </c>
      <c r="G68" s="7">
        <v>8.67693334</v>
      </c>
      <c r="H68" s="12">
        <v>2.0796803575462</v>
      </c>
      <c r="I68" s="4" t="s">
        <v>11</v>
      </c>
    </row>
    <row r="69" spans="1:9">
      <c r="A69" s="3" t="s">
        <v>14</v>
      </c>
      <c r="B69" s="4">
        <v>3</v>
      </c>
      <c r="C69" s="5" t="s">
        <v>15</v>
      </c>
      <c r="D69" s="6">
        <v>1997</v>
      </c>
      <c r="E69" s="7">
        <v>3.79525631164802</v>
      </c>
      <c r="F69" s="8">
        <v>8.32198908391077</v>
      </c>
      <c r="G69" s="7">
        <v>9.59852086715598</v>
      </c>
      <c r="H69" s="7">
        <v>2.19273440330492</v>
      </c>
      <c r="I69" s="4" t="s">
        <v>11</v>
      </c>
    </row>
    <row r="70" spans="1:9">
      <c r="A70" s="3" t="s">
        <v>14</v>
      </c>
      <c r="B70" s="4">
        <v>3</v>
      </c>
      <c r="C70" s="5" t="s">
        <v>15</v>
      </c>
      <c r="D70" s="6">
        <v>1998</v>
      </c>
      <c r="E70" s="7">
        <v>3.74809845091713</v>
      </c>
      <c r="F70" s="8">
        <v>9.14557946697342</v>
      </c>
      <c r="G70" s="7">
        <v>11.3880161974762</v>
      </c>
      <c r="H70" s="7">
        <v>2.44005849545803</v>
      </c>
      <c r="I70" s="4" t="s">
        <v>11</v>
      </c>
    </row>
    <row r="71" spans="1:9">
      <c r="A71" s="3" t="s">
        <v>14</v>
      </c>
      <c r="B71" s="4">
        <v>3</v>
      </c>
      <c r="C71" s="5" t="s">
        <v>15</v>
      </c>
      <c r="D71" s="6">
        <v>1999</v>
      </c>
      <c r="E71" s="7">
        <v>3.79586067893242</v>
      </c>
      <c r="F71" s="8">
        <v>9.8348468637441</v>
      </c>
      <c r="G71" s="7">
        <v>21.9959368738049</v>
      </c>
      <c r="H71" s="7">
        <v>2.59093989363965</v>
      </c>
      <c r="I71" s="4" t="s">
        <v>11</v>
      </c>
    </row>
    <row r="72" spans="1:9">
      <c r="A72" s="3" t="s">
        <v>14</v>
      </c>
      <c r="B72" s="4">
        <v>3</v>
      </c>
      <c r="C72" s="5" t="s">
        <v>15</v>
      </c>
      <c r="D72" s="6">
        <v>2000</v>
      </c>
      <c r="E72" s="7">
        <v>3.86467868005195</v>
      </c>
      <c r="F72" s="8">
        <v>11.051269897933</v>
      </c>
      <c r="G72" s="7">
        <v>22.7415343122565</v>
      </c>
      <c r="H72" s="7">
        <v>2.85955723951271</v>
      </c>
      <c r="I72" s="4" t="s">
        <v>11</v>
      </c>
    </row>
    <row r="73" spans="1:9">
      <c r="A73" s="3" t="s">
        <v>14</v>
      </c>
      <c r="B73" s="4">
        <v>3</v>
      </c>
      <c r="C73" s="5" t="s">
        <v>15</v>
      </c>
      <c r="D73" s="6">
        <v>2001</v>
      </c>
      <c r="E73" s="7">
        <v>3.97843626183012</v>
      </c>
      <c r="F73" s="8">
        <v>12.2849401469194</v>
      </c>
      <c r="G73" s="7">
        <v>24.1528586356173</v>
      </c>
      <c r="H73" s="7">
        <v>3.08788160433371</v>
      </c>
      <c r="I73" s="4" t="s">
        <v>11</v>
      </c>
    </row>
    <row r="74" spans="1:9">
      <c r="A74" s="3" t="s">
        <v>14</v>
      </c>
      <c r="B74" s="4">
        <v>3</v>
      </c>
      <c r="C74" s="5" t="s">
        <v>15</v>
      </c>
      <c r="D74" s="6">
        <v>2002</v>
      </c>
      <c r="E74" s="7">
        <v>4.30564447374413</v>
      </c>
      <c r="F74" s="8">
        <v>13.5064411277728</v>
      </c>
      <c r="G74" s="7">
        <v>25.086562731997</v>
      </c>
      <c r="H74" s="7">
        <v>3.13691509137255</v>
      </c>
      <c r="I74" s="4" t="s">
        <v>11</v>
      </c>
    </row>
    <row r="75" spans="1:9">
      <c r="A75" s="3" t="s">
        <v>14</v>
      </c>
      <c r="B75" s="4">
        <v>3</v>
      </c>
      <c r="C75" s="5" t="s">
        <v>15</v>
      </c>
      <c r="D75" s="6">
        <v>2003</v>
      </c>
      <c r="E75" s="7">
        <v>4.73760931156744</v>
      </c>
      <c r="F75" s="8">
        <v>15.7309575090286</v>
      </c>
      <c r="G75" s="7">
        <v>27.6588860983897</v>
      </c>
      <c r="H75" s="7">
        <v>3.32044212059015</v>
      </c>
      <c r="I75" s="4" t="s">
        <v>11</v>
      </c>
    </row>
    <row r="76" spans="1:9">
      <c r="A76" s="3" t="s">
        <v>14</v>
      </c>
      <c r="B76" s="4">
        <v>3</v>
      </c>
      <c r="C76" s="5" t="s">
        <v>15</v>
      </c>
      <c r="D76" s="6">
        <v>2004</v>
      </c>
      <c r="E76" s="7">
        <v>5.37050906731287</v>
      </c>
      <c r="F76" s="8">
        <v>19.2253841751674</v>
      </c>
      <c r="G76" s="7">
        <v>40.3849317080335</v>
      </c>
      <c r="H76" s="7">
        <v>3.57980666901412</v>
      </c>
      <c r="I76" s="4" t="s">
        <v>11</v>
      </c>
    </row>
    <row r="77" spans="1:9">
      <c r="A77" s="3" t="s">
        <v>14</v>
      </c>
      <c r="B77" s="4">
        <v>3</v>
      </c>
      <c r="C77" s="5" t="s">
        <v>15</v>
      </c>
      <c r="D77" s="6">
        <v>2005</v>
      </c>
      <c r="E77" s="7">
        <v>5.96887200904977</v>
      </c>
      <c r="F77" s="8">
        <v>22.6655110099553</v>
      </c>
      <c r="G77" s="7">
        <v>50.2658006130492</v>
      </c>
      <c r="H77" s="7">
        <v>3.79728547966696</v>
      </c>
      <c r="I77" s="4" t="s">
        <v>11</v>
      </c>
    </row>
    <row r="78" spans="1:9">
      <c r="A78" s="3" t="s">
        <v>14</v>
      </c>
      <c r="B78" s="4">
        <v>3</v>
      </c>
      <c r="C78" s="5" t="s">
        <v>15</v>
      </c>
      <c r="D78" s="6">
        <v>2006</v>
      </c>
      <c r="E78" s="7">
        <v>5.93081105243066</v>
      </c>
      <c r="F78" s="8">
        <v>27.1577924800686</v>
      </c>
      <c r="G78" s="7">
        <v>60.6570020295738</v>
      </c>
      <c r="H78" s="7">
        <v>4.57910262862588</v>
      </c>
      <c r="I78" s="4" t="s">
        <v>11</v>
      </c>
    </row>
    <row r="79" spans="1:9">
      <c r="A79" s="3" t="s">
        <v>14</v>
      </c>
      <c r="B79" s="4">
        <v>3</v>
      </c>
      <c r="C79" s="5" t="s">
        <v>15</v>
      </c>
      <c r="D79" s="6">
        <v>2007</v>
      </c>
      <c r="E79" s="7">
        <v>6.53868443247396</v>
      </c>
      <c r="F79" s="8">
        <v>33.7260439188692</v>
      </c>
      <c r="G79" s="7">
        <v>69.0505545153392</v>
      </c>
      <c r="H79" s="7">
        <v>5.15792500267653</v>
      </c>
      <c r="I79" s="4" t="s">
        <v>11</v>
      </c>
    </row>
    <row r="80" spans="1:9">
      <c r="A80" s="3" t="s">
        <v>14</v>
      </c>
      <c r="B80" s="4">
        <v>3</v>
      </c>
      <c r="C80" s="5" t="s">
        <v>15</v>
      </c>
      <c r="D80" s="6">
        <v>2008</v>
      </c>
      <c r="E80" s="7">
        <v>6.89626746172557</v>
      </c>
      <c r="F80" s="8">
        <v>38.8708343042989</v>
      </c>
      <c r="G80" s="7">
        <v>71.2833023322364</v>
      </c>
      <c r="H80" s="7">
        <v>5.63650329979701</v>
      </c>
      <c r="I80" s="4" t="s">
        <v>11</v>
      </c>
    </row>
    <row r="81" spans="1:9">
      <c r="A81" s="3" t="s">
        <v>14</v>
      </c>
      <c r="B81" s="4">
        <v>3</v>
      </c>
      <c r="C81" s="5" t="s">
        <v>15</v>
      </c>
      <c r="D81" s="6">
        <v>2009</v>
      </c>
      <c r="E81" s="7">
        <v>7.26550906691309</v>
      </c>
      <c r="F81" s="8">
        <v>44.086917030455</v>
      </c>
      <c r="G81" s="7">
        <v>81.4209553596815</v>
      </c>
      <c r="H81" s="7">
        <v>6.0679735754822</v>
      </c>
      <c r="I81" s="4" t="s">
        <v>11</v>
      </c>
    </row>
    <row r="82" spans="1:9">
      <c r="A82" s="3" t="s">
        <v>14</v>
      </c>
      <c r="B82" s="4">
        <v>3</v>
      </c>
      <c r="C82" s="5" t="s">
        <v>15</v>
      </c>
      <c r="D82" s="6">
        <v>2010</v>
      </c>
      <c r="E82" s="7">
        <v>7.9145328384272</v>
      </c>
      <c r="F82" s="8">
        <v>53.1334498493968</v>
      </c>
      <c r="G82" s="7">
        <v>84.0792326939116</v>
      </c>
      <c r="H82" s="7">
        <v>6.71340317035763</v>
      </c>
      <c r="I82" s="4" t="s">
        <v>11</v>
      </c>
    </row>
    <row r="83" spans="1:9">
      <c r="A83" s="3" t="s">
        <v>14</v>
      </c>
      <c r="B83" s="4">
        <v>3</v>
      </c>
      <c r="C83" s="5" t="s">
        <v>15</v>
      </c>
      <c r="D83" s="6">
        <v>2011</v>
      </c>
      <c r="E83" s="7">
        <v>8.62081754968657</v>
      </c>
      <c r="F83" s="8">
        <v>63.7274827395484</v>
      </c>
      <c r="G83" s="7">
        <v>99.5367809734513</v>
      </c>
      <c r="H83" s="7">
        <v>7.39227832769356</v>
      </c>
      <c r="I83" s="4" t="s">
        <v>11</v>
      </c>
    </row>
    <row r="84" spans="1:9">
      <c r="A84" s="3" t="s">
        <v>14</v>
      </c>
      <c r="B84" s="4">
        <v>3</v>
      </c>
      <c r="C84" s="5" t="s">
        <v>15</v>
      </c>
      <c r="D84" s="6">
        <v>2012</v>
      </c>
      <c r="E84" s="7">
        <v>8.84476813823539</v>
      </c>
      <c r="F84" s="8">
        <v>69.7201309623665</v>
      </c>
      <c r="G84" s="7">
        <v>104.571743321399</v>
      </c>
      <c r="H84" s="7">
        <v>7.88264088698613</v>
      </c>
      <c r="I84" s="4" t="s">
        <v>11</v>
      </c>
    </row>
    <row r="85" spans="1:9">
      <c r="A85" s="3" t="s">
        <v>14</v>
      </c>
      <c r="B85" s="4">
        <v>3</v>
      </c>
      <c r="C85" s="5" t="s">
        <v>15</v>
      </c>
      <c r="D85" s="6">
        <v>2013</v>
      </c>
      <c r="E85" s="7">
        <v>9.02469765386022</v>
      </c>
      <c r="F85" s="8">
        <v>75.8765607496653</v>
      </c>
      <c r="G85" s="7">
        <v>101.76289791438</v>
      </c>
      <c r="H85" s="7">
        <v>8.40765681686963</v>
      </c>
      <c r="I85" s="4" t="s">
        <v>11</v>
      </c>
    </row>
    <row r="86" spans="1:9">
      <c r="A86" s="3" t="s">
        <v>14</v>
      </c>
      <c r="B86" s="4">
        <v>3</v>
      </c>
      <c r="C86" s="5" t="s">
        <v>15</v>
      </c>
      <c r="D86" s="6">
        <v>2014</v>
      </c>
      <c r="E86" s="7">
        <v>8.5291060202103</v>
      </c>
      <c r="F86" s="8">
        <v>79.4101030376084</v>
      </c>
      <c r="G86" s="7">
        <v>91.3807182848559</v>
      </c>
      <c r="H86" s="7">
        <v>9.3104837540348</v>
      </c>
      <c r="I86" s="4" t="s">
        <v>11</v>
      </c>
    </row>
    <row r="87" spans="1:9">
      <c r="A87" s="3" t="s">
        <v>14</v>
      </c>
      <c r="B87" s="4">
        <v>3</v>
      </c>
      <c r="C87" s="5" t="s">
        <v>15</v>
      </c>
      <c r="D87" s="6">
        <v>2015</v>
      </c>
      <c r="E87" s="7">
        <v>8.70479312303154</v>
      </c>
      <c r="F87" s="8">
        <v>82.2440272107148</v>
      </c>
      <c r="G87" s="7">
        <v>90.8307692307692</v>
      </c>
      <c r="H87" s="7">
        <v>9.44813116731169</v>
      </c>
      <c r="I87" s="4" t="s">
        <v>11</v>
      </c>
    </row>
    <row r="88" spans="1:9">
      <c r="A88" s="3" t="s">
        <v>14</v>
      </c>
      <c r="B88" s="4">
        <v>3</v>
      </c>
      <c r="C88" s="5" t="s">
        <v>15</v>
      </c>
      <c r="D88" s="6">
        <v>2016</v>
      </c>
      <c r="E88" s="7">
        <v>8.33314539724294</v>
      </c>
      <c r="F88" s="8">
        <v>88.9607123330469</v>
      </c>
      <c r="G88" s="7">
        <v>88.9492881355932</v>
      </c>
      <c r="H88" s="7">
        <v>10.6755262379653</v>
      </c>
      <c r="I88" s="4" t="s">
        <v>11</v>
      </c>
    </row>
    <row r="89" spans="1:9">
      <c r="A89" s="3" t="s">
        <v>14</v>
      </c>
      <c r="B89" s="4">
        <v>3</v>
      </c>
      <c r="C89" s="5" t="s">
        <v>15</v>
      </c>
      <c r="D89" s="6">
        <v>2017</v>
      </c>
      <c r="E89" s="7">
        <v>7.31411875167867</v>
      </c>
      <c r="F89" s="8">
        <v>95.6876178146456</v>
      </c>
      <c r="G89" s="7">
        <v>80.7525981913888</v>
      </c>
      <c r="H89" s="7">
        <v>13.0825901333205</v>
      </c>
      <c r="I89" s="4" t="s">
        <v>11</v>
      </c>
    </row>
    <row r="90" spans="1:9">
      <c r="A90" s="3" t="s">
        <v>14</v>
      </c>
      <c r="B90" s="4">
        <v>3</v>
      </c>
      <c r="C90" s="5" t="s">
        <v>15</v>
      </c>
      <c r="D90" s="6">
        <v>2018</v>
      </c>
      <c r="E90" s="7">
        <v>8.01628672277583</v>
      </c>
      <c r="F90" s="8">
        <v>99.8126772967734</v>
      </c>
      <c r="G90" s="7">
        <v>80.2422569350929</v>
      </c>
      <c r="H90" s="7">
        <v>12.4512359336133</v>
      </c>
      <c r="I90" s="4" t="s">
        <v>11</v>
      </c>
    </row>
    <row r="91" spans="1:9">
      <c r="A91" s="3" t="s">
        <v>14</v>
      </c>
      <c r="B91" s="4">
        <v>3</v>
      </c>
      <c r="C91" s="5" t="s">
        <v>15</v>
      </c>
      <c r="D91" s="6">
        <v>2019</v>
      </c>
      <c r="E91" s="7">
        <v>7.96871692851708</v>
      </c>
      <c r="F91" s="8">
        <v>106.29114065564</v>
      </c>
      <c r="G91" s="7">
        <v>84.5733852558077</v>
      </c>
      <c r="H91" s="7">
        <v>13.3385514392239</v>
      </c>
      <c r="I91" s="4" t="s">
        <v>11</v>
      </c>
    </row>
    <row r="92" spans="1:9">
      <c r="A92" s="3" t="s">
        <v>16</v>
      </c>
      <c r="B92" s="4">
        <v>4</v>
      </c>
      <c r="C92" s="5" t="s">
        <v>17</v>
      </c>
      <c r="D92" s="2">
        <v>1990</v>
      </c>
      <c r="E92" s="13">
        <v>1.5535664</v>
      </c>
      <c r="F92" s="11">
        <v>3.394052</v>
      </c>
      <c r="G92" s="14">
        <v>0.103506565496273</v>
      </c>
      <c r="H92" s="13">
        <v>2.18468422077099</v>
      </c>
      <c r="I92" s="4" t="s">
        <v>18</v>
      </c>
    </row>
    <row r="93" spans="1:9">
      <c r="A93" s="3" t="s">
        <v>16</v>
      </c>
      <c r="B93" s="4">
        <v>4</v>
      </c>
      <c r="C93" s="5" t="s">
        <v>17</v>
      </c>
      <c r="D93" s="4">
        <v>1991</v>
      </c>
      <c r="E93" s="13">
        <v>1.5535664</v>
      </c>
      <c r="F93" s="11">
        <v>3.394052</v>
      </c>
      <c r="G93" s="14">
        <v>0.103506565496273</v>
      </c>
      <c r="H93" s="13">
        <v>2.18468422077099</v>
      </c>
      <c r="I93" s="4" t="s">
        <v>18</v>
      </c>
    </row>
    <row r="94" spans="1:9">
      <c r="A94" s="3" t="s">
        <v>16</v>
      </c>
      <c r="B94" s="4">
        <v>4</v>
      </c>
      <c r="C94" s="5" t="s">
        <v>17</v>
      </c>
      <c r="D94" s="2">
        <v>1992</v>
      </c>
      <c r="E94" s="13">
        <v>1.5535664</v>
      </c>
      <c r="F94" s="11">
        <v>3.394052</v>
      </c>
      <c r="G94" s="14">
        <v>0.103506565496273</v>
      </c>
      <c r="H94" s="13">
        <v>2.18468422077099</v>
      </c>
      <c r="I94" s="4" t="s">
        <v>18</v>
      </c>
    </row>
    <row r="95" spans="1:9">
      <c r="A95" s="3" t="s">
        <v>16</v>
      </c>
      <c r="B95" s="4">
        <v>4</v>
      </c>
      <c r="C95" s="5" t="s">
        <v>17</v>
      </c>
      <c r="D95" s="4">
        <v>1993</v>
      </c>
      <c r="E95" s="13">
        <v>1.5535664</v>
      </c>
      <c r="F95" s="11">
        <v>3.394052</v>
      </c>
      <c r="G95" s="14">
        <v>0.103506565496273</v>
      </c>
      <c r="H95" s="13">
        <v>2.18468422077099</v>
      </c>
      <c r="I95" s="4" t="s">
        <v>18</v>
      </c>
    </row>
    <row r="96" spans="1:9">
      <c r="A96" s="3" t="s">
        <v>16</v>
      </c>
      <c r="B96" s="4">
        <v>4</v>
      </c>
      <c r="C96" s="5" t="s">
        <v>17</v>
      </c>
      <c r="D96" s="2">
        <v>1994</v>
      </c>
      <c r="E96" s="10">
        <v>1.5535664</v>
      </c>
      <c r="F96" s="11">
        <v>3.394052</v>
      </c>
      <c r="G96" s="14">
        <v>0.103506565496273</v>
      </c>
      <c r="H96" s="12">
        <v>2.18468422077099</v>
      </c>
      <c r="I96" s="4" t="s">
        <v>18</v>
      </c>
    </row>
    <row r="97" spans="1:9">
      <c r="A97" s="3" t="s">
        <v>16</v>
      </c>
      <c r="B97" s="4">
        <v>4</v>
      </c>
      <c r="C97" s="5" t="s">
        <v>17</v>
      </c>
      <c r="D97" s="4">
        <v>1995</v>
      </c>
      <c r="E97" s="10">
        <v>3.4359985</v>
      </c>
      <c r="F97" s="11">
        <v>3.394052</v>
      </c>
      <c r="G97" s="14">
        <v>0.103506565496273</v>
      </c>
      <c r="H97" s="12">
        <v>0.987792049385353</v>
      </c>
      <c r="I97" s="4" t="s">
        <v>18</v>
      </c>
    </row>
    <row r="98" spans="1:9">
      <c r="A98" s="3" t="s">
        <v>16</v>
      </c>
      <c r="B98" s="4">
        <v>4</v>
      </c>
      <c r="C98" s="5" t="s">
        <v>17</v>
      </c>
      <c r="D98" s="2">
        <v>1996</v>
      </c>
      <c r="E98" s="10">
        <v>5.3184305</v>
      </c>
      <c r="F98" s="8">
        <v>3.394052</v>
      </c>
      <c r="G98" s="14">
        <v>0.103506565496273</v>
      </c>
      <c r="H98" s="12">
        <v>0.638167970795143</v>
      </c>
      <c r="I98" s="4" t="s">
        <v>18</v>
      </c>
    </row>
    <row r="99" spans="1:9">
      <c r="A99" s="3" t="s">
        <v>16</v>
      </c>
      <c r="B99" s="4">
        <v>4</v>
      </c>
      <c r="C99" s="5" t="s">
        <v>17</v>
      </c>
      <c r="D99" s="6">
        <v>1997</v>
      </c>
      <c r="E99" s="7">
        <v>7.2008625048298</v>
      </c>
      <c r="F99" s="8">
        <v>6.87022608225525</v>
      </c>
      <c r="G99" s="7">
        <v>0.103506565496273</v>
      </c>
      <c r="H99" s="7">
        <v>0.954083775054338</v>
      </c>
      <c r="I99" s="4" t="s">
        <v>18</v>
      </c>
    </row>
    <row r="100" spans="1:9">
      <c r="A100" s="3" t="s">
        <v>16</v>
      </c>
      <c r="B100" s="4">
        <v>4</v>
      </c>
      <c r="C100" s="5" t="s">
        <v>17</v>
      </c>
      <c r="D100" s="6">
        <v>1998</v>
      </c>
      <c r="E100" s="7">
        <v>7.21428190098749</v>
      </c>
      <c r="F100" s="8">
        <v>7.68528735185609</v>
      </c>
      <c r="G100" s="7">
        <v>0.0322912772566324</v>
      </c>
      <c r="H100" s="7">
        <v>1.06528791878844</v>
      </c>
      <c r="I100" s="4" t="s">
        <v>18</v>
      </c>
    </row>
    <row r="101" spans="1:9">
      <c r="A101" s="3" t="s">
        <v>16</v>
      </c>
      <c r="B101" s="4">
        <v>4</v>
      </c>
      <c r="C101" s="5" t="s">
        <v>17</v>
      </c>
      <c r="D101" s="6">
        <v>1999</v>
      </c>
      <c r="E101" s="7">
        <v>4.39566022005197</v>
      </c>
      <c r="F101" s="8">
        <v>8.08653862349927</v>
      </c>
      <c r="G101" s="7">
        <v>153.407000094624</v>
      </c>
      <c r="H101" s="7">
        <v>1.83966417299735</v>
      </c>
      <c r="I101" s="4" t="s">
        <v>18</v>
      </c>
    </row>
    <row r="102" spans="1:9">
      <c r="A102" s="3" t="s">
        <v>16</v>
      </c>
      <c r="B102" s="4">
        <v>4</v>
      </c>
      <c r="C102" s="5" t="s">
        <v>17</v>
      </c>
      <c r="D102" s="6">
        <v>2000</v>
      </c>
      <c r="E102" s="7">
        <v>2.70844339595524</v>
      </c>
      <c r="F102" s="8">
        <v>9.05868365159626</v>
      </c>
      <c r="G102" s="7">
        <v>153.01385894672</v>
      </c>
      <c r="H102" s="7">
        <v>3.34460881298992</v>
      </c>
      <c r="I102" s="4" t="s">
        <v>18</v>
      </c>
    </row>
    <row r="103" spans="1:9">
      <c r="A103" s="3" t="s">
        <v>16</v>
      </c>
      <c r="B103" s="4">
        <v>4</v>
      </c>
      <c r="C103" s="5" t="s">
        <v>17</v>
      </c>
      <c r="D103" s="6">
        <v>2001</v>
      </c>
      <c r="E103" s="7">
        <v>2.85398218704156</v>
      </c>
      <c r="F103" s="8">
        <v>10.0822957767526</v>
      </c>
      <c r="G103" s="7">
        <v>152.484718826406</v>
      </c>
      <c r="H103" s="7">
        <v>3.53271152936097</v>
      </c>
      <c r="I103" s="4" t="s">
        <v>18</v>
      </c>
    </row>
    <row r="104" spans="1:9">
      <c r="A104" s="3" t="s">
        <v>16</v>
      </c>
      <c r="B104" s="4">
        <v>4</v>
      </c>
      <c r="C104" s="5" t="s">
        <v>17</v>
      </c>
      <c r="D104" s="6">
        <v>2002</v>
      </c>
      <c r="E104" s="7">
        <v>6.30514594211697</v>
      </c>
      <c r="F104" s="8">
        <v>11.632900332044</v>
      </c>
      <c r="G104" s="7">
        <v>177.718882817243</v>
      </c>
      <c r="H104" s="7">
        <v>1.84498510246034</v>
      </c>
      <c r="I104" s="4" t="s">
        <v>18</v>
      </c>
    </row>
    <row r="105" spans="1:9">
      <c r="A105" s="3" t="s">
        <v>16</v>
      </c>
      <c r="B105" s="4">
        <v>4</v>
      </c>
      <c r="C105" s="5" t="s">
        <v>17</v>
      </c>
      <c r="D105" s="6">
        <v>2003</v>
      </c>
      <c r="E105" s="7">
        <v>9.31942010963588</v>
      </c>
      <c r="F105" s="8">
        <v>14.480253121095</v>
      </c>
      <c r="G105" s="7">
        <v>203.678636089318</v>
      </c>
      <c r="H105" s="7">
        <v>1.55377190326714</v>
      </c>
      <c r="I105" s="4" t="s">
        <v>18</v>
      </c>
    </row>
    <row r="106" spans="1:9">
      <c r="A106" s="3" t="s">
        <v>16</v>
      </c>
      <c r="B106" s="4">
        <v>4</v>
      </c>
      <c r="C106" s="5" t="s">
        <v>17</v>
      </c>
      <c r="D106" s="6">
        <v>2004</v>
      </c>
      <c r="E106" s="7">
        <v>9.68338511884057</v>
      </c>
      <c r="F106" s="8">
        <v>18.0830750745035</v>
      </c>
      <c r="G106" s="7">
        <v>197.371514242879</v>
      </c>
      <c r="H106" s="7">
        <v>1.86743322222308</v>
      </c>
      <c r="I106" s="4" t="s">
        <v>18</v>
      </c>
    </row>
    <row r="107" spans="1:9">
      <c r="A107" s="3" t="s">
        <v>16</v>
      </c>
      <c r="B107" s="4">
        <v>4</v>
      </c>
      <c r="C107" s="5" t="s">
        <v>17</v>
      </c>
      <c r="D107" s="6">
        <v>2005</v>
      </c>
      <c r="E107" s="7">
        <v>8.83666633124689</v>
      </c>
      <c r="F107" s="8">
        <v>21.5206467694499</v>
      </c>
      <c r="G107" s="7">
        <v>237.981818181818</v>
      </c>
      <c r="H107" s="7">
        <v>2.43538071516312</v>
      </c>
      <c r="I107" s="4" t="s">
        <v>18</v>
      </c>
    </row>
    <row r="108" spans="1:9">
      <c r="A108" s="3" t="s">
        <v>16</v>
      </c>
      <c r="B108" s="4">
        <v>4</v>
      </c>
      <c r="C108" s="5" t="s">
        <v>17</v>
      </c>
      <c r="D108" s="6">
        <v>2006</v>
      </c>
      <c r="E108" s="7">
        <v>9.29958225718518</v>
      </c>
      <c r="F108" s="8">
        <v>26.0515243839251</v>
      </c>
      <c r="G108" s="7">
        <v>272.830222222222</v>
      </c>
      <c r="H108" s="7">
        <v>2.80136501441199</v>
      </c>
      <c r="I108" s="4" t="s">
        <v>18</v>
      </c>
    </row>
    <row r="109" spans="1:9">
      <c r="A109" s="3" t="s">
        <v>16</v>
      </c>
      <c r="B109" s="4">
        <v>4</v>
      </c>
      <c r="C109" s="5" t="s">
        <v>17</v>
      </c>
      <c r="D109" s="6">
        <v>2007</v>
      </c>
      <c r="E109" s="7">
        <v>7.01835666843501</v>
      </c>
      <c r="F109" s="8">
        <v>33.7064805870865</v>
      </c>
      <c r="G109" s="7">
        <v>291.697318007663</v>
      </c>
      <c r="H109" s="7">
        <v>4.80261721931019</v>
      </c>
      <c r="I109" s="4" t="s">
        <v>18</v>
      </c>
    </row>
    <row r="110" spans="1:9">
      <c r="A110" s="3" t="s">
        <v>16</v>
      </c>
      <c r="B110" s="4">
        <v>4</v>
      </c>
      <c r="C110" s="5" t="s">
        <v>17</v>
      </c>
      <c r="D110" s="6">
        <v>2008</v>
      </c>
      <c r="E110" s="7">
        <v>17.40704198026</v>
      </c>
      <c r="F110" s="8">
        <v>40.5119730744291</v>
      </c>
      <c r="G110" s="7">
        <v>243.367340955731</v>
      </c>
      <c r="H110" s="7">
        <v>2.32733241640773</v>
      </c>
      <c r="I110" s="4" t="s">
        <v>18</v>
      </c>
    </row>
    <row r="111" spans="1:9">
      <c r="A111" s="3" t="s">
        <v>16</v>
      </c>
      <c r="B111" s="4">
        <v>4</v>
      </c>
      <c r="C111" s="5" t="s">
        <v>17</v>
      </c>
      <c r="D111" s="6">
        <v>2009</v>
      </c>
      <c r="E111" s="7">
        <v>17.2114529407645</v>
      </c>
      <c r="F111" s="8">
        <v>42.254307130098</v>
      </c>
      <c r="G111" s="7">
        <v>224.162241027137</v>
      </c>
      <c r="H111" s="7">
        <v>2.45501104848741</v>
      </c>
      <c r="I111" s="4" t="s">
        <v>18</v>
      </c>
    </row>
    <row r="112" spans="1:9">
      <c r="A112" s="3" t="s">
        <v>16</v>
      </c>
      <c r="B112" s="4">
        <v>4</v>
      </c>
      <c r="C112" s="5" t="s">
        <v>17</v>
      </c>
      <c r="D112" s="6">
        <v>2010</v>
      </c>
      <c r="E112" s="7">
        <v>18.3000846036187</v>
      </c>
      <c r="F112" s="8">
        <v>52.8938060562425</v>
      </c>
      <c r="G112" s="7">
        <v>238.052042529379</v>
      </c>
      <c r="H112" s="7">
        <v>2.89035855308467</v>
      </c>
      <c r="I112" s="4" t="s">
        <v>18</v>
      </c>
    </row>
    <row r="113" spans="1:9">
      <c r="A113" s="3" t="s">
        <v>16</v>
      </c>
      <c r="B113" s="4">
        <v>4</v>
      </c>
      <c r="C113" s="5" t="s">
        <v>17</v>
      </c>
      <c r="D113" s="6">
        <v>2011</v>
      </c>
      <c r="E113" s="7">
        <v>21.5080607175744</v>
      </c>
      <c r="F113" s="8">
        <v>65.9160874363492</v>
      </c>
      <c r="G113" s="7">
        <v>253.025547445256</v>
      </c>
      <c r="H113" s="7">
        <v>3.06471551767978</v>
      </c>
      <c r="I113" s="4" t="s">
        <v>18</v>
      </c>
    </row>
    <row r="114" spans="1:9">
      <c r="A114" s="3" t="s">
        <v>16</v>
      </c>
      <c r="B114" s="4">
        <v>4</v>
      </c>
      <c r="C114" s="5" t="s">
        <v>17</v>
      </c>
      <c r="D114" s="6">
        <v>2012</v>
      </c>
      <c r="E114" s="7">
        <v>24.0887791602781</v>
      </c>
      <c r="F114" s="8">
        <v>72.2437301908064</v>
      </c>
      <c r="G114" s="7">
        <v>242.746899661781</v>
      </c>
      <c r="H114" s="7">
        <v>2.99906150121277</v>
      </c>
      <c r="I114" s="4" t="s">
        <v>18</v>
      </c>
    </row>
    <row r="115" spans="1:9">
      <c r="A115" s="3" t="s">
        <v>16</v>
      </c>
      <c r="B115" s="4">
        <v>4</v>
      </c>
      <c r="C115" s="5" t="s">
        <v>17</v>
      </c>
      <c r="D115" s="6">
        <v>2013</v>
      </c>
      <c r="E115" s="7">
        <v>42.4062977171146</v>
      </c>
      <c r="F115" s="8">
        <v>77.2966547362998</v>
      </c>
      <c r="G115" s="7">
        <v>256.213295615276</v>
      </c>
      <c r="H115" s="7">
        <v>1.82276357280546</v>
      </c>
      <c r="I115" s="4" t="s">
        <v>18</v>
      </c>
    </row>
    <row r="116" spans="1:9">
      <c r="A116" s="3" t="s">
        <v>16</v>
      </c>
      <c r="B116" s="4">
        <v>4</v>
      </c>
      <c r="C116" s="5" t="s">
        <v>17</v>
      </c>
      <c r="D116" s="6">
        <v>2014</v>
      </c>
      <c r="E116" s="7">
        <v>43.9910801405896</v>
      </c>
      <c r="F116" s="8">
        <v>79.0819595812181</v>
      </c>
      <c r="G116" s="7">
        <v>249.449829931973</v>
      </c>
      <c r="H116" s="7">
        <v>1.7976816965731</v>
      </c>
      <c r="I116" s="4" t="s">
        <v>18</v>
      </c>
    </row>
    <row r="117" spans="1:9">
      <c r="A117" s="3" t="s">
        <v>16</v>
      </c>
      <c r="B117" s="4">
        <v>4</v>
      </c>
      <c r="C117" s="5" t="s">
        <v>17</v>
      </c>
      <c r="D117" s="6">
        <v>2015</v>
      </c>
      <c r="E117" s="7">
        <v>41.9010738541253</v>
      </c>
      <c r="F117" s="8">
        <v>76.969546814514</v>
      </c>
      <c r="G117" s="7">
        <v>229.707871554419</v>
      </c>
      <c r="H117" s="7">
        <v>1.83693494544976</v>
      </c>
      <c r="I117" s="4" t="s">
        <v>18</v>
      </c>
    </row>
    <row r="118" spans="1:9">
      <c r="A118" s="3" t="s">
        <v>16</v>
      </c>
      <c r="B118" s="4">
        <v>4</v>
      </c>
      <c r="C118" s="5" t="s">
        <v>17</v>
      </c>
      <c r="D118" s="6">
        <v>2016</v>
      </c>
      <c r="E118" s="7">
        <v>40.7829946890532</v>
      </c>
      <c r="F118" s="8">
        <v>78.3331453645589</v>
      </c>
      <c r="G118" s="7">
        <v>234.183551508253</v>
      </c>
      <c r="H118" s="7">
        <v>1.9207305878787</v>
      </c>
      <c r="I118" s="4" t="s">
        <v>18</v>
      </c>
    </row>
    <row r="119" spans="1:9">
      <c r="A119" s="3" t="s">
        <v>16</v>
      </c>
      <c r="B119" s="4">
        <v>4</v>
      </c>
      <c r="C119" s="5" t="s">
        <v>17</v>
      </c>
      <c r="D119" s="6">
        <v>2017</v>
      </c>
      <c r="E119" s="7">
        <v>43.3449443656219</v>
      </c>
      <c r="F119" s="8">
        <v>95.4785098699953</v>
      </c>
      <c r="G119" s="7">
        <v>240.171225071225</v>
      </c>
      <c r="H119" s="7">
        <v>2.2027600050566</v>
      </c>
      <c r="I119" s="4" t="s">
        <v>18</v>
      </c>
    </row>
    <row r="120" spans="1:9">
      <c r="A120" s="3" t="s">
        <v>16</v>
      </c>
      <c r="B120" s="4">
        <v>4</v>
      </c>
      <c r="C120" s="5" t="s">
        <v>17</v>
      </c>
      <c r="D120" s="6">
        <v>2018</v>
      </c>
      <c r="E120" s="7">
        <v>47.1229149653532</v>
      </c>
      <c r="F120" s="8">
        <v>103.942819952728</v>
      </c>
      <c r="G120" s="7">
        <v>265.8075385494</v>
      </c>
      <c r="H120" s="7">
        <v>2.20578077627734</v>
      </c>
      <c r="I120" s="4" t="s">
        <v>18</v>
      </c>
    </row>
    <row r="121" spans="1:9">
      <c r="A121" s="3" t="s">
        <v>16</v>
      </c>
      <c r="B121" s="4">
        <v>4</v>
      </c>
      <c r="C121" s="5" t="s">
        <v>17</v>
      </c>
      <c r="D121" s="6">
        <v>2019</v>
      </c>
      <c r="E121" s="7">
        <v>48.6143669469068</v>
      </c>
      <c r="F121" s="8">
        <v>109.760779662884</v>
      </c>
      <c r="G121" s="7">
        <v>279.215041464112</v>
      </c>
      <c r="H121" s="7">
        <v>2.25778481868861</v>
      </c>
      <c r="I121" s="4" t="s">
        <v>18</v>
      </c>
    </row>
    <row r="122" spans="1:9">
      <c r="A122" s="3" t="s">
        <v>9</v>
      </c>
      <c r="B122" s="4">
        <v>5</v>
      </c>
      <c r="C122" s="5" t="s">
        <v>19</v>
      </c>
      <c r="D122" s="2">
        <v>1990</v>
      </c>
      <c r="E122" s="13">
        <v>0.2665936</v>
      </c>
      <c r="F122" s="8">
        <v>1.0737848</v>
      </c>
      <c r="G122" s="7">
        <v>0.63301449</v>
      </c>
      <c r="H122" s="13">
        <v>4.02779661627286</v>
      </c>
      <c r="I122" s="4" t="s">
        <v>20</v>
      </c>
    </row>
    <row r="123" spans="1:9">
      <c r="A123" s="3" t="s">
        <v>9</v>
      </c>
      <c r="B123" s="4">
        <v>5</v>
      </c>
      <c r="C123" s="5" t="s">
        <v>19</v>
      </c>
      <c r="D123" s="4">
        <v>1991</v>
      </c>
      <c r="E123" s="13">
        <v>0.2665936</v>
      </c>
      <c r="F123" s="8">
        <v>1.9695224</v>
      </c>
      <c r="G123" s="7">
        <v>0.63301449</v>
      </c>
      <c r="H123" s="13">
        <v>7.38773323890746</v>
      </c>
      <c r="I123" s="4" t="s">
        <v>20</v>
      </c>
    </row>
    <row r="124" spans="1:9">
      <c r="A124" s="3" t="s">
        <v>9</v>
      </c>
      <c r="B124" s="4">
        <v>5</v>
      </c>
      <c r="C124" s="5" t="s">
        <v>19</v>
      </c>
      <c r="D124" s="2">
        <v>1992</v>
      </c>
      <c r="E124" s="13">
        <v>0.2665936</v>
      </c>
      <c r="F124" s="8">
        <v>2.8652601</v>
      </c>
      <c r="G124" s="7">
        <v>0.63301449</v>
      </c>
      <c r="H124" s="13">
        <v>10.7476702366448</v>
      </c>
      <c r="I124" s="4" t="s">
        <v>20</v>
      </c>
    </row>
    <row r="125" spans="1:9">
      <c r="A125" s="3" t="s">
        <v>9</v>
      </c>
      <c r="B125" s="4">
        <v>5</v>
      </c>
      <c r="C125" s="5" t="s">
        <v>19</v>
      </c>
      <c r="D125" s="4">
        <v>1993</v>
      </c>
      <c r="E125" s="13">
        <v>0.2665936</v>
      </c>
      <c r="F125" s="8">
        <v>3.760998</v>
      </c>
      <c r="G125" s="7">
        <v>0.63301449</v>
      </c>
      <c r="H125" s="13">
        <v>14.1076079845878</v>
      </c>
      <c r="I125" s="4" t="s">
        <v>20</v>
      </c>
    </row>
    <row r="126" spans="1:9">
      <c r="A126" s="3" t="s">
        <v>9</v>
      </c>
      <c r="B126" s="4">
        <v>5</v>
      </c>
      <c r="C126" s="5" t="s">
        <v>19</v>
      </c>
      <c r="D126" s="2">
        <v>1994</v>
      </c>
      <c r="E126" s="10">
        <v>0.2665936</v>
      </c>
      <c r="F126" s="8">
        <v>4.656735</v>
      </c>
      <c r="G126" s="7">
        <v>0.63301449</v>
      </c>
      <c r="H126" s="12">
        <v>17.4675423566057</v>
      </c>
      <c r="I126" s="4" t="s">
        <v>20</v>
      </c>
    </row>
    <row r="127" spans="1:9">
      <c r="A127" s="3" t="s">
        <v>9</v>
      </c>
      <c r="B127" s="4">
        <v>5</v>
      </c>
      <c r="C127" s="5" t="s">
        <v>19</v>
      </c>
      <c r="D127" s="4">
        <v>1995</v>
      </c>
      <c r="E127" s="10">
        <v>1.9019834</v>
      </c>
      <c r="F127" s="8">
        <v>5.552473</v>
      </c>
      <c r="G127" s="7">
        <v>0.63301449</v>
      </c>
      <c r="H127" s="12">
        <v>2.91930676156269</v>
      </c>
      <c r="I127" s="4" t="s">
        <v>20</v>
      </c>
    </row>
    <row r="128" spans="1:9">
      <c r="A128" s="3" t="s">
        <v>9</v>
      </c>
      <c r="B128" s="4">
        <v>5</v>
      </c>
      <c r="C128" s="5" t="s">
        <v>19</v>
      </c>
      <c r="D128" s="2">
        <v>1996</v>
      </c>
      <c r="E128" s="10">
        <v>3.5373731</v>
      </c>
      <c r="F128" s="8">
        <v>6.448211</v>
      </c>
      <c r="G128" s="7">
        <v>0.63301449</v>
      </c>
      <c r="H128" s="12">
        <v>1.82288122222674</v>
      </c>
      <c r="I128" s="4" t="s">
        <v>20</v>
      </c>
    </row>
    <row r="129" spans="1:9">
      <c r="A129" s="3" t="s">
        <v>21</v>
      </c>
      <c r="B129" s="4">
        <v>5</v>
      </c>
      <c r="C129" s="5" t="s">
        <v>19</v>
      </c>
      <c r="D129" s="6">
        <v>1997</v>
      </c>
      <c r="E129" s="7">
        <v>4.56743794570009</v>
      </c>
      <c r="F129" s="8">
        <v>7.34394826193225</v>
      </c>
      <c r="G129" s="7">
        <v>7.65842217484008</v>
      </c>
      <c r="H129" s="7">
        <v>1.60789229087306</v>
      </c>
      <c r="I129" s="4" t="s">
        <v>20</v>
      </c>
    </row>
    <row r="130" spans="1:9">
      <c r="A130" s="3" t="s">
        <v>21</v>
      </c>
      <c r="B130" s="4">
        <v>5</v>
      </c>
      <c r="C130" s="5" t="s">
        <v>19</v>
      </c>
      <c r="D130" s="6">
        <v>1998</v>
      </c>
      <c r="E130" s="7">
        <v>4.27069933446614</v>
      </c>
      <c r="F130" s="8">
        <v>8.239685903826</v>
      </c>
      <c r="G130" s="7">
        <v>2.05012744265081</v>
      </c>
      <c r="H130" s="7">
        <v>1.92935284329867</v>
      </c>
      <c r="I130" s="4" t="s">
        <v>20</v>
      </c>
    </row>
    <row r="131" spans="1:9">
      <c r="A131" s="3" t="s">
        <v>21</v>
      </c>
      <c r="B131" s="4">
        <v>5</v>
      </c>
      <c r="C131" s="5" t="s">
        <v>19</v>
      </c>
      <c r="D131" s="6">
        <v>1999</v>
      </c>
      <c r="E131" s="7">
        <v>4.37359125800537</v>
      </c>
      <c r="F131" s="8">
        <v>9.1561906184395</v>
      </c>
      <c r="G131" s="7">
        <v>19.6068556919171</v>
      </c>
      <c r="H131" s="7">
        <v>2.09351767879088</v>
      </c>
      <c r="I131" s="4" t="s">
        <v>20</v>
      </c>
    </row>
    <row r="132" spans="1:9">
      <c r="A132" s="3" t="s">
        <v>21</v>
      </c>
      <c r="B132" s="4">
        <v>5</v>
      </c>
      <c r="C132" s="5" t="s">
        <v>19</v>
      </c>
      <c r="D132" s="6">
        <v>2000</v>
      </c>
      <c r="E132" s="7">
        <v>4.67398693451379</v>
      </c>
      <c r="F132" s="8">
        <v>10.340425817808</v>
      </c>
      <c r="G132" s="7">
        <v>16.787521079258</v>
      </c>
      <c r="H132" s="7">
        <v>2.21233519962411</v>
      </c>
      <c r="I132" s="4" t="s">
        <v>20</v>
      </c>
    </row>
    <row r="133" spans="1:9">
      <c r="A133" s="3" t="s">
        <v>21</v>
      </c>
      <c r="B133" s="4">
        <v>5</v>
      </c>
      <c r="C133" s="5" t="s">
        <v>19</v>
      </c>
      <c r="D133" s="6">
        <v>2001</v>
      </c>
      <c r="E133" s="7">
        <v>4.93944505613889</v>
      </c>
      <c r="F133" s="8">
        <v>11.6999610592964</v>
      </c>
      <c r="G133" s="7">
        <v>24.6409071818564</v>
      </c>
      <c r="H133" s="7">
        <v>2.36867925977946</v>
      </c>
      <c r="I133" s="4" t="s">
        <v>20</v>
      </c>
    </row>
    <row r="134" spans="1:9">
      <c r="A134" s="3" t="s">
        <v>21</v>
      </c>
      <c r="B134" s="4">
        <v>5</v>
      </c>
      <c r="C134" s="5" t="s">
        <v>19</v>
      </c>
      <c r="D134" s="6">
        <v>2002</v>
      </c>
      <c r="E134" s="7">
        <v>5.54799691470919</v>
      </c>
      <c r="F134" s="8">
        <v>13.4190853146575</v>
      </c>
      <c r="G134" s="7">
        <v>23.9651845637584</v>
      </c>
      <c r="H134" s="7">
        <v>2.41872616747136</v>
      </c>
      <c r="I134" s="4" t="s">
        <v>20</v>
      </c>
    </row>
    <row r="135" spans="1:9">
      <c r="A135" s="3" t="s">
        <v>21</v>
      </c>
      <c r="B135" s="4">
        <v>5</v>
      </c>
      <c r="C135" s="5" t="s">
        <v>19</v>
      </c>
      <c r="D135" s="6">
        <v>2003</v>
      </c>
      <c r="E135" s="7">
        <v>5.29577120536463</v>
      </c>
      <c r="F135" s="8">
        <v>16.8292849287285</v>
      </c>
      <c r="G135" s="7">
        <v>36.2854149203688</v>
      </c>
      <c r="H135" s="7">
        <v>3.17787235817144</v>
      </c>
      <c r="I135" s="4" t="s">
        <v>20</v>
      </c>
    </row>
    <row r="136" spans="1:9">
      <c r="A136" s="3" t="s">
        <v>21</v>
      </c>
      <c r="B136" s="4">
        <v>5</v>
      </c>
      <c r="C136" s="5" t="s">
        <v>19</v>
      </c>
      <c r="D136" s="6">
        <v>2004</v>
      </c>
      <c r="E136" s="7">
        <v>8.77786587435575</v>
      </c>
      <c r="F136" s="8">
        <v>21.2107347482425</v>
      </c>
      <c r="G136" s="7">
        <v>44.4851650647723</v>
      </c>
      <c r="H136" s="7">
        <v>2.41638856777352</v>
      </c>
      <c r="I136" s="4" t="s">
        <v>20</v>
      </c>
    </row>
    <row r="137" spans="1:9">
      <c r="A137" s="3" t="s">
        <v>21</v>
      </c>
      <c r="B137" s="4">
        <v>5</v>
      </c>
      <c r="C137" s="5" t="s">
        <v>19</v>
      </c>
      <c r="D137" s="6">
        <v>2005</v>
      </c>
      <c r="E137" s="7">
        <v>10.2608060604799</v>
      </c>
      <c r="F137" s="8">
        <v>25.9535462677553</v>
      </c>
      <c r="G137" s="7">
        <v>45.4739908447774</v>
      </c>
      <c r="H137" s="7">
        <v>2.52938668899676</v>
      </c>
      <c r="I137" s="4" t="s">
        <v>20</v>
      </c>
    </row>
    <row r="138" spans="1:9">
      <c r="A138" s="3" t="s">
        <v>21</v>
      </c>
      <c r="B138" s="4">
        <v>5</v>
      </c>
      <c r="C138" s="5" t="s">
        <v>19</v>
      </c>
      <c r="D138" s="6">
        <v>2006</v>
      </c>
      <c r="E138" s="7">
        <v>11.5106112786749</v>
      </c>
      <c r="F138" s="8">
        <v>32.1453577578733</v>
      </c>
      <c r="G138" s="7">
        <v>46.5296066252588</v>
      </c>
      <c r="H138" s="7">
        <v>2.79267164702427</v>
      </c>
      <c r="I138" s="4" t="s">
        <v>20</v>
      </c>
    </row>
    <row r="139" spans="1:9">
      <c r="A139" s="3" t="s">
        <v>21</v>
      </c>
      <c r="B139" s="4">
        <v>5</v>
      </c>
      <c r="C139" s="5" t="s">
        <v>19</v>
      </c>
      <c r="D139" s="6">
        <v>2007</v>
      </c>
      <c r="E139" s="7">
        <v>13.5427021816975</v>
      </c>
      <c r="F139" s="8">
        <v>40.9859667743095</v>
      </c>
      <c r="G139" s="7">
        <v>62.2717167558666</v>
      </c>
      <c r="H139" s="7">
        <v>3.02642458088612</v>
      </c>
      <c r="I139" s="4" t="s">
        <v>20</v>
      </c>
    </row>
    <row r="140" spans="1:9">
      <c r="A140" s="3" t="s">
        <v>21</v>
      </c>
      <c r="B140" s="4">
        <v>5</v>
      </c>
      <c r="C140" s="5" t="s">
        <v>19</v>
      </c>
      <c r="D140" s="6">
        <v>2008</v>
      </c>
      <c r="E140" s="7">
        <v>17.908197314239</v>
      </c>
      <c r="F140" s="8">
        <v>48.8649987772791</v>
      </c>
      <c r="G140" s="7">
        <v>62.1648936170213</v>
      </c>
      <c r="H140" s="7">
        <v>2.72863861838434</v>
      </c>
      <c r="I140" s="4" t="s">
        <v>20</v>
      </c>
    </row>
    <row r="141" spans="1:9">
      <c r="A141" s="3" t="s">
        <v>21</v>
      </c>
      <c r="B141" s="4">
        <v>5</v>
      </c>
      <c r="C141" s="5" t="s">
        <v>19</v>
      </c>
      <c r="D141" s="6">
        <v>2009</v>
      </c>
      <c r="E141" s="7">
        <v>19.4055180661785</v>
      </c>
      <c r="F141" s="8">
        <v>58.5542132130984</v>
      </c>
      <c r="G141" s="7">
        <v>78.7689178193653</v>
      </c>
      <c r="H141" s="7">
        <v>3.0174001546061</v>
      </c>
      <c r="I141" s="4" t="s">
        <v>20</v>
      </c>
    </row>
    <row r="142" spans="1:9">
      <c r="A142" s="3" t="s">
        <v>21</v>
      </c>
      <c r="B142" s="4">
        <v>5</v>
      </c>
      <c r="C142" s="5" t="s">
        <v>19</v>
      </c>
      <c r="D142" s="6">
        <v>2010</v>
      </c>
      <c r="E142" s="7">
        <v>22.7547108109876</v>
      </c>
      <c r="F142" s="8">
        <v>70.4269989487354</v>
      </c>
      <c r="G142" s="7">
        <v>85.2415048543689</v>
      </c>
      <c r="H142" s="7">
        <v>3.09505137348211</v>
      </c>
      <c r="I142" s="4" t="s">
        <v>20</v>
      </c>
    </row>
    <row r="143" spans="1:9">
      <c r="A143" s="3" t="s">
        <v>21</v>
      </c>
      <c r="B143" s="4">
        <v>5</v>
      </c>
      <c r="C143" s="5" t="s">
        <v>19</v>
      </c>
      <c r="D143" s="6">
        <v>2011</v>
      </c>
      <c r="E143" s="7">
        <v>29.9804052601889</v>
      </c>
      <c r="F143" s="8">
        <v>82.5256526595002</v>
      </c>
      <c r="G143" s="7">
        <v>102.326315789474</v>
      </c>
      <c r="H143" s="7">
        <v>2.75265300596474</v>
      </c>
      <c r="I143" s="4" t="s">
        <v>20</v>
      </c>
    </row>
    <row r="144" spans="1:9">
      <c r="A144" s="3" t="s">
        <v>21</v>
      </c>
      <c r="B144" s="4">
        <v>5</v>
      </c>
      <c r="C144" s="5" t="s">
        <v>19</v>
      </c>
      <c r="D144" s="6">
        <v>2012</v>
      </c>
      <c r="E144" s="7">
        <v>32.0085906589421</v>
      </c>
      <c r="F144" s="8">
        <v>93.2257326920556</v>
      </c>
      <c r="G144" s="7">
        <v>105.178977272727</v>
      </c>
      <c r="H144" s="7">
        <v>2.91252225645904</v>
      </c>
      <c r="I144" s="4" t="s">
        <v>20</v>
      </c>
    </row>
    <row r="145" spans="1:9">
      <c r="A145" s="3" t="s">
        <v>21</v>
      </c>
      <c r="B145" s="4">
        <v>5</v>
      </c>
      <c r="C145" s="5" t="s">
        <v>19</v>
      </c>
      <c r="D145" s="6">
        <v>2013</v>
      </c>
      <c r="E145" s="7">
        <v>31.9243619342837</v>
      </c>
      <c r="F145" s="8">
        <v>105.778180952147</v>
      </c>
      <c r="G145" s="7">
        <v>136.414256619145</v>
      </c>
      <c r="H145" s="7">
        <v>3.31340000373041</v>
      </c>
      <c r="I145" s="4" t="s">
        <v>20</v>
      </c>
    </row>
    <row r="146" spans="1:9">
      <c r="A146" s="3" t="s">
        <v>21</v>
      </c>
      <c r="B146" s="4">
        <v>5</v>
      </c>
      <c r="C146" s="5" t="s">
        <v>19</v>
      </c>
      <c r="D146" s="6">
        <v>2014</v>
      </c>
      <c r="E146" s="7">
        <v>32.9113960800327</v>
      </c>
      <c r="F146" s="8">
        <v>114.522651949834</v>
      </c>
      <c r="G146" s="7">
        <v>149.061657819518</v>
      </c>
      <c r="H146" s="7">
        <v>3.47972634376684</v>
      </c>
      <c r="I146" s="4" t="s">
        <v>20</v>
      </c>
    </row>
    <row r="147" spans="1:9">
      <c r="A147" s="3" t="s">
        <v>21</v>
      </c>
      <c r="B147" s="4">
        <v>5</v>
      </c>
      <c r="C147" s="5" t="s">
        <v>19</v>
      </c>
      <c r="D147" s="6">
        <v>2015</v>
      </c>
      <c r="E147" s="7">
        <v>30.8934402415301</v>
      </c>
      <c r="F147" s="8">
        <v>121.44089732528</v>
      </c>
      <c r="G147" s="7">
        <v>133.602049180328</v>
      </c>
      <c r="H147" s="7">
        <v>3.93096063034208</v>
      </c>
      <c r="I147" s="4" t="s">
        <v>20</v>
      </c>
    </row>
    <row r="148" spans="1:9">
      <c r="A148" s="3" t="s">
        <v>21</v>
      </c>
      <c r="B148" s="4">
        <v>5</v>
      </c>
      <c r="C148" s="5" t="s">
        <v>19</v>
      </c>
      <c r="D148" s="6">
        <v>2016</v>
      </c>
      <c r="E148" s="7">
        <v>30.977634095439</v>
      </c>
      <c r="F148" s="8">
        <v>130.429312993273</v>
      </c>
      <c r="G148" s="7">
        <v>125.53078817734</v>
      </c>
      <c r="H148" s="7">
        <v>4.2104349412687</v>
      </c>
      <c r="I148" s="4" t="s">
        <v>20</v>
      </c>
    </row>
    <row r="149" spans="1:9">
      <c r="A149" s="3" t="s">
        <v>21</v>
      </c>
      <c r="B149" s="4">
        <v>5</v>
      </c>
      <c r="C149" s="5" t="s">
        <v>19</v>
      </c>
      <c r="D149" s="6">
        <v>2017</v>
      </c>
      <c r="E149" s="7">
        <v>31.4456614514317</v>
      </c>
      <c r="F149" s="8">
        <v>141.678520679999</v>
      </c>
      <c r="G149" s="7">
        <v>134.295930949445</v>
      </c>
      <c r="H149" s="7">
        <v>4.50550295781896</v>
      </c>
      <c r="I149" s="4" t="s">
        <v>20</v>
      </c>
    </row>
    <row r="150" spans="1:9">
      <c r="A150" s="3" t="s">
        <v>21</v>
      </c>
      <c r="B150" s="4">
        <v>5</v>
      </c>
      <c r="C150" s="5" t="s">
        <v>19</v>
      </c>
      <c r="D150" s="6">
        <v>2018</v>
      </c>
      <c r="E150" s="7">
        <v>35.4076471888246</v>
      </c>
      <c r="F150" s="8">
        <v>152.012874682804</v>
      </c>
      <c r="G150" s="7">
        <v>147.484310487201</v>
      </c>
      <c r="H150" s="7">
        <v>4.29322157081317</v>
      </c>
      <c r="I150" s="4" t="s">
        <v>20</v>
      </c>
    </row>
    <row r="151" spans="1:9">
      <c r="A151" s="3" t="s">
        <v>21</v>
      </c>
      <c r="B151" s="4">
        <v>5</v>
      </c>
      <c r="C151" s="5" t="s">
        <v>19</v>
      </c>
      <c r="D151" s="6">
        <v>2019</v>
      </c>
      <c r="E151" s="7">
        <v>40.2810467436853</v>
      </c>
      <c r="F151" s="8">
        <v>161.288282248169</v>
      </c>
      <c r="G151" s="7">
        <v>162.217391304348</v>
      </c>
      <c r="H151" s="7">
        <v>4.00407375891873</v>
      </c>
      <c r="I151" s="4" t="s">
        <v>20</v>
      </c>
    </row>
    <row r="152" spans="1:9">
      <c r="A152" s="3" t="s">
        <v>9</v>
      </c>
      <c r="B152" s="4">
        <v>6</v>
      </c>
      <c r="C152" s="5" t="s">
        <v>22</v>
      </c>
      <c r="D152" s="2">
        <v>1990</v>
      </c>
      <c r="E152" s="10">
        <v>3.0596731</v>
      </c>
      <c r="F152" s="8">
        <v>2.7540263</v>
      </c>
      <c r="G152" s="7">
        <v>36.12953009</v>
      </c>
      <c r="H152" s="12">
        <v>0.900104753020837</v>
      </c>
      <c r="I152" s="4" t="s">
        <v>11</v>
      </c>
    </row>
    <row r="153" spans="1:9">
      <c r="A153" s="3" t="s">
        <v>9</v>
      </c>
      <c r="B153" s="4">
        <v>6</v>
      </c>
      <c r="C153" s="5" t="s">
        <v>22</v>
      </c>
      <c r="D153" s="4">
        <v>1991</v>
      </c>
      <c r="E153" s="10">
        <v>3.46050673</v>
      </c>
      <c r="F153" s="8">
        <v>4.1999954</v>
      </c>
      <c r="G153" s="7">
        <v>39.79683637</v>
      </c>
      <c r="H153" s="12">
        <v>1.21369375287994</v>
      </c>
      <c r="I153" s="4" t="s">
        <v>11</v>
      </c>
    </row>
    <row r="154" spans="1:9">
      <c r="A154" s="3" t="s">
        <v>9</v>
      </c>
      <c r="B154" s="4">
        <v>6</v>
      </c>
      <c r="C154" s="5" t="s">
        <v>22</v>
      </c>
      <c r="D154" s="2">
        <v>1992</v>
      </c>
      <c r="E154" s="10">
        <v>3.86134036</v>
      </c>
      <c r="F154" s="8">
        <v>5.6459645</v>
      </c>
      <c r="G154" s="7">
        <v>43.46414265</v>
      </c>
      <c r="H154" s="12">
        <v>1.46217737200458</v>
      </c>
      <c r="I154" s="4" t="s">
        <v>11</v>
      </c>
    </row>
    <row r="155" spans="1:9">
      <c r="A155" s="3" t="s">
        <v>9</v>
      </c>
      <c r="B155" s="4">
        <v>6</v>
      </c>
      <c r="C155" s="5" t="s">
        <v>22</v>
      </c>
      <c r="D155" s="4">
        <v>1993</v>
      </c>
      <c r="E155" s="10">
        <v>4.262174</v>
      </c>
      <c r="F155" s="8">
        <v>7.091934</v>
      </c>
      <c r="G155" s="7">
        <v>47.13144893</v>
      </c>
      <c r="H155" s="12">
        <v>1.66392409132053</v>
      </c>
      <c r="I155" s="4" t="s">
        <v>11</v>
      </c>
    </row>
    <row r="156" spans="1:9">
      <c r="A156" s="3" t="s">
        <v>9</v>
      </c>
      <c r="B156" s="4">
        <v>6</v>
      </c>
      <c r="C156" s="5" t="s">
        <v>22</v>
      </c>
      <c r="D156" s="2">
        <v>1994</v>
      </c>
      <c r="E156" s="10">
        <v>4.6630076</v>
      </c>
      <c r="F156" s="8">
        <v>8.537903</v>
      </c>
      <c r="G156" s="7">
        <v>50.79875521</v>
      </c>
      <c r="H156" s="12">
        <v>1.83098629305258</v>
      </c>
      <c r="I156" s="4" t="s">
        <v>11</v>
      </c>
    </row>
    <row r="157" spans="1:9">
      <c r="A157" s="3" t="s">
        <v>9</v>
      </c>
      <c r="B157" s="4">
        <v>6</v>
      </c>
      <c r="C157" s="5" t="s">
        <v>22</v>
      </c>
      <c r="D157" s="4">
        <v>1995</v>
      </c>
      <c r="E157" s="10">
        <v>5.0638412</v>
      </c>
      <c r="F157" s="8">
        <v>9.983872</v>
      </c>
      <c r="G157" s="7">
        <v>54.466061489</v>
      </c>
      <c r="H157" s="12">
        <v>1.97160053123309</v>
      </c>
      <c r="I157" s="4" t="s">
        <v>11</v>
      </c>
    </row>
    <row r="158" spans="1:9">
      <c r="A158" s="3" t="s">
        <v>9</v>
      </c>
      <c r="B158" s="4">
        <v>6</v>
      </c>
      <c r="C158" s="5" t="s">
        <v>22</v>
      </c>
      <c r="D158" s="2">
        <v>1996</v>
      </c>
      <c r="E158" s="10">
        <v>5.4646749</v>
      </c>
      <c r="F158" s="8">
        <v>11.429841</v>
      </c>
      <c r="G158" s="7">
        <v>58.13336777</v>
      </c>
      <c r="H158" s="12">
        <v>2.09158663766073</v>
      </c>
      <c r="I158" s="4" t="s">
        <v>11</v>
      </c>
    </row>
    <row r="159" spans="1:9">
      <c r="A159" s="3" t="s">
        <v>23</v>
      </c>
      <c r="B159" s="4">
        <v>6</v>
      </c>
      <c r="C159" s="5" t="s">
        <v>22</v>
      </c>
      <c r="D159" s="6">
        <v>1997</v>
      </c>
      <c r="E159" s="7">
        <v>5.86550849237682</v>
      </c>
      <c r="F159" s="8">
        <v>12.8758101247679</v>
      </c>
      <c r="G159" s="7">
        <v>61.8006740491093</v>
      </c>
      <c r="H159" s="7">
        <v>2.19517372475075</v>
      </c>
      <c r="I159" s="4" t="s">
        <v>11</v>
      </c>
    </row>
    <row r="160" spans="1:9">
      <c r="A160" s="3" t="s">
        <v>23</v>
      </c>
      <c r="B160" s="4">
        <v>6</v>
      </c>
      <c r="C160" s="5" t="s">
        <v>22</v>
      </c>
      <c r="D160" s="6">
        <v>1998</v>
      </c>
      <c r="E160" s="7">
        <v>5.69484204578931</v>
      </c>
      <c r="F160" s="8">
        <v>14.3217792433708</v>
      </c>
      <c r="G160" s="7">
        <v>59.0223342939481</v>
      </c>
      <c r="H160" s="7">
        <v>2.51486856496049</v>
      </c>
      <c r="I160" s="4" t="s">
        <v>11</v>
      </c>
    </row>
    <row r="161" spans="1:9">
      <c r="A161" s="3" t="s">
        <v>23</v>
      </c>
      <c r="B161" s="4">
        <v>6</v>
      </c>
      <c r="C161" s="5" t="s">
        <v>22</v>
      </c>
      <c r="D161" s="6">
        <v>1999</v>
      </c>
      <c r="E161" s="7">
        <v>5.95530814230953</v>
      </c>
      <c r="F161" s="8">
        <v>15.6776308990295</v>
      </c>
      <c r="G161" s="7">
        <v>79.7666506947772</v>
      </c>
      <c r="H161" s="7">
        <v>2.63254738871489</v>
      </c>
      <c r="I161" s="4" t="s">
        <v>11</v>
      </c>
    </row>
    <row r="162" spans="1:9">
      <c r="A162" s="3" t="s">
        <v>23</v>
      </c>
      <c r="B162" s="4">
        <v>6</v>
      </c>
      <c r="C162" s="5" t="s">
        <v>22</v>
      </c>
      <c r="D162" s="6">
        <v>2000</v>
      </c>
      <c r="E162" s="7">
        <v>6.94007948900574</v>
      </c>
      <c r="F162" s="8">
        <v>17.7839311968188</v>
      </c>
      <c r="G162" s="7">
        <v>84.4533938814532</v>
      </c>
      <c r="H162" s="7">
        <v>2.56249675886157</v>
      </c>
      <c r="I162" s="4" t="s">
        <v>11</v>
      </c>
    </row>
    <row r="163" spans="1:9">
      <c r="A163" s="3" t="s">
        <v>23</v>
      </c>
      <c r="B163" s="4">
        <v>6</v>
      </c>
      <c r="C163" s="5" t="s">
        <v>22</v>
      </c>
      <c r="D163" s="6">
        <v>2001</v>
      </c>
      <c r="E163" s="7">
        <v>6.49635340883803</v>
      </c>
      <c r="F163" s="8">
        <v>19.5070144791649</v>
      </c>
      <c r="G163" s="7">
        <v>84.5095374344301</v>
      </c>
      <c r="H163" s="7">
        <v>3.00276374321422</v>
      </c>
      <c r="I163" s="4" t="s">
        <v>11</v>
      </c>
    </row>
    <row r="164" spans="1:9">
      <c r="A164" s="3" t="s">
        <v>23</v>
      </c>
      <c r="B164" s="4">
        <v>6</v>
      </c>
      <c r="C164" s="5" t="s">
        <v>22</v>
      </c>
      <c r="D164" s="6">
        <v>2002</v>
      </c>
      <c r="E164" s="7">
        <v>6.99766339202158</v>
      </c>
      <c r="F164" s="8">
        <v>21.4050408082856</v>
      </c>
      <c r="G164" s="7">
        <v>85.5912443492743</v>
      </c>
      <c r="H164" s="7">
        <v>3.05888403158841</v>
      </c>
      <c r="I164" s="4" t="s">
        <v>11</v>
      </c>
    </row>
    <row r="165" spans="1:9">
      <c r="A165" s="3" t="s">
        <v>23</v>
      </c>
      <c r="B165" s="4">
        <v>6</v>
      </c>
      <c r="C165" s="5" t="s">
        <v>22</v>
      </c>
      <c r="D165" s="6">
        <v>2003</v>
      </c>
      <c r="E165" s="7">
        <v>7.5900348330958</v>
      </c>
      <c r="F165" s="8">
        <v>23.5864427572613</v>
      </c>
      <c r="G165" s="7">
        <v>86.5562945368171</v>
      </c>
      <c r="H165" s="7">
        <v>3.10755395408916</v>
      </c>
      <c r="I165" s="4" t="s">
        <v>11</v>
      </c>
    </row>
    <row r="166" spans="1:9">
      <c r="A166" s="3" t="s">
        <v>23</v>
      </c>
      <c r="B166" s="4">
        <v>6</v>
      </c>
      <c r="C166" s="5" t="s">
        <v>22</v>
      </c>
      <c r="D166" s="6">
        <v>2004</v>
      </c>
      <c r="E166" s="7">
        <v>8.43915264437593</v>
      </c>
      <c r="F166" s="8">
        <v>26.4657346703947</v>
      </c>
      <c r="G166" s="7">
        <v>91.6997865781361</v>
      </c>
      <c r="H166" s="7">
        <v>3.13606540676002</v>
      </c>
      <c r="I166" s="4" t="s">
        <v>11</v>
      </c>
    </row>
    <row r="167" spans="1:9">
      <c r="A167" s="3" t="s">
        <v>23</v>
      </c>
      <c r="B167" s="4">
        <v>6</v>
      </c>
      <c r="C167" s="5" t="s">
        <v>22</v>
      </c>
      <c r="D167" s="6">
        <v>2005</v>
      </c>
      <c r="E167" s="7">
        <v>9.4265444180684</v>
      </c>
      <c r="F167" s="8">
        <v>30.4453291905412</v>
      </c>
      <c r="G167" s="7">
        <v>98.6098081023454</v>
      </c>
      <c r="H167" s="7">
        <v>3.22974441537504</v>
      </c>
      <c r="I167" s="4" t="s">
        <v>11</v>
      </c>
    </row>
    <row r="168" spans="1:9">
      <c r="A168" s="3" t="s">
        <v>23</v>
      </c>
      <c r="B168" s="4">
        <v>6</v>
      </c>
      <c r="C168" s="5" t="s">
        <v>22</v>
      </c>
      <c r="D168" s="6">
        <v>2006</v>
      </c>
      <c r="E168" s="7">
        <v>9.77142262155624</v>
      </c>
      <c r="F168" s="8">
        <v>36.6439355734424</v>
      </c>
      <c r="G168" s="7">
        <v>105.133458206509</v>
      </c>
      <c r="H168" s="7">
        <v>3.75011264916575</v>
      </c>
      <c r="I168" s="4" t="s">
        <v>11</v>
      </c>
    </row>
    <row r="169" spans="1:9">
      <c r="A169" s="3" t="s">
        <v>23</v>
      </c>
      <c r="B169" s="4">
        <v>6</v>
      </c>
      <c r="C169" s="5" t="s">
        <v>22</v>
      </c>
      <c r="D169" s="6">
        <v>2007</v>
      </c>
      <c r="E169" s="7">
        <v>9.55389462850938</v>
      </c>
      <c r="F169" s="8">
        <v>46.1396661618838</v>
      </c>
      <c r="G169" s="7">
        <v>106.53536528618</v>
      </c>
      <c r="H169" s="7">
        <v>4.82940915259839</v>
      </c>
      <c r="I169" s="4" t="s">
        <v>11</v>
      </c>
    </row>
    <row r="170" spans="1:9">
      <c r="A170" s="3" t="s">
        <v>23</v>
      </c>
      <c r="B170" s="4">
        <v>6</v>
      </c>
      <c r="C170" s="5" t="s">
        <v>22</v>
      </c>
      <c r="D170" s="6">
        <v>2008</v>
      </c>
      <c r="E170" s="7">
        <v>10.1146161861723</v>
      </c>
      <c r="F170" s="8">
        <v>53.8149695592965</v>
      </c>
      <c r="G170" s="7">
        <v>110.597682502897</v>
      </c>
      <c r="H170" s="7">
        <v>5.32051523940841</v>
      </c>
      <c r="I170" s="4" t="s">
        <v>11</v>
      </c>
    </row>
    <row r="171" spans="1:9">
      <c r="A171" s="3" t="s">
        <v>23</v>
      </c>
      <c r="B171" s="4">
        <v>6</v>
      </c>
      <c r="C171" s="5" t="s">
        <v>22</v>
      </c>
      <c r="D171" s="6">
        <v>2009</v>
      </c>
      <c r="E171" s="7">
        <v>10.5219971438225</v>
      </c>
      <c r="F171" s="8">
        <v>59.8104948594252</v>
      </c>
      <c r="G171" s="7">
        <v>107.462105505644</v>
      </c>
      <c r="H171" s="7">
        <v>5.68432912895632</v>
      </c>
      <c r="I171" s="4" t="s">
        <v>11</v>
      </c>
    </row>
    <row r="172" spans="1:9">
      <c r="A172" s="3" t="s">
        <v>23</v>
      </c>
      <c r="B172" s="4">
        <v>6</v>
      </c>
      <c r="C172" s="5" t="s">
        <v>22</v>
      </c>
      <c r="D172" s="6">
        <v>2010</v>
      </c>
      <c r="E172" s="7">
        <v>11.3048582816</v>
      </c>
      <c r="F172" s="8">
        <v>67.4373066424022</v>
      </c>
      <c r="G172" s="7">
        <v>107.842057142857</v>
      </c>
      <c r="H172" s="7">
        <v>5.96533852637184</v>
      </c>
      <c r="I172" s="4" t="s">
        <v>11</v>
      </c>
    </row>
    <row r="173" spans="1:9">
      <c r="A173" s="3" t="s">
        <v>23</v>
      </c>
      <c r="B173" s="4">
        <v>6</v>
      </c>
      <c r="C173" s="5" t="s">
        <v>22</v>
      </c>
      <c r="D173" s="6">
        <v>2011</v>
      </c>
      <c r="E173" s="7">
        <v>11.9769121351907</v>
      </c>
      <c r="F173" s="8">
        <v>80.4924167854415</v>
      </c>
      <c r="G173" s="7">
        <v>110.672527974423</v>
      </c>
      <c r="H173" s="7">
        <v>6.72063181869205</v>
      </c>
      <c r="I173" s="4" t="s">
        <v>11</v>
      </c>
    </row>
    <row r="174" spans="1:9">
      <c r="A174" s="3" t="s">
        <v>23</v>
      </c>
      <c r="B174" s="4">
        <v>6</v>
      </c>
      <c r="C174" s="5" t="s">
        <v>22</v>
      </c>
      <c r="D174" s="6">
        <v>2012</v>
      </c>
      <c r="E174" s="7">
        <v>12.4176989344</v>
      </c>
      <c r="F174" s="8">
        <v>89.505923650724</v>
      </c>
      <c r="G174" s="7">
        <v>111.177142857143</v>
      </c>
      <c r="H174" s="7">
        <v>7.20793152769803</v>
      </c>
      <c r="I174" s="4" t="s">
        <v>11</v>
      </c>
    </row>
    <row r="175" spans="1:9">
      <c r="A175" s="3" t="s">
        <v>23</v>
      </c>
      <c r="B175" s="4">
        <v>6</v>
      </c>
      <c r="C175" s="5" t="s">
        <v>22</v>
      </c>
      <c r="D175" s="6">
        <v>2013</v>
      </c>
      <c r="E175" s="7">
        <v>12.1389104830852</v>
      </c>
      <c r="F175" s="8">
        <v>100.310952044871</v>
      </c>
      <c r="G175" s="7">
        <v>113.39793814433</v>
      </c>
      <c r="H175" s="7">
        <v>8.26358775646694</v>
      </c>
      <c r="I175" s="4" t="s">
        <v>11</v>
      </c>
    </row>
    <row r="176" spans="1:9">
      <c r="A176" s="3" t="s">
        <v>23</v>
      </c>
      <c r="B176" s="4">
        <v>6</v>
      </c>
      <c r="C176" s="5" t="s">
        <v>22</v>
      </c>
      <c r="D176" s="6">
        <v>2014</v>
      </c>
      <c r="E176" s="7">
        <v>11.9505863472541</v>
      </c>
      <c r="F176" s="8">
        <v>106.001345548073</v>
      </c>
      <c r="G176" s="7">
        <v>112.58398347866</v>
      </c>
      <c r="H176" s="7">
        <v>8.86997026488402</v>
      </c>
      <c r="I176" s="4" t="s">
        <v>11</v>
      </c>
    </row>
    <row r="177" spans="1:9">
      <c r="A177" s="3" t="s">
        <v>23</v>
      </c>
      <c r="B177" s="4">
        <v>6</v>
      </c>
      <c r="C177" s="5" t="s">
        <v>22</v>
      </c>
      <c r="D177" s="6">
        <v>2015</v>
      </c>
      <c r="E177" s="7">
        <v>11.5807032340543</v>
      </c>
      <c r="F177" s="8">
        <v>106.610940726041</v>
      </c>
      <c r="G177" s="7">
        <v>112.796449976948</v>
      </c>
      <c r="H177" s="7">
        <v>9.20591250560156</v>
      </c>
      <c r="I177" s="4" t="s">
        <v>11</v>
      </c>
    </row>
    <row r="178" spans="1:9">
      <c r="A178" s="3" t="s">
        <v>23</v>
      </c>
      <c r="B178" s="4">
        <v>6</v>
      </c>
      <c r="C178" s="5" t="s">
        <v>22</v>
      </c>
      <c r="D178" s="6">
        <v>2016</v>
      </c>
      <c r="E178" s="7">
        <v>11.7620363374162</v>
      </c>
      <c r="F178" s="8">
        <v>108.591003441045</v>
      </c>
      <c r="G178" s="7">
        <v>116.203143055235</v>
      </c>
      <c r="H178" s="7">
        <v>9.23233021272055</v>
      </c>
      <c r="I178" s="4" t="s">
        <v>11</v>
      </c>
    </row>
    <row r="179" spans="1:9">
      <c r="A179" s="3" t="s">
        <v>23</v>
      </c>
      <c r="B179" s="4">
        <v>6</v>
      </c>
      <c r="C179" s="5" t="s">
        <v>22</v>
      </c>
      <c r="D179" s="6">
        <v>2017</v>
      </c>
      <c r="E179" s="7">
        <v>11.9584436286333</v>
      </c>
      <c r="F179" s="8">
        <v>116.400836553544</v>
      </c>
      <c r="G179" s="7">
        <v>121.410018552876</v>
      </c>
      <c r="H179" s="7">
        <v>9.73377808754591</v>
      </c>
      <c r="I179" s="4" t="s">
        <v>11</v>
      </c>
    </row>
    <row r="180" spans="1:9">
      <c r="A180" s="3" t="s">
        <v>23</v>
      </c>
      <c r="B180" s="4">
        <v>6</v>
      </c>
      <c r="C180" s="5" t="s">
        <v>22</v>
      </c>
      <c r="D180" s="6">
        <v>2018</v>
      </c>
      <c r="E180" s="7">
        <v>13.06590439276</v>
      </c>
      <c r="F180" s="8">
        <v>124.977779837957</v>
      </c>
      <c r="G180" s="7">
        <v>132.061058028432</v>
      </c>
      <c r="H180" s="7">
        <v>9.56518401490892</v>
      </c>
      <c r="I180" s="4" t="s">
        <v>11</v>
      </c>
    </row>
    <row r="181" spans="1:9">
      <c r="A181" s="3" t="s">
        <v>23</v>
      </c>
      <c r="B181" s="4">
        <v>6</v>
      </c>
      <c r="C181" s="5" t="s">
        <v>22</v>
      </c>
      <c r="D181" s="6">
        <v>2019</v>
      </c>
      <c r="E181" s="7">
        <v>14.6838482900787</v>
      </c>
      <c r="F181" s="8">
        <v>131.509085445906</v>
      </c>
      <c r="G181" s="7">
        <v>142.481412204816</v>
      </c>
      <c r="H181" s="7">
        <v>8.95603678599438</v>
      </c>
      <c r="I181" s="4" t="s">
        <v>11</v>
      </c>
    </row>
    <row r="182" spans="1:9">
      <c r="A182" s="3" t="s">
        <v>24</v>
      </c>
      <c r="B182" s="4">
        <v>7</v>
      </c>
      <c r="C182" s="5" t="s">
        <v>25</v>
      </c>
      <c r="D182" s="2">
        <v>1990</v>
      </c>
      <c r="E182" s="10">
        <v>4.09303335</v>
      </c>
      <c r="F182" s="8">
        <v>2.2072676</v>
      </c>
      <c r="G182" s="7">
        <v>27.12816661</v>
      </c>
      <c r="H182" s="12">
        <v>0.539274276863637</v>
      </c>
      <c r="I182" s="4" t="s">
        <v>18</v>
      </c>
    </row>
    <row r="183" spans="1:9">
      <c r="A183" s="3" t="s">
        <v>24</v>
      </c>
      <c r="B183" s="4">
        <v>7</v>
      </c>
      <c r="C183" s="5" t="s">
        <v>25</v>
      </c>
      <c r="D183" s="4">
        <v>1991</v>
      </c>
      <c r="E183" s="10">
        <v>4.09303335</v>
      </c>
      <c r="F183" s="8">
        <v>3.0682552</v>
      </c>
      <c r="G183" s="7">
        <v>27.12816661</v>
      </c>
      <c r="H183" s="12">
        <v>0.749628683089035</v>
      </c>
      <c r="I183" s="4" t="s">
        <v>18</v>
      </c>
    </row>
    <row r="184" spans="1:9">
      <c r="A184" s="3" t="s">
        <v>24</v>
      </c>
      <c r="B184" s="4">
        <v>7</v>
      </c>
      <c r="C184" s="5" t="s">
        <v>25</v>
      </c>
      <c r="D184" s="2">
        <v>1992</v>
      </c>
      <c r="E184" s="10">
        <v>4.09303335</v>
      </c>
      <c r="F184" s="8">
        <v>3.9292428</v>
      </c>
      <c r="G184" s="7">
        <v>27.12816661</v>
      </c>
      <c r="H184" s="12">
        <v>0.959983089314432</v>
      </c>
      <c r="I184" s="4" t="s">
        <v>18</v>
      </c>
    </row>
    <row r="185" spans="1:9">
      <c r="A185" s="3" t="s">
        <v>24</v>
      </c>
      <c r="B185" s="4">
        <v>7</v>
      </c>
      <c r="C185" s="5" t="s">
        <v>25</v>
      </c>
      <c r="D185" s="4">
        <v>1993</v>
      </c>
      <c r="E185" s="10">
        <v>4.0930334</v>
      </c>
      <c r="F185" s="8">
        <v>4.79023</v>
      </c>
      <c r="G185" s="7">
        <v>27.12816661</v>
      </c>
      <c r="H185" s="12">
        <v>1.1703373835161</v>
      </c>
      <c r="I185" s="4" t="s">
        <v>18</v>
      </c>
    </row>
    <row r="186" spans="1:9">
      <c r="A186" s="3" t="s">
        <v>24</v>
      </c>
      <c r="B186" s="4">
        <v>7</v>
      </c>
      <c r="C186" s="5" t="s">
        <v>25</v>
      </c>
      <c r="D186" s="2">
        <v>1994</v>
      </c>
      <c r="E186" s="10">
        <v>4.0930334</v>
      </c>
      <c r="F186" s="8">
        <v>5.651218</v>
      </c>
      <c r="G186" s="7">
        <v>27.12816661</v>
      </c>
      <c r="H186" s="12">
        <v>1.38069188489886</v>
      </c>
      <c r="I186" s="4" t="s">
        <v>18</v>
      </c>
    </row>
    <row r="187" spans="1:9">
      <c r="A187" s="3" t="s">
        <v>24</v>
      </c>
      <c r="B187" s="4">
        <v>7</v>
      </c>
      <c r="C187" s="5" t="s">
        <v>25</v>
      </c>
      <c r="D187" s="4">
        <v>1995</v>
      </c>
      <c r="E187" s="10">
        <v>4.0930334</v>
      </c>
      <c r="F187" s="8">
        <v>6.512206</v>
      </c>
      <c r="G187" s="7">
        <v>27.12816661</v>
      </c>
      <c r="H187" s="12">
        <v>1.59104638628163</v>
      </c>
      <c r="I187" s="4" t="s">
        <v>18</v>
      </c>
    </row>
    <row r="188" spans="1:9">
      <c r="A188" s="3" t="s">
        <v>24</v>
      </c>
      <c r="B188" s="4">
        <v>7</v>
      </c>
      <c r="C188" s="5" t="s">
        <v>25</v>
      </c>
      <c r="D188" s="2">
        <v>1996</v>
      </c>
      <c r="E188" s="10">
        <v>4.0930334</v>
      </c>
      <c r="F188" s="8">
        <v>7.373193</v>
      </c>
      <c r="G188" s="7">
        <v>27.12816661</v>
      </c>
      <c r="H188" s="12">
        <v>1.80140064334681</v>
      </c>
      <c r="I188" s="4" t="s">
        <v>18</v>
      </c>
    </row>
    <row r="189" spans="1:9">
      <c r="A189" s="3" t="s">
        <v>24</v>
      </c>
      <c r="B189" s="4">
        <v>7</v>
      </c>
      <c r="C189" s="5" t="s">
        <v>25</v>
      </c>
      <c r="D189" s="6">
        <v>1997</v>
      </c>
      <c r="E189" s="7">
        <v>4.09303335166354</v>
      </c>
      <c r="F189" s="8">
        <v>8.23418070661113</v>
      </c>
      <c r="G189" s="7">
        <v>25.5683615819209</v>
      </c>
      <c r="H189" s="7">
        <v>2.01175509680724</v>
      </c>
      <c r="I189" s="4" t="s">
        <v>18</v>
      </c>
    </row>
    <row r="190" spans="1:9">
      <c r="A190" s="3" t="s">
        <v>24</v>
      </c>
      <c r="B190" s="4">
        <v>7</v>
      </c>
      <c r="C190" s="5" t="s">
        <v>25</v>
      </c>
      <c r="D190" s="6">
        <v>1998</v>
      </c>
      <c r="E190" s="7">
        <v>3.54220065315315</v>
      </c>
      <c r="F190" s="8">
        <v>9.09516829781079</v>
      </c>
      <c r="G190" s="7">
        <v>24.615990990991</v>
      </c>
      <c r="H190" s="7">
        <v>2.56766038640825</v>
      </c>
      <c r="I190" s="4" t="s">
        <v>18</v>
      </c>
    </row>
    <row r="191" spans="1:9">
      <c r="A191" s="3" t="s">
        <v>24</v>
      </c>
      <c r="B191" s="4">
        <v>7</v>
      </c>
      <c r="C191" s="5" t="s">
        <v>25</v>
      </c>
      <c r="D191" s="6">
        <v>1999</v>
      </c>
      <c r="E191" s="7">
        <v>3.56426248709315</v>
      </c>
      <c r="F191" s="8">
        <v>9.81785905533182</v>
      </c>
      <c r="G191" s="7">
        <v>28.7886270108492</v>
      </c>
      <c r="H191" s="7">
        <v>2.7545275048861</v>
      </c>
      <c r="I191" s="4" t="s">
        <v>18</v>
      </c>
    </row>
    <row r="192" spans="1:9">
      <c r="A192" s="3" t="s">
        <v>24</v>
      </c>
      <c r="B192" s="4">
        <v>7</v>
      </c>
      <c r="C192" s="5" t="s">
        <v>25</v>
      </c>
      <c r="D192" s="6">
        <v>2000</v>
      </c>
      <c r="E192" s="7">
        <v>3.5783624295302</v>
      </c>
      <c r="F192" s="8">
        <v>10.4066953661863</v>
      </c>
      <c r="G192" s="7">
        <v>28.3635346756152</v>
      </c>
      <c r="H192" s="7">
        <v>2.90822843441058</v>
      </c>
      <c r="I192" s="4" t="s">
        <v>18</v>
      </c>
    </row>
    <row r="193" spans="1:9">
      <c r="A193" s="3" t="s">
        <v>24</v>
      </c>
      <c r="B193" s="4">
        <v>7</v>
      </c>
      <c r="C193" s="5" t="s">
        <v>25</v>
      </c>
      <c r="D193" s="6">
        <v>2001</v>
      </c>
      <c r="E193" s="7">
        <v>3.80924572401832</v>
      </c>
      <c r="F193" s="8">
        <v>11.4823094271277</v>
      </c>
      <c r="G193" s="7">
        <v>28.8729096989967</v>
      </c>
      <c r="H193" s="7">
        <v>3.01432626273716</v>
      </c>
      <c r="I193" s="4" t="s">
        <v>18</v>
      </c>
    </row>
    <row r="194" spans="1:9">
      <c r="A194" s="3" t="s">
        <v>24</v>
      </c>
      <c r="B194" s="4">
        <v>7</v>
      </c>
      <c r="C194" s="5" t="s">
        <v>25</v>
      </c>
      <c r="D194" s="6">
        <v>2002</v>
      </c>
      <c r="E194" s="7">
        <v>3.89813076942079</v>
      </c>
      <c r="F194" s="8">
        <v>12.4770738119894</v>
      </c>
      <c r="G194" s="7">
        <v>32.1256020748425</v>
      </c>
      <c r="H194" s="7">
        <v>3.20078379870344</v>
      </c>
      <c r="I194" s="4" t="s">
        <v>18</v>
      </c>
    </row>
    <row r="195" spans="1:9">
      <c r="A195" s="3" t="s">
        <v>24</v>
      </c>
      <c r="B195" s="4">
        <v>7</v>
      </c>
      <c r="C195" s="5" t="s">
        <v>25</v>
      </c>
      <c r="D195" s="6">
        <v>2003</v>
      </c>
      <c r="E195" s="7">
        <v>4.30753350024656</v>
      </c>
      <c r="F195" s="8">
        <v>13.3118685411635</v>
      </c>
      <c r="G195" s="7">
        <v>32.4386094674556</v>
      </c>
      <c r="H195" s="7">
        <v>3.09036912664788</v>
      </c>
      <c r="I195" s="4" t="s">
        <v>18</v>
      </c>
    </row>
    <row r="196" spans="1:9">
      <c r="A196" s="3" t="s">
        <v>24</v>
      </c>
      <c r="B196" s="4">
        <v>7</v>
      </c>
      <c r="C196" s="5" t="s">
        <v>25</v>
      </c>
      <c r="D196" s="6">
        <v>2004</v>
      </c>
      <c r="E196" s="7">
        <v>4.5648984099914</v>
      </c>
      <c r="F196" s="8">
        <v>15.6341606410006</v>
      </c>
      <c r="G196" s="7">
        <v>32.9265411590993</v>
      </c>
      <c r="H196" s="7">
        <v>3.42486496671676</v>
      </c>
      <c r="I196" s="4" t="s">
        <v>18</v>
      </c>
    </row>
    <row r="197" spans="1:9">
      <c r="A197" s="3" t="s">
        <v>24</v>
      </c>
      <c r="B197" s="4">
        <v>7</v>
      </c>
      <c r="C197" s="5" t="s">
        <v>25</v>
      </c>
      <c r="D197" s="6">
        <v>2005</v>
      </c>
      <c r="E197" s="7">
        <v>5.40691735591557</v>
      </c>
      <c r="F197" s="8">
        <v>18.0933700001303</v>
      </c>
      <c r="G197" s="7">
        <v>37.7525773195876</v>
      </c>
      <c r="H197" s="7">
        <v>3.3463374431523</v>
      </c>
      <c r="I197" s="4" t="s">
        <v>18</v>
      </c>
    </row>
    <row r="198" spans="1:9">
      <c r="A198" s="3" t="s">
        <v>24</v>
      </c>
      <c r="B198" s="4">
        <v>7</v>
      </c>
      <c r="C198" s="5" t="s">
        <v>25</v>
      </c>
      <c r="D198" s="6">
        <v>2006</v>
      </c>
      <c r="E198" s="7">
        <v>6.02518451120088</v>
      </c>
      <c r="F198" s="8">
        <v>22.1023382444845</v>
      </c>
      <c r="G198" s="7">
        <v>43.0205655526992</v>
      </c>
      <c r="H198" s="7">
        <v>3.66832554312587</v>
      </c>
      <c r="I198" s="4" t="s">
        <v>18</v>
      </c>
    </row>
    <row r="199" spans="1:9">
      <c r="A199" s="3" t="s">
        <v>24</v>
      </c>
      <c r="B199" s="4">
        <v>7</v>
      </c>
      <c r="C199" s="5" t="s">
        <v>25</v>
      </c>
      <c r="D199" s="6">
        <v>2007</v>
      </c>
      <c r="E199" s="7">
        <v>5.93087199609278</v>
      </c>
      <c r="F199" s="8">
        <v>28.7979842893138</v>
      </c>
      <c r="G199" s="7">
        <v>43.2875457875458</v>
      </c>
      <c r="H199" s="7">
        <v>4.85560711954088</v>
      </c>
      <c r="I199" s="4" t="s">
        <v>18</v>
      </c>
    </row>
    <row r="200" spans="1:9">
      <c r="A200" s="3" t="s">
        <v>24</v>
      </c>
      <c r="B200" s="4">
        <v>7</v>
      </c>
      <c r="C200" s="5" t="s">
        <v>25</v>
      </c>
      <c r="D200" s="6">
        <v>2008</v>
      </c>
      <c r="E200" s="7">
        <v>6.96848826920263</v>
      </c>
      <c r="F200" s="8">
        <v>33.8312870723995</v>
      </c>
      <c r="G200" s="7">
        <v>45.1287490855889</v>
      </c>
      <c r="H200" s="7">
        <v>4.85489617912073</v>
      </c>
      <c r="I200" s="4" t="s">
        <v>18</v>
      </c>
    </row>
    <row r="201" spans="1:9">
      <c r="A201" s="3" t="s">
        <v>24</v>
      </c>
      <c r="B201" s="4">
        <v>7</v>
      </c>
      <c r="C201" s="5" t="s">
        <v>25</v>
      </c>
      <c r="D201" s="6">
        <v>2009</v>
      </c>
      <c r="E201" s="7">
        <v>7.37144721970803</v>
      </c>
      <c r="F201" s="8">
        <v>40.184433744632</v>
      </c>
      <c r="G201" s="7">
        <v>46.1740875912409</v>
      </c>
      <c r="H201" s="7">
        <v>5.45136287989642</v>
      </c>
      <c r="I201" s="4" t="s">
        <v>18</v>
      </c>
    </row>
    <row r="202" spans="1:9">
      <c r="A202" s="3" t="s">
        <v>24</v>
      </c>
      <c r="B202" s="4">
        <v>7</v>
      </c>
      <c r="C202" s="5" t="s">
        <v>25</v>
      </c>
      <c r="D202" s="6">
        <v>2010</v>
      </c>
      <c r="E202" s="7">
        <v>8.21896401237714</v>
      </c>
      <c r="F202" s="8">
        <v>49.546426636431</v>
      </c>
      <c r="G202" s="7">
        <v>48.3105205678923</v>
      </c>
      <c r="H202" s="7">
        <v>6.02830558228724</v>
      </c>
      <c r="I202" s="4" t="s">
        <v>18</v>
      </c>
    </row>
    <row r="203" spans="1:9">
      <c r="A203" s="3" t="s">
        <v>24</v>
      </c>
      <c r="B203" s="4">
        <v>7</v>
      </c>
      <c r="C203" s="5" t="s">
        <v>25</v>
      </c>
      <c r="D203" s="6">
        <v>2011</v>
      </c>
      <c r="E203" s="7">
        <v>9.71260676379204</v>
      </c>
      <c r="F203" s="8">
        <v>61.1720974375198</v>
      </c>
      <c r="G203" s="7">
        <v>54.0510091743119</v>
      </c>
      <c r="H203" s="7">
        <v>6.29821621787112</v>
      </c>
      <c r="I203" s="4" t="s">
        <v>18</v>
      </c>
    </row>
    <row r="204" spans="1:9">
      <c r="A204" s="3" t="s">
        <v>24</v>
      </c>
      <c r="B204" s="4">
        <v>7</v>
      </c>
      <c r="C204" s="5" t="s">
        <v>25</v>
      </c>
      <c r="D204" s="6">
        <v>2012</v>
      </c>
      <c r="E204" s="7">
        <v>9.83335104521868</v>
      </c>
      <c r="F204" s="8">
        <v>70.567280266435</v>
      </c>
      <c r="G204" s="7">
        <v>58.7012601927354</v>
      </c>
      <c r="H204" s="7">
        <v>7.17632066036606</v>
      </c>
      <c r="I204" s="4" t="s">
        <v>18</v>
      </c>
    </row>
    <row r="205" spans="1:9">
      <c r="A205" s="3" t="s">
        <v>24</v>
      </c>
      <c r="B205" s="4">
        <v>7</v>
      </c>
      <c r="C205" s="5" t="s">
        <v>25</v>
      </c>
      <c r="D205" s="6">
        <v>2013</v>
      </c>
      <c r="E205" s="7">
        <v>8.89387378685656</v>
      </c>
      <c r="F205" s="8">
        <v>80.5492512462711</v>
      </c>
      <c r="G205" s="7">
        <v>54.1799100449775</v>
      </c>
      <c r="H205" s="7">
        <v>9.05671175200478</v>
      </c>
      <c r="I205" s="4" t="s">
        <v>18</v>
      </c>
    </row>
    <row r="206" spans="1:9">
      <c r="A206" s="3" t="s">
        <v>24</v>
      </c>
      <c r="B206" s="4">
        <v>7</v>
      </c>
      <c r="C206" s="5" t="s">
        <v>25</v>
      </c>
      <c r="D206" s="6">
        <v>2014</v>
      </c>
      <c r="E206" s="7">
        <v>8.89359631238959</v>
      </c>
      <c r="F206" s="8">
        <v>87.020336032173</v>
      </c>
      <c r="G206" s="7">
        <v>51.9950794852384</v>
      </c>
      <c r="H206" s="7">
        <v>9.78460602163219</v>
      </c>
      <c r="I206" s="4" t="s">
        <v>18</v>
      </c>
    </row>
    <row r="207" spans="1:9">
      <c r="A207" s="3" t="s">
        <v>24</v>
      </c>
      <c r="B207" s="4">
        <v>7</v>
      </c>
      <c r="C207" s="5" t="s">
        <v>25</v>
      </c>
      <c r="D207" s="6">
        <v>2015</v>
      </c>
      <c r="E207" s="7">
        <v>8.37549800051026</v>
      </c>
      <c r="F207" s="8">
        <v>87.7324344655879</v>
      </c>
      <c r="G207" s="7">
        <v>49.7286643704554</v>
      </c>
      <c r="H207" s="7">
        <v>10.4748916972153</v>
      </c>
      <c r="I207" s="4" t="s">
        <v>18</v>
      </c>
    </row>
    <row r="208" spans="1:9">
      <c r="A208" s="3" t="s">
        <v>24</v>
      </c>
      <c r="B208" s="4">
        <v>7</v>
      </c>
      <c r="C208" s="5" t="s">
        <v>25</v>
      </c>
      <c r="D208" s="6">
        <v>2016</v>
      </c>
      <c r="E208" s="7">
        <v>8.34371766316061</v>
      </c>
      <c r="F208" s="8">
        <v>93.5930877371243</v>
      </c>
      <c r="G208" s="7">
        <v>47.2532138683288</v>
      </c>
      <c r="H208" s="7">
        <v>11.217192565175</v>
      </c>
      <c r="I208" s="4" t="s">
        <v>18</v>
      </c>
    </row>
    <row r="209" spans="1:9">
      <c r="A209" s="3" t="s">
        <v>24</v>
      </c>
      <c r="B209" s="4">
        <v>7</v>
      </c>
      <c r="C209" s="5" t="s">
        <v>25</v>
      </c>
      <c r="D209" s="6">
        <v>2017</v>
      </c>
      <c r="E209" s="7">
        <v>8.49237925283717</v>
      </c>
      <c r="F209" s="8">
        <v>100.042391154208</v>
      </c>
      <c r="G209" s="7">
        <v>40.8780680918448</v>
      </c>
      <c r="H209" s="7">
        <v>11.780254764386</v>
      </c>
      <c r="I209" s="4" t="s">
        <v>18</v>
      </c>
    </row>
    <row r="210" spans="1:9">
      <c r="A210" s="3" t="s">
        <v>24</v>
      </c>
      <c r="B210" s="4">
        <v>7</v>
      </c>
      <c r="C210" s="5" t="s">
        <v>25</v>
      </c>
      <c r="D210" s="6">
        <v>2018</v>
      </c>
      <c r="E210" s="7">
        <v>7.80481092458402</v>
      </c>
      <c r="F210" s="8">
        <v>103.342046028891</v>
      </c>
      <c r="G210" s="7">
        <v>38.8180354267311</v>
      </c>
      <c r="H210" s="7">
        <v>13.240813522257</v>
      </c>
      <c r="I210" s="4" t="s">
        <v>18</v>
      </c>
    </row>
    <row r="211" spans="1:9">
      <c r="A211" s="3" t="s">
        <v>24</v>
      </c>
      <c r="B211" s="4">
        <v>7</v>
      </c>
      <c r="C211" s="5" t="s">
        <v>25</v>
      </c>
      <c r="D211" s="6">
        <v>2019</v>
      </c>
      <c r="E211" s="7">
        <v>8.07865362690086</v>
      </c>
      <c r="F211" s="8">
        <v>108.403699414442</v>
      </c>
      <c r="G211" s="7">
        <v>42.2250816993464</v>
      </c>
      <c r="H211" s="7">
        <v>13.4185353675112</v>
      </c>
      <c r="I211" s="4" t="s">
        <v>18</v>
      </c>
    </row>
    <row r="212" spans="1:9">
      <c r="A212" s="3" t="s">
        <v>26</v>
      </c>
      <c r="B212" s="2">
        <v>1</v>
      </c>
      <c r="C212" s="5" t="s">
        <v>27</v>
      </c>
      <c r="D212" s="2">
        <v>1990</v>
      </c>
      <c r="E212" s="10">
        <v>5.22053053</v>
      </c>
      <c r="F212" s="11">
        <v>2.67243</v>
      </c>
      <c r="G212" s="7">
        <v>160.53043478</v>
      </c>
      <c r="H212" s="12">
        <v>0.511907742832413</v>
      </c>
      <c r="I212" s="4" t="s">
        <v>18</v>
      </c>
    </row>
    <row r="213" spans="1:9">
      <c r="A213" s="3" t="s">
        <v>26</v>
      </c>
      <c r="B213" s="4">
        <v>1</v>
      </c>
      <c r="C213" s="5" t="s">
        <v>27</v>
      </c>
      <c r="D213" s="4">
        <v>1991</v>
      </c>
      <c r="E213" s="10">
        <v>5.21744803</v>
      </c>
      <c r="F213" s="11">
        <v>2.67243</v>
      </c>
      <c r="G213" s="7">
        <v>160.53043478</v>
      </c>
      <c r="H213" s="12">
        <v>0.512210181037491</v>
      </c>
      <c r="I213" s="4" t="s">
        <v>18</v>
      </c>
    </row>
    <row r="214" spans="1:9">
      <c r="A214" s="3" t="s">
        <v>26</v>
      </c>
      <c r="B214" s="4">
        <v>1</v>
      </c>
      <c r="C214" s="5" t="s">
        <v>27</v>
      </c>
      <c r="D214" s="2">
        <v>1992</v>
      </c>
      <c r="E214" s="10">
        <v>5.21136963</v>
      </c>
      <c r="F214" s="11">
        <v>2.67243</v>
      </c>
      <c r="G214" s="7">
        <v>160.53043478</v>
      </c>
      <c r="H214" s="12">
        <v>0.512807609081454</v>
      </c>
      <c r="I214" s="4" t="s">
        <v>18</v>
      </c>
    </row>
    <row r="215" spans="1:9">
      <c r="A215" s="3" t="s">
        <v>26</v>
      </c>
      <c r="B215" s="4">
        <v>1</v>
      </c>
      <c r="C215" s="5" t="s">
        <v>27</v>
      </c>
      <c r="D215" s="4">
        <v>1993</v>
      </c>
      <c r="E215" s="10">
        <v>5.1993836</v>
      </c>
      <c r="F215" s="11">
        <v>2.67243</v>
      </c>
      <c r="G215" s="7">
        <v>160.53043478</v>
      </c>
      <c r="H215" s="12">
        <v>0.513989773710868</v>
      </c>
      <c r="I215" s="4" t="s">
        <v>18</v>
      </c>
    </row>
    <row r="216" spans="1:9">
      <c r="A216" s="3" t="s">
        <v>26</v>
      </c>
      <c r="B216" s="4">
        <v>1</v>
      </c>
      <c r="C216" s="5" t="s">
        <v>27</v>
      </c>
      <c r="D216" s="2">
        <v>1994</v>
      </c>
      <c r="E216" s="10">
        <v>5.1757483</v>
      </c>
      <c r="F216" s="11">
        <v>2.67243</v>
      </c>
      <c r="G216" s="7">
        <v>160.53043478</v>
      </c>
      <c r="H216" s="12">
        <v>0.516336932381352</v>
      </c>
      <c r="I216" s="4" t="s">
        <v>18</v>
      </c>
    </row>
    <row r="217" spans="1:9">
      <c r="A217" s="3" t="s">
        <v>26</v>
      </c>
      <c r="B217" s="4">
        <v>1</v>
      </c>
      <c r="C217" s="5" t="s">
        <v>27</v>
      </c>
      <c r="D217" s="4">
        <v>1995</v>
      </c>
      <c r="E217" s="10">
        <v>5.1291419</v>
      </c>
      <c r="F217" s="8">
        <v>2.67243</v>
      </c>
      <c r="G217" s="7">
        <v>160.530434783</v>
      </c>
      <c r="H217" s="12">
        <v>0.52102867343171</v>
      </c>
      <c r="I217" s="4" t="s">
        <v>18</v>
      </c>
    </row>
    <row r="218" spans="1:9">
      <c r="A218" s="3" t="s">
        <v>26</v>
      </c>
      <c r="B218" s="4">
        <v>1</v>
      </c>
      <c r="C218" s="5" t="s">
        <v>27</v>
      </c>
      <c r="D218" s="2">
        <v>1996</v>
      </c>
      <c r="E218" s="10">
        <v>5.0372384</v>
      </c>
      <c r="F218" s="8">
        <v>6.514602</v>
      </c>
      <c r="G218" s="7">
        <v>160.53043478</v>
      </c>
      <c r="H218" s="12">
        <v>1.29328840183542</v>
      </c>
      <c r="I218" s="4" t="s">
        <v>18</v>
      </c>
    </row>
    <row r="219" spans="1:9">
      <c r="A219" s="3" t="s">
        <v>26</v>
      </c>
      <c r="B219" s="4">
        <v>8</v>
      </c>
      <c r="C219" s="5" t="s">
        <v>27</v>
      </c>
      <c r="D219" s="6">
        <v>1997</v>
      </c>
      <c r="E219" s="7">
        <v>4.8560134960035</v>
      </c>
      <c r="F219" s="8">
        <v>9.43234780720338</v>
      </c>
      <c r="G219" s="7">
        <v>160.530434782609</v>
      </c>
      <c r="H219" s="7">
        <v>1.94240559977154</v>
      </c>
      <c r="I219" s="4" t="s">
        <v>18</v>
      </c>
    </row>
    <row r="220" spans="1:9">
      <c r="A220" s="3" t="s">
        <v>26</v>
      </c>
      <c r="B220" s="4">
        <v>8</v>
      </c>
      <c r="C220" s="5" t="s">
        <v>27</v>
      </c>
      <c r="D220" s="6">
        <v>1998</v>
      </c>
      <c r="E220" s="7">
        <v>4.49865546213917</v>
      </c>
      <c r="F220" s="8">
        <v>9.98961043309705</v>
      </c>
      <c r="G220" s="7">
        <v>160.249802579626</v>
      </c>
      <c r="H220" s="7">
        <v>2.22057690729373</v>
      </c>
      <c r="I220" s="4" t="s">
        <v>18</v>
      </c>
    </row>
    <row r="221" spans="1:9">
      <c r="A221" s="3" t="s">
        <v>26</v>
      </c>
      <c r="B221" s="4">
        <v>8</v>
      </c>
      <c r="C221" s="5" t="s">
        <v>27</v>
      </c>
      <c r="D221" s="6">
        <v>1999</v>
      </c>
      <c r="E221" s="7">
        <v>4.34418592427031</v>
      </c>
      <c r="F221" s="8">
        <v>10.4639783865163</v>
      </c>
      <c r="G221" s="7">
        <v>160.645280042072</v>
      </c>
      <c r="H221" s="7">
        <v>2.40873170921522</v>
      </c>
      <c r="I221" s="4" t="s">
        <v>18</v>
      </c>
    </row>
    <row r="222" spans="1:9">
      <c r="A222" s="3" t="s">
        <v>26</v>
      </c>
      <c r="B222" s="4">
        <v>8</v>
      </c>
      <c r="C222" s="5" t="s">
        <v>27</v>
      </c>
      <c r="D222" s="6">
        <v>2000</v>
      </c>
      <c r="E222" s="7">
        <v>4.52107159740827</v>
      </c>
      <c r="F222" s="8">
        <v>11.9532377451057</v>
      </c>
      <c r="G222" s="7">
        <v>156.283162595219</v>
      </c>
      <c r="H222" s="7">
        <v>2.64389481289303</v>
      </c>
      <c r="I222" s="4" t="s">
        <v>18</v>
      </c>
    </row>
    <row r="223" spans="1:9">
      <c r="A223" s="3" t="s">
        <v>26</v>
      </c>
      <c r="B223" s="4">
        <v>8</v>
      </c>
      <c r="C223" s="5" t="s">
        <v>27</v>
      </c>
      <c r="D223" s="6">
        <v>2001</v>
      </c>
      <c r="E223" s="7">
        <v>4.27771022898628</v>
      </c>
      <c r="F223" s="8">
        <v>12.9808688080053</v>
      </c>
      <c r="G223" s="7">
        <v>153.103122540016</v>
      </c>
      <c r="H223" s="7">
        <v>3.03453672949733</v>
      </c>
      <c r="I223" s="4" t="s">
        <v>18</v>
      </c>
    </row>
    <row r="224" spans="1:9">
      <c r="A224" s="3" t="s">
        <v>26</v>
      </c>
      <c r="B224" s="4">
        <v>8</v>
      </c>
      <c r="C224" s="5" t="s">
        <v>27</v>
      </c>
      <c r="D224" s="6">
        <v>2002</v>
      </c>
      <c r="E224" s="7">
        <v>4.30437984421715</v>
      </c>
      <c r="F224" s="8">
        <v>14.01735174112</v>
      </c>
      <c r="G224" s="7">
        <v>150.195908733281</v>
      </c>
      <c r="H224" s="7">
        <v>3.25653224121288</v>
      </c>
      <c r="I224" s="4" t="s">
        <v>18</v>
      </c>
    </row>
    <row r="225" spans="1:9">
      <c r="A225" s="3" t="s">
        <v>26</v>
      </c>
      <c r="B225" s="4">
        <v>8</v>
      </c>
      <c r="C225" s="5" t="s">
        <v>27</v>
      </c>
      <c r="D225" s="6">
        <v>2003</v>
      </c>
      <c r="E225" s="7">
        <v>4.50917175919615</v>
      </c>
      <c r="F225" s="8">
        <v>15.9076346245883</v>
      </c>
      <c r="G225" s="7">
        <v>147.877064220183</v>
      </c>
      <c r="H225" s="7">
        <v>3.52783958431962</v>
      </c>
      <c r="I225" s="4" t="s">
        <v>18</v>
      </c>
    </row>
    <row r="226" spans="1:9">
      <c r="A226" s="3" t="s">
        <v>26</v>
      </c>
      <c r="B226" s="4">
        <v>8</v>
      </c>
      <c r="C226" s="5" t="s">
        <v>27</v>
      </c>
      <c r="D226" s="6">
        <v>2004</v>
      </c>
      <c r="E226" s="7">
        <v>5.06089034355077</v>
      </c>
      <c r="F226" s="8">
        <v>18.6860946252045</v>
      </c>
      <c r="G226" s="7">
        <v>146.826041393765</v>
      </c>
      <c r="H226" s="7">
        <v>3.69225439729528</v>
      </c>
      <c r="I226" s="4" t="s">
        <v>18</v>
      </c>
    </row>
    <row r="227" spans="1:9">
      <c r="A227" s="3" t="s">
        <v>26</v>
      </c>
      <c r="B227" s="4">
        <v>8</v>
      </c>
      <c r="C227" s="5" t="s">
        <v>27</v>
      </c>
      <c r="D227" s="6">
        <v>2005</v>
      </c>
      <c r="E227" s="7">
        <v>5.96959254397906</v>
      </c>
      <c r="F227" s="8">
        <v>22.0377148681833</v>
      </c>
      <c r="G227" s="7">
        <v>143.027748691099</v>
      </c>
      <c r="H227" s="7">
        <v>3.69166148373235</v>
      </c>
      <c r="I227" s="4" t="s">
        <v>18</v>
      </c>
    </row>
    <row r="228" spans="1:9">
      <c r="A228" s="3" t="s">
        <v>26</v>
      </c>
      <c r="B228" s="4">
        <v>8</v>
      </c>
      <c r="C228" s="5" t="s">
        <v>27</v>
      </c>
      <c r="D228" s="6">
        <v>2006</v>
      </c>
      <c r="E228" s="7">
        <v>6.0538362893016</v>
      </c>
      <c r="F228" s="8">
        <v>26.00523647039</v>
      </c>
      <c r="G228" s="7">
        <v>140.725085011771</v>
      </c>
      <c r="H228" s="7">
        <v>4.29566232511883</v>
      </c>
      <c r="I228" s="4" t="s">
        <v>18</v>
      </c>
    </row>
    <row r="229" spans="1:9">
      <c r="A229" s="3" t="s">
        <v>26</v>
      </c>
      <c r="B229" s="4">
        <v>8</v>
      </c>
      <c r="C229" s="5" t="s">
        <v>27</v>
      </c>
      <c r="D229" s="6">
        <v>2007</v>
      </c>
      <c r="E229" s="7">
        <v>5.81841135094142</v>
      </c>
      <c r="F229" s="8">
        <v>30.8683217645778</v>
      </c>
      <c r="G229" s="7">
        <v>139.987447698745</v>
      </c>
      <c r="H229" s="7">
        <v>5.30528350484937</v>
      </c>
      <c r="I229" s="4" t="s">
        <v>18</v>
      </c>
    </row>
    <row r="230" spans="1:9">
      <c r="A230" s="3" t="s">
        <v>26</v>
      </c>
      <c r="B230" s="4">
        <v>8</v>
      </c>
      <c r="C230" s="5" t="s">
        <v>27</v>
      </c>
      <c r="D230" s="6">
        <v>2008</v>
      </c>
      <c r="E230" s="7">
        <v>6.25815056888889</v>
      </c>
      <c r="F230" s="8">
        <v>35.6829984082148</v>
      </c>
      <c r="G230" s="7">
        <v>138.53385620915</v>
      </c>
      <c r="H230" s="7">
        <v>5.70184402171553</v>
      </c>
      <c r="I230" s="4" t="s">
        <v>18</v>
      </c>
    </row>
    <row r="231" spans="1:9">
      <c r="A231" s="3" t="s">
        <v>26</v>
      </c>
      <c r="B231" s="4">
        <v>8</v>
      </c>
      <c r="C231" s="5" t="s">
        <v>27</v>
      </c>
      <c r="D231" s="6">
        <v>2009</v>
      </c>
      <c r="E231" s="7">
        <v>7.17753391165708</v>
      </c>
      <c r="F231" s="8">
        <v>38.2253005750131</v>
      </c>
      <c r="G231" s="7">
        <v>143.88682697334</v>
      </c>
      <c r="H231" s="7">
        <v>5.32568721311523</v>
      </c>
      <c r="I231" s="4" t="s">
        <v>18</v>
      </c>
    </row>
    <row r="232" spans="1:9">
      <c r="A232" s="3" t="s">
        <v>26</v>
      </c>
      <c r="B232" s="4">
        <v>8</v>
      </c>
      <c r="C232" s="5" t="s">
        <v>27</v>
      </c>
      <c r="D232" s="6">
        <v>2010</v>
      </c>
      <c r="E232" s="7">
        <v>9.17130990346987</v>
      </c>
      <c r="F232" s="8">
        <v>46.0206176887162</v>
      </c>
      <c r="G232" s="7">
        <v>144.578659013827</v>
      </c>
      <c r="H232" s="7">
        <v>5.01788928441997</v>
      </c>
      <c r="I232" s="4" t="s">
        <v>18</v>
      </c>
    </row>
    <row r="233" spans="1:9">
      <c r="A233" s="3" t="s">
        <v>26</v>
      </c>
      <c r="B233" s="4">
        <v>8</v>
      </c>
      <c r="C233" s="5" t="s">
        <v>27</v>
      </c>
      <c r="D233" s="6">
        <v>2011</v>
      </c>
      <c r="E233" s="7">
        <v>10.0803865866385</v>
      </c>
      <c r="F233" s="8">
        <v>56.6145899815825</v>
      </c>
      <c r="G233" s="7">
        <v>148.196456901111</v>
      </c>
      <c r="H233" s="7">
        <v>5.61631138796055</v>
      </c>
      <c r="I233" s="4" t="s">
        <v>18</v>
      </c>
    </row>
    <row r="234" spans="1:9">
      <c r="A234" s="3" t="s">
        <v>26</v>
      </c>
      <c r="B234" s="4">
        <v>8</v>
      </c>
      <c r="C234" s="5" t="s">
        <v>27</v>
      </c>
      <c r="D234" s="6">
        <v>2012</v>
      </c>
      <c r="E234" s="7">
        <v>10.5620500243466</v>
      </c>
      <c r="F234" s="8">
        <v>64.898110002644</v>
      </c>
      <c r="G234" s="7">
        <v>148.890708915145</v>
      </c>
      <c r="H234" s="7">
        <v>6.14446152527657</v>
      </c>
      <c r="I234" s="4" t="s">
        <v>18</v>
      </c>
    </row>
    <row r="235" spans="1:9">
      <c r="A235" s="3" t="s">
        <v>26</v>
      </c>
      <c r="B235" s="4">
        <v>8</v>
      </c>
      <c r="C235" s="5" t="s">
        <v>27</v>
      </c>
      <c r="D235" s="6">
        <v>2013</v>
      </c>
      <c r="E235" s="7">
        <v>9.91495160501909</v>
      </c>
      <c r="F235" s="8">
        <v>73.6758694506198</v>
      </c>
      <c r="G235" s="7">
        <v>148.510092744135</v>
      </c>
      <c r="H235" s="7">
        <v>7.43078457521911</v>
      </c>
      <c r="I235" s="4" t="s">
        <v>18</v>
      </c>
    </row>
    <row r="236" spans="1:9">
      <c r="A236" s="3" t="s">
        <v>26</v>
      </c>
      <c r="B236" s="4">
        <v>8</v>
      </c>
      <c r="C236" s="5" t="s">
        <v>27</v>
      </c>
      <c r="D236" s="6">
        <v>2014</v>
      </c>
      <c r="E236" s="7">
        <v>9.71049021821876</v>
      </c>
      <c r="F236" s="8">
        <v>77.8150310600306</v>
      </c>
      <c r="G236" s="7">
        <v>149.546286031042</v>
      </c>
      <c r="H236" s="7">
        <v>8.01350182239353</v>
      </c>
      <c r="I236" s="4" t="s">
        <v>18</v>
      </c>
    </row>
    <row r="237" spans="1:9">
      <c r="A237" s="3" t="s">
        <v>26</v>
      </c>
      <c r="B237" s="4">
        <v>8</v>
      </c>
      <c r="C237" s="5" t="s">
        <v>27</v>
      </c>
      <c r="D237" s="6">
        <v>2015</v>
      </c>
      <c r="E237" s="7">
        <v>9.85561672730708</v>
      </c>
      <c r="F237" s="8">
        <v>75.8021311487103</v>
      </c>
      <c r="G237" s="7">
        <v>146.063190705582</v>
      </c>
      <c r="H237" s="7">
        <v>7.69126207380654</v>
      </c>
      <c r="I237" s="4" t="s">
        <v>18</v>
      </c>
    </row>
    <row r="238" spans="1:9">
      <c r="A238" s="3" t="s">
        <v>26</v>
      </c>
      <c r="B238" s="4">
        <v>8</v>
      </c>
      <c r="C238" s="5" t="s">
        <v>27</v>
      </c>
      <c r="D238" s="6">
        <v>2016</v>
      </c>
      <c r="E238" s="7">
        <v>10.5507820718067</v>
      </c>
      <c r="F238" s="8">
        <v>79.1447707230219</v>
      </c>
      <c r="G238" s="7">
        <v>143.786601212821</v>
      </c>
      <c r="H238" s="7">
        <v>7.50131792926598</v>
      </c>
      <c r="I238" s="4" t="s">
        <v>18</v>
      </c>
    </row>
    <row r="239" spans="1:9">
      <c r="A239" s="3" t="s">
        <v>26</v>
      </c>
      <c r="B239" s="4">
        <v>8</v>
      </c>
      <c r="C239" s="5" t="s">
        <v>27</v>
      </c>
      <c r="D239" s="6">
        <v>2017</v>
      </c>
      <c r="E239" s="7">
        <v>10.4538377238403</v>
      </c>
      <c r="F239" s="8">
        <v>83.8161971312302</v>
      </c>
      <c r="G239" s="7">
        <v>142.593998234775</v>
      </c>
      <c r="H239" s="7">
        <v>8.01774423378359</v>
      </c>
      <c r="I239" s="4" t="s">
        <v>18</v>
      </c>
    </row>
    <row r="240" spans="1:9">
      <c r="A240" s="3" t="s">
        <v>26</v>
      </c>
      <c r="B240" s="4">
        <v>8</v>
      </c>
      <c r="C240" s="5" t="s">
        <v>27</v>
      </c>
      <c r="D240" s="6">
        <v>2018</v>
      </c>
      <c r="E240" s="7">
        <v>9.91605678789699</v>
      </c>
      <c r="F240" s="8">
        <v>88.0767893303847</v>
      </c>
      <c r="G240" s="7">
        <v>142.455966336038</v>
      </c>
      <c r="H240" s="7">
        <v>8.88223930281304</v>
      </c>
      <c r="I240" s="4" t="s">
        <v>18</v>
      </c>
    </row>
    <row r="241" spans="1:9">
      <c r="A241" s="3" t="s">
        <v>26</v>
      </c>
      <c r="B241" s="4">
        <v>8</v>
      </c>
      <c r="C241" s="5" t="s">
        <v>27</v>
      </c>
      <c r="D241" s="6">
        <v>2019</v>
      </c>
      <c r="E241" s="7">
        <v>10.480478249872</v>
      </c>
      <c r="F241" s="8">
        <v>94.1639735411498</v>
      </c>
      <c r="G241" s="7">
        <v>148.803686635945</v>
      </c>
      <c r="H241" s="7">
        <v>8.98470196646799</v>
      </c>
      <c r="I241" s="4" t="s">
        <v>18</v>
      </c>
    </row>
    <row r="242" spans="1:9">
      <c r="A242" s="3" t="s">
        <v>28</v>
      </c>
      <c r="B242" s="4">
        <v>9</v>
      </c>
      <c r="C242" s="5" t="s">
        <v>29</v>
      </c>
      <c r="D242" s="2">
        <v>1990</v>
      </c>
      <c r="E242" s="10">
        <v>6.54381867</v>
      </c>
      <c r="F242" s="8">
        <v>9.2965393</v>
      </c>
      <c r="G242" s="7">
        <v>57.75836323</v>
      </c>
      <c r="H242" s="12">
        <v>1.4206596742388</v>
      </c>
      <c r="I242" s="4" t="s">
        <v>11</v>
      </c>
    </row>
    <row r="243" spans="1:9">
      <c r="A243" s="3" t="s">
        <v>28</v>
      </c>
      <c r="B243" s="4">
        <v>9</v>
      </c>
      <c r="C243" s="5" t="s">
        <v>29</v>
      </c>
      <c r="D243" s="4">
        <v>1991</v>
      </c>
      <c r="E243" s="10">
        <v>6.53087352</v>
      </c>
      <c r="F243" s="8">
        <v>13.1297092</v>
      </c>
      <c r="G243" s="7">
        <v>57.75836323</v>
      </c>
      <c r="H243" s="12">
        <v>2.01040628941777</v>
      </c>
      <c r="I243" s="4" t="s">
        <v>11</v>
      </c>
    </row>
    <row r="244" spans="1:9">
      <c r="A244" s="3" t="s">
        <v>28</v>
      </c>
      <c r="B244" s="4">
        <v>9</v>
      </c>
      <c r="C244" s="5" t="s">
        <v>29</v>
      </c>
      <c r="D244" s="2">
        <v>1992</v>
      </c>
      <c r="E244" s="10">
        <v>6.51064416</v>
      </c>
      <c r="F244" s="8">
        <v>16.9628791</v>
      </c>
      <c r="G244" s="7">
        <v>57.75836323</v>
      </c>
      <c r="H244" s="12">
        <v>2.60540718907912</v>
      </c>
      <c r="I244" s="4" t="s">
        <v>11</v>
      </c>
    </row>
    <row r="245" spans="1:9">
      <c r="A245" s="3" t="s">
        <v>28</v>
      </c>
      <c r="B245" s="4">
        <v>9</v>
      </c>
      <c r="C245" s="5" t="s">
        <v>29</v>
      </c>
      <c r="D245" s="4">
        <v>1993</v>
      </c>
      <c r="E245" s="10">
        <v>6.4790318</v>
      </c>
      <c r="F245" s="8">
        <v>20.796049</v>
      </c>
      <c r="G245" s="7">
        <v>57.75836323</v>
      </c>
      <c r="H245" s="12">
        <v>3.20974640068907</v>
      </c>
      <c r="I245" s="4" t="s">
        <v>11</v>
      </c>
    </row>
    <row r="246" spans="1:9">
      <c r="A246" s="3" t="s">
        <v>28</v>
      </c>
      <c r="B246" s="4">
        <v>9</v>
      </c>
      <c r="C246" s="5" t="s">
        <v>29</v>
      </c>
      <c r="D246" s="2">
        <v>1994</v>
      </c>
      <c r="E246" s="10">
        <v>6.4296312</v>
      </c>
      <c r="F246" s="8">
        <v>24.629219</v>
      </c>
      <c r="G246" s="7">
        <v>57.75836323</v>
      </c>
      <c r="H246" s="12">
        <v>3.83058036050341</v>
      </c>
      <c r="I246" s="4" t="s">
        <v>11</v>
      </c>
    </row>
    <row r="247" spans="1:9">
      <c r="A247" s="3" t="s">
        <v>28</v>
      </c>
      <c r="B247" s="4">
        <v>9</v>
      </c>
      <c r="C247" s="5" t="s">
        <v>29</v>
      </c>
      <c r="D247" s="4">
        <v>1995</v>
      </c>
      <c r="E247" s="10">
        <v>6.352433</v>
      </c>
      <c r="F247" s="8">
        <v>28.462389</v>
      </c>
      <c r="G247" s="7">
        <v>57.758363235</v>
      </c>
      <c r="H247" s="12">
        <v>4.48054926356563</v>
      </c>
      <c r="I247" s="4" t="s">
        <v>11</v>
      </c>
    </row>
    <row r="248" spans="1:9">
      <c r="A248" s="3" t="s">
        <v>28</v>
      </c>
      <c r="B248" s="4">
        <v>9</v>
      </c>
      <c r="C248" s="5" t="s">
        <v>29</v>
      </c>
      <c r="D248" s="2">
        <v>1996</v>
      </c>
      <c r="E248" s="10">
        <v>6.2317955</v>
      </c>
      <c r="F248" s="8">
        <v>32.295559</v>
      </c>
      <c r="G248" s="7">
        <v>54.34577893</v>
      </c>
      <c r="H248" s="12">
        <v>5.18238427432351</v>
      </c>
      <c r="I248" s="4" t="s">
        <v>11</v>
      </c>
    </row>
    <row r="249" spans="1:9">
      <c r="A249" s="3" t="s">
        <v>28</v>
      </c>
      <c r="B249" s="4">
        <v>9</v>
      </c>
      <c r="C249" s="5" t="s">
        <v>29</v>
      </c>
      <c r="D249" s="6">
        <v>1997</v>
      </c>
      <c r="E249" s="7">
        <v>6.0432754972067</v>
      </c>
      <c r="F249" s="8">
        <v>36.1287284956236</v>
      </c>
      <c r="G249" s="7">
        <v>26.2932960893855</v>
      </c>
      <c r="H249" s="7">
        <v>5.97833550900052</v>
      </c>
      <c r="I249" s="4" t="s">
        <v>11</v>
      </c>
    </row>
    <row r="250" spans="1:9">
      <c r="A250" s="3" t="s">
        <v>28</v>
      </c>
      <c r="B250" s="4">
        <v>9</v>
      </c>
      <c r="C250" s="5" t="s">
        <v>29</v>
      </c>
      <c r="D250" s="6">
        <v>1998</v>
      </c>
      <c r="E250" s="7">
        <v>5.82361641403979</v>
      </c>
      <c r="F250" s="8">
        <v>39.4748271469345</v>
      </c>
      <c r="G250" s="7">
        <v>24.7270288397049</v>
      </c>
      <c r="H250" s="7">
        <v>6.77840440379402</v>
      </c>
      <c r="I250" s="4" t="s">
        <v>11</v>
      </c>
    </row>
    <row r="251" spans="1:9">
      <c r="A251" s="3" t="s">
        <v>28</v>
      </c>
      <c r="B251" s="4">
        <v>9</v>
      </c>
      <c r="C251" s="5" t="s">
        <v>29</v>
      </c>
      <c r="D251" s="6">
        <v>1999</v>
      </c>
      <c r="E251" s="7">
        <v>5.97344093806452</v>
      </c>
      <c r="F251" s="8">
        <v>42.7304237824162</v>
      </c>
      <c r="G251" s="7">
        <v>77.3412903225806</v>
      </c>
      <c r="H251" s="7">
        <v>7.15340190444094</v>
      </c>
      <c r="I251" s="4" t="s">
        <v>11</v>
      </c>
    </row>
    <row r="252" spans="1:9">
      <c r="A252" s="3" t="s">
        <v>28</v>
      </c>
      <c r="B252" s="4">
        <v>9</v>
      </c>
      <c r="C252" s="5" t="s">
        <v>29</v>
      </c>
      <c r="D252" s="6">
        <v>2000</v>
      </c>
      <c r="E252" s="7">
        <v>6.25591300227887</v>
      </c>
      <c r="F252" s="8">
        <v>47.6621791268735</v>
      </c>
      <c r="G252" s="7">
        <v>79.727781230578</v>
      </c>
      <c r="H252" s="7">
        <v>7.6187407193021</v>
      </c>
      <c r="I252" s="4" t="s">
        <v>11</v>
      </c>
    </row>
    <row r="253" spans="1:9">
      <c r="A253" s="3" t="s">
        <v>28</v>
      </c>
      <c r="B253" s="4">
        <v>9</v>
      </c>
      <c r="C253" s="5" t="s">
        <v>29</v>
      </c>
      <c r="D253" s="6">
        <v>2001</v>
      </c>
      <c r="E253" s="7">
        <v>6.34677695283771</v>
      </c>
      <c r="F253" s="8">
        <v>51.2369688124663</v>
      </c>
      <c r="G253" s="7">
        <v>72.4232613908873</v>
      </c>
      <c r="H253" s="7">
        <v>8.07291152551969</v>
      </c>
      <c r="I253" s="4" t="s">
        <v>11</v>
      </c>
    </row>
    <row r="254" spans="1:9">
      <c r="A254" s="3" t="s">
        <v>28</v>
      </c>
      <c r="B254" s="4">
        <v>9</v>
      </c>
      <c r="C254" s="5" t="s">
        <v>29</v>
      </c>
      <c r="D254" s="6">
        <v>2002</v>
      </c>
      <c r="E254" s="7">
        <v>6.37764587507297</v>
      </c>
      <c r="F254" s="8">
        <v>55.7599123467649</v>
      </c>
      <c r="G254" s="7">
        <v>67.6164623467601</v>
      </c>
      <c r="H254" s="7">
        <v>8.74302421912488</v>
      </c>
      <c r="I254" s="4" t="s">
        <v>11</v>
      </c>
    </row>
    <row r="255" spans="1:9">
      <c r="A255" s="3" t="s">
        <v>28</v>
      </c>
      <c r="B255" s="4">
        <v>9</v>
      </c>
      <c r="C255" s="5" t="s">
        <v>29</v>
      </c>
      <c r="D255" s="6">
        <v>2003</v>
      </c>
      <c r="E255" s="7">
        <v>7.02026713023783</v>
      </c>
      <c r="F255" s="8">
        <v>64.7742876922761</v>
      </c>
      <c r="G255" s="7">
        <v>72.6155152887882</v>
      </c>
      <c r="H255" s="7">
        <v>9.22675540554277</v>
      </c>
      <c r="I255" s="4" t="s">
        <v>11</v>
      </c>
    </row>
    <row r="256" spans="1:9">
      <c r="A256" s="3" t="s">
        <v>28</v>
      </c>
      <c r="B256" s="4">
        <v>9</v>
      </c>
      <c r="C256" s="5" t="s">
        <v>29</v>
      </c>
      <c r="D256" s="6">
        <v>2004</v>
      </c>
      <c r="E256" s="7">
        <v>7.29587597093553</v>
      </c>
      <c r="F256" s="8">
        <v>76.1607878546594</v>
      </c>
      <c r="G256" s="7">
        <v>72.5019073569482</v>
      </c>
      <c r="H256" s="7">
        <v>10.4388819324862</v>
      </c>
      <c r="I256" s="4" t="s">
        <v>11</v>
      </c>
    </row>
    <row r="257" spans="1:9">
      <c r="A257" s="3" t="s">
        <v>28</v>
      </c>
      <c r="B257" s="4">
        <v>9</v>
      </c>
      <c r="C257" s="5" t="s">
        <v>29</v>
      </c>
      <c r="D257" s="6">
        <v>2005</v>
      </c>
      <c r="E257" s="7">
        <v>7.53000858694884</v>
      </c>
      <c r="F257" s="8">
        <v>86.1272650653182</v>
      </c>
      <c r="G257" s="7">
        <v>69.8857142857143</v>
      </c>
      <c r="H257" s="7">
        <v>11.4378707634671</v>
      </c>
      <c r="I257" s="4" t="s">
        <v>11</v>
      </c>
    </row>
    <row r="258" spans="1:9">
      <c r="A258" s="3" t="s">
        <v>28</v>
      </c>
      <c r="B258" s="4">
        <v>9</v>
      </c>
      <c r="C258" s="5" t="s">
        <v>29</v>
      </c>
      <c r="D258" s="6">
        <v>2006</v>
      </c>
      <c r="E258" s="7">
        <v>7.04441658078753</v>
      </c>
      <c r="F258" s="8">
        <v>100.663842467911</v>
      </c>
      <c r="G258" s="7">
        <v>62.9383910386965</v>
      </c>
      <c r="H258" s="7">
        <v>14.2898764309956</v>
      </c>
      <c r="I258" s="4" t="s">
        <v>11</v>
      </c>
    </row>
    <row r="259" spans="1:9">
      <c r="A259" s="3" t="s">
        <v>28</v>
      </c>
      <c r="B259" s="4">
        <v>9</v>
      </c>
      <c r="C259" s="5" t="s">
        <v>29</v>
      </c>
      <c r="D259" s="6">
        <v>2007</v>
      </c>
      <c r="E259" s="7">
        <v>6.37412887629201</v>
      </c>
      <c r="F259" s="8">
        <v>120.225052650446</v>
      </c>
      <c r="G259" s="7">
        <v>58.9917635658915</v>
      </c>
      <c r="H259" s="7">
        <v>18.861409140567</v>
      </c>
      <c r="I259" s="4" t="s">
        <v>11</v>
      </c>
    </row>
    <row r="260" spans="1:9">
      <c r="A260" s="3" t="s">
        <v>28</v>
      </c>
      <c r="B260" s="4">
        <v>9</v>
      </c>
      <c r="C260" s="5" t="s">
        <v>29</v>
      </c>
      <c r="D260" s="6">
        <v>2008</v>
      </c>
      <c r="E260" s="7">
        <v>6.74546970596296</v>
      </c>
      <c r="F260" s="8">
        <v>129.89805117627</v>
      </c>
      <c r="G260" s="7">
        <v>54.0892106492293</v>
      </c>
      <c r="H260" s="7">
        <v>19.2570802091723</v>
      </c>
      <c r="I260" s="4" t="s">
        <v>11</v>
      </c>
    </row>
    <row r="261" spans="1:9">
      <c r="A261" s="3" t="s">
        <v>28</v>
      </c>
      <c r="B261" s="4">
        <v>9</v>
      </c>
      <c r="C261" s="5" t="s">
        <v>29</v>
      </c>
      <c r="D261" s="6">
        <v>2009</v>
      </c>
      <c r="E261" s="7">
        <v>6.44713811772471</v>
      </c>
      <c r="F261" s="8">
        <v>144.312356534685</v>
      </c>
      <c r="G261" s="7">
        <v>49.7203619909502</v>
      </c>
      <c r="H261" s="7">
        <v>22.3839405794543</v>
      </c>
      <c r="I261" s="4" t="s">
        <v>11</v>
      </c>
    </row>
    <row r="262" spans="1:9">
      <c r="A262" s="3" t="s">
        <v>28</v>
      </c>
      <c r="B262" s="4">
        <v>9</v>
      </c>
      <c r="C262" s="5" t="s">
        <v>29</v>
      </c>
      <c r="D262" s="6">
        <v>2010</v>
      </c>
      <c r="E262" s="7">
        <v>7.00911528993126</v>
      </c>
      <c r="F262" s="8">
        <v>165.162582176115</v>
      </c>
      <c r="G262" s="7">
        <v>46.9339991315675</v>
      </c>
      <c r="H262" s="7">
        <v>23.5639699654212</v>
      </c>
      <c r="I262" s="4" t="s">
        <v>11</v>
      </c>
    </row>
    <row r="263" spans="1:9">
      <c r="A263" s="3" t="s">
        <v>28</v>
      </c>
      <c r="B263" s="4">
        <v>9</v>
      </c>
      <c r="C263" s="5" t="s">
        <v>29</v>
      </c>
      <c r="D263" s="6">
        <v>2011</v>
      </c>
      <c r="E263" s="7">
        <v>7.24121239869835</v>
      </c>
      <c r="F263" s="8">
        <v>183.040549440899</v>
      </c>
      <c r="G263" s="7">
        <v>46.9244482173175</v>
      </c>
      <c r="H263" s="7">
        <v>25.2776108975621</v>
      </c>
      <c r="I263" s="4" t="s">
        <v>11</v>
      </c>
    </row>
    <row r="264" spans="1:9">
      <c r="A264" s="3" t="s">
        <v>28</v>
      </c>
      <c r="B264" s="4">
        <v>9</v>
      </c>
      <c r="C264" s="5" t="s">
        <v>29</v>
      </c>
      <c r="D264" s="6">
        <v>2012</v>
      </c>
      <c r="E264" s="7">
        <v>7.02462364201751</v>
      </c>
      <c r="F264" s="8">
        <v>194.844970690398</v>
      </c>
      <c r="G264" s="7">
        <v>47.0254272613589</v>
      </c>
      <c r="H264" s="7">
        <v>27.7374248956116</v>
      </c>
      <c r="I264" s="4" t="s">
        <v>11</v>
      </c>
    </row>
    <row r="265" spans="1:9">
      <c r="A265" s="3" t="s">
        <v>28</v>
      </c>
      <c r="B265" s="4">
        <v>9</v>
      </c>
      <c r="C265" s="5" t="s">
        <v>29</v>
      </c>
      <c r="D265" s="6">
        <v>2013</v>
      </c>
      <c r="E265" s="7">
        <v>7.42577291584967</v>
      </c>
      <c r="F265" s="8">
        <v>216.065626159285</v>
      </c>
      <c r="G265" s="7">
        <v>53.6360294117647</v>
      </c>
      <c r="H265" s="7">
        <v>29.0967187668925</v>
      </c>
      <c r="I265" s="4" t="s">
        <v>11</v>
      </c>
    </row>
    <row r="266" spans="1:9">
      <c r="A266" s="3" t="s">
        <v>28</v>
      </c>
      <c r="B266" s="4">
        <v>9</v>
      </c>
      <c r="C266" s="5" t="s">
        <v>29</v>
      </c>
      <c r="D266" s="6">
        <v>2014</v>
      </c>
      <c r="E266" s="7">
        <v>6.34562516084313</v>
      </c>
      <c r="F266" s="8">
        <v>236.289026686284</v>
      </c>
      <c r="G266" s="7">
        <v>50.9120389136603</v>
      </c>
      <c r="H266" s="7">
        <v>37.236524486878</v>
      </c>
      <c r="I266" s="4" t="s">
        <v>11</v>
      </c>
    </row>
    <row r="267" spans="1:9">
      <c r="A267" s="3" t="s">
        <v>28</v>
      </c>
      <c r="B267" s="4">
        <v>9</v>
      </c>
      <c r="C267" s="5" t="s">
        <v>29</v>
      </c>
      <c r="D267" s="6">
        <v>2015</v>
      </c>
      <c r="E267" s="7">
        <v>6.57635807160293</v>
      </c>
      <c r="F267" s="8">
        <v>250.310479208599</v>
      </c>
      <c r="G267" s="7">
        <v>56.986981285598</v>
      </c>
      <c r="H267" s="7">
        <v>38.0621730877845</v>
      </c>
      <c r="I267" s="4" t="s">
        <v>11</v>
      </c>
    </row>
    <row r="268" spans="1:9">
      <c r="A268" s="3" t="s">
        <v>28</v>
      </c>
      <c r="B268" s="4">
        <v>9</v>
      </c>
      <c r="C268" s="5" t="s">
        <v>29</v>
      </c>
      <c r="D268" s="6">
        <v>2016</v>
      </c>
      <c r="E268" s="7">
        <v>6.41366949277126</v>
      </c>
      <c r="F268" s="8">
        <v>279.140880825047</v>
      </c>
      <c r="G268" s="7">
        <v>56.8143494122416</v>
      </c>
      <c r="H268" s="7">
        <v>43.5228040889326</v>
      </c>
      <c r="I268" s="4" t="s">
        <v>11</v>
      </c>
    </row>
    <row r="269" spans="1:9">
      <c r="A269" s="3" t="s">
        <v>28</v>
      </c>
      <c r="B269" s="4">
        <v>9</v>
      </c>
      <c r="C269" s="5" t="s">
        <v>29</v>
      </c>
      <c r="D269" s="6">
        <v>2017</v>
      </c>
      <c r="E269" s="7">
        <v>6.34947485131115</v>
      </c>
      <c r="F269" s="8">
        <v>308.921367619524</v>
      </c>
      <c r="G269" s="7">
        <v>58.4452554744526</v>
      </c>
      <c r="H269" s="7">
        <v>48.6530579069436</v>
      </c>
      <c r="I269" s="4" t="s">
        <v>11</v>
      </c>
    </row>
    <row r="270" spans="1:9">
      <c r="A270" s="3" t="s">
        <v>28</v>
      </c>
      <c r="B270" s="4">
        <v>9</v>
      </c>
      <c r="C270" s="5" t="s">
        <v>29</v>
      </c>
      <c r="D270" s="6">
        <v>2018</v>
      </c>
      <c r="E270" s="7">
        <v>6.12018099878788</v>
      </c>
      <c r="F270" s="8">
        <v>331.893755068938</v>
      </c>
      <c r="G270" s="7">
        <v>55.4282828282828</v>
      </c>
      <c r="H270" s="7">
        <v>54.2294018975371</v>
      </c>
      <c r="I270" s="4" t="s">
        <v>11</v>
      </c>
    </row>
    <row r="271" spans="1:9">
      <c r="A271" s="3" t="s">
        <v>28</v>
      </c>
      <c r="B271" s="4">
        <v>9</v>
      </c>
      <c r="C271" s="5" t="s">
        <v>29</v>
      </c>
      <c r="D271" s="6">
        <v>2019</v>
      </c>
      <c r="E271" s="7">
        <v>6.42875064920061</v>
      </c>
      <c r="F271" s="8">
        <v>346.490307554887</v>
      </c>
      <c r="G271" s="7">
        <v>63.9367190648932</v>
      </c>
      <c r="H271" s="7">
        <v>53.8969897048305</v>
      </c>
      <c r="I271" s="4" t="s">
        <v>11</v>
      </c>
    </row>
    <row r="272" spans="1:9">
      <c r="A272" s="3" t="s">
        <v>30</v>
      </c>
      <c r="B272" s="4">
        <v>10</v>
      </c>
      <c r="C272" s="5" t="s">
        <v>31</v>
      </c>
      <c r="D272" s="2">
        <v>1990</v>
      </c>
      <c r="E272" s="10">
        <v>2.88417564</v>
      </c>
      <c r="F272" s="8">
        <v>4.202124</v>
      </c>
      <c r="G272" s="7">
        <v>6.02734261</v>
      </c>
      <c r="H272" s="12">
        <v>1.45695842573582</v>
      </c>
      <c r="I272" s="4" t="s">
        <v>11</v>
      </c>
    </row>
    <row r="273" spans="1:9">
      <c r="A273" s="3" t="s">
        <v>30</v>
      </c>
      <c r="B273" s="4">
        <v>10</v>
      </c>
      <c r="C273" s="5" t="s">
        <v>31</v>
      </c>
      <c r="D273" s="4">
        <v>1991</v>
      </c>
      <c r="E273" s="10">
        <v>2.88271664</v>
      </c>
      <c r="F273" s="8">
        <v>5.5954673</v>
      </c>
      <c r="G273" s="7">
        <v>6.02614507</v>
      </c>
      <c r="H273" s="12">
        <v>1.94103965070948</v>
      </c>
      <c r="I273" s="4" t="s">
        <v>11</v>
      </c>
    </row>
    <row r="274" spans="1:9">
      <c r="A274" s="3" t="s">
        <v>30</v>
      </c>
      <c r="B274" s="4">
        <v>10</v>
      </c>
      <c r="C274" s="5" t="s">
        <v>31</v>
      </c>
      <c r="D274" s="2">
        <v>1992</v>
      </c>
      <c r="E274" s="10">
        <v>2.88052279</v>
      </c>
      <c r="F274" s="8">
        <v>6.9888106</v>
      </c>
      <c r="G274" s="7">
        <v>6.02349198</v>
      </c>
      <c r="H274" s="12">
        <v>2.42622992751951</v>
      </c>
      <c r="I274" s="4" t="s">
        <v>11</v>
      </c>
    </row>
    <row r="275" spans="1:9">
      <c r="A275" s="3" t="s">
        <v>30</v>
      </c>
      <c r="B275" s="4">
        <v>10</v>
      </c>
      <c r="C275" s="5" t="s">
        <v>31</v>
      </c>
      <c r="D275" s="4">
        <v>1993</v>
      </c>
      <c r="E275" s="10">
        <v>2.877224</v>
      </c>
      <c r="F275" s="8">
        <v>8.382154</v>
      </c>
      <c r="G275" s="7">
        <v>6.01761419</v>
      </c>
      <c r="H275" s="12">
        <v>2.91327821539095</v>
      </c>
      <c r="I275" s="4" t="s">
        <v>11</v>
      </c>
    </row>
    <row r="276" spans="1:9">
      <c r="A276" s="3" t="s">
        <v>30</v>
      </c>
      <c r="B276" s="4">
        <v>10</v>
      </c>
      <c r="C276" s="5" t="s">
        <v>31</v>
      </c>
      <c r="D276" s="2">
        <v>1994</v>
      </c>
      <c r="E276" s="10">
        <v>2.8722637</v>
      </c>
      <c r="F276" s="8">
        <v>9.775497</v>
      </c>
      <c r="G276" s="7">
        <v>6.00459224</v>
      </c>
      <c r="H276" s="12">
        <v>3.4034120892173</v>
      </c>
      <c r="I276" s="4" t="s">
        <v>11</v>
      </c>
    </row>
    <row r="277" spans="1:9">
      <c r="A277" s="3" t="s">
        <v>30</v>
      </c>
      <c r="B277" s="4">
        <v>10</v>
      </c>
      <c r="C277" s="5" t="s">
        <v>31</v>
      </c>
      <c r="D277" s="4">
        <v>1995</v>
      </c>
      <c r="E277" s="10">
        <v>2.864805</v>
      </c>
      <c r="F277" s="8">
        <v>11.16884</v>
      </c>
      <c r="G277" s="7">
        <v>5.975742757</v>
      </c>
      <c r="H277" s="12">
        <v>3.89863882533017</v>
      </c>
      <c r="I277" s="4" t="s">
        <v>11</v>
      </c>
    </row>
    <row r="278" spans="1:9">
      <c r="A278" s="3" t="s">
        <v>30</v>
      </c>
      <c r="B278" s="4">
        <v>10</v>
      </c>
      <c r="C278" s="5" t="s">
        <v>31</v>
      </c>
      <c r="D278" s="2">
        <v>1996</v>
      </c>
      <c r="E278" s="10">
        <v>2.8535897</v>
      </c>
      <c r="F278" s="8">
        <v>12.562184</v>
      </c>
      <c r="G278" s="7">
        <v>5.91182816</v>
      </c>
      <c r="H278" s="12">
        <v>4.40223904648941</v>
      </c>
      <c r="I278" s="4" t="s">
        <v>11</v>
      </c>
    </row>
    <row r="279" spans="1:9">
      <c r="A279" s="3" t="s">
        <v>30</v>
      </c>
      <c r="B279" s="4">
        <v>10</v>
      </c>
      <c r="C279" s="5" t="s">
        <v>31</v>
      </c>
      <c r="D279" s="6">
        <v>1997</v>
      </c>
      <c r="E279" s="7">
        <v>2.83672567697131</v>
      </c>
      <c r="F279" s="8">
        <v>13.9555270685735</v>
      </c>
      <c r="G279" s="7">
        <v>5.77022854235615</v>
      </c>
      <c r="H279" s="7">
        <v>4.91958992787537</v>
      </c>
      <c r="I279" s="4" t="s">
        <v>11</v>
      </c>
    </row>
    <row r="280" spans="1:9">
      <c r="A280" s="3" t="s">
        <v>30</v>
      </c>
      <c r="B280" s="4">
        <v>10</v>
      </c>
      <c r="C280" s="5" t="s">
        <v>31</v>
      </c>
      <c r="D280" s="6">
        <v>1998</v>
      </c>
      <c r="E280" s="7">
        <v>2.81136780240594</v>
      </c>
      <c r="F280" s="8">
        <v>15.3488703577758</v>
      </c>
      <c r="G280" s="7">
        <v>5.45652162148774</v>
      </c>
      <c r="H280" s="7">
        <v>5.4595739286195</v>
      </c>
      <c r="I280" s="4" t="s">
        <v>11</v>
      </c>
    </row>
    <row r="281" spans="1:9">
      <c r="A281" s="3" t="s">
        <v>30</v>
      </c>
      <c r="B281" s="4">
        <v>10</v>
      </c>
      <c r="C281" s="5" t="s">
        <v>31</v>
      </c>
      <c r="D281" s="6">
        <v>1999</v>
      </c>
      <c r="E281" s="7">
        <v>2.86025643396068</v>
      </c>
      <c r="F281" s="8">
        <v>16.6164233722338</v>
      </c>
      <c r="G281" s="7">
        <v>10.1018385431467</v>
      </c>
      <c r="H281" s="7">
        <v>5.80941735675934</v>
      </c>
      <c r="I281" s="4" t="s">
        <v>11</v>
      </c>
    </row>
    <row r="282" spans="1:9">
      <c r="A282" s="3" t="s">
        <v>30</v>
      </c>
      <c r="B282" s="4">
        <v>10</v>
      </c>
      <c r="C282" s="5" t="s">
        <v>31</v>
      </c>
      <c r="D282" s="6">
        <v>2000</v>
      </c>
      <c r="E282" s="7">
        <v>2.95154241281107</v>
      </c>
      <c r="F282" s="8">
        <v>18.6043324994005</v>
      </c>
      <c r="G282" s="7">
        <v>10.4741367544698</v>
      </c>
      <c r="H282" s="7">
        <v>6.30325771998025</v>
      </c>
      <c r="I282" s="4" t="s">
        <v>11</v>
      </c>
    </row>
    <row r="283" spans="1:9">
      <c r="A283" s="3" t="s">
        <v>30</v>
      </c>
      <c r="B283" s="4">
        <v>10</v>
      </c>
      <c r="C283" s="5" t="s">
        <v>31</v>
      </c>
      <c r="D283" s="6">
        <v>2001</v>
      </c>
      <c r="E283" s="7">
        <v>2.95302129655297</v>
      </c>
      <c r="F283" s="8">
        <v>20.8885875437859</v>
      </c>
      <c r="G283" s="7">
        <v>9.54151379263487</v>
      </c>
      <c r="H283" s="7">
        <v>7.07363254310727</v>
      </c>
      <c r="I283" s="4" t="s">
        <v>11</v>
      </c>
    </row>
    <row r="284" spans="1:9">
      <c r="A284" s="3" t="s">
        <v>30</v>
      </c>
      <c r="B284" s="4">
        <v>10</v>
      </c>
      <c r="C284" s="5" t="s">
        <v>31</v>
      </c>
      <c r="D284" s="6">
        <v>2002</v>
      </c>
      <c r="E284" s="7">
        <v>3.13740361517688</v>
      </c>
      <c r="F284" s="8">
        <v>23.6064548984267</v>
      </c>
      <c r="G284" s="7">
        <v>11.9816365109371</v>
      </c>
      <c r="H284" s="7">
        <v>7.52420083416518</v>
      </c>
      <c r="I284" s="4" t="s">
        <v>11</v>
      </c>
    </row>
    <row r="285" spans="1:9">
      <c r="A285" s="3" t="s">
        <v>30</v>
      </c>
      <c r="B285" s="4">
        <v>10</v>
      </c>
      <c r="C285" s="5" t="s">
        <v>31</v>
      </c>
      <c r="D285" s="6">
        <v>2003</v>
      </c>
      <c r="E285" s="7">
        <v>3.59523923983195</v>
      </c>
      <c r="F285" s="8">
        <v>28.0497033105183</v>
      </c>
      <c r="G285" s="7">
        <v>13.521319388576</v>
      </c>
      <c r="H285" s="7">
        <v>7.80190174822118</v>
      </c>
      <c r="I285" s="4" t="s">
        <v>11</v>
      </c>
    </row>
    <row r="286" spans="1:9">
      <c r="A286" s="3" t="s">
        <v>30</v>
      </c>
      <c r="B286" s="4">
        <v>10</v>
      </c>
      <c r="C286" s="5" t="s">
        <v>31</v>
      </c>
      <c r="D286" s="6">
        <v>2004</v>
      </c>
      <c r="E286" s="7">
        <v>4.17648625707829</v>
      </c>
      <c r="F286" s="8">
        <v>33.9894921974773</v>
      </c>
      <c r="G286" s="7">
        <v>15.4942177322877</v>
      </c>
      <c r="H286" s="7">
        <v>8.13829858529332</v>
      </c>
      <c r="I286" s="4" t="s">
        <v>11</v>
      </c>
    </row>
    <row r="287" spans="1:9">
      <c r="A287" s="3" t="s">
        <v>30</v>
      </c>
      <c r="B287" s="4">
        <v>10</v>
      </c>
      <c r="C287" s="5" t="s">
        <v>31</v>
      </c>
      <c r="D287" s="6">
        <v>2005</v>
      </c>
      <c r="E287" s="7">
        <v>5.09639725232824</v>
      </c>
      <c r="F287" s="8">
        <v>42.2681831116668</v>
      </c>
      <c r="G287" s="7">
        <v>16.2501317870322</v>
      </c>
      <c r="H287" s="7">
        <v>8.29373791306338</v>
      </c>
      <c r="I287" s="4" t="s">
        <v>11</v>
      </c>
    </row>
    <row r="288" spans="1:9">
      <c r="A288" s="3" t="s">
        <v>30</v>
      </c>
      <c r="B288" s="4">
        <v>10</v>
      </c>
      <c r="C288" s="5" t="s">
        <v>31</v>
      </c>
      <c r="D288" s="6">
        <v>2006</v>
      </c>
      <c r="E288" s="7">
        <v>5.47939878509231</v>
      </c>
      <c r="F288" s="8">
        <v>51.7515232989057</v>
      </c>
      <c r="G288" s="7">
        <v>21.2227011494253</v>
      </c>
      <c r="H288" s="7">
        <v>9.4447448212211</v>
      </c>
      <c r="I288" s="4" t="s">
        <v>11</v>
      </c>
    </row>
    <row r="289" spans="1:9">
      <c r="A289" s="3" t="s">
        <v>30</v>
      </c>
      <c r="B289" s="4">
        <v>10</v>
      </c>
      <c r="C289" s="5" t="s">
        <v>31</v>
      </c>
      <c r="D289" s="6">
        <v>2007</v>
      </c>
      <c r="E289" s="7">
        <v>5.64995757840217</v>
      </c>
      <c r="F289" s="8">
        <v>64.8374834122832</v>
      </c>
      <c r="G289" s="7">
        <v>24.9206266994691</v>
      </c>
      <c r="H289" s="7">
        <v>11.4757469436823</v>
      </c>
      <c r="I289" s="4" t="s">
        <v>11</v>
      </c>
    </row>
    <row r="290" spans="1:9">
      <c r="A290" s="3" t="s">
        <v>30</v>
      </c>
      <c r="B290" s="4">
        <v>10</v>
      </c>
      <c r="C290" s="5" t="s">
        <v>31</v>
      </c>
      <c r="D290" s="6">
        <v>2008</v>
      </c>
      <c r="E290" s="7">
        <v>5.95275590131409</v>
      </c>
      <c r="F290" s="8">
        <v>76.2730943286121</v>
      </c>
      <c r="G290" s="7">
        <v>24.4127802112857</v>
      </c>
      <c r="H290" s="7">
        <v>12.813072733551</v>
      </c>
      <c r="I290" s="4" t="s">
        <v>11</v>
      </c>
    </row>
    <row r="291" spans="1:9">
      <c r="A291" s="3" t="s">
        <v>30</v>
      </c>
      <c r="B291" s="4">
        <v>10</v>
      </c>
      <c r="C291" s="5" t="s">
        <v>31</v>
      </c>
      <c r="D291" s="6">
        <v>2009</v>
      </c>
      <c r="E291" s="7">
        <v>6.22236005096031</v>
      </c>
      <c r="F291" s="8">
        <v>89.4203811346049</v>
      </c>
      <c r="G291" s="7">
        <v>25.9595390524968</v>
      </c>
      <c r="H291" s="7">
        <v>14.3708143537603</v>
      </c>
      <c r="I291" s="4" t="s">
        <v>11</v>
      </c>
    </row>
    <row r="292" spans="1:9">
      <c r="A292" s="3" t="s">
        <v>30</v>
      </c>
      <c r="B292" s="4">
        <v>10</v>
      </c>
      <c r="C292" s="5" t="s">
        <v>31</v>
      </c>
      <c r="D292" s="6">
        <v>2010</v>
      </c>
      <c r="E292" s="7">
        <v>6.94229426407422</v>
      </c>
      <c r="F292" s="8">
        <v>111.658287688068</v>
      </c>
      <c r="G292" s="7">
        <v>28.2101918922354</v>
      </c>
      <c r="H292" s="7">
        <v>16.0837733810695</v>
      </c>
      <c r="I292" s="4" t="s">
        <v>11</v>
      </c>
    </row>
    <row r="293" spans="1:9">
      <c r="A293" s="3" t="s">
        <v>30</v>
      </c>
      <c r="B293" s="4">
        <v>10</v>
      </c>
      <c r="C293" s="5" t="s">
        <v>31</v>
      </c>
      <c r="D293" s="6">
        <v>2011</v>
      </c>
      <c r="E293" s="7">
        <v>7.64187820665586</v>
      </c>
      <c r="F293" s="8">
        <v>131.193938117567</v>
      </c>
      <c r="G293" s="7">
        <v>34.6083759192322</v>
      </c>
      <c r="H293" s="7">
        <v>17.167760931246</v>
      </c>
      <c r="I293" s="4" t="s">
        <v>11</v>
      </c>
    </row>
    <row r="294" spans="1:9">
      <c r="A294" s="3" t="s">
        <v>30</v>
      </c>
      <c r="B294" s="4">
        <v>10</v>
      </c>
      <c r="C294" s="5" t="s">
        <v>31</v>
      </c>
      <c r="D294" s="6">
        <v>2012</v>
      </c>
      <c r="E294" s="7">
        <v>7.63532740164203</v>
      </c>
      <c r="F294" s="8">
        <v>145.097290100014</v>
      </c>
      <c r="G294" s="7">
        <v>38.2199507389163</v>
      </c>
      <c r="H294" s="7">
        <v>19.0034143223262</v>
      </c>
      <c r="I294" s="4" t="s">
        <v>11</v>
      </c>
    </row>
    <row r="295" spans="1:9">
      <c r="A295" s="3" t="s">
        <v>30</v>
      </c>
      <c r="B295" s="4">
        <v>10</v>
      </c>
      <c r="C295" s="5" t="s">
        <v>31</v>
      </c>
      <c r="D295" s="6">
        <v>2013</v>
      </c>
      <c r="E295" s="7">
        <v>7.79346865234375</v>
      </c>
      <c r="F295" s="8">
        <v>165.142461925861</v>
      </c>
      <c r="G295" s="7">
        <v>41.90576171875</v>
      </c>
      <c r="H295" s="7">
        <v>21.1898538754239</v>
      </c>
      <c r="I295" s="4" t="s">
        <v>11</v>
      </c>
    </row>
    <row r="296" spans="1:9">
      <c r="A296" s="3" t="s">
        <v>30</v>
      </c>
      <c r="B296" s="4">
        <v>10</v>
      </c>
      <c r="C296" s="5" t="s">
        <v>31</v>
      </c>
      <c r="D296" s="6">
        <v>2014</v>
      </c>
      <c r="E296" s="7">
        <v>7.49995380115123</v>
      </c>
      <c r="F296" s="8">
        <v>180.595732898102</v>
      </c>
      <c r="G296" s="7">
        <v>45.585315783118</v>
      </c>
      <c r="H296" s="7">
        <v>24.0795793795931</v>
      </c>
      <c r="I296" s="4" t="s">
        <v>11</v>
      </c>
    </row>
    <row r="297" spans="1:9">
      <c r="A297" s="3" t="s">
        <v>30</v>
      </c>
      <c r="B297" s="4">
        <v>10</v>
      </c>
      <c r="C297" s="5" t="s">
        <v>31</v>
      </c>
      <c r="D297" s="6">
        <v>2015</v>
      </c>
      <c r="E297" s="7">
        <v>7.62671363030667</v>
      </c>
      <c r="F297" s="8">
        <v>196.099794834677</v>
      </c>
      <c r="G297" s="7">
        <v>48.0109440769693</v>
      </c>
      <c r="H297" s="7">
        <v>25.712227355099</v>
      </c>
      <c r="I297" s="4" t="s">
        <v>11</v>
      </c>
    </row>
    <row r="298" spans="1:9">
      <c r="A298" s="3" t="s">
        <v>30</v>
      </c>
      <c r="B298" s="4">
        <v>10</v>
      </c>
      <c r="C298" s="5" t="s">
        <v>31</v>
      </c>
      <c r="D298" s="6">
        <v>2016</v>
      </c>
      <c r="E298" s="7">
        <v>7.79282716437975</v>
      </c>
      <c r="F298" s="8">
        <v>212.657057850294</v>
      </c>
      <c r="G298" s="7">
        <v>50.0276816608997</v>
      </c>
      <c r="H298" s="7">
        <v>27.2888200090372</v>
      </c>
      <c r="I298" s="4" t="s">
        <v>11</v>
      </c>
    </row>
    <row r="299" spans="1:9">
      <c r="A299" s="3" t="s">
        <v>30</v>
      </c>
      <c r="B299" s="4">
        <v>10</v>
      </c>
      <c r="C299" s="5" t="s">
        <v>31</v>
      </c>
      <c r="D299" s="6">
        <v>2017</v>
      </c>
      <c r="E299" s="7">
        <v>7.65818259764929</v>
      </c>
      <c r="F299" s="8">
        <v>235.878788291661</v>
      </c>
      <c r="G299" s="7">
        <v>42.8469666389647</v>
      </c>
      <c r="H299" s="7">
        <v>30.8008832753693</v>
      </c>
      <c r="I299" s="4" t="s">
        <v>11</v>
      </c>
    </row>
    <row r="300" spans="1:9">
      <c r="A300" s="3" t="s">
        <v>30</v>
      </c>
      <c r="B300" s="4">
        <v>10</v>
      </c>
      <c r="C300" s="5" t="s">
        <v>31</v>
      </c>
      <c r="D300" s="6">
        <v>2018</v>
      </c>
      <c r="E300" s="7">
        <v>7.63634226529324</v>
      </c>
      <c r="F300" s="8">
        <v>251.726943692086</v>
      </c>
      <c r="G300" s="7">
        <v>36.5017759886337</v>
      </c>
      <c r="H300" s="7">
        <v>32.9643348800867</v>
      </c>
      <c r="I300" s="4" t="s">
        <v>11</v>
      </c>
    </row>
    <row r="301" spans="1:9">
      <c r="A301" s="3" t="s">
        <v>30</v>
      </c>
      <c r="B301" s="4">
        <v>10</v>
      </c>
      <c r="C301" s="5" t="s">
        <v>31</v>
      </c>
      <c r="D301" s="6">
        <v>2019</v>
      </c>
      <c r="E301" s="7">
        <v>7.51661410540403</v>
      </c>
      <c r="F301" s="8">
        <v>263.615468482674</v>
      </c>
      <c r="G301" s="7">
        <v>38.6187271224466</v>
      </c>
      <c r="H301" s="7">
        <v>35.0710392719442</v>
      </c>
      <c r="I301" s="4" t="s">
        <v>11</v>
      </c>
    </row>
    <row r="302" spans="1:9">
      <c r="A302" s="3" t="s">
        <v>32</v>
      </c>
      <c r="B302" s="4">
        <v>11</v>
      </c>
      <c r="C302" s="5" t="s">
        <v>33</v>
      </c>
      <c r="D302" s="2">
        <v>1990</v>
      </c>
      <c r="E302" s="10">
        <v>1.32144307</v>
      </c>
      <c r="F302" s="8">
        <v>5.0880559</v>
      </c>
      <c r="G302" s="7">
        <v>1.02800976</v>
      </c>
      <c r="H302" s="12">
        <v>3.85037843514515</v>
      </c>
      <c r="I302" s="4" t="s">
        <v>11</v>
      </c>
    </row>
    <row r="303" spans="1:9">
      <c r="A303" s="3" t="s">
        <v>32</v>
      </c>
      <c r="B303" s="4">
        <v>11</v>
      </c>
      <c r="C303" s="5" t="s">
        <v>33</v>
      </c>
      <c r="D303" s="4">
        <v>1991</v>
      </c>
      <c r="E303" s="10">
        <v>1.502595</v>
      </c>
      <c r="F303" s="8">
        <v>6.5827601</v>
      </c>
      <c r="G303" s="7">
        <v>1.71604999</v>
      </c>
      <c r="H303" s="12">
        <v>4.38092772836326</v>
      </c>
      <c r="I303" s="4" t="s">
        <v>11</v>
      </c>
    </row>
    <row r="304" spans="1:9">
      <c r="A304" s="3" t="s">
        <v>32</v>
      </c>
      <c r="B304" s="4">
        <v>11</v>
      </c>
      <c r="C304" s="5" t="s">
        <v>33</v>
      </c>
      <c r="D304" s="2">
        <v>1992</v>
      </c>
      <c r="E304" s="10">
        <v>1.68374693</v>
      </c>
      <c r="F304" s="8">
        <v>8.0774642</v>
      </c>
      <c r="G304" s="7">
        <v>2.40409022</v>
      </c>
      <c r="H304" s="12">
        <v>4.79731487914279</v>
      </c>
      <c r="I304" s="4" t="s">
        <v>11</v>
      </c>
    </row>
    <row r="305" spans="1:9">
      <c r="A305" s="3" t="s">
        <v>32</v>
      </c>
      <c r="B305" s="4">
        <v>11</v>
      </c>
      <c r="C305" s="5" t="s">
        <v>33</v>
      </c>
      <c r="D305" s="4">
        <v>1993</v>
      </c>
      <c r="E305" s="10">
        <v>1.8648989</v>
      </c>
      <c r="F305" s="8">
        <v>9.572168</v>
      </c>
      <c r="G305" s="7">
        <v>3.09213045</v>
      </c>
      <c r="H305" s="12">
        <v>5.13280800369393</v>
      </c>
      <c r="I305" s="4" t="s">
        <v>11</v>
      </c>
    </row>
    <row r="306" spans="1:9">
      <c r="A306" s="3" t="s">
        <v>32</v>
      </c>
      <c r="B306" s="4">
        <v>11</v>
      </c>
      <c r="C306" s="5" t="s">
        <v>33</v>
      </c>
      <c r="D306" s="2">
        <v>1994</v>
      </c>
      <c r="E306" s="10">
        <v>2.0460508</v>
      </c>
      <c r="F306" s="8">
        <v>11.066873</v>
      </c>
      <c r="G306" s="7">
        <v>3.78017069</v>
      </c>
      <c r="H306" s="12">
        <v>5.40889453966637</v>
      </c>
      <c r="I306" s="4" t="s">
        <v>11</v>
      </c>
    </row>
    <row r="307" spans="1:9">
      <c r="A307" s="3" t="s">
        <v>32</v>
      </c>
      <c r="B307" s="4">
        <v>11</v>
      </c>
      <c r="C307" s="5" t="s">
        <v>33</v>
      </c>
      <c r="D307" s="4">
        <v>1995</v>
      </c>
      <c r="E307" s="10">
        <v>2.2272027</v>
      </c>
      <c r="F307" s="8">
        <v>12.561577</v>
      </c>
      <c r="G307" s="7">
        <v>4.468210917</v>
      </c>
      <c r="H307" s="12">
        <v>5.64006904266055</v>
      </c>
      <c r="I307" s="4" t="s">
        <v>11</v>
      </c>
    </row>
    <row r="308" spans="1:9">
      <c r="A308" s="3" t="s">
        <v>32</v>
      </c>
      <c r="B308" s="4">
        <v>11</v>
      </c>
      <c r="C308" s="5" t="s">
        <v>33</v>
      </c>
      <c r="D308" s="2">
        <v>1996</v>
      </c>
      <c r="E308" s="10">
        <v>2.4083546</v>
      </c>
      <c r="F308" s="8">
        <v>14.056281</v>
      </c>
      <c r="G308" s="7">
        <v>5.15625115</v>
      </c>
      <c r="H308" s="12">
        <v>5.83646652365893</v>
      </c>
      <c r="I308" s="4" t="s">
        <v>11</v>
      </c>
    </row>
    <row r="309" spans="1:9">
      <c r="A309" s="3" t="s">
        <v>32</v>
      </c>
      <c r="B309" s="4">
        <v>11</v>
      </c>
      <c r="C309" s="5" t="s">
        <v>33</v>
      </c>
      <c r="D309" s="6">
        <v>1997</v>
      </c>
      <c r="E309" s="7">
        <v>2.58950657541931</v>
      </c>
      <c r="F309" s="8">
        <v>15.5509850003337</v>
      </c>
      <c r="G309" s="7">
        <v>5.84429137967021</v>
      </c>
      <c r="H309" s="7">
        <v>6.00538540737848</v>
      </c>
      <c r="I309" s="4" t="s">
        <v>11</v>
      </c>
    </row>
    <row r="310" spans="1:9">
      <c r="A310" s="3" t="s">
        <v>32</v>
      </c>
      <c r="B310" s="4">
        <v>11</v>
      </c>
      <c r="C310" s="5" t="s">
        <v>33</v>
      </c>
      <c r="D310" s="6">
        <v>1998</v>
      </c>
      <c r="E310" s="7">
        <v>2.38571701805886</v>
      </c>
      <c r="F310" s="8">
        <v>17.0456891513952</v>
      </c>
      <c r="G310" s="7">
        <v>6.04220210734557</v>
      </c>
      <c r="H310" s="7">
        <v>7.14489146129513</v>
      </c>
      <c r="I310" s="4" t="s">
        <v>11</v>
      </c>
    </row>
    <row r="311" spans="1:9">
      <c r="A311" s="3" t="s">
        <v>32</v>
      </c>
      <c r="B311" s="4">
        <v>11</v>
      </c>
      <c r="C311" s="5" t="s">
        <v>33</v>
      </c>
      <c r="D311" s="6">
        <v>1999</v>
      </c>
      <c r="E311" s="7">
        <v>2.61457681663353</v>
      </c>
      <c r="F311" s="8">
        <v>18.5315992920256</v>
      </c>
      <c r="G311" s="7">
        <v>7.60105884406711</v>
      </c>
      <c r="H311" s="7">
        <v>7.08780066209202</v>
      </c>
      <c r="I311" s="4" t="s">
        <v>11</v>
      </c>
    </row>
    <row r="312" spans="1:9">
      <c r="A312" s="3" t="s">
        <v>32</v>
      </c>
      <c r="B312" s="4">
        <v>11</v>
      </c>
      <c r="C312" s="5" t="s">
        <v>33</v>
      </c>
      <c r="D312" s="6">
        <v>2000</v>
      </c>
      <c r="E312" s="7">
        <v>2.14024795356126</v>
      </c>
      <c r="F312" s="8">
        <v>20.9922702352981</v>
      </c>
      <c r="G312" s="7">
        <v>10.0391025641026</v>
      </c>
      <c r="H312" s="7">
        <v>9.808335618482</v>
      </c>
      <c r="I312" s="4" t="s">
        <v>11</v>
      </c>
    </row>
    <row r="313" spans="1:9">
      <c r="A313" s="3" t="s">
        <v>32</v>
      </c>
      <c r="B313" s="4">
        <v>11</v>
      </c>
      <c r="C313" s="5" t="s">
        <v>33</v>
      </c>
      <c r="D313" s="6">
        <v>2001</v>
      </c>
      <c r="E313" s="7">
        <v>3.12613475745401</v>
      </c>
      <c r="F313" s="8">
        <v>23.8124143946504</v>
      </c>
      <c r="G313" s="7">
        <v>8.33770353140199</v>
      </c>
      <c r="H313" s="7">
        <v>7.61720662804816</v>
      </c>
      <c r="I313" s="4" t="s">
        <v>11</v>
      </c>
    </row>
    <row r="314" spans="1:9">
      <c r="A314" s="3" t="s">
        <v>32</v>
      </c>
      <c r="B314" s="4">
        <v>11</v>
      </c>
      <c r="C314" s="5" t="s">
        <v>33</v>
      </c>
      <c r="D314" s="6">
        <v>2002</v>
      </c>
      <c r="E314" s="7">
        <v>3.41499102051926</v>
      </c>
      <c r="F314" s="8">
        <v>27.7495245029057</v>
      </c>
      <c r="G314" s="7">
        <v>8.7428810720268</v>
      </c>
      <c r="H314" s="7">
        <v>8.12579720888586</v>
      </c>
      <c r="I314" s="4" t="s">
        <v>11</v>
      </c>
    </row>
    <row r="315" spans="1:9">
      <c r="A315" s="3" t="s">
        <v>32</v>
      </c>
      <c r="B315" s="4">
        <v>11</v>
      </c>
      <c r="C315" s="5" t="s">
        <v>33</v>
      </c>
      <c r="D315" s="6">
        <v>2003</v>
      </c>
      <c r="E315" s="7">
        <v>3.7892196252831</v>
      </c>
      <c r="F315" s="8">
        <v>33.7611298469101</v>
      </c>
      <c r="G315" s="7">
        <v>10.0798847024912</v>
      </c>
      <c r="H315" s="7">
        <v>8.90978438453216</v>
      </c>
      <c r="I315" s="4" t="s">
        <v>11</v>
      </c>
    </row>
    <row r="316" spans="1:9">
      <c r="A316" s="3" t="s">
        <v>32</v>
      </c>
      <c r="B316" s="4">
        <v>11</v>
      </c>
      <c r="C316" s="5" t="s">
        <v>33</v>
      </c>
      <c r="D316" s="6">
        <v>2004</v>
      </c>
      <c r="E316" s="7">
        <v>4.70701401813874</v>
      </c>
      <c r="F316" s="8">
        <v>40.2171961867201</v>
      </c>
      <c r="G316" s="7">
        <v>13.0322842639594</v>
      </c>
      <c r="H316" s="7">
        <v>8.5440995144142</v>
      </c>
      <c r="I316" s="4" t="s">
        <v>11</v>
      </c>
    </row>
    <row r="317" spans="1:9">
      <c r="A317" s="3" t="s">
        <v>32</v>
      </c>
      <c r="B317" s="4">
        <v>11</v>
      </c>
      <c r="C317" s="5" t="s">
        <v>33</v>
      </c>
      <c r="D317" s="6">
        <v>2005</v>
      </c>
      <c r="E317" s="7">
        <v>5.35671653149002</v>
      </c>
      <c r="F317" s="8">
        <v>46.2010379745489</v>
      </c>
      <c r="G317" s="7">
        <v>11.7140853536365</v>
      </c>
      <c r="H317" s="7">
        <v>8.62488013001084</v>
      </c>
      <c r="I317" s="4" t="s">
        <v>11</v>
      </c>
    </row>
    <row r="318" spans="1:9">
      <c r="A318" s="3" t="s">
        <v>32</v>
      </c>
      <c r="B318" s="4">
        <v>11</v>
      </c>
      <c r="C318" s="5" t="s">
        <v>33</v>
      </c>
      <c r="D318" s="6">
        <v>2006</v>
      </c>
      <c r="E318" s="7">
        <v>5.95779658464773</v>
      </c>
      <c r="F318" s="8">
        <v>56.2785646069845</v>
      </c>
      <c r="G318" s="7">
        <v>12.3608044164038</v>
      </c>
      <c r="H318" s="7">
        <v>9.44620444947805</v>
      </c>
      <c r="I318" s="4" t="s">
        <v>11</v>
      </c>
    </row>
    <row r="319" spans="1:9">
      <c r="A319" s="3" t="s">
        <v>32</v>
      </c>
      <c r="B319" s="4">
        <v>11</v>
      </c>
      <c r="C319" s="5" t="s">
        <v>33</v>
      </c>
      <c r="D319" s="6">
        <v>2007</v>
      </c>
      <c r="E319" s="7">
        <v>6.3270098208988</v>
      </c>
      <c r="F319" s="8">
        <v>69.6706529194209</v>
      </c>
      <c r="G319" s="7">
        <v>13.0847720659554</v>
      </c>
      <c r="H319" s="7">
        <v>11.0116239569111</v>
      </c>
      <c r="I319" s="4" t="s">
        <v>11</v>
      </c>
    </row>
    <row r="320" spans="1:9">
      <c r="A320" s="3" t="s">
        <v>32</v>
      </c>
      <c r="B320" s="4">
        <v>11</v>
      </c>
      <c r="C320" s="5" t="s">
        <v>33</v>
      </c>
      <c r="D320" s="6">
        <v>2008</v>
      </c>
      <c r="E320" s="7">
        <v>6.49951888594269</v>
      </c>
      <c r="F320" s="8">
        <v>78.1283379982413</v>
      </c>
      <c r="G320" s="7">
        <v>14.5635072908672</v>
      </c>
      <c r="H320" s="7">
        <v>12.0206340452705</v>
      </c>
      <c r="I320" s="4" t="s">
        <v>11</v>
      </c>
    </row>
    <row r="321" spans="1:9">
      <c r="A321" s="3" t="s">
        <v>32</v>
      </c>
      <c r="B321" s="4">
        <v>11</v>
      </c>
      <c r="C321" s="5" t="s">
        <v>33</v>
      </c>
      <c r="D321" s="6">
        <v>2009</v>
      </c>
      <c r="E321" s="7">
        <v>6.6711281114228</v>
      </c>
      <c r="F321" s="8">
        <v>87.679154435301</v>
      </c>
      <c r="G321" s="7">
        <v>15.3603108415466</v>
      </c>
      <c r="H321" s="7">
        <v>13.1430775981007</v>
      </c>
      <c r="I321" s="4" t="s">
        <v>11</v>
      </c>
    </row>
    <row r="322" spans="1:9">
      <c r="A322" s="3" t="s">
        <v>32</v>
      </c>
      <c r="B322" s="4">
        <v>11</v>
      </c>
      <c r="C322" s="5" t="s">
        <v>33</v>
      </c>
      <c r="D322" s="6">
        <v>2010</v>
      </c>
      <c r="E322" s="7">
        <v>6.89860729261368</v>
      </c>
      <c r="F322" s="8">
        <v>106.799862952668</v>
      </c>
      <c r="G322" s="7">
        <v>16.0919772351753</v>
      </c>
      <c r="H322" s="7">
        <v>15.4813657920518</v>
      </c>
      <c r="I322" s="4" t="s">
        <v>11</v>
      </c>
    </row>
    <row r="323" spans="1:9">
      <c r="A323" s="3" t="s">
        <v>32</v>
      </c>
      <c r="B323" s="4">
        <v>11</v>
      </c>
      <c r="C323" s="5" t="s">
        <v>33</v>
      </c>
      <c r="D323" s="6">
        <v>2011</v>
      </c>
      <c r="E323" s="7">
        <v>7.15660073608618</v>
      </c>
      <c r="F323" s="8">
        <v>123.254194267319</v>
      </c>
      <c r="G323" s="7">
        <v>16.659066427289</v>
      </c>
      <c r="H323" s="7">
        <v>17.2224494299125</v>
      </c>
      <c r="I323" s="4" t="s">
        <v>11</v>
      </c>
    </row>
    <row r="324" spans="1:9">
      <c r="A324" s="3" t="s">
        <v>32</v>
      </c>
      <c r="B324" s="4">
        <v>11</v>
      </c>
      <c r="C324" s="5" t="s">
        <v>33</v>
      </c>
      <c r="D324" s="6">
        <v>2012</v>
      </c>
      <c r="E324" s="7">
        <v>6.747466233562</v>
      </c>
      <c r="F324" s="8">
        <v>132.687923810494</v>
      </c>
      <c r="G324" s="7">
        <v>14.9660510114336</v>
      </c>
      <c r="H324" s="7">
        <v>19.6648518447565</v>
      </c>
      <c r="I324" s="4" t="s">
        <v>11</v>
      </c>
    </row>
    <row r="325" spans="1:9">
      <c r="A325" s="3" t="s">
        <v>32</v>
      </c>
      <c r="B325" s="4">
        <v>11</v>
      </c>
      <c r="C325" s="5" t="s">
        <v>33</v>
      </c>
      <c r="D325" s="6">
        <v>2013</v>
      </c>
      <c r="E325" s="7">
        <v>6.70056917058553</v>
      </c>
      <c r="F325" s="8">
        <v>147.134861234989</v>
      </c>
      <c r="G325" s="7">
        <v>15.4597164591978</v>
      </c>
      <c r="H325" s="7">
        <v>21.9585616518801</v>
      </c>
      <c r="I325" s="4" t="s">
        <v>11</v>
      </c>
    </row>
    <row r="326" spans="1:9">
      <c r="A326" s="3" t="s">
        <v>32</v>
      </c>
      <c r="B326" s="4">
        <v>11</v>
      </c>
      <c r="C326" s="5" t="s">
        <v>33</v>
      </c>
      <c r="D326" s="6">
        <v>2014</v>
      </c>
      <c r="E326" s="7">
        <v>6.46510529125438</v>
      </c>
      <c r="F326" s="8">
        <v>156.751125497637</v>
      </c>
      <c r="G326" s="7">
        <v>15.671986417657</v>
      </c>
      <c r="H326" s="7">
        <v>24.2457188917992</v>
      </c>
      <c r="I326" s="4" t="s">
        <v>11</v>
      </c>
    </row>
    <row r="327" spans="1:9">
      <c r="A327" s="3" t="s">
        <v>32</v>
      </c>
      <c r="B327" s="4">
        <v>11</v>
      </c>
      <c r="C327" s="5" t="s">
        <v>33</v>
      </c>
      <c r="D327" s="6">
        <v>2015</v>
      </c>
      <c r="E327" s="7">
        <v>6.37429106065163</v>
      </c>
      <c r="F327" s="8">
        <v>166.349129880384</v>
      </c>
      <c r="G327" s="7">
        <v>16.1074352548037</v>
      </c>
      <c r="H327" s="7">
        <v>26.096883292207</v>
      </c>
      <c r="I327" s="4" t="s">
        <v>11</v>
      </c>
    </row>
    <row r="328" spans="1:9">
      <c r="A328" s="3" t="s">
        <v>32</v>
      </c>
      <c r="B328" s="4">
        <v>11</v>
      </c>
      <c r="C328" s="5" t="s">
        <v>33</v>
      </c>
      <c r="D328" s="6">
        <v>2016</v>
      </c>
      <c r="E328" s="7">
        <v>6.24467288130428</v>
      </c>
      <c r="F328" s="8">
        <v>179.315191587281</v>
      </c>
      <c r="G328" s="7">
        <v>14.1180830039526</v>
      </c>
      <c r="H328" s="7">
        <v>28.714905487544</v>
      </c>
      <c r="I328" s="4" t="s">
        <v>11</v>
      </c>
    </row>
    <row r="329" spans="1:9">
      <c r="A329" s="3" t="s">
        <v>32</v>
      </c>
      <c r="B329" s="4">
        <v>11</v>
      </c>
      <c r="C329" s="5" t="s">
        <v>33</v>
      </c>
      <c r="D329" s="6">
        <v>2017</v>
      </c>
      <c r="E329" s="7">
        <v>6.50633186813728</v>
      </c>
      <c r="F329" s="8">
        <v>196.511084594517</v>
      </c>
      <c r="G329" s="7">
        <v>15.7690437601297</v>
      </c>
      <c r="H329" s="7">
        <v>30.2030527457213</v>
      </c>
      <c r="I329" s="4" t="s">
        <v>11</v>
      </c>
    </row>
    <row r="330" spans="1:9">
      <c r="A330" s="3" t="s">
        <v>32</v>
      </c>
      <c r="B330" s="4">
        <v>11</v>
      </c>
      <c r="C330" s="5" t="s">
        <v>33</v>
      </c>
      <c r="D330" s="6">
        <v>2018</v>
      </c>
      <c r="E330" s="7">
        <v>6.4029782458154</v>
      </c>
      <c r="F330" s="8">
        <v>210.912891653605</v>
      </c>
      <c r="G330" s="7">
        <v>15.2242945958871</v>
      </c>
      <c r="H330" s="7">
        <v>32.9398107500123</v>
      </c>
      <c r="I330" s="4" t="s">
        <v>11</v>
      </c>
    </row>
    <row r="331" spans="1:9">
      <c r="A331" s="3" t="s">
        <v>32</v>
      </c>
      <c r="B331" s="4">
        <v>11</v>
      </c>
      <c r="C331" s="5" t="s">
        <v>33</v>
      </c>
      <c r="D331" s="6">
        <v>2019</v>
      </c>
      <c r="E331" s="7">
        <v>6.57484903278431</v>
      </c>
      <c r="F331" s="8">
        <v>221.723484596373</v>
      </c>
      <c r="G331" s="7">
        <v>20.9811764705882</v>
      </c>
      <c r="H331" s="7">
        <v>33.7229772867466</v>
      </c>
      <c r="I331" s="4" t="s">
        <v>11</v>
      </c>
    </row>
    <row r="332" spans="1:9">
      <c r="A332" s="3" t="s">
        <v>34</v>
      </c>
      <c r="B332" s="4">
        <v>12</v>
      </c>
      <c r="C332" s="5" t="s">
        <v>35</v>
      </c>
      <c r="D332" s="2">
        <v>1990</v>
      </c>
      <c r="E332" s="10">
        <v>2.00459427</v>
      </c>
      <c r="F332" s="8">
        <v>0.8579272</v>
      </c>
      <c r="G332" s="7">
        <v>0.99829144</v>
      </c>
      <c r="H332" s="12">
        <v>0.427980471080564</v>
      </c>
      <c r="I332" s="4" t="s">
        <v>18</v>
      </c>
    </row>
    <row r="333" spans="1:9">
      <c r="A333" s="3" t="s">
        <v>34</v>
      </c>
      <c r="B333" s="4">
        <v>12</v>
      </c>
      <c r="C333" s="5" t="s">
        <v>35</v>
      </c>
      <c r="D333" s="4">
        <v>1991</v>
      </c>
      <c r="E333" s="10">
        <v>2.00025222</v>
      </c>
      <c r="F333" s="8">
        <v>1.6053715</v>
      </c>
      <c r="G333" s="7">
        <v>0.99829144</v>
      </c>
      <c r="H333" s="12">
        <v>0.802584536064157</v>
      </c>
      <c r="I333" s="4" t="s">
        <v>18</v>
      </c>
    </row>
    <row r="334" spans="1:9">
      <c r="A334" s="3" t="s">
        <v>34</v>
      </c>
      <c r="B334" s="4">
        <v>12</v>
      </c>
      <c r="C334" s="5" t="s">
        <v>35</v>
      </c>
      <c r="D334" s="2">
        <v>1992</v>
      </c>
      <c r="E334" s="10">
        <v>1.99412155</v>
      </c>
      <c r="F334" s="8">
        <v>2.3528159</v>
      </c>
      <c r="G334" s="7">
        <v>0.99829144</v>
      </c>
      <c r="H334" s="12">
        <v>1.17987587065593</v>
      </c>
      <c r="I334" s="4" t="s">
        <v>18</v>
      </c>
    </row>
    <row r="335" spans="1:9">
      <c r="A335" s="3" t="s">
        <v>34</v>
      </c>
      <c r="B335" s="4">
        <v>12</v>
      </c>
      <c r="C335" s="5" t="s">
        <v>35</v>
      </c>
      <c r="D335" s="4">
        <v>1993</v>
      </c>
      <c r="E335" s="10">
        <v>1.9854655</v>
      </c>
      <c r="F335" s="8">
        <v>3.10026</v>
      </c>
      <c r="G335" s="7">
        <v>0.99829144</v>
      </c>
      <c r="H335" s="12">
        <v>1.56147764844063</v>
      </c>
      <c r="I335" s="4" t="s">
        <v>18</v>
      </c>
    </row>
    <row r="336" spans="1:9">
      <c r="A336" s="3" t="s">
        <v>34</v>
      </c>
      <c r="B336" s="4">
        <v>12</v>
      </c>
      <c r="C336" s="5" t="s">
        <v>35</v>
      </c>
      <c r="D336" s="2">
        <v>1994</v>
      </c>
      <c r="E336" s="10">
        <v>1.9732437</v>
      </c>
      <c r="F336" s="8">
        <v>3.847705</v>
      </c>
      <c r="G336" s="7">
        <v>0.99829144</v>
      </c>
      <c r="H336" s="12">
        <v>1.94993907746925</v>
      </c>
      <c r="I336" s="4" t="s">
        <v>18</v>
      </c>
    </row>
    <row r="337" spans="1:9">
      <c r="A337" s="3" t="s">
        <v>34</v>
      </c>
      <c r="B337" s="4">
        <v>12</v>
      </c>
      <c r="C337" s="5" t="s">
        <v>35</v>
      </c>
      <c r="D337" s="4">
        <v>1995</v>
      </c>
      <c r="E337" s="10">
        <v>1.9559874</v>
      </c>
      <c r="F337" s="8">
        <v>4.595149</v>
      </c>
      <c r="G337" s="7">
        <v>0.99829144</v>
      </c>
      <c r="H337" s="12">
        <v>2.3492733133148</v>
      </c>
      <c r="I337" s="4" t="s">
        <v>18</v>
      </c>
    </row>
    <row r="338" spans="1:9">
      <c r="A338" s="3" t="s">
        <v>34</v>
      </c>
      <c r="B338" s="4">
        <v>12</v>
      </c>
      <c r="C338" s="5" t="s">
        <v>35</v>
      </c>
      <c r="D338" s="2">
        <v>1996</v>
      </c>
      <c r="E338" s="10">
        <v>1.9316227</v>
      </c>
      <c r="F338" s="8">
        <v>5.342593</v>
      </c>
      <c r="G338" s="7">
        <v>0.99829144</v>
      </c>
      <c r="H338" s="12">
        <v>2.76585743168166</v>
      </c>
      <c r="I338" s="4" t="s">
        <v>18</v>
      </c>
    </row>
    <row r="339" spans="1:9">
      <c r="A339" s="3" t="s">
        <v>34</v>
      </c>
      <c r="B339" s="4">
        <v>12</v>
      </c>
      <c r="C339" s="5" t="s">
        <v>35</v>
      </c>
      <c r="D339" s="6">
        <v>1997</v>
      </c>
      <c r="E339" s="7">
        <v>1.89722150008206</v>
      </c>
      <c r="F339" s="8">
        <v>6.09003758161359</v>
      </c>
      <c r="G339" s="7">
        <v>1.99950763170852</v>
      </c>
      <c r="H339" s="7">
        <v>3.20997710670587</v>
      </c>
      <c r="I339" s="4" t="s">
        <v>18</v>
      </c>
    </row>
    <row r="340" spans="1:9">
      <c r="A340" s="3" t="s">
        <v>34</v>
      </c>
      <c r="B340" s="4">
        <v>12</v>
      </c>
      <c r="C340" s="5" t="s">
        <v>35</v>
      </c>
      <c r="D340" s="6">
        <v>1998</v>
      </c>
      <c r="E340" s="7">
        <v>1.84864939165162</v>
      </c>
      <c r="F340" s="8">
        <v>6.83748192764796</v>
      </c>
      <c r="G340" s="7">
        <v>1.30362711308058</v>
      </c>
      <c r="H340" s="7">
        <v>3.69863639829467</v>
      </c>
      <c r="I340" s="4" t="s">
        <v>18</v>
      </c>
    </row>
    <row r="341" spans="1:9">
      <c r="A341" s="3" t="s">
        <v>34</v>
      </c>
      <c r="B341" s="4">
        <v>12</v>
      </c>
      <c r="C341" s="5" t="s">
        <v>35</v>
      </c>
      <c r="D341" s="6">
        <v>1999</v>
      </c>
      <c r="E341" s="7">
        <v>1.88353468034356</v>
      </c>
      <c r="F341" s="8">
        <v>7.4860576103082</v>
      </c>
      <c r="G341" s="7">
        <v>6.36156244871164</v>
      </c>
      <c r="H341" s="7">
        <v>3.97447293560994</v>
      </c>
      <c r="I341" s="4" t="s">
        <v>18</v>
      </c>
    </row>
    <row r="342" spans="1:9">
      <c r="A342" s="3" t="s">
        <v>34</v>
      </c>
      <c r="B342" s="4">
        <v>12</v>
      </c>
      <c r="C342" s="5" t="s">
        <v>35</v>
      </c>
      <c r="D342" s="6">
        <v>2000</v>
      </c>
      <c r="E342" s="7">
        <v>2.01042662596422</v>
      </c>
      <c r="F342" s="8">
        <v>8.17422906437601</v>
      </c>
      <c r="G342" s="7">
        <v>6.8967667815526</v>
      </c>
      <c r="H342" s="7">
        <v>4.06591763101803</v>
      </c>
      <c r="I342" s="4" t="s">
        <v>18</v>
      </c>
    </row>
    <row r="343" spans="1:9">
      <c r="A343" s="3" t="s">
        <v>34</v>
      </c>
      <c r="B343" s="4">
        <v>12</v>
      </c>
      <c r="C343" s="5" t="s">
        <v>35</v>
      </c>
      <c r="D343" s="6">
        <v>2001</v>
      </c>
      <c r="E343" s="7">
        <v>2.10442068624891</v>
      </c>
      <c r="F343" s="8">
        <v>9.29138075626343</v>
      </c>
      <c r="G343" s="7">
        <v>6.82522845953003</v>
      </c>
      <c r="H343" s="7">
        <v>4.41517269668412</v>
      </c>
      <c r="I343" s="4" t="s">
        <v>18</v>
      </c>
    </row>
    <row r="344" spans="1:9">
      <c r="A344" s="3" t="s">
        <v>34</v>
      </c>
      <c r="B344" s="4">
        <v>12</v>
      </c>
      <c r="C344" s="5" t="s">
        <v>35</v>
      </c>
      <c r="D344" s="6">
        <v>2002</v>
      </c>
      <c r="E344" s="7">
        <v>2.16582437055122</v>
      </c>
      <c r="F344" s="8">
        <v>10.2686343641833</v>
      </c>
      <c r="G344" s="7">
        <v>6.92268880208333</v>
      </c>
      <c r="H344" s="7">
        <v>4.74121286278159</v>
      </c>
      <c r="I344" s="4" t="s">
        <v>18</v>
      </c>
    </row>
    <row r="345" spans="1:9">
      <c r="A345" s="3" t="s">
        <v>34</v>
      </c>
      <c r="B345" s="4">
        <v>12</v>
      </c>
      <c r="C345" s="5" t="s">
        <v>35</v>
      </c>
      <c r="D345" s="6">
        <v>2003</v>
      </c>
      <c r="E345" s="7">
        <v>2.43977508832278</v>
      </c>
      <c r="F345" s="8">
        <v>11.7514756315784</v>
      </c>
      <c r="G345" s="7">
        <v>7.16209638163232</v>
      </c>
      <c r="H345" s="7">
        <v>4.81662251894576</v>
      </c>
      <c r="I345" s="4" t="s">
        <v>18</v>
      </c>
    </row>
    <row r="346" spans="1:9">
      <c r="A346" s="3" t="s">
        <v>34</v>
      </c>
      <c r="B346" s="4">
        <v>12</v>
      </c>
      <c r="C346" s="5" t="s">
        <v>35</v>
      </c>
      <c r="D346" s="6">
        <v>2004</v>
      </c>
      <c r="E346" s="7">
        <v>2.65391992870906</v>
      </c>
      <c r="F346" s="8">
        <v>14.2065708693255</v>
      </c>
      <c r="G346" s="7">
        <v>8.60356454720617</v>
      </c>
      <c r="H346" s="7">
        <v>5.35305180674233</v>
      </c>
      <c r="I346" s="4" t="s">
        <v>18</v>
      </c>
    </row>
    <row r="347" spans="1:9">
      <c r="A347" s="3" t="s">
        <v>34</v>
      </c>
      <c r="B347" s="4">
        <v>12</v>
      </c>
      <c r="C347" s="5" t="s">
        <v>35</v>
      </c>
      <c r="D347" s="6">
        <v>2005</v>
      </c>
      <c r="E347" s="7">
        <v>2.80461977440087</v>
      </c>
      <c r="F347" s="8">
        <v>16.414772398635</v>
      </c>
      <c r="G347" s="7">
        <v>9.52075163398693</v>
      </c>
      <c r="H347" s="7">
        <v>5.85276212785085</v>
      </c>
      <c r="I347" s="4" t="s">
        <v>18</v>
      </c>
    </row>
    <row r="348" spans="1:9">
      <c r="A348" s="3" t="s">
        <v>34</v>
      </c>
      <c r="B348" s="4">
        <v>12</v>
      </c>
      <c r="C348" s="5" t="s">
        <v>35</v>
      </c>
      <c r="D348" s="6">
        <v>2006</v>
      </c>
      <c r="E348" s="7">
        <v>3.08608087975995</v>
      </c>
      <c r="F348" s="8">
        <v>19.844784313941</v>
      </c>
      <c r="G348" s="7">
        <v>9.89198036006547</v>
      </c>
      <c r="H348" s="7">
        <v>6.430416144986</v>
      </c>
      <c r="I348" s="4" t="s">
        <v>18</v>
      </c>
    </row>
    <row r="349" spans="1:9">
      <c r="A349" s="3" t="s">
        <v>34</v>
      </c>
      <c r="B349" s="4">
        <v>12</v>
      </c>
      <c r="C349" s="5" t="s">
        <v>35</v>
      </c>
      <c r="D349" s="6">
        <v>2007</v>
      </c>
      <c r="E349" s="7">
        <v>3.22656960793287</v>
      </c>
      <c r="F349" s="8">
        <v>25.0110070350543</v>
      </c>
      <c r="G349" s="7">
        <v>12.862700228833</v>
      </c>
      <c r="H349" s="7">
        <v>7.75157832441057</v>
      </c>
      <c r="I349" s="4" t="s">
        <v>18</v>
      </c>
    </row>
    <row r="350" spans="1:9">
      <c r="A350" s="3" t="s">
        <v>34</v>
      </c>
      <c r="B350" s="4">
        <v>12</v>
      </c>
      <c r="C350" s="5" t="s">
        <v>35</v>
      </c>
      <c r="D350" s="6">
        <v>2008</v>
      </c>
      <c r="E350" s="7">
        <v>3.91954630448248</v>
      </c>
      <c r="F350" s="8">
        <v>29.6800716111208</v>
      </c>
      <c r="G350" s="7">
        <v>14.1258353708231</v>
      </c>
      <c r="H350" s="7">
        <v>7.57232325006035</v>
      </c>
      <c r="I350" s="4" t="s">
        <v>18</v>
      </c>
    </row>
    <row r="351" spans="1:9">
      <c r="A351" s="3" t="s">
        <v>34</v>
      </c>
      <c r="B351" s="4">
        <v>12</v>
      </c>
      <c r="C351" s="5" t="s">
        <v>35</v>
      </c>
      <c r="D351" s="6">
        <v>2009</v>
      </c>
      <c r="E351" s="7">
        <v>4.45617848311858</v>
      </c>
      <c r="F351" s="8">
        <v>35.9013906795103</v>
      </c>
      <c r="G351" s="7">
        <v>14.4707225574947</v>
      </c>
      <c r="H351" s="7">
        <v>8.05654235249244</v>
      </c>
      <c r="I351" s="4" t="s">
        <v>18</v>
      </c>
    </row>
    <row r="352" spans="1:9">
      <c r="A352" s="3" t="s">
        <v>34</v>
      </c>
      <c r="B352" s="4">
        <v>12</v>
      </c>
      <c r="C352" s="5" t="s">
        <v>35</v>
      </c>
      <c r="D352" s="6">
        <v>2010</v>
      </c>
      <c r="E352" s="7">
        <v>4.74910529017962</v>
      </c>
      <c r="F352" s="8">
        <v>47.2237874619486</v>
      </c>
      <c r="G352" s="7">
        <v>16.5235856974987</v>
      </c>
      <c r="H352" s="7">
        <v>9.9437229912758</v>
      </c>
      <c r="I352" s="4" t="s">
        <v>18</v>
      </c>
    </row>
    <row r="353" spans="1:9">
      <c r="A353" s="3" t="s">
        <v>34</v>
      </c>
      <c r="B353" s="4">
        <v>12</v>
      </c>
      <c r="C353" s="5" t="s">
        <v>35</v>
      </c>
      <c r="D353" s="6">
        <v>2011</v>
      </c>
      <c r="E353" s="7">
        <v>5.28109836213441</v>
      </c>
      <c r="F353" s="8">
        <v>58.7688667806084</v>
      </c>
      <c r="G353" s="7">
        <v>16.2918620227729</v>
      </c>
      <c r="H353" s="7">
        <v>11.1281522802117</v>
      </c>
      <c r="I353" s="4" t="s">
        <v>18</v>
      </c>
    </row>
    <row r="354" spans="1:9">
      <c r="A354" s="3" t="s">
        <v>34</v>
      </c>
      <c r="B354" s="4">
        <v>12</v>
      </c>
      <c r="C354" s="5" t="s">
        <v>35</v>
      </c>
      <c r="D354" s="6">
        <v>2012</v>
      </c>
      <c r="E354" s="7">
        <v>5.95361319393331</v>
      </c>
      <c r="F354" s="8">
        <v>67.3146131397984</v>
      </c>
      <c r="G354" s="7">
        <v>16.5274339243894</v>
      </c>
      <c r="H354" s="7">
        <v>11.3065143715402</v>
      </c>
      <c r="I354" s="4" t="s">
        <v>18</v>
      </c>
    </row>
    <row r="355" spans="1:9">
      <c r="A355" s="3" t="s">
        <v>34</v>
      </c>
      <c r="B355" s="4">
        <v>12</v>
      </c>
      <c r="C355" s="5" t="s">
        <v>35</v>
      </c>
      <c r="D355" s="6">
        <v>2013</v>
      </c>
      <c r="E355" s="7">
        <v>6.46593253863282</v>
      </c>
      <c r="F355" s="8">
        <v>78.3574595433554</v>
      </c>
      <c r="G355" s="7">
        <v>17.2925851703407</v>
      </c>
      <c r="H355" s="7">
        <v>12.1185086722114</v>
      </c>
      <c r="I355" s="4" t="s">
        <v>18</v>
      </c>
    </row>
    <row r="356" spans="1:9">
      <c r="A356" s="3" t="s">
        <v>34</v>
      </c>
      <c r="B356" s="4">
        <v>12</v>
      </c>
      <c r="C356" s="5" t="s">
        <v>35</v>
      </c>
      <c r="D356" s="6">
        <v>2014</v>
      </c>
      <c r="E356" s="7">
        <v>6.69993732711372</v>
      </c>
      <c r="F356" s="8">
        <v>86.6242425326466</v>
      </c>
      <c r="G356" s="7">
        <v>19.4338836084709</v>
      </c>
      <c r="H356" s="7">
        <v>12.9291123637963</v>
      </c>
      <c r="I356" s="4" t="s">
        <v>18</v>
      </c>
    </row>
    <row r="357" spans="1:9">
      <c r="A357" s="3" t="s">
        <v>34</v>
      </c>
      <c r="B357" s="4">
        <v>12</v>
      </c>
      <c r="C357" s="5" t="s">
        <v>35</v>
      </c>
      <c r="D357" s="6">
        <v>2015</v>
      </c>
      <c r="E357" s="7">
        <v>6.53548985903622</v>
      </c>
      <c r="F357" s="8">
        <v>90.7230717749724</v>
      </c>
      <c r="G357" s="7">
        <v>19.5774413575112</v>
      </c>
      <c r="H357" s="7">
        <v>13.8816024095784</v>
      </c>
      <c r="I357" s="4" t="s">
        <v>18</v>
      </c>
    </row>
    <row r="358" spans="1:9">
      <c r="A358" s="3" t="s">
        <v>34</v>
      </c>
      <c r="B358" s="4">
        <v>12</v>
      </c>
      <c r="C358" s="5" t="s">
        <v>35</v>
      </c>
      <c r="D358" s="6">
        <v>2016</v>
      </c>
      <c r="E358" s="7">
        <v>6.30162961514684</v>
      </c>
      <c r="F358" s="8">
        <v>100.475418989719</v>
      </c>
      <c r="G358" s="7">
        <v>19.3371456986574</v>
      </c>
      <c r="H358" s="7">
        <v>15.9443548932506</v>
      </c>
      <c r="I358" s="4" t="s">
        <v>18</v>
      </c>
    </row>
    <row r="359" spans="1:9">
      <c r="A359" s="3" t="s">
        <v>34</v>
      </c>
      <c r="B359" s="4">
        <v>12</v>
      </c>
      <c r="C359" s="5" t="s">
        <v>35</v>
      </c>
      <c r="D359" s="6">
        <v>2017</v>
      </c>
      <c r="E359" s="7">
        <v>6.55467034552368</v>
      </c>
      <c r="F359" s="8">
        <v>113.361596378443</v>
      </c>
      <c r="G359" s="7">
        <v>22.1058279676407</v>
      </c>
      <c r="H359" s="7">
        <v>17.294782254894</v>
      </c>
      <c r="I359" s="4" t="s">
        <v>18</v>
      </c>
    </row>
    <row r="360" spans="1:9">
      <c r="A360" s="3" t="s">
        <v>34</v>
      </c>
      <c r="B360" s="4">
        <v>12</v>
      </c>
      <c r="C360" s="5" t="s">
        <v>35</v>
      </c>
      <c r="D360" s="6">
        <v>2018</v>
      </c>
      <c r="E360" s="7">
        <v>6.458665307878</v>
      </c>
      <c r="F360" s="8">
        <v>127.682040263716</v>
      </c>
      <c r="G360" s="7">
        <v>23.4545753785385</v>
      </c>
      <c r="H360" s="7">
        <v>19.769106181733</v>
      </c>
      <c r="I360" s="4" t="s">
        <v>18</v>
      </c>
    </row>
    <row r="361" spans="1:9">
      <c r="A361" s="3" t="s">
        <v>34</v>
      </c>
      <c r="B361" s="4">
        <v>12</v>
      </c>
      <c r="C361" s="5" t="s">
        <v>35</v>
      </c>
      <c r="D361" s="6">
        <v>2019</v>
      </c>
      <c r="E361" s="7">
        <v>6.54895717224775</v>
      </c>
      <c r="F361" s="8">
        <v>136.867570452132</v>
      </c>
      <c r="G361" s="7">
        <v>24.0262639527249</v>
      </c>
      <c r="H361" s="7">
        <v>20.8991396419769</v>
      </c>
      <c r="I361" s="4" t="s">
        <v>18</v>
      </c>
    </row>
    <row r="362" spans="1:9">
      <c r="A362" s="3" t="s">
        <v>36</v>
      </c>
      <c r="B362" s="4">
        <v>13</v>
      </c>
      <c r="C362" s="5" t="s">
        <v>37</v>
      </c>
      <c r="D362" s="2">
        <v>1990</v>
      </c>
      <c r="E362" s="13">
        <v>0.04060318</v>
      </c>
      <c r="F362" s="8">
        <v>2.1153915</v>
      </c>
      <c r="G362" s="7">
        <v>0.555654857913499</v>
      </c>
      <c r="H362" s="13">
        <v>52.0991582432706</v>
      </c>
      <c r="I362" s="4" t="s">
        <v>11</v>
      </c>
    </row>
    <row r="363" spans="1:9">
      <c r="A363" s="3" t="s">
        <v>36</v>
      </c>
      <c r="B363" s="4">
        <v>13</v>
      </c>
      <c r="C363" s="5" t="s">
        <v>37</v>
      </c>
      <c r="D363" s="4">
        <v>1991</v>
      </c>
      <c r="E363" s="13">
        <v>0.04060318</v>
      </c>
      <c r="F363" s="8">
        <v>3.6713893</v>
      </c>
      <c r="G363" s="7">
        <v>0.555654857913499</v>
      </c>
      <c r="H363" s="13">
        <v>90.4212256281404</v>
      </c>
      <c r="I363" s="4" t="s">
        <v>11</v>
      </c>
    </row>
    <row r="364" spans="1:9">
      <c r="A364" s="3" t="s">
        <v>36</v>
      </c>
      <c r="B364" s="4">
        <v>13</v>
      </c>
      <c r="C364" s="5" t="s">
        <v>37</v>
      </c>
      <c r="D364" s="2">
        <v>1992</v>
      </c>
      <c r="E364" s="10">
        <v>0.04060318</v>
      </c>
      <c r="F364" s="8">
        <v>5.2273871</v>
      </c>
      <c r="G364" s="7">
        <v>0.555654857913499</v>
      </c>
      <c r="H364" s="12">
        <v>128.74329301301</v>
      </c>
      <c r="I364" s="4" t="s">
        <v>11</v>
      </c>
    </row>
    <row r="365" spans="1:9">
      <c r="A365" s="3" t="s">
        <v>36</v>
      </c>
      <c r="B365" s="4">
        <v>13</v>
      </c>
      <c r="C365" s="5" t="s">
        <v>37</v>
      </c>
      <c r="D365" s="4">
        <v>1993</v>
      </c>
      <c r="E365" s="10">
        <v>0.2861682</v>
      </c>
      <c r="F365" s="8">
        <v>6.783385</v>
      </c>
      <c r="G365" s="7">
        <v>0.555654857913499</v>
      </c>
      <c r="H365" s="12">
        <v>23.704188655483</v>
      </c>
      <c r="I365" s="4" t="s">
        <v>11</v>
      </c>
    </row>
    <row r="366" spans="1:9">
      <c r="A366" s="3" t="s">
        <v>36</v>
      </c>
      <c r="B366" s="4">
        <v>13</v>
      </c>
      <c r="C366" s="5" t="s">
        <v>37</v>
      </c>
      <c r="D366" s="2">
        <v>1994</v>
      </c>
      <c r="E366" s="10">
        <v>0.5317331</v>
      </c>
      <c r="F366" s="8">
        <v>8.339383</v>
      </c>
      <c r="G366" s="7">
        <v>0.555654857913499</v>
      </c>
      <c r="H366" s="12">
        <v>15.6834001870487</v>
      </c>
      <c r="I366" s="4" t="s">
        <v>11</v>
      </c>
    </row>
    <row r="367" spans="1:9">
      <c r="A367" s="3" t="s">
        <v>36</v>
      </c>
      <c r="B367" s="4">
        <v>13</v>
      </c>
      <c r="C367" s="5" t="s">
        <v>37</v>
      </c>
      <c r="D367" s="4">
        <v>1995</v>
      </c>
      <c r="E367" s="10">
        <v>0.7772981</v>
      </c>
      <c r="F367" s="8">
        <v>9.89538</v>
      </c>
      <c r="G367" s="7">
        <v>0.555654857913499</v>
      </c>
      <c r="H367" s="12">
        <v>12.7304826809689</v>
      </c>
      <c r="I367" s="4" t="s">
        <v>11</v>
      </c>
    </row>
    <row r="368" spans="1:9">
      <c r="A368" s="3" t="s">
        <v>36</v>
      </c>
      <c r="B368" s="4">
        <v>13</v>
      </c>
      <c r="C368" s="5" t="s">
        <v>37</v>
      </c>
      <c r="D368" s="2">
        <v>1996</v>
      </c>
      <c r="E368" s="10">
        <v>1.0228631</v>
      </c>
      <c r="F368" s="8">
        <v>11.451378</v>
      </c>
      <c r="G368" s="7">
        <v>0.555654857913499</v>
      </c>
      <c r="H368" s="12">
        <v>11.1954160825628</v>
      </c>
      <c r="I368" s="4" t="s">
        <v>11</v>
      </c>
    </row>
    <row r="369" spans="1:9">
      <c r="A369" s="3" t="s">
        <v>36</v>
      </c>
      <c r="B369" s="4">
        <v>13</v>
      </c>
      <c r="C369" s="5" t="s">
        <v>37</v>
      </c>
      <c r="D369" s="6">
        <v>1997</v>
      </c>
      <c r="E369" s="7">
        <v>1.26842809721947</v>
      </c>
      <c r="F369" s="8">
        <v>13.0073759685339</v>
      </c>
      <c r="G369" s="7">
        <v>0.555654857913499</v>
      </c>
      <c r="H369" s="7">
        <v>10.2547207816095</v>
      </c>
      <c r="I369" s="4" t="s">
        <v>11</v>
      </c>
    </row>
    <row r="370" spans="1:9">
      <c r="A370" s="3" t="s">
        <v>36</v>
      </c>
      <c r="B370" s="4">
        <v>13</v>
      </c>
      <c r="C370" s="5" t="s">
        <v>37</v>
      </c>
      <c r="D370" s="6">
        <v>1998</v>
      </c>
      <c r="E370" s="7">
        <v>1.29377741019329</v>
      </c>
      <c r="F370" s="8">
        <v>14.563373749487</v>
      </c>
      <c r="G370" s="7">
        <v>1.01965697047585</v>
      </c>
      <c r="H370" s="7">
        <v>11.256475522564</v>
      </c>
      <c r="I370" s="4" t="s">
        <v>11</v>
      </c>
    </row>
    <row r="371" spans="1:9">
      <c r="A371" s="3" t="s">
        <v>36</v>
      </c>
      <c r="B371" s="4">
        <v>13</v>
      </c>
      <c r="C371" s="5" t="s">
        <v>37</v>
      </c>
      <c r="D371" s="6">
        <v>1999</v>
      </c>
      <c r="E371" s="7">
        <v>1.46242370406312</v>
      </c>
      <c r="F371" s="8">
        <v>15.8838244001156</v>
      </c>
      <c r="G371" s="7">
        <v>4.292446296968</v>
      </c>
      <c r="H371" s="7">
        <v>10.8613012466803</v>
      </c>
      <c r="I371" s="4" t="s">
        <v>11</v>
      </c>
    </row>
    <row r="372" spans="1:9">
      <c r="A372" s="3" t="s">
        <v>36</v>
      </c>
      <c r="B372" s="4">
        <v>13</v>
      </c>
      <c r="C372" s="5" t="s">
        <v>37</v>
      </c>
      <c r="D372" s="6">
        <v>2000</v>
      </c>
      <c r="E372" s="7">
        <v>1.58350188191593</v>
      </c>
      <c r="F372" s="8">
        <v>17.59297122361</v>
      </c>
      <c r="G372" s="7">
        <v>4.86099706744868</v>
      </c>
      <c r="H372" s="7">
        <v>11.1101675498634</v>
      </c>
      <c r="I372" s="4" t="s">
        <v>11</v>
      </c>
    </row>
    <row r="373" spans="1:9">
      <c r="A373" s="3" t="s">
        <v>36</v>
      </c>
      <c r="B373" s="4">
        <v>13</v>
      </c>
      <c r="C373" s="5" t="s">
        <v>37</v>
      </c>
      <c r="D373" s="6">
        <v>2001</v>
      </c>
      <c r="E373" s="7">
        <v>1.55719208379294</v>
      </c>
      <c r="F373" s="8">
        <v>19.2175577201462</v>
      </c>
      <c r="G373" s="7">
        <v>4.43367198838897</v>
      </c>
      <c r="H373" s="7">
        <v>12.3411606828472</v>
      </c>
      <c r="I373" s="4" t="s">
        <v>11</v>
      </c>
    </row>
    <row r="374" spans="1:9">
      <c r="A374" s="3" t="s">
        <v>36</v>
      </c>
      <c r="B374" s="4">
        <v>13</v>
      </c>
      <c r="C374" s="5" t="s">
        <v>37</v>
      </c>
      <c r="D374" s="6">
        <v>2002</v>
      </c>
      <c r="E374" s="7">
        <v>1.78062760951285</v>
      </c>
      <c r="F374" s="8">
        <v>21.1846122593828</v>
      </c>
      <c r="G374" s="7">
        <v>4.56674338319908</v>
      </c>
      <c r="H374" s="7">
        <v>11.8972727066602</v>
      </c>
      <c r="I374" s="4" t="s">
        <v>11</v>
      </c>
    </row>
    <row r="375" spans="1:9">
      <c r="A375" s="3" t="s">
        <v>36</v>
      </c>
      <c r="B375" s="4">
        <v>13</v>
      </c>
      <c r="C375" s="5" t="s">
        <v>37</v>
      </c>
      <c r="D375" s="6">
        <v>2003</v>
      </c>
      <c r="E375" s="7">
        <v>2.14156423281934</v>
      </c>
      <c r="F375" s="8">
        <v>24.0020401446075</v>
      </c>
      <c r="G375" s="7">
        <v>5.05653912050257</v>
      </c>
      <c r="H375" s="7">
        <v>11.207714331785</v>
      </c>
      <c r="I375" s="4" t="s">
        <v>11</v>
      </c>
    </row>
    <row r="376" spans="1:9">
      <c r="A376" s="3" t="s">
        <v>36</v>
      </c>
      <c r="B376" s="4">
        <v>13</v>
      </c>
      <c r="C376" s="5" t="s">
        <v>37</v>
      </c>
      <c r="D376" s="6">
        <v>2004</v>
      </c>
      <c r="E376" s="7">
        <v>2.45721081817323</v>
      </c>
      <c r="F376" s="8">
        <v>27.9216348456685</v>
      </c>
      <c r="G376" s="7">
        <v>8.16520260697081</v>
      </c>
      <c r="H376" s="7">
        <v>11.3631417537166</v>
      </c>
      <c r="I376" s="4" t="s">
        <v>11</v>
      </c>
    </row>
    <row r="377" spans="1:9">
      <c r="A377" s="3" t="s">
        <v>36</v>
      </c>
      <c r="B377" s="4">
        <v>13</v>
      </c>
      <c r="C377" s="5" t="s">
        <v>37</v>
      </c>
      <c r="D377" s="6">
        <v>2005</v>
      </c>
      <c r="E377" s="7">
        <v>2.79373726098772</v>
      </c>
      <c r="F377" s="8">
        <v>31.9225956048276</v>
      </c>
      <c r="G377" s="7">
        <v>5.64520663480461</v>
      </c>
      <c r="H377" s="7">
        <v>11.4264845340329</v>
      </c>
      <c r="I377" s="4" t="s">
        <v>11</v>
      </c>
    </row>
    <row r="378" spans="1:9">
      <c r="A378" s="3" t="s">
        <v>36</v>
      </c>
      <c r="B378" s="4">
        <v>13</v>
      </c>
      <c r="C378" s="5" t="s">
        <v>37</v>
      </c>
      <c r="D378" s="6">
        <v>2006</v>
      </c>
      <c r="E378" s="7">
        <v>3.14016249837286</v>
      </c>
      <c r="F378" s="8">
        <v>38.8601285642445</v>
      </c>
      <c r="G378" s="7">
        <v>6.15871687587169</v>
      </c>
      <c r="H378" s="7">
        <v>12.3751966926491</v>
      </c>
      <c r="I378" s="4" t="s">
        <v>11</v>
      </c>
    </row>
    <row r="379" spans="1:9">
      <c r="A379" s="3" t="s">
        <v>36</v>
      </c>
      <c r="B379" s="4">
        <v>13</v>
      </c>
      <c r="C379" s="5" t="s">
        <v>37</v>
      </c>
      <c r="D379" s="6">
        <v>2007</v>
      </c>
      <c r="E379" s="7">
        <v>3.56216905223331</v>
      </c>
      <c r="F379" s="8">
        <v>49.7464030196924</v>
      </c>
      <c r="G379" s="7">
        <v>6.02823920265781</v>
      </c>
      <c r="H379" s="7">
        <v>13.9651999358379</v>
      </c>
      <c r="I379" s="4" t="s">
        <v>11</v>
      </c>
    </row>
    <row r="380" spans="1:9">
      <c r="A380" s="3" t="s">
        <v>36</v>
      </c>
      <c r="B380" s="4">
        <v>13</v>
      </c>
      <c r="C380" s="5" t="s">
        <v>37</v>
      </c>
      <c r="D380" s="6">
        <v>2008</v>
      </c>
      <c r="E380" s="7">
        <v>3.76526643033801</v>
      </c>
      <c r="F380" s="8">
        <v>57.4721073538883</v>
      </c>
      <c r="G380" s="7">
        <v>5.72959604286892</v>
      </c>
      <c r="H380" s="7">
        <v>15.2637558104299</v>
      </c>
      <c r="I380" s="4" t="s">
        <v>11</v>
      </c>
    </row>
    <row r="381" spans="1:9">
      <c r="A381" s="3" t="s">
        <v>36</v>
      </c>
      <c r="B381" s="4">
        <v>13</v>
      </c>
      <c r="C381" s="5" t="s">
        <v>37</v>
      </c>
      <c r="D381" s="6">
        <v>2009</v>
      </c>
      <c r="E381" s="7">
        <v>4.41596630905619</v>
      </c>
      <c r="F381" s="8">
        <v>68.6258191042839</v>
      </c>
      <c r="G381" s="7">
        <v>8.28177850518276</v>
      </c>
      <c r="H381" s="7">
        <v>15.5403855694159</v>
      </c>
      <c r="I381" s="4" t="s">
        <v>11</v>
      </c>
    </row>
    <row r="382" spans="1:9">
      <c r="A382" s="3" t="s">
        <v>36</v>
      </c>
      <c r="B382" s="4">
        <v>13</v>
      </c>
      <c r="C382" s="5" t="s">
        <v>37</v>
      </c>
      <c r="D382" s="6">
        <v>2010</v>
      </c>
      <c r="E382" s="7">
        <v>4.86433394989529</v>
      </c>
      <c r="F382" s="8">
        <v>86.2508573343843</v>
      </c>
      <c r="G382" s="7">
        <v>10.5594367722719</v>
      </c>
      <c r="H382" s="7">
        <v>17.7312779555855</v>
      </c>
      <c r="I382" s="4" t="s">
        <v>11</v>
      </c>
    </row>
    <row r="383" spans="1:9">
      <c r="A383" s="3" t="s">
        <v>36</v>
      </c>
      <c r="B383" s="4">
        <v>13</v>
      </c>
      <c r="C383" s="5" t="s">
        <v>37</v>
      </c>
      <c r="D383" s="6">
        <v>2011</v>
      </c>
      <c r="E383" s="7">
        <v>5.55368745912614</v>
      </c>
      <c r="F383" s="8">
        <v>102.050033717285</v>
      </c>
      <c r="G383" s="7">
        <v>10.5198202959831</v>
      </c>
      <c r="H383" s="7">
        <v>18.3751848602122</v>
      </c>
      <c r="I383" s="4" t="s">
        <v>11</v>
      </c>
    </row>
    <row r="384" spans="1:9">
      <c r="A384" s="3" t="s">
        <v>36</v>
      </c>
      <c r="B384" s="4">
        <v>13</v>
      </c>
      <c r="C384" s="5" t="s">
        <v>37</v>
      </c>
      <c r="D384" s="6">
        <v>2012</v>
      </c>
      <c r="E384" s="7">
        <v>5.42902926130349</v>
      </c>
      <c r="F384" s="8">
        <v>115.327465526052</v>
      </c>
      <c r="G384" s="7">
        <v>12.1765165321531</v>
      </c>
      <c r="H384" s="7">
        <v>21.242741561198</v>
      </c>
      <c r="I384" s="4" t="s">
        <v>11</v>
      </c>
    </row>
    <row r="385" spans="1:9">
      <c r="A385" s="3" t="s">
        <v>36</v>
      </c>
      <c r="B385" s="4">
        <v>13</v>
      </c>
      <c r="C385" s="5" t="s">
        <v>37</v>
      </c>
      <c r="D385" s="6">
        <v>2013</v>
      </c>
      <c r="E385" s="7">
        <v>5.23992614877735</v>
      </c>
      <c r="F385" s="8">
        <v>132.037472361156</v>
      </c>
      <c r="G385" s="7">
        <v>10.7456885456885</v>
      </c>
      <c r="H385" s="7">
        <v>25.1983460476756</v>
      </c>
      <c r="I385" s="4" t="s">
        <v>11</v>
      </c>
    </row>
    <row r="386" spans="1:9">
      <c r="A386" s="3" t="s">
        <v>36</v>
      </c>
      <c r="B386" s="4">
        <v>13</v>
      </c>
      <c r="C386" s="5" t="s">
        <v>37</v>
      </c>
      <c r="D386" s="6">
        <v>2014</v>
      </c>
      <c r="E386" s="7">
        <v>5.80874971018167</v>
      </c>
      <c r="F386" s="8">
        <v>145.846800660173</v>
      </c>
      <c r="G386" s="7">
        <v>17.5457541191381</v>
      </c>
      <c r="H386" s="7">
        <v>25.1081227350062</v>
      </c>
      <c r="I386" s="4" t="s">
        <v>11</v>
      </c>
    </row>
    <row r="387" spans="1:9">
      <c r="A387" s="3" t="s">
        <v>36</v>
      </c>
      <c r="B387" s="4">
        <v>13</v>
      </c>
      <c r="C387" s="5" t="s">
        <v>37</v>
      </c>
      <c r="D387" s="6">
        <v>2015</v>
      </c>
      <c r="E387" s="7">
        <v>5.88540476690093</v>
      </c>
      <c r="F387" s="8">
        <v>154.04581713582</v>
      </c>
      <c r="G387" s="7">
        <v>22.2607931726908</v>
      </c>
      <c r="H387" s="7">
        <v>26.1742094617115</v>
      </c>
      <c r="I387" s="4" t="s">
        <v>11</v>
      </c>
    </row>
    <row r="388" spans="1:9">
      <c r="A388" s="3" t="s">
        <v>36</v>
      </c>
      <c r="B388" s="4">
        <v>13</v>
      </c>
      <c r="C388" s="5" t="s">
        <v>37</v>
      </c>
      <c r="D388" s="6">
        <v>2016</v>
      </c>
      <c r="E388" s="7">
        <v>5.40716482337318</v>
      </c>
      <c r="F388" s="8">
        <v>169.881533772743</v>
      </c>
      <c r="G388" s="7">
        <v>22.8239541832669</v>
      </c>
      <c r="H388" s="7">
        <v>31.4178574765111</v>
      </c>
      <c r="I388" s="4" t="s">
        <v>11</v>
      </c>
    </row>
    <row r="389" spans="1:9">
      <c r="A389" s="3" t="s">
        <v>36</v>
      </c>
      <c r="B389" s="4">
        <v>13</v>
      </c>
      <c r="C389" s="5" t="s">
        <v>37</v>
      </c>
      <c r="D389" s="6">
        <v>2017</v>
      </c>
      <c r="E389" s="7">
        <v>5.72987275747437</v>
      </c>
      <c r="F389" s="8">
        <v>192.626414926805</v>
      </c>
      <c r="G389" s="7">
        <v>21.8558425584256</v>
      </c>
      <c r="H389" s="7">
        <v>33.6179219120586</v>
      </c>
      <c r="I389" s="4" t="s">
        <v>11</v>
      </c>
    </row>
    <row r="390" spans="1:9">
      <c r="A390" s="3" t="s">
        <v>36</v>
      </c>
      <c r="B390" s="4">
        <v>13</v>
      </c>
      <c r="C390" s="5" t="s">
        <v>37</v>
      </c>
      <c r="D390" s="6">
        <v>2018</v>
      </c>
      <c r="E390" s="7">
        <v>6.19261263027941</v>
      </c>
      <c r="F390" s="8">
        <v>215.028555014869</v>
      </c>
      <c r="G390" s="7">
        <v>22.7029727095517</v>
      </c>
      <c r="H390" s="7">
        <v>34.7233983219724</v>
      </c>
      <c r="I390" s="4" t="s">
        <v>11</v>
      </c>
    </row>
    <row r="391" spans="1:9">
      <c r="A391" s="3" t="s">
        <v>36</v>
      </c>
      <c r="B391" s="4">
        <v>13</v>
      </c>
      <c r="C391" s="5" t="s">
        <v>37</v>
      </c>
      <c r="D391" s="6">
        <v>2019</v>
      </c>
      <c r="E391" s="7">
        <v>6.67085772701637</v>
      </c>
      <c r="F391" s="8">
        <v>231.528181945335</v>
      </c>
      <c r="G391" s="7">
        <v>25.927241962775</v>
      </c>
      <c r="H391" s="7">
        <v>34.7074081654698</v>
      </c>
      <c r="I391" s="4" t="s">
        <v>11</v>
      </c>
    </row>
    <row r="392" spans="1:9">
      <c r="A392" s="3" t="s">
        <v>38</v>
      </c>
      <c r="B392" s="4">
        <v>14</v>
      </c>
      <c r="C392" s="5" t="s">
        <v>39</v>
      </c>
      <c r="D392" s="2">
        <v>1990</v>
      </c>
      <c r="E392" s="10">
        <v>0.54513791</v>
      </c>
      <c r="F392" s="8">
        <v>2.1075028</v>
      </c>
      <c r="G392" s="14">
        <v>0.37795566</v>
      </c>
      <c r="H392" s="12">
        <v>3.86599933950658</v>
      </c>
      <c r="I392" s="4" t="s">
        <v>18</v>
      </c>
    </row>
    <row r="393" spans="1:9">
      <c r="A393" s="3" t="s">
        <v>38</v>
      </c>
      <c r="B393" s="4">
        <v>14</v>
      </c>
      <c r="C393" s="5" t="s">
        <v>39</v>
      </c>
      <c r="D393" s="4">
        <v>1991</v>
      </c>
      <c r="E393" s="10">
        <v>0.66849903</v>
      </c>
      <c r="F393" s="8">
        <v>2.6545991</v>
      </c>
      <c r="G393" s="14">
        <v>0.37795566</v>
      </c>
      <c r="H393" s="12">
        <v>3.97098422117381</v>
      </c>
      <c r="I393" s="4" t="s">
        <v>18</v>
      </c>
    </row>
    <row r="394" spans="1:9">
      <c r="A394" s="3" t="s">
        <v>38</v>
      </c>
      <c r="B394" s="4">
        <v>14</v>
      </c>
      <c r="C394" s="5" t="s">
        <v>39</v>
      </c>
      <c r="D394" s="2">
        <v>1992</v>
      </c>
      <c r="E394" s="10">
        <v>0.79186016</v>
      </c>
      <c r="F394" s="8">
        <v>3.2016954</v>
      </c>
      <c r="G394" s="14">
        <v>0.37795566</v>
      </c>
      <c r="H394" s="12">
        <v>4.04325859757864</v>
      </c>
      <c r="I394" s="4" t="s">
        <v>18</v>
      </c>
    </row>
    <row r="395" spans="1:9">
      <c r="A395" s="3" t="s">
        <v>38</v>
      </c>
      <c r="B395" s="4">
        <v>14</v>
      </c>
      <c r="C395" s="5" t="s">
        <v>39</v>
      </c>
      <c r="D395" s="4">
        <v>1993</v>
      </c>
      <c r="E395" s="10">
        <v>0.9152213</v>
      </c>
      <c r="F395" s="8">
        <v>3.748792</v>
      </c>
      <c r="G395" s="14">
        <v>0.37795566</v>
      </c>
      <c r="H395" s="12">
        <v>4.09604977506533</v>
      </c>
      <c r="I395" s="4" t="s">
        <v>18</v>
      </c>
    </row>
    <row r="396" spans="1:9">
      <c r="A396" s="3" t="s">
        <v>38</v>
      </c>
      <c r="B396" s="4">
        <v>14</v>
      </c>
      <c r="C396" s="5" t="s">
        <v>39</v>
      </c>
      <c r="D396" s="2">
        <v>1994</v>
      </c>
      <c r="E396" s="10">
        <v>1.0385824</v>
      </c>
      <c r="F396" s="8">
        <v>4.295888</v>
      </c>
      <c r="G396" s="7">
        <v>0.37795566</v>
      </c>
      <c r="H396" s="12">
        <v>4.13629963303826</v>
      </c>
      <c r="I396" s="4" t="s">
        <v>18</v>
      </c>
    </row>
    <row r="397" spans="1:9">
      <c r="A397" s="3" t="s">
        <v>38</v>
      </c>
      <c r="B397" s="4">
        <v>14</v>
      </c>
      <c r="C397" s="5" t="s">
        <v>39</v>
      </c>
      <c r="D397" s="4">
        <v>1995</v>
      </c>
      <c r="E397" s="10">
        <v>1.1619435</v>
      </c>
      <c r="F397" s="8">
        <v>4.842984</v>
      </c>
      <c r="G397" s="7">
        <v>1.234387479</v>
      </c>
      <c r="H397" s="12">
        <v>4.16800300530964</v>
      </c>
      <c r="I397" s="4" t="s">
        <v>18</v>
      </c>
    </row>
    <row r="398" spans="1:9">
      <c r="A398" s="3" t="s">
        <v>38</v>
      </c>
      <c r="B398" s="4">
        <v>14</v>
      </c>
      <c r="C398" s="5" t="s">
        <v>39</v>
      </c>
      <c r="D398" s="2">
        <v>1996</v>
      </c>
      <c r="E398" s="10">
        <v>1.2853047</v>
      </c>
      <c r="F398" s="8">
        <v>5.390081</v>
      </c>
      <c r="G398" s="7">
        <v>2.0908193</v>
      </c>
      <c r="H398" s="12">
        <v>4.19362117013966</v>
      </c>
      <c r="I398" s="4" t="s">
        <v>18</v>
      </c>
    </row>
    <row r="399" spans="1:9">
      <c r="A399" s="3" t="s">
        <v>38</v>
      </c>
      <c r="B399" s="4">
        <v>14</v>
      </c>
      <c r="C399" s="5" t="s">
        <v>39</v>
      </c>
      <c r="D399" s="6">
        <v>1997</v>
      </c>
      <c r="E399" s="7">
        <v>1.40866577860327</v>
      </c>
      <c r="F399" s="8">
        <v>5.93717699176427</v>
      </c>
      <c r="G399" s="7">
        <v>2.94725111441308</v>
      </c>
      <c r="H399" s="7">
        <v>4.21475205967674</v>
      </c>
      <c r="I399" s="4" t="s">
        <v>18</v>
      </c>
    </row>
    <row r="400" spans="1:9">
      <c r="A400" s="3" t="s">
        <v>38</v>
      </c>
      <c r="B400" s="4">
        <v>14</v>
      </c>
      <c r="C400" s="5" t="s">
        <v>39</v>
      </c>
      <c r="D400" s="6">
        <v>1998</v>
      </c>
      <c r="E400" s="7">
        <v>1.26330021137014</v>
      </c>
      <c r="F400" s="8">
        <v>6.48427330916042</v>
      </c>
      <c r="G400" s="7">
        <v>2.81300613496933</v>
      </c>
      <c r="H400" s="7">
        <v>5.13280473698943</v>
      </c>
      <c r="I400" s="4" t="s">
        <v>18</v>
      </c>
    </row>
    <row r="401" spans="1:9">
      <c r="A401" s="3" t="s">
        <v>38</v>
      </c>
      <c r="B401" s="4">
        <v>14</v>
      </c>
      <c r="C401" s="5" t="s">
        <v>39</v>
      </c>
      <c r="D401" s="6">
        <v>1999</v>
      </c>
      <c r="E401" s="7">
        <v>1.16165064169909</v>
      </c>
      <c r="F401" s="8">
        <v>7.07141222247654</v>
      </c>
      <c r="G401" s="7">
        <v>7.97738326848249</v>
      </c>
      <c r="H401" s="7">
        <v>6.08738287453921</v>
      </c>
      <c r="I401" s="4" t="s">
        <v>18</v>
      </c>
    </row>
    <row r="402" spans="1:9">
      <c r="A402" s="3" t="s">
        <v>38</v>
      </c>
      <c r="B402" s="4">
        <v>14</v>
      </c>
      <c r="C402" s="5" t="s">
        <v>39</v>
      </c>
      <c r="D402" s="6">
        <v>2000</v>
      </c>
      <c r="E402" s="7">
        <v>1.2415333069816</v>
      </c>
      <c r="F402" s="8">
        <v>7.69388101966681</v>
      </c>
      <c r="G402" s="7">
        <v>7.90383224873464</v>
      </c>
      <c r="H402" s="7">
        <v>6.19707983378397</v>
      </c>
      <c r="I402" s="4" t="s">
        <v>18</v>
      </c>
    </row>
    <row r="403" spans="1:9">
      <c r="A403" s="3" t="s">
        <v>38</v>
      </c>
      <c r="B403" s="4">
        <v>14</v>
      </c>
      <c r="C403" s="5" t="s">
        <v>39</v>
      </c>
      <c r="D403" s="6">
        <v>2001</v>
      </c>
      <c r="E403" s="7">
        <v>1.25902807039338</v>
      </c>
      <c r="F403" s="8">
        <v>8.44857494515435</v>
      </c>
      <c r="G403" s="7">
        <v>7.45652173913043</v>
      </c>
      <c r="H403" s="7">
        <v>6.71039442553068</v>
      </c>
      <c r="I403" s="4" t="s">
        <v>18</v>
      </c>
    </row>
    <row r="404" spans="1:9">
      <c r="A404" s="3" t="s">
        <v>38</v>
      </c>
      <c r="B404" s="4">
        <v>14</v>
      </c>
      <c r="C404" s="5" t="s">
        <v>39</v>
      </c>
      <c r="D404" s="6">
        <v>2002</v>
      </c>
      <c r="E404" s="7">
        <v>1.33306356276646</v>
      </c>
      <c r="F404" s="8">
        <v>9.56670721862618</v>
      </c>
      <c r="G404" s="7">
        <v>8.14661297963051</v>
      </c>
      <c r="H404" s="7">
        <v>7.17648241676692</v>
      </c>
      <c r="I404" s="4" t="s">
        <v>18</v>
      </c>
    </row>
    <row r="405" spans="1:9">
      <c r="A405" s="3" t="s">
        <v>38</v>
      </c>
      <c r="B405" s="4">
        <v>14</v>
      </c>
      <c r="C405" s="5" t="s">
        <v>39</v>
      </c>
      <c r="D405" s="6">
        <v>2003</v>
      </c>
      <c r="E405" s="7">
        <v>1.59449924964739</v>
      </c>
      <c r="F405" s="8">
        <v>11.1161645718781</v>
      </c>
      <c r="G405" s="7">
        <v>8.82463563704748</v>
      </c>
      <c r="H405" s="7">
        <v>6.9715709018592</v>
      </c>
      <c r="I405" s="4" t="s">
        <v>18</v>
      </c>
    </row>
    <row r="406" spans="1:9">
      <c r="A406" s="3" t="s">
        <v>38</v>
      </c>
      <c r="B406" s="4">
        <v>14</v>
      </c>
      <c r="C406" s="5" t="s">
        <v>39</v>
      </c>
      <c r="D406" s="6">
        <v>2004</v>
      </c>
      <c r="E406" s="7">
        <v>1.94577735869904</v>
      </c>
      <c r="F406" s="8">
        <v>13.6830650838911</v>
      </c>
      <c r="G406" s="7">
        <v>11.3916900093371</v>
      </c>
      <c r="H406" s="7">
        <v>7.03218434664061</v>
      </c>
      <c r="I406" s="4" t="s">
        <v>18</v>
      </c>
    </row>
    <row r="407" spans="1:9">
      <c r="A407" s="3" t="s">
        <v>38</v>
      </c>
      <c r="B407" s="4">
        <v>14</v>
      </c>
      <c r="C407" s="5" t="s">
        <v>39</v>
      </c>
      <c r="D407" s="6">
        <v>2005</v>
      </c>
      <c r="E407" s="7">
        <v>2.09510770277585</v>
      </c>
      <c r="F407" s="8">
        <v>16.1808750202713</v>
      </c>
      <c r="G407" s="7">
        <v>12.3238227789376</v>
      </c>
      <c r="H407" s="7">
        <v>7.72317098487726</v>
      </c>
      <c r="I407" s="4" t="s">
        <v>18</v>
      </c>
    </row>
    <row r="408" spans="1:9">
      <c r="A408" s="3" t="s">
        <v>38</v>
      </c>
      <c r="B408" s="4">
        <v>14</v>
      </c>
      <c r="C408" s="5" t="s">
        <v>39</v>
      </c>
      <c r="D408" s="6">
        <v>2006</v>
      </c>
      <c r="E408" s="7">
        <v>2.33188031927479</v>
      </c>
      <c r="F408" s="8">
        <v>20.1914082565784</v>
      </c>
      <c r="G408" s="7">
        <v>13.8518091726204</v>
      </c>
      <c r="H408" s="7">
        <v>8.65885272485079</v>
      </c>
      <c r="I408" s="4" t="s">
        <v>18</v>
      </c>
    </row>
    <row r="409" spans="1:9">
      <c r="A409" s="3" t="s">
        <v>38</v>
      </c>
      <c r="B409" s="4">
        <v>14</v>
      </c>
      <c r="C409" s="5" t="s">
        <v>39</v>
      </c>
      <c r="D409" s="6">
        <v>2007</v>
      </c>
      <c r="E409" s="7">
        <v>2.45464267261905</v>
      </c>
      <c r="F409" s="8">
        <v>25.4857538094532</v>
      </c>
      <c r="G409" s="7">
        <v>15.0066391941392</v>
      </c>
      <c r="H409" s="7">
        <v>10.3826736550052</v>
      </c>
      <c r="I409" s="4" t="s">
        <v>18</v>
      </c>
    </row>
    <row r="410" spans="1:9">
      <c r="A410" s="3" t="s">
        <v>38</v>
      </c>
      <c r="B410" s="4">
        <v>14</v>
      </c>
      <c r="C410" s="5" t="s">
        <v>39</v>
      </c>
      <c r="D410" s="6">
        <v>2008</v>
      </c>
      <c r="E410" s="7">
        <v>2.62440941606061</v>
      </c>
      <c r="F410" s="8">
        <v>30.1502687096718</v>
      </c>
      <c r="G410" s="7">
        <v>14.3475</v>
      </c>
      <c r="H410" s="7">
        <v>11.4884013619068</v>
      </c>
      <c r="I410" s="4" t="s">
        <v>18</v>
      </c>
    </row>
    <row r="411" spans="1:9">
      <c r="A411" s="3" t="s">
        <v>38</v>
      </c>
      <c r="B411" s="4">
        <v>14</v>
      </c>
      <c r="C411" s="5" t="s">
        <v>39</v>
      </c>
      <c r="D411" s="6">
        <v>2009</v>
      </c>
      <c r="E411" s="7">
        <v>2.64275470066185</v>
      </c>
      <c r="F411" s="8">
        <v>34.8778443499172</v>
      </c>
      <c r="G411" s="7">
        <v>16.802797833935</v>
      </c>
      <c r="H411" s="7">
        <v>13.1975337480934</v>
      </c>
      <c r="I411" s="4" t="s">
        <v>18</v>
      </c>
    </row>
    <row r="412" spans="1:9">
      <c r="A412" s="3" t="s">
        <v>38</v>
      </c>
      <c r="B412" s="4">
        <v>14</v>
      </c>
      <c r="C412" s="5" t="s">
        <v>39</v>
      </c>
      <c r="D412" s="6">
        <v>2010</v>
      </c>
      <c r="E412" s="7">
        <v>3.00744433094278</v>
      </c>
      <c r="F412" s="8">
        <v>44.6478448345595</v>
      </c>
      <c r="G412" s="7">
        <v>20.8050201703272</v>
      </c>
      <c r="H412" s="7">
        <v>14.8457759883333</v>
      </c>
      <c r="I412" s="4" t="s">
        <v>18</v>
      </c>
    </row>
    <row r="413" spans="1:9">
      <c r="A413" s="3" t="s">
        <v>38</v>
      </c>
      <c r="B413" s="4">
        <v>14</v>
      </c>
      <c r="C413" s="5" t="s">
        <v>39</v>
      </c>
      <c r="D413" s="6">
        <v>2011</v>
      </c>
      <c r="E413" s="7">
        <v>3.2353230737595</v>
      </c>
      <c r="F413" s="8">
        <v>55.8037434680067</v>
      </c>
      <c r="G413" s="7">
        <v>22.000670540903</v>
      </c>
      <c r="H413" s="7">
        <v>17.2482754259104</v>
      </c>
      <c r="I413" s="4" t="s">
        <v>18</v>
      </c>
    </row>
    <row r="414" spans="1:9">
      <c r="A414" s="3" t="s">
        <v>38</v>
      </c>
      <c r="B414" s="4">
        <v>14</v>
      </c>
      <c r="C414" s="5" t="s">
        <v>39</v>
      </c>
      <c r="D414" s="6">
        <v>2012</v>
      </c>
      <c r="E414" s="7">
        <v>3.2728556633147</v>
      </c>
      <c r="F414" s="8">
        <v>62.7919233418558</v>
      </c>
      <c r="G414" s="7">
        <v>21.1778770949721</v>
      </c>
      <c r="H414" s="7">
        <v>19.1856683585799</v>
      </c>
      <c r="I414" s="4" t="s">
        <v>18</v>
      </c>
    </row>
    <row r="415" spans="1:9">
      <c r="A415" s="3" t="s">
        <v>38</v>
      </c>
      <c r="B415" s="4">
        <v>14</v>
      </c>
      <c r="C415" s="5" t="s">
        <v>39</v>
      </c>
      <c r="D415" s="6">
        <v>2013</v>
      </c>
      <c r="E415" s="7">
        <v>3.62353584614238</v>
      </c>
      <c r="F415" s="8">
        <v>72.8256549684837</v>
      </c>
      <c r="G415" s="7">
        <v>23.1575067024129</v>
      </c>
      <c r="H415" s="7">
        <v>20.0979535074874</v>
      </c>
      <c r="I415" s="4" t="s">
        <v>18</v>
      </c>
    </row>
    <row r="416" spans="1:9">
      <c r="A416" s="3" t="s">
        <v>38</v>
      </c>
      <c r="B416" s="4">
        <v>14</v>
      </c>
      <c r="C416" s="5" t="s">
        <v>39</v>
      </c>
      <c r="D416" s="6">
        <v>2014</v>
      </c>
      <c r="E416" s="7">
        <v>3.6935403266369</v>
      </c>
      <c r="F416" s="8">
        <v>80.6753583786456</v>
      </c>
      <c r="G416" s="7">
        <v>23.8323660714286</v>
      </c>
      <c r="H416" s="7">
        <v>21.842284432861</v>
      </c>
      <c r="I416" s="4" t="s">
        <v>18</v>
      </c>
    </row>
    <row r="417" spans="1:9">
      <c r="A417" s="3" t="s">
        <v>38</v>
      </c>
      <c r="B417" s="4">
        <v>14</v>
      </c>
      <c r="C417" s="5" t="s">
        <v>39</v>
      </c>
      <c r="D417" s="6">
        <v>2015</v>
      </c>
      <c r="E417" s="7">
        <v>3.79946071125975</v>
      </c>
      <c r="F417" s="8">
        <v>85.619239315389</v>
      </c>
      <c r="G417" s="7">
        <v>23.2666666666667</v>
      </c>
      <c r="H417" s="7">
        <v>22.5345768313001</v>
      </c>
      <c r="I417" s="4" t="s">
        <v>18</v>
      </c>
    </row>
    <row r="418" spans="1:9">
      <c r="A418" s="3" t="s">
        <v>38</v>
      </c>
      <c r="B418" s="4">
        <v>14</v>
      </c>
      <c r="C418" s="5" t="s">
        <v>39</v>
      </c>
      <c r="D418" s="6">
        <v>2016</v>
      </c>
      <c r="E418" s="7">
        <v>3.92953716370107</v>
      </c>
      <c r="F418" s="8">
        <v>94.2394263410794</v>
      </c>
      <c r="G418" s="7">
        <v>22.7682384341637</v>
      </c>
      <c r="H418" s="7">
        <v>23.9823221960113</v>
      </c>
      <c r="I418" s="4" t="s">
        <v>18</v>
      </c>
    </row>
    <row r="419" spans="1:9">
      <c r="A419" s="3" t="s">
        <v>38</v>
      </c>
      <c r="B419" s="4">
        <v>14</v>
      </c>
      <c r="C419" s="5" t="s">
        <v>39</v>
      </c>
      <c r="D419" s="6">
        <v>2017</v>
      </c>
      <c r="E419" s="7">
        <v>3.9683245299638</v>
      </c>
      <c r="F419" s="8">
        <v>103.663511201115</v>
      </c>
      <c r="G419" s="7">
        <v>19.0625138550211</v>
      </c>
      <c r="H419" s="7">
        <v>26.1227403198448</v>
      </c>
      <c r="I419" s="4" t="s">
        <v>18</v>
      </c>
    </row>
    <row r="420" spans="1:9">
      <c r="A420" s="3" t="s">
        <v>38</v>
      </c>
      <c r="B420" s="4">
        <v>14</v>
      </c>
      <c r="C420" s="5" t="s">
        <v>39</v>
      </c>
      <c r="D420" s="6">
        <v>2018</v>
      </c>
      <c r="E420" s="7">
        <v>4.06381094467833</v>
      </c>
      <c r="F420" s="8">
        <v>114.816826814992</v>
      </c>
      <c r="G420" s="7">
        <v>19.5614890316862</v>
      </c>
      <c r="H420" s="7">
        <v>28.2534862910755</v>
      </c>
      <c r="I420" s="4" t="s">
        <v>18</v>
      </c>
    </row>
    <row r="421" spans="1:9">
      <c r="A421" s="3" t="s">
        <v>38</v>
      </c>
      <c r="B421" s="4">
        <v>14</v>
      </c>
      <c r="C421" s="5" t="s">
        <v>39</v>
      </c>
      <c r="D421" s="6">
        <v>2019</v>
      </c>
      <c r="E421" s="7">
        <v>4.12261051446707</v>
      </c>
      <c r="F421" s="8">
        <v>123.607174991797</v>
      </c>
      <c r="G421" s="7">
        <v>21.7887511071745</v>
      </c>
      <c r="H421" s="7">
        <v>29.9827438362257</v>
      </c>
      <c r="I421" s="4" t="s">
        <v>18</v>
      </c>
    </row>
    <row r="422" spans="1:9">
      <c r="A422" s="3" t="s">
        <v>40</v>
      </c>
      <c r="B422" s="4">
        <v>15</v>
      </c>
      <c r="C422" s="5" t="s">
        <v>41</v>
      </c>
      <c r="D422" s="2">
        <v>1990</v>
      </c>
      <c r="E422" s="10">
        <v>0.03652041</v>
      </c>
      <c r="F422" s="8">
        <v>3.640059</v>
      </c>
      <c r="G422" s="7">
        <v>16.94582653</v>
      </c>
      <c r="H422" s="12">
        <v>99.6719094884203</v>
      </c>
      <c r="I422" s="4" t="s">
        <v>11</v>
      </c>
    </row>
    <row r="423" spans="1:9">
      <c r="A423" s="3" t="s">
        <v>40</v>
      </c>
      <c r="B423" s="4">
        <v>15</v>
      </c>
      <c r="C423" s="5" t="s">
        <v>41</v>
      </c>
      <c r="D423" s="4">
        <v>1991</v>
      </c>
      <c r="E423" s="10">
        <v>0.45996789</v>
      </c>
      <c r="F423" s="8">
        <v>4.7011933</v>
      </c>
      <c r="G423" s="7">
        <v>19.94928163</v>
      </c>
      <c r="H423" s="12">
        <v>10.2206988840025</v>
      </c>
      <c r="I423" s="4" t="s">
        <v>11</v>
      </c>
    </row>
    <row r="424" spans="1:9">
      <c r="A424" s="3" t="s">
        <v>40</v>
      </c>
      <c r="B424" s="4">
        <v>15</v>
      </c>
      <c r="C424" s="5" t="s">
        <v>41</v>
      </c>
      <c r="D424" s="2">
        <v>1992</v>
      </c>
      <c r="E424" s="10">
        <v>0.88341537</v>
      </c>
      <c r="F424" s="8">
        <v>5.7624562</v>
      </c>
      <c r="G424" s="7">
        <v>22.95273673</v>
      </c>
      <c r="H424" s="12">
        <v>6.52292952521304</v>
      </c>
      <c r="I424" s="4" t="s">
        <v>11</v>
      </c>
    </row>
    <row r="425" spans="1:9">
      <c r="A425" s="3" t="s">
        <v>40</v>
      </c>
      <c r="B425" s="4">
        <v>15</v>
      </c>
      <c r="C425" s="5" t="s">
        <v>41</v>
      </c>
      <c r="D425" s="4">
        <v>1993</v>
      </c>
      <c r="E425" s="10">
        <v>1.3068628</v>
      </c>
      <c r="F425" s="8">
        <v>6.823396</v>
      </c>
      <c r="G425" s="7">
        <v>25.95619182</v>
      </c>
      <c r="H425" s="12">
        <v>5.22120302146484</v>
      </c>
      <c r="I425" s="4" t="s">
        <v>11</v>
      </c>
    </row>
    <row r="426" spans="1:9">
      <c r="A426" s="3" t="s">
        <v>40</v>
      </c>
      <c r="B426" s="4">
        <v>15</v>
      </c>
      <c r="C426" s="5" t="s">
        <v>41</v>
      </c>
      <c r="D426" s="2">
        <v>1994</v>
      </c>
      <c r="E426" s="10">
        <v>1.7303103</v>
      </c>
      <c r="F426" s="8">
        <v>7.885147</v>
      </c>
      <c r="G426" s="7">
        <v>28.95964692</v>
      </c>
      <c r="H426" s="12">
        <v>4.55707106407446</v>
      </c>
      <c r="I426" s="4" t="s">
        <v>11</v>
      </c>
    </row>
    <row r="427" spans="1:9">
      <c r="A427" s="3" t="s">
        <v>40</v>
      </c>
      <c r="B427" s="4">
        <v>15</v>
      </c>
      <c r="C427" s="5" t="s">
        <v>41</v>
      </c>
      <c r="D427" s="4">
        <v>1995</v>
      </c>
      <c r="E427" s="10">
        <v>2.1537578</v>
      </c>
      <c r="F427" s="8">
        <v>8.944862</v>
      </c>
      <c r="G427" s="7">
        <v>31.963102018</v>
      </c>
      <c r="H427" s="12">
        <v>4.15314201067548</v>
      </c>
      <c r="I427" s="4" t="s">
        <v>11</v>
      </c>
    </row>
    <row r="428" spans="1:9">
      <c r="A428" s="3" t="s">
        <v>40</v>
      </c>
      <c r="B428" s="4">
        <v>15</v>
      </c>
      <c r="C428" s="5" t="s">
        <v>41</v>
      </c>
      <c r="D428" s="2">
        <v>1996</v>
      </c>
      <c r="E428" s="10">
        <v>2.5772053</v>
      </c>
      <c r="F428" s="8">
        <v>10.009689</v>
      </c>
      <c r="G428" s="7">
        <v>34.96655711</v>
      </c>
      <c r="H428" s="12">
        <v>3.8839315595075</v>
      </c>
      <c r="I428" s="4" t="s">
        <v>11</v>
      </c>
    </row>
    <row r="429" spans="1:9">
      <c r="A429" s="3" t="s">
        <v>40</v>
      </c>
      <c r="B429" s="4">
        <v>15</v>
      </c>
      <c r="C429" s="5" t="s">
        <v>41</v>
      </c>
      <c r="D429" s="6">
        <v>1997</v>
      </c>
      <c r="E429" s="7">
        <v>3.00065276580944</v>
      </c>
      <c r="F429" s="8">
        <v>11.061680167306</v>
      </c>
      <c r="G429" s="7">
        <v>36.3900114846868</v>
      </c>
      <c r="H429" s="7">
        <v>3.68642459845634</v>
      </c>
      <c r="I429" s="4" t="s">
        <v>11</v>
      </c>
    </row>
    <row r="430" spans="1:9">
      <c r="A430" s="3" t="s">
        <v>40</v>
      </c>
      <c r="B430" s="4">
        <v>15</v>
      </c>
      <c r="C430" s="5" t="s">
        <v>41</v>
      </c>
      <c r="D430" s="6">
        <v>1998</v>
      </c>
      <c r="E430" s="7">
        <v>2.94210525255419</v>
      </c>
      <c r="F430" s="8">
        <v>12.1458965539669</v>
      </c>
      <c r="G430" s="7">
        <v>35.8106994327901</v>
      </c>
      <c r="H430" s="7">
        <v>4.12830116917893</v>
      </c>
      <c r="I430" s="4" t="s">
        <v>11</v>
      </c>
    </row>
    <row r="431" spans="1:9">
      <c r="A431" s="3" t="s">
        <v>40</v>
      </c>
      <c r="B431" s="4">
        <v>15</v>
      </c>
      <c r="C431" s="5" t="s">
        <v>41</v>
      </c>
      <c r="D431" s="6">
        <v>1999</v>
      </c>
      <c r="E431" s="7">
        <v>2.91301973388172</v>
      </c>
      <c r="F431" s="8">
        <v>13.1492124242388</v>
      </c>
      <c r="G431" s="7">
        <v>38.3813342842991</v>
      </c>
      <c r="H431" s="7">
        <v>4.51394553606985</v>
      </c>
      <c r="I431" s="4" t="s">
        <v>11</v>
      </c>
    </row>
    <row r="432" spans="1:9">
      <c r="A432" s="3" t="s">
        <v>40</v>
      </c>
      <c r="B432" s="4">
        <v>15</v>
      </c>
      <c r="C432" s="5" t="s">
        <v>41</v>
      </c>
      <c r="D432" s="6">
        <v>2000</v>
      </c>
      <c r="E432" s="7">
        <v>2.9052810806105</v>
      </c>
      <c r="F432" s="8">
        <v>14.6612483163589</v>
      </c>
      <c r="G432" s="7">
        <v>40.5015559013114</v>
      </c>
      <c r="H432" s="7">
        <v>5.04641303528472</v>
      </c>
      <c r="I432" s="4" t="s">
        <v>11</v>
      </c>
    </row>
    <row r="433" spans="1:9">
      <c r="A433" s="3" t="s">
        <v>40</v>
      </c>
      <c r="B433" s="4">
        <v>15</v>
      </c>
      <c r="C433" s="5" t="s">
        <v>41</v>
      </c>
      <c r="D433" s="6">
        <v>2001</v>
      </c>
      <c r="E433" s="7">
        <v>3.35526878737603</v>
      </c>
      <c r="F433" s="8">
        <v>16.3181627865198</v>
      </c>
      <c r="G433" s="7">
        <v>40.7104302621391</v>
      </c>
      <c r="H433" s="7">
        <v>4.86344427841841</v>
      </c>
      <c r="I433" s="4" t="s">
        <v>11</v>
      </c>
    </row>
    <row r="434" spans="1:9">
      <c r="A434" s="3" t="s">
        <v>40</v>
      </c>
      <c r="B434" s="4">
        <v>15</v>
      </c>
      <c r="C434" s="5" t="s">
        <v>41</v>
      </c>
      <c r="D434" s="6">
        <v>2002</v>
      </c>
      <c r="E434" s="7">
        <v>3.80844840681201</v>
      </c>
      <c r="F434" s="8">
        <v>18.2874948453275</v>
      </c>
      <c r="G434" s="7">
        <v>41.0245540629817</v>
      </c>
      <c r="H434" s="7">
        <v>4.80182291891297</v>
      </c>
      <c r="I434" s="4" t="s">
        <v>11</v>
      </c>
    </row>
    <row r="435" spans="1:9">
      <c r="A435" s="3" t="s">
        <v>40</v>
      </c>
      <c r="B435" s="4">
        <v>15</v>
      </c>
      <c r="C435" s="5" t="s">
        <v>41</v>
      </c>
      <c r="D435" s="6">
        <v>2003</v>
      </c>
      <c r="E435" s="7">
        <v>4.64829584511416</v>
      </c>
      <c r="F435" s="8">
        <v>20.0886219380752</v>
      </c>
      <c r="G435" s="7">
        <v>44.9738082191781</v>
      </c>
      <c r="H435" s="7">
        <v>4.32171759445785</v>
      </c>
      <c r="I435" s="4" t="s">
        <v>11</v>
      </c>
    </row>
    <row r="436" spans="1:9">
      <c r="A436" s="3" t="s">
        <v>40</v>
      </c>
      <c r="B436" s="4">
        <v>15</v>
      </c>
      <c r="C436" s="5" t="s">
        <v>41</v>
      </c>
      <c r="D436" s="6">
        <v>2004</v>
      </c>
      <c r="E436" s="7">
        <v>5.6457073177923</v>
      </c>
      <c r="F436" s="8">
        <v>25.0074882846398</v>
      </c>
      <c r="G436" s="7">
        <v>50.6771241830065</v>
      </c>
      <c r="H436" s="7">
        <v>4.42946948486495</v>
      </c>
      <c r="I436" s="4" t="s">
        <v>11</v>
      </c>
    </row>
    <row r="437" spans="1:9">
      <c r="A437" s="3" t="s">
        <v>40</v>
      </c>
      <c r="B437" s="4">
        <v>15</v>
      </c>
      <c r="C437" s="5" t="s">
        <v>41</v>
      </c>
      <c r="D437" s="6">
        <v>2005</v>
      </c>
      <c r="E437" s="7">
        <v>7.15655540549308</v>
      </c>
      <c r="F437" s="8">
        <v>30.5208301436139</v>
      </c>
      <c r="G437" s="7">
        <v>59.7419982698962</v>
      </c>
      <c r="H437" s="7">
        <v>4.26473749091461</v>
      </c>
      <c r="I437" s="4" t="s">
        <v>11</v>
      </c>
    </row>
    <row r="438" spans="1:9">
      <c r="A438" s="3" t="s">
        <v>40</v>
      </c>
      <c r="B438" s="4">
        <v>15</v>
      </c>
      <c r="C438" s="5" t="s">
        <v>41</v>
      </c>
      <c r="D438" s="6">
        <v>2006</v>
      </c>
      <c r="E438" s="7">
        <v>8.00916504563683</v>
      </c>
      <c r="F438" s="8">
        <v>38.0073967325758</v>
      </c>
      <c r="G438" s="7">
        <v>63.2058223224836</v>
      </c>
      <c r="H438" s="7">
        <v>4.74548801479389</v>
      </c>
      <c r="I438" s="4" t="s">
        <v>11</v>
      </c>
    </row>
    <row r="439" spans="1:9">
      <c r="A439" s="3" t="s">
        <v>40</v>
      </c>
      <c r="B439" s="4">
        <v>15</v>
      </c>
      <c r="C439" s="5" t="s">
        <v>41</v>
      </c>
      <c r="D439" s="6">
        <v>2007</v>
      </c>
      <c r="E439" s="7">
        <v>8.17380794323234</v>
      </c>
      <c r="F439" s="8">
        <v>46.7308982277594</v>
      </c>
      <c r="G439" s="7">
        <v>69.1668623892388</v>
      </c>
      <c r="H439" s="7">
        <v>5.71715148585686</v>
      </c>
      <c r="I439" s="4" t="s">
        <v>11</v>
      </c>
    </row>
    <row r="440" spans="1:9">
      <c r="A440" s="3" t="s">
        <v>40</v>
      </c>
      <c r="B440" s="4">
        <v>15</v>
      </c>
      <c r="C440" s="5" t="s">
        <v>41</v>
      </c>
      <c r="D440" s="6">
        <v>2008</v>
      </c>
      <c r="E440" s="7">
        <v>8.8298021155792</v>
      </c>
      <c r="F440" s="8">
        <v>55.0685406897665</v>
      </c>
      <c r="G440" s="7">
        <v>76.6264203037061</v>
      </c>
      <c r="H440" s="7">
        <v>6.23666759106687</v>
      </c>
      <c r="I440" s="4" t="s">
        <v>11</v>
      </c>
    </row>
    <row r="441" spans="1:9">
      <c r="A441" s="3" t="s">
        <v>40</v>
      </c>
      <c r="B441" s="4">
        <v>15</v>
      </c>
      <c r="C441" s="5" t="s">
        <v>41</v>
      </c>
      <c r="D441" s="6">
        <v>2009</v>
      </c>
      <c r="E441" s="7">
        <v>9.29055786368997</v>
      </c>
      <c r="F441" s="8">
        <v>63.1970960073524</v>
      </c>
      <c r="G441" s="7">
        <v>78.3989440337909</v>
      </c>
      <c r="H441" s="7">
        <v>6.80229292304867</v>
      </c>
      <c r="I441" s="4" t="s">
        <v>11</v>
      </c>
    </row>
    <row r="442" spans="1:9">
      <c r="A442" s="3" t="s">
        <v>40</v>
      </c>
      <c r="B442" s="4">
        <v>15</v>
      </c>
      <c r="C442" s="5" t="s">
        <v>41</v>
      </c>
      <c r="D442" s="6">
        <v>2010</v>
      </c>
      <c r="E442" s="7">
        <v>9.69043587287469</v>
      </c>
      <c r="F442" s="8">
        <v>75.1171182661979</v>
      </c>
      <c r="G442" s="7">
        <v>82.0574676679182</v>
      </c>
      <c r="H442" s="7">
        <v>7.75167590515351</v>
      </c>
      <c r="I442" s="4" t="s">
        <v>11</v>
      </c>
    </row>
    <row r="443" spans="1:9">
      <c r="A443" s="3" t="s">
        <v>40</v>
      </c>
      <c r="B443" s="4">
        <v>15</v>
      </c>
      <c r="C443" s="5" t="s">
        <v>41</v>
      </c>
      <c r="D443" s="6">
        <v>2011</v>
      </c>
      <c r="E443" s="7">
        <v>10.1040542273495</v>
      </c>
      <c r="F443" s="8">
        <v>87.1097721961575</v>
      </c>
      <c r="G443" s="7">
        <v>86.8946714950854</v>
      </c>
      <c r="H443" s="7">
        <v>8.62126926836653</v>
      </c>
      <c r="I443" s="4" t="s">
        <v>11</v>
      </c>
    </row>
    <row r="444" spans="1:9">
      <c r="A444" s="3" t="s">
        <v>40</v>
      </c>
      <c r="B444" s="4">
        <v>15</v>
      </c>
      <c r="C444" s="5" t="s">
        <v>41</v>
      </c>
      <c r="D444" s="6">
        <v>2012</v>
      </c>
      <c r="E444" s="7">
        <v>10.3786611035996</v>
      </c>
      <c r="F444" s="8">
        <v>97.0806975713656</v>
      </c>
      <c r="G444" s="7">
        <v>91.6303049031726</v>
      </c>
      <c r="H444" s="7">
        <v>9.35387489795724</v>
      </c>
      <c r="I444" s="4" t="s">
        <v>11</v>
      </c>
    </row>
    <row r="445" spans="1:9">
      <c r="A445" s="3" t="s">
        <v>40</v>
      </c>
      <c r="B445" s="4">
        <v>15</v>
      </c>
      <c r="C445" s="5" t="s">
        <v>41</v>
      </c>
      <c r="D445" s="6">
        <v>2013</v>
      </c>
      <c r="E445" s="7">
        <v>9.69109815165196</v>
      </c>
      <c r="F445" s="8">
        <v>110.732131120195</v>
      </c>
      <c r="G445" s="7">
        <v>100.897188590191</v>
      </c>
      <c r="H445" s="7">
        <v>11.4261696030103</v>
      </c>
      <c r="I445" s="4" t="s">
        <v>11</v>
      </c>
    </row>
    <row r="446" spans="1:9">
      <c r="A446" s="3" t="s">
        <v>40</v>
      </c>
      <c r="B446" s="4">
        <v>15</v>
      </c>
      <c r="C446" s="5" t="s">
        <v>41</v>
      </c>
      <c r="D446" s="6">
        <v>2014</v>
      </c>
      <c r="E446" s="7">
        <v>10.1736418596013</v>
      </c>
      <c r="F446" s="8">
        <v>119.420438744541</v>
      </c>
      <c r="G446" s="7">
        <v>108.399469820555</v>
      </c>
      <c r="H446" s="7">
        <v>11.7382192525127</v>
      </c>
      <c r="I446" s="4" t="s">
        <v>11</v>
      </c>
    </row>
    <row r="447" spans="1:9">
      <c r="A447" s="3" t="s">
        <v>40</v>
      </c>
      <c r="B447" s="4">
        <v>15</v>
      </c>
      <c r="C447" s="5" t="s">
        <v>41</v>
      </c>
      <c r="D447" s="6">
        <v>2015</v>
      </c>
      <c r="E447" s="7">
        <v>10.664749126495</v>
      </c>
      <c r="F447" s="8">
        <v>128.237373945886</v>
      </c>
      <c r="G447" s="7">
        <v>109.038516115954</v>
      </c>
      <c r="H447" s="7">
        <v>12.0244154292668</v>
      </c>
      <c r="I447" s="4" t="s">
        <v>11</v>
      </c>
    </row>
    <row r="448" spans="1:9">
      <c r="A448" s="3" t="s">
        <v>40</v>
      </c>
      <c r="B448" s="4">
        <v>15</v>
      </c>
      <c r="C448" s="5" t="s">
        <v>41</v>
      </c>
      <c r="D448" s="6">
        <v>2016</v>
      </c>
      <c r="E448" s="7">
        <v>10.996888337638</v>
      </c>
      <c r="F448" s="8">
        <v>135.764028314236</v>
      </c>
      <c r="G448" s="7">
        <v>114.531134061967</v>
      </c>
      <c r="H448" s="7">
        <v>12.3456767174374</v>
      </c>
      <c r="I448" s="4" t="s">
        <v>11</v>
      </c>
    </row>
    <row r="449" spans="1:9">
      <c r="A449" s="3" t="s">
        <v>40</v>
      </c>
      <c r="B449" s="4">
        <v>15</v>
      </c>
      <c r="C449" s="5" t="s">
        <v>41</v>
      </c>
      <c r="D449" s="6">
        <v>2017</v>
      </c>
      <c r="E449" s="7">
        <v>10.9817255224426</v>
      </c>
      <c r="F449" s="8">
        <v>145.314308224783</v>
      </c>
      <c r="G449" s="7">
        <v>108.168444134357</v>
      </c>
      <c r="H449" s="7">
        <v>13.2323748146695</v>
      </c>
      <c r="I449" s="4" t="s">
        <v>11</v>
      </c>
    </row>
    <row r="450" spans="1:9">
      <c r="A450" s="3" t="s">
        <v>40</v>
      </c>
      <c r="B450" s="4">
        <v>15</v>
      </c>
      <c r="C450" s="5" t="s">
        <v>41</v>
      </c>
      <c r="D450" s="6">
        <v>2018</v>
      </c>
      <c r="E450" s="7">
        <v>12.1070396203897</v>
      </c>
      <c r="F450" s="8">
        <v>150.865932683302</v>
      </c>
      <c r="G450" s="7">
        <v>101.844398134365</v>
      </c>
      <c r="H450" s="7">
        <v>12.4610092486379</v>
      </c>
      <c r="I450" s="4" t="s">
        <v>11</v>
      </c>
    </row>
    <row r="451" spans="1:9">
      <c r="A451" s="3" t="s">
        <v>40</v>
      </c>
      <c r="B451" s="4">
        <v>15</v>
      </c>
      <c r="C451" s="5" t="s">
        <v>41</v>
      </c>
      <c r="D451" s="6">
        <v>2019</v>
      </c>
      <c r="E451" s="7">
        <v>12.3164973164457</v>
      </c>
      <c r="F451" s="8">
        <v>157.955676616729</v>
      </c>
      <c r="G451" s="7">
        <v>103.693053631506</v>
      </c>
      <c r="H451" s="7">
        <v>12.8247238284068</v>
      </c>
      <c r="I451" s="4" t="s">
        <v>11</v>
      </c>
    </row>
    <row r="452" spans="1:9">
      <c r="A452" s="3" t="s">
        <v>42</v>
      </c>
      <c r="B452" s="4">
        <v>16</v>
      </c>
      <c r="C452" s="5" t="s">
        <v>43</v>
      </c>
      <c r="D452" s="2">
        <v>1990</v>
      </c>
      <c r="E452" s="10">
        <v>1.8597324</v>
      </c>
      <c r="F452" s="8">
        <v>2.0388912</v>
      </c>
      <c r="G452" s="7">
        <v>9.56661046</v>
      </c>
      <c r="H452" s="12">
        <v>1.09633579540798</v>
      </c>
      <c r="I452" s="4" t="s">
        <v>18</v>
      </c>
    </row>
    <row r="453" spans="1:9">
      <c r="A453" s="3" t="s">
        <v>42</v>
      </c>
      <c r="B453" s="4">
        <v>16</v>
      </c>
      <c r="C453" s="5" t="s">
        <v>43</v>
      </c>
      <c r="D453" s="4">
        <v>1991</v>
      </c>
      <c r="E453" s="10">
        <v>1.8597324</v>
      </c>
      <c r="F453" s="8">
        <v>2.6560307</v>
      </c>
      <c r="G453" s="7">
        <v>9.56661046</v>
      </c>
      <c r="H453" s="12">
        <v>1.42817896811391</v>
      </c>
      <c r="I453" s="4" t="s">
        <v>18</v>
      </c>
    </row>
    <row r="454" spans="1:9">
      <c r="A454" s="3" t="s">
        <v>42</v>
      </c>
      <c r="B454" s="4">
        <v>16</v>
      </c>
      <c r="C454" s="5" t="s">
        <v>43</v>
      </c>
      <c r="D454" s="2">
        <v>1992</v>
      </c>
      <c r="E454" s="10">
        <v>1.8597324</v>
      </c>
      <c r="F454" s="8">
        <v>3.2731701</v>
      </c>
      <c r="G454" s="7">
        <v>9.56661046</v>
      </c>
      <c r="H454" s="12">
        <v>1.76002208704865</v>
      </c>
      <c r="I454" s="4" t="s">
        <v>18</v>
      </c>
    </row>
    <row r="455" spans="1:9">
      <c r="A455" s="3" t="s">
        <v>42</v>
      </c>
      <c r="B455" s="4">
        <v>16</v>
      </c>
      <c r="C455" s="5" t="s">
        <v>43</v>
      </c>
      <c r="D455" s="4">
        <v>1993</v>
      </c>
      <c r="E455" s="10">
        <v>1.8597324</v>
      </c>
      <c r="F455" s="8">
        <v>3.89031</v>
      </c>
      <c r="G455" s="7">
        <v>9.56661046</v>
      </c>
      <c r="H455" s="12">
        <v>2.09186547483928</v>
      </c>
      <c r="I455" s="4" t="s">
        <v>18</v>
      </c>
    </row>
    <row r="456" spans="1:9">
      <c r="A456" s="3" t="s">
        <v>42</v>
      </c>
      <c r="B456" s="4">
        <v>16</v>
      </c>
      <c r="C456" s="5" t="s">
        <v>43</v>
      </c>
      <c r="D456" s="2">
        <v>1994</v>
      </c>
      <c r="E456" s="10">
        <v>1.8597324</v>
      </c>
      <c r="F456" s="8">
        <v>4.507449</v>
      </c>
      <c r="G456" s="7">
        <v>9.56661046</v>
      </c>
      <c r="H456" s="12">
        <v>2.42370837868932</v>
      </c>
      <c r="I456" s="4" t="s">
        <v>18</v>
      </c>
    </row>
    <row r="457" spans="1:9">
      <c r="A457" s="3" t="s">
        <v>42</v>
      </c>
      <c r="B457" s="4">
        <v>16</v>
      </c>
      <c r="C457" s="5" t="s">
        <v>43</v>
      </c>
      <c r="D457" s="4">
        <v>1995</v>
      </c>
      <c r="E457" s="10">
        <v>1.8597324</v>
      </c>
      <c r="F457" s="8">
        <v>5.124589</v>
      </c>
      <c r="G457" s="7">
        <v>9.566610455</v>
      </c>
      <c r="H457" s="12">
        <v>2.75555182025113</v>
      </c>
      <c r="I457" s="4" t="s">
        <v>18</v>
      </c>
    </row>
    <row r="458" spans="1:9">
      <c r="A458" s="3" t="s">
        <v>42</v>
      </c>
      <c r="B458" s="4">
        <v>16</v>
      </c>
      <c r="C458" s="5" t="s">
        <v>43</v>
      </c>
      <c r="D458" s="2">
        <v>1996</v>
      </c>
      <c r="E458" s="10">
        <v>1.8597324</v>
      </c>
      <c r="F458" s="8">
        <v>5.741728</v>
      </c>
      <c r="G458" s="7">
        <v>9.56661046</v>
      </c>
      <c r="H458" s="12">
        <v>3.08739472410117</v>
      </c>
      <c r="I458" s="4" t="s">
        <v>18</v>
      </c>
    </row>
    <row r="459" spans="1:9">
      <c r="A459" s="3" t="s">
        <v>42</v>
      </c>
      <c r="B459" s="4">
        <v>16</v>
      </c>
      <c r="C459" s="5" t="s">
        <v>43</v>
      </c>
      <c r="D459" s="6">
        <v>1997</v>
      </c>
      <c r="E459" s="7">
        <v>1.8597324026841</v>
      </c>
      <c r="F459" s="8">
        <v>6.35886753842102</v>
      </c>
      <c r="G459" s="7">
        <v>9.56661045531197</v>
      </c>
      <c r="H459" s="7">
        <v>3.41923791253164</v>
      </c>
      <c r="I459" s="4" t="s">
        <v>18</v>
      </c>
    </row>
    <row r="460" spans="1:9">
      <c r="A460" s="3" t="s">
        <v>42</v>
      </c>
      <c r="B460" s="4">
        <v>16</v>
      </c>
      <c r="C460" s="5" t="s">
        <v>43</v>
      </c>
      <c r="D460" s="6">
        <v>1998</v>
      </c>
      <c r="E460" s="7">
        <v>1.40449729517988</v>
      </c>
      <c r="F460" s="8">
        <v>6.97600701791293</v>
      </c>
      <c r="G460" s="7">
        <v>9.36056070826307</v>
      </c>
      <c r="H460" s="7">
        <v>4.96690669455471</v>
      </c>
      <c r="I460" s="4" t="s">
        <v>18</v>
      </c>
    </row>
    <row r="461" spans="1:9">
      <c r="A461" s="3" t="s">
        <v>42</v>
      </c>
      <c r="B461" s="4">
        <v>16</v>
      </c>
      <c r="C461" s="5" t="s">
        <v>43</v>
      </c>
      <c r="D461" s="6">
        <v>1999</v>
      </c>
      <c r="E461" s="7">
        <v>1.47146146184654</v>
      </c>
      <c r="F461" s="8">
        <v>7.4693317461892</v>
      </c>
      <c r="G461" s="7">
        <v>13.3744730185497</v>
      </c>
      <c r="H461" s="7">
        <v>5.07613141075126</v>
      </c>
      <c r="I461" s="4" t="s">
        <v>18</v>
      </c>
    </row>
    <row r="462" spans="1:9">
      <c r="A462" s="3" t="s">
        <v>42</v>
      </c>
      <c r="B462" s="4">
        <v>16</v>
      </c>
      <c r="C462" s="5" t="s">
        <v>43</v>
      </c>
      <c r="D462" s="6">
        <v>2000</v>
      </c>
      <c r="E462" s="7">
        <v>1.48114031724283</v>
      </c>
      <c r="F462" s="8">
        <v>8.48713073506984</v>
      </c>
      <c r="G462" s="7">
        <v>11.7692875210793</v>
      </c>
      <c r="H462" s="7">
        <v>5.73013281474153</v>
      </c>
      <c r="I462" s="4" t="s">
        <v>18</v>
      </c>
    </row>
    <row r="463" spans="1:9">
      <c r="A463" s="3" t="s">
        <v>42</v>
      </c>
      <c r="B463" s="4">
        <v>16</v>
      </c>
      <c r="C463" s="5" t="s">
        <v>43</v>
      </c>
      <c r="D463" s="6">
        <v>2001</v>
      </c>
      <c r="E463" s="7">
        <v>1.63597877481249</v>
      </c>
      <c r="F463" s="8">
        <v>9.4126877519038</v>
      </c>
      <c r="G463" s="7">
        <v>12.309262166405</v>
      </c>
      <c r="H463" s="7">
        <v>5.75355126656987</v>
      </c>
      <c r="I463" s="4" t="s">
        <v>18</v>
      </c>
    </row>
    <row r="464" spans="1:9">
      <c r="A464" s="3" t="s">
        <v>42</v>
      </c>
      <c r="B464" s="4">
        <v>16</v>
      </c>
      <c r="C464" s="5" t="s">
        <v>43</v>
      </c>
      <c r="D464" s="6">
        <v>2002</v>
      </c>
      <c r="E464" s="7">
        <v>1.69252651132147</v>
      </c>
      <c r="F464" s="8">
        <v>10.3485694120841</v>
      </c>
      <c r="G464" s="7">
        <v>12.3327785290752</v>
      </c>
      <c r="H464" s="7">
        <v>6.11427315487325</v>
      </c>
      <c r="I464" s="4" t="s">
        <v>18</v>
      </c>
    </row>
    <row r="465" spans="1:9">
      <c r="A465" s="3" t="s">
        <v>42</v>
      </c>
      <c r="B465" s="4">
        <v>16</v>
      </c>
      <c r="C465" s="5" t="s">
        <v>43</v>
      </c>
      <c r="D465" s="6">
        <v>2003</v>
      </c>
      <c r="E465" s="7">
        <v>2.39746242819213</v>
      </c>
      <c r="F465" s="8">
        <v>12.0738827571445</v>
      </c>
      <c r="G465" s="7">
        <v>13.3491258922106</v>
      </c>
      <c r="H465" s="7">
        <v>5.03610926918638</v>
      </c>
      <c r="I465" s="4" t="s">
        <v>18</v>
      </c>
    </row>
    <row r="466" spans="1:9">
      <c r="A466" s="3" t="s">
        <v>42</v>
      </c>
      <c r="B466" s="4">
        <v>16</v>
      </c>
      <c r="C466" s="5" t="s">
        <v>43</v>
      </c>
      <c r="D466" s="6">
        <v>2004</v>
      </c>
      <c r="E466" s="7">
        <v>2.4622912270591</v>
      </c>
      <c r="F466" s="8">
        <v>14.9321538721247</v>
      </c>
      <c r="G466" s="7">
        <v>16.3376556550376</v>
      </c>
      <c r="H466" s="7">
        <v>6.0643329708644</v>
      </c>
      <c r="I466" s="4" t="s">
        <v>18</v>
      </c>
    </row>
    <row r="467" spans="1:9">
      <c r="A467" s="3" t="s">
        <v>42</v>
      </c>
      <c r="B467" s="4">
        <v>16</v>
      </c>
      <c r="C467" s="5" t="s">
        <v>43</v>
      </c>
      <c r="D467" s="6">
        <v>2005</v>
      </c>
      <c r="E467" s="7">
        <v>3.66022795394456</v>
      </c>
      <c r="F467" s="8">
        <v>19.3284525539181</v>
      </c>
      <c r="G467" s="7">
        <v>22.3140724946695</v>
      </c>
      <c r="H467" s="7">
        <v>5.28066907228776</v>
      </c>
      <c r="I467" s="4" t="s">
        <v>18</v>
      </c>
    </row>
    <row r="468" spans="1:9">
      <c r="A468" s="3" t="s">
        <v>42</v>
      </c>
      <c r="B468" s="4">
        <v>16</v>
      </c>
      <c r="C468" s="5" t="s">
        <v>43</v>
      </c>
      <c r="D468" s="6">
        <v>2006</v>
      </c>
      <c r="E468" s="7">
        <v>3.75289268377342</v>
      </c>
      <c r="F468" s="8">
        <v>23.7890331681235</v>
      </c>
      <c r="G468" s="7">
        <v>24.2110306643952</v>
      </c>
      <c r="H468" s="7">
        <v>6.33885249929511</v>
      </c>
      <c r="I468" s="4" t="s">
        <v>18</v>
      </c>
    </row>
    <row r="469" spans="1:9">
      <c r="A469" s="3" t="s">
        <v>42</v>
      </c>
      <c r="B469" s="4">
        <v>16</v>
      </c>
      <c r="C469" s="5" t="s">
        <v>43</v>
      </c>
      <c r="D469" s="6">
        <v>2007</v>
      </c>
      <c r="E469" s="7">
        <v>4.21893458290598</v>
      </c>
      <c r="F469" s="8">
        <v>30.5166493750309</v>
      </c>
      <c r="G469" s="7">
        <v>28.6051282051282</v>
      </c>
      <c r="H469" s="7">
        <v>7.23325967145268</v>
      </c>
      <c r="I469" s="4" t="s">
        <v>18</v>
      </c>
    </row>
    <row r="470" spans="1:9">
      <c r="A470" s="3" t="s">
        <v>42</v>
      </c>
      <c r="B470" s="4">
        <v>16</v>
      </c>
      <c r="C470" s="5" t="s">
        <v>43</v>
      </c>
      <c r="D470" s="6">
        <v>2008</v>
      </c>
      <c r="E470" s="7">
        <v>3.51013129890055</v>
      </c>
      <c r="F470" s="8">
        <v>35.9861259473219</v>
      </c>
      <c r="G470" s="7">
        <v>28.5503234701453</v>
      </c>
      <c r="H470" s="7">
        <v>10.2520740345507</v>
      </c>
      <c r="I470" s="4" t="s">
        <v>18</v>
      </c>
    </row>
    <row r="471" spans="1:9">
      <c r="A471" s="3" t="s">
        <v>42</v>
      </c>
      <c r="B471" s="4">
        <v>16</v>
      </c>
      <c r="C471" s="5" t="s">
        <v>43</v>
      </c>
      <c r="D471" s="6">
        <v>2009</v>
      </c>
      <c r="E471" s="7">
        <v>4.97405842570535</v>
      </c>
      <c r="F471" s="8">
        <v>40.9606833816265</v>
      </c>
      <c r="G471" s="7">
        <v>30.7926636449879</v>
      </c>
      <c r="H471" s="7">
        <v>8.23486173180968</v>
      </c>
      <c r="I471" s="4" t="s">
        <v>18</v>
      </c>
    </row>
    <row r="472" spans="1:9">
      <c r="A472" s="3" t="s">
        <v>42</v>
      </c>
      <c r="B472" s="4">
        <v>16</v>
      </c>
      <c r="C472" s="5" t="s">
        <v>43</v>
      </c>
      <c r="D472" s="6">
        <v>2010</v>
      </c>
      <c r="E472" s="7">
        <v>6.09388516406167</v>
      </c>
      <c r="F472" s="8">
        <v>51.1427832916267</v>
      </c>
      <c r="G472" s="7">
        <v>35.7134502923977</v>
      </c>
      <c r="H472" s="7">
        <v>8.3924757219316</v>
      </c>
      <c r="I472" s="4" t="s">
        <v>18</v>
      </c>
    </row>
    <row r="473" spans="1:9">
      <c r="A473" s="3" t="s">
        <v>42</v>
      </c>
      <c r="B473" s="4">
        <v>16</v>
      </c>
      <c r="C473" s="5" t="s">
        <v>43</v>
      </c>
      <c r="D473" s="6">
        <v>2011</v>
      </c>
      <c r="E473" s="7">
        <v>6.91364941930029</v>
      </c>
      <c r="F473" s="8">
        <v>59.9527916783602</v>
      </c>
      <c r="G473" s="7">
        <v>33.4142268259169</v>
      </c>
      <c r="H473" s="7">
        <v>8.67165631959797</v>
      </c>
      <c r="I473" s="4" t="s">
        <v>18</v>
      </c>
    </row>
    <row r="474" spans="1:9">
      <c r="A474" s="3" t="s">
        <v>42</v>
      </c>
      <c r="B474" s="4">
        <v>16</v>
      </c>
      <c r="C474" s="5" t="s">
        <v>43</v>
      </c>
      <c r="D474" s="6">
        <v>2012</v>
      </c>
      <c r="E474" s="7">
        <v>5.72670252559799</v>
      </c>
      <c r="F474" s="8">
        <v>66.6605196933007</v>
      </c>
      <c r="G474" s="7">
        <v>33.8665547629039</v>
      </c>
      <c r="H474" s="7">
        <v>11.640297255765</v>
      </c>
      <c r="I474" s="4" t="s">
        <v>18</v>
      </c>
    </row>
    <row r="475" spans="1:9">
      <c r="A475" s="3" t="s">
        <v>42</v>
      </c>
      <c r="B475" s="4">
        <v>16</v>
      </c>
      <c r="C475" s="5" t="s">
        <v>43</v>
      </c>
      <c r="D475" s="6">
        <v>2013</v>
      </c>
      <c r="E475" s="7">
        <v>6.20929871040078</v>
      </c>
      <c r="F475" s="8">
        <v>75.3213028312595</v>
      </c>
      <c r="G475" s="7">
        <v>37.520526480727</v>
      </c>
      <c r="H475" s="7">
        <v>12.1304041477492</v>
      </c>
      <c r="I475" s="4" t="s">
        <v>18</v>
      </c>
    </row>
    <row r="476" spans="1:9">
      <c r="A476" s="3" t="s">
        <v>42</v>
      </c>
      <c r="B476" s="4">
        <v>16</v>
      </c>
      <c r="C476" s="5" t="s">
        <v>43</v>
      </c>
      <c r="D476" s="6">
        <v>2014</v>
      </c>
      <c r="E476" s="7">
        <v>5.78047220708484</v>
      </c>
      <c r="F476" s="8">
        <v>82.6929228679244</v>
      </c>
      <c r="G476" s="7">
        <v>38.4172109901503</v>
      </c>
      <c r="H476" s="7">
        <v>14.3055653423213</v>
      </c>
      <c r="I476" s="4" t="s">
        <v>18</v>
      </c>
    </row>
    <row r="477" spans="1:9">
      <c r="A477" s="3" t="s">
        <v>42</v>
      </c>
      <c r="B477" s="4">
        <v>16</v>
      </c>
      <c r="C477" s="5" t="s">
        <v>43</v>
      </c>
      <c r="D477" s="6">
        <v>2015</v>
      </c>
      <c r="E477" s="7">
        <v>5.53619280768305</v>
      </c>
      <c r="F477" s="8">
        <v>87.4761784684728</v>
      </c>
      <c r="G477" s="7">
        <v>37.2463663539841</v>
      </c>
      <c r="H477" s="7">
        <v>15.8007825065403</v>
      </c>
      <c r="I477" s="4" t="s">
        <v>18</v>
      </c>
    </row>
    <row r="478" spans="1:9">
      <c r="A478" s="3" t="s">
        <v>42</v>
      </c>
      <c r="B478" s="4">
        <v>16</v>
      </c>
      <c r="C478" s="5" t="s">
        <v>43</v>
      </c>
      <c r="D478" s="6">
        <v>2016</v>
      </c>
      <c r="E478" s="7">
        <v>5.49027178532402</v>
      </c>
      <c r="F478" s="8">
        <v>94.8459015960781</v>
      </c>
      <c r="G478" s="7">
        <v>36.1173041521784</v>
      </c>
      <c r="H478" s="7">
        <v>17.2752652882521</v>
      </c>
      <c r="I478" s="4" t="s">
        <v>18</v>
      </c>
    </row>
    <row r="479" spans="1:9">
      <c r="A479" s="3" t="s">
        <v>42</v>
      </c>
      <c r="B479" s="4">
        <v>16</v>
      </c>
      <c r="C479" s="5" t="s">
        <v>43</v>
      </c>
      <c r="D479" s="6">
        <v>2017</v>
      </c>
      <c r="E479" s="7">
        <v>5.67321844860501</v>
      </c>
      <c r="F479" s="8">
        <v>105.517679482501</v>
      </c>
      <c r="G479" s="7">
        <v>28.877810560586</v>
      </c>
      <c r="H479" s="7">
        <v>18.5992625594114</v>
      </c>
      <c r="I479" s="4" t="s">
        <v>18</v>
      </c>
    </row>
    <row r="480" spans="1:9">
      <c r="A480" s="3" t="s">
        <v>42</v>
      </c>
      <c r="B480" s="4">
        <v>16</v>
      </c>
      <c r="C480" s="5" t="s">
        <v>43</v>
      </c>
      <c r="D480" s="6">
        <v>2018</v>
      </c>
      <c r="E480" s="7">
        <v>5.05002469593134</v>
      </c>
      <c r="F480" s="8">
        <v>115.475346093736</v>
      </c>
      <c r="G480" s="7">
        <v>28.3765206812652</v>
      </c>
      <c r="H480" s="7">
        <v>22.8662933444209</v>
      </c>
      <c r="I480" s="4" t="s">
        <v>18</v>
      </c>
    </row>
    <row r="481" spans="1:9">
      <c r="A481" s="3" t="s">
        <v>42</v>
      </c>
      <c r="B481" s="4">
        <v>16</v>
      </c>
      <c r="C481" s="5" t="s">
        <v>43</v>
      </c>
      <c r="D481" s="6">
        <v>2019</v>
      </c>
      <c r="E481" s="7">
        <v>4.68637797973268</v>
      </c>
      <c r="F481" s="8">
        <v>122.776473738575</v>
      </c>
      <c r="G481" s="7">
        <v>25.8235531764468</v>
      </c>
      <c r="H481" s="7">
        <v>26.1985854042397</v>
      </c>
      <c r="I481" s="4" t="s">
        <v>18</v>
      </c>
    </row>
    <row r="482" spans="1:9">
      <c r="A482" s="3" t="s">
        <v>9</v>
      </c>
      <c r="B482" s="4">
        <v>17</v>
      </c>
      <c r="C482" s="5" t="s">
        <v>44</v>
      </c>
      <c r="D482" s="2">
        <v>1990</v>
      </c>
      <c r="E482" s="10">
        <v>2.17288828</v>
      </c>
      <c r="F482" s="8">
        <v>1.2744629</v>
      </c>
      <c r="G482" s="14">
        <v>0.2725133</v>
      </c>
      <c r="H482" s="12">
        <v>0.586529418806567</v>
      </c>
      <c r="I482" s="4" t="s">
        <v>18</v>
      </c>
    </row>
    <row r="483" spans="1:9">
      <c r="A483" s="3" t="s">
        <v>9</v>
      </c>
      <c r="B483" s="4">
        <v>17</v>
      </c>
      <c r="C483" s="5" t="s">
        <v>44</v>
      </c>
      <c r="D483" s="4">
        <v>1991</v>
      </c>
      <c r="E483" s="10">
        <v>2.17288828</v>
      </c>
      <c r="F483" s="8">
        <v>2.1795477</v>
      </c>
      <c r="G483" s="7">
        <v>0.2725133</v>
      </c>
      <c r="H483" s="12">
        <v>1.00306477790934</v>
      </c>
      <c r="I483" s="4" t="s">
        <v>18</v>
      </c>
    </row>
    <row r="484" spans="1:9">
      <c r="A484" s="3" t="s">
        <v>9</v>
      </c>
      <c r="B484" s="4">
        <v>17</v>
      </c>
      <c r="C484" s="5" t="s">
        <v>44</v>
      </c>
      <c r="D484" s="2">
        <v>1992</v>
      </c>
      <c r="E484" s="10">
        <v>2.17288828</v>
      </c>
      <c r="F484" s="8">
        <v>3.0846324</v>
      </c>
      <c r="G484" s="7">
        <v>1.13724138</v>
      </c>
      <c r="H484" s="12">
        <v>1.41960009099041</v>
      </c>
      <c r="I484" s="4" t="s">
        <v>18</v>
      </c>
    </row>
    <row r="485" spans="1:9">
      <c r="A485" s="3" t="s">
        <v>9</v>
      </c>
      <c r="B485" s="4">
        <v>17</v>
      </c>
      <c r="C485" s="5" t="s">
        <v>44</v>
      </c>
      <c r="D485" s="4">
        <v>1993</v>
      </c>
      <c r="E485" s="10">
        <v>2.1728883</v>
      </c>
      <c r="F485" s="8">
        <v>3.989717</v>
      </c>
      <c r="G485" s="7">
        <v>2.00196946</v>
      </c>
      <c r="H485" s="12">
        <v>1.83613534114938</v>
      </c>
      <c r="I485" s="4" t="s">
        <v>18</v>
      </c>
    </row>
    <row r="486" spans="1:9">
      <c r="A486" s="3" t="s">
        <v>9</v>
      </c>
      <c r="B486" s="4">
        <v>17</v>
      </c>
      <c r="C486" s="5" t="s">
        <v>44</v>
      </c>
      <c r="D486" s="2">
        <v>1994</v>
      </c>
      <c r="E486" s="10">
        <v>2.1728883</v>
      </c>
      <c r="F486" s="8">
        <v>4.894802</v>
      </c>
      <c r="G486" s="7">
        <v>2.86669754</v>
      </c>
      <c r="H486" s="12">
        <v>2.25267078846161</v>
      </c>
      <c r="I486" s="4" t="s">
        <v>18</v>
      </c>
    </row>
    <row r="487" spans="1:9">
      <c r="A487" s="3" t="s">
        <v>9</v>
      </c>
      <c r="B487" s="4">
        <v>17</v>
      </c>
      <c r="C487" s="5" t="s">
        <v>44</v>
      </c>
      <c r="D487" s="4">
        <v>1995</v>
      </c>
      <c r="E487" s="10">
        <v>2.1728883</v>
      </c>
      <c r="F487" s="8">
        <v>5.799887</v>
      </c>
      <c r="G487" s="7">
        <v>3.731425627</v>
      </c>
      <c r="H487" s="12">
        <v>2.66920623577383</v>
      </c>
      <c r="I487" s="4" t="s">
        <v>18</v>
      </c>
    </row>
    <row r="488" spans="1:9">
      <c r="A488" s="3" t="s">
        <v>9</v>
      </c>
      <c r="B488" s="4">
        <v>17</v>
      </c>
      <c r="C488" s="5" t="s">
        <v>44</v>
      </c>
      <c r="D488" s="2">
        <v>1996</v>
      </c>
      <c r="E488" s="10">
        <v>2.1728883</v>
      </c>
      <c r="F488" s="8">
        <v>6.704971</v>
      </c>
      <c r="G488" s="7">
        <v>4.59615371</v>
      </c>
      <c r="H488" s="12">
        <v>3.08574122286912</v>
      </c>
      <c r="I488" s="4" t="s">
        <v>18</v>
      </c>
    </row>
    <row r="489" spans="1:9">
      <c r="A489" s="3" t="s">
        <v>45</v>
      </c>
      <c r="B489" s="4">
        <v>17</v>
      </c>
      <c r="C489" s="5" t="s">
        <v>44</v>
      </c>
      <c r="D489" s="6">
        <v>1997</v>
      </c>
      <c r="E489" s="7">
        <v>2.172888282382</v>
      </c>
      <c r="F489" s="8">
        <v>7.61005610658193</v>
      </c>
      <c r="G489" s="7">
        <v>5.46088179242118</v>
      </c>
      <c r="H489" s="7">
        <v>3.50227674762898</v>
      </c>
      <c r="I489" s="4" t="s">
        <v>18</v>
      </c>
    </row>
    <row r="490" spans="1:9">
      <c r="A490" s="3" t="s">
        <v>45</v>
      </c>
      <c r="B490" s="4">
        <v>17</v>
      </c>
      <c r="C490" s="5" t="s">
        <v>44</v>
      </c>
      <c r="D490" s="6">
        <v>1998</v>
      </c>
      <c r="E490" s="7">
        <v>1.96710192751266</v>
      </c>
      <c r="F490" s="8">
        <v>8.51514084612468</v>
      </c>
      <c r="G490" s="7">
        <v>5.25879441079112</v>
      </c>
      <c r="H490" s="7">
        <v>4.32877459323716</v>
      </c>
      <c r="I490" s="4" t="s">
        <v>18</v>
      </c>
    </row>
    <row r="491" spans="1:9">
      <c r="A491" s="3" t="s">
        <v>45</v>
      </c>
      <c r="B491" s="4">
        <v>17</v>
      </c>
      <c r="C491" s="5" t="s">
        <v>44</v>
      </c>
      <c r="D491" s="6">
        <v>1999</v>
      </c>
      <c r="E491" s="7">
        <v>2.19193654274017</v>
      </c>
      <c r="F491" s="8">
        <v>8.99345606874913</v>
      </c>
      <c r="G491" s="7">
        <v>11.7235581681685</v>
      </c>
      <c r="H491" s="7">
        <v>4.10297282489132</v>
      </c>
      <c r="I491" s="4" t="s">
        <v>18</v>
      </c>
    </row>
    <row r="492" spans="1:9">
      <c r="A492" s="3" t="s">
        <v>45</v>
      </c>
      <c r="B492" s="4">
        <v>17</v>
      </c>
      <c r="C492" s="5" t="s">
        <v>44</v>
      </c>
      <c r="D492" s="6">
        <v>2000</v>
      </c>
      <c r="E492" s="7">
        <v>2.26463187483764</v>
      </c>
      <c r="F492" s="8">
        <v>10.007155226067</v>
      </c>
      <c r="G492" s="7">
        <v>12.365037194474</v>
      </c>
      <c r="H492" s="7">
        <v>4.41888826932832</v>
      </c>
      <c r="I492" s="4" t="s">
        <v>18</v>
      </c>
    </row>
    <row r="493" spans="1:9">
      <c r="A493" s="3" t="s">
        <v>45</v>
      </c>
      <c r="B493" s="4">
        <v>17</v>
      </c>
      <c r="C493" s="5" t="s">
        <v>44</v>
      </c>
      <c r="D493" s="6">
        <v>2001</v>
      </c>
      <c r="E493" s="7">
        <v>2.24172847295864</v>
      </c>
      <c r="F493" s="8">
        <v>11.1482941170792</v>
      </c>
      <c r="G493" s="7">
        <v>11.7248144220573</v>
      </c>
      <c r="H493" s="7">
        <v>4.97307959084165</v>
      </c>
      <c r="I493" s="4" t="s">
        <v>18</v>
      </c>
    </row>
    <row r="494" spans="1:9">
      <c r="A494" s="3" t="s">
        <v>45</v>
      </c>
      <c r="B494" s="4">
        <v>17</v>
      </c>
      <c r="C494" s="5" t="s">
        <v>44</v>
      </c>
      <c r="D494" s="6">
        <v>2002</v>
      </c>
      <c r="E494" s="7">
        <v>2.38242979478138</v>
      </c>
      <c r="F494" s="8">
        <v>12.2422325405794</v>
      </c>
      <c r="G494" s="7">
        <v>12.0500705218618</v>
      </c>
      <c r="H494" s="7">
        <v>5.13854912635644</v>
      </c>
      <c r="I494" s="4" t="s">
        <v>18</v>
      </c>
    </row>
    <row r="495" spans="1:9">
      <c r="A495" s="3" t="s">
        <v>45</v>
      </c>
      <c r="B495" s="4">
        <v>17</v>
      </c>
      <c r="C495" s="5" t="s">
        <v>44</v>
      </c>
      <c r="D495" s="6">
        <v>2003</v>
      </c>
      <c r="E495" s="7">
        <v>2.64761455104076</v>
      </c>
      <c r="F495" s="8">
        <v>14.06945802348</v>
      </c>
      <c r="G495" s="7">
        <v>13.2339489885664</v>
      </c>
      <c r="H495" s="7">
        <v>5.31401295477446</v>
      </c>
      <c r="I495" s="4" t="s">
        <v>18</v>
      </c>
    </row>
    <row r="496" spans="1:9">
      <c r="A496" s="3" t="s">
        <v>45</v>
      </c>
      <c r="B496" s="4">
        <v>17</v>
      </c>
      <c r="C496" s="5" t="s">
        <v>44</v>
      </c>
      <c r="D496" s="6">
        <v>2004</v>
      </c>
      <c r="E496" s="7">
        <v>2.9678218022698</v>
      </c>
      <c r="F496" s="8">
        <v>16.7925543119609</v>
      </c>
      <c r="G496" s="7">
        <v>14.9299754299754</v>
      </c>
      <c r="H496" s="7">
        <v>5.65820842043748</v>
      </c>
      <c r="I496" s="4" t="s">
        <v>18</v>
      </c>
    </row>
    <row r="497" spans="1:9">
      <c r="A497" s="3" t="s">
        <v>45</v>
      </c>
      <c r="B497" s="4">
        <v>17</v>
      </c>
      <c r="C497" s="5" t="s">
        <v>44</v>
      </c>
      <c r="D497" s="6">
        <v>2005</v>
      </c>
      <c r="E497" s="7">
        <v>2.93949044495039</v>
      </c>
      <c r="F497" s="8">
        <v>20.0539342560017</v>
      </c>
      <c r="G497" s="7">
        <v>17.0532399299475</v>
      </c>
      <c r="H497" s="7">
        <v>6.82224849223492</v>
      </c>
      <c r="I497" s="4" t="s">
        <v>18</v>
      </c>
    </row>
    <row r="498" spans="1:9">
      <c r="A498" s="3" t="s">
        <v>45</v>
      </c>
      <c r="B498" s="4">
        <v>17</v>
      </c>
      <c r="C498" s="5" t="s">
        <v>44</v>
      </c>
      <c r="D498" s="6">
        <v>2006</v>
      </c>
      <c r="E498" s="7">
        <v>3.50744934773699</v>
      </c>
      <c r="F498" s="8">
        <v>24.6781038888607</v>
      </c>
      <c r="G498" s="7">
        <v>17.1911118917969</v>
      </c>
      <c r="H498" s="7">
        <v>7.03591169599726</v>
      </c>
      <c r="I498" s="4" t="s">
        <v>18</v>
      </c>
    </row>
    <row r="499" spans="1:9">
      <c r="A499" s="3" t="s">
        <v>45</v>
      </c>
      <c r="B499" s="4">
        <v>17</v>
      </c>
      <c r="C499" s="5" t="s">
        <v>44</v>
      </c>
      <c r="D499" s="6">
        <v>2007</v>
      </c>
      <c r="E499" s="7">
        <v>3.69526124524771</v>
      </c>
      <c r="F499" s="8">
        <v>31.9543603802986</v>
      </c>
      <c r="G499" s="7">
        <v>17.4386734514827</v>
      </c>
      <c r="H499" s="7">
        <v>8.64738871206833</v>
      </c>
      <c r="I499" s="4" t="s">
        <v>18</v>
      </c>
    </row>
    <row r="500" spans="1:9">
      <c r="A500" s="3" t="s">
        <v>45</v>
      </c>
      <c r="B500" s="4">
        <v>17</v>
      </c>
      <c r="C500" s="5" t="s">
        <v>44</v>
      </c>
      <c r="D500" s="6">
        <v>2008</v>
      </c>
      <c r="E500" s="7">
        <v>3.71317940220627</v>
      </c>
      <c r="F500" s="8">
        <v>38.5157853751367</v>
      </c>
      <c r="G500" s="7">
        <v>21.1176676589039</v>
      </c>
      <c r="H500" s="7">
        <v>10.3727240736744</v>
      </c>
      <c r="I500" s="4" t="s">
        <v>18</v>
      </c>
    </row>
    <row r="501" spans="1:9">
      <c r="A501" s="3" t="s">
        <v>45</v>
      </c>
      <c r="B501" s="4">
        <v>17</v>
      </c>
      <c r="C501" s="5" t="s">
        <v>44</v>
      </c>
      <c r="D501" s="6">
        <v>2009</v>
      </c>
      <c r="E501" s="7">
        <v>4.06806879312355</v>
      </c>
      <c r="F501" s="8">
        <v>46.7242947490111</v>
      </c>
      <c r="G501" s="7">
        <v>20.5706293706294</v>
      </c>
      <c r="H501" s="7">
        <v>11.4856206040545</v>
      </c>
      <c r="I501" s="4" t="s">
        <v>18</v>
      </c>
    </row>
    <row r="502" spans="1:9">
      <c r="A502" s="3" t="s">
        <v>45</v>
      </c>
      <c r="B502" s="4">
        <v>17</v>
      </c>
      <c r="C502" s="5" t="s">
        <v>44</v>
      </c>
      <c r="D502" s="6">
        <v>2010</v>
      </c>
      <c r="E502" s="7">
        <v>4.88142258775606</v>
      </c>
      <c r="F502" s="8">
        <v>60.1466776975175</v>
      </c>
      <c r="G502" s="7">
        <v>23.455656424581</v>
      </c>
      <c r="H502" s="7">
        <v>12.3215469704225</v>
      </c>
      <c r="I502" s="4" t="s">
        <v>18</v>
      </c>
    </row>
    <row r="503" spans="1:9">
      <c r="A503" s="3" t="s">
        <v>45</v>
      </c>
      <c r="B503" s="4">
        <v>17</v>
      </c>
      <c r="C503" s="5" t="s">
        <v>44</v>
      </c>
      <c r="D503" s="6">
        <v>2011</v>
      </c>
      <c r="E503" s="7">
        <v>5.58821014826389</v>
      </c>
      <c r="F503" s="8">
        <v>74.6172323994253</v>
      </c>
      <c r="G503" s="7">
        <v>24.1383680555556</v>
      </c>
      <c r="H503" s="7">
        <v>13.3526174606384</v>
      </c>
      <c r="I503" s="4" t="s">
        <v>18</v>
      </c>
    </row>
    <row r="504" spans="1:9">
      <c r="A504" s="3" t="s">
        <v>45</v>
      </c>
      <c r="B504" s="4">
        <v>17</v>
      </c>
      <c r="C504" s="5" t="s">
        <v>44</v>
      </c>
      <c r="D504" s="6">
        <v>2012</v>
      </c>
      <c r="E504" s="7">
        <v>5.3864019893444</v>
      </c>
      <c r="F504" s="8">
        <v>85.7346230889512</v>
      </c>
      <c r="G504" s="7">
        <v>22.6699532952776</v>
      </c>
      <c r="H504" s="7">
        <v>15.9168631042679</v>
      </c>
      <c r="I504" s="4" t="s">
        <v>18</v>
      </c>
    </row>
    <row r="505" spans="1:9">
      <c r="A505" s="3" t="s">
        <v>45</v>
      </c>
      <c r="B505" s="4">
        <v>17</v>
      </c>
      <c r="C505" s="5" t="s">
        <v>44</v>
      </c>
      <c r="D505" s="6">
        <v>2013</v>
      </c>
      <c r="E505" s="7">
        <v>4.36221863907094</v>
      </c>
      <c r="F505" s="8">
        <v>99.7726592405531</v>
      </c>
      <c r="G505" s="7">
        <v>23.8590893411521</v>
      </c>
      <c r="H505" s="7">
        <v>22.8719987455289</v>
      </c>
      <c r="I505" s="4" t="s">
        <v>18</v>
      </c>
    </row>
    <row r="506" spans="1:9">
      <c r="A506" s="3" t="s">
        <v>45</v>
      </c>
      <c r="B506" s="4">
        <v>17</v>
      </c>
      <c r="C506" s="5" t="s">
        <v>44</v>
      </c>
      <c r="D506" s="6">
        <v>2014</v>
      </c>
      <c r="E506" s="7">
        <v>4.3298431932837</v>
      </c>
      <c r="F506" s="8">
        <v>112.016883782399</v>
      </c>
      <c r="G506" s="7">
        <v>23.8390646492435</v>
      </c>
      <c r="H506" s="7">
        <v>25.8708869540946</v>
      </c>
      <c r="I506" s="4" t="s">
        <v>18</v>
      </c>
    </row>
    <row r="507" spans="1:9">
      <c r="A507" s="3" t="s">
        <v>45</v>
      </c>
      <c r="B507" s="4">
        <v>17</v>
      </c>
      <c r="C507" s="5" t="s">
        <v>44</v>
      </c>
      <c r="D507" s="6">
        <v>2015</v>
      </c>
      <c r="E507" s="7">
        <v>4.32268502153846</v>
      </c>
      <c r="F507" s="8">
        <v>118.695847757633</v>
      </c>
      <c r="G507" s="7">
        <v>24.3591452991453</v>
      </c>
      <c r="H507" s="7">
        <v>27.4588241257949</v>
      </c>
      <c r="I507" s="4" t="s">
        <v>18</v>
      </c>
    </row>
    <row r="508" spans="1:9">
      <c r="A508" s="3" t="s">
        <v>45</v>
      </c>
      <c r="B508" s="4">
        <v>17</v>
      </c>
      <c r="C508" s="5" t="s">
        <v>44</v>
      </c>
      <c r="D508" s="6">
        <v>2016</v>
      </c>
      <c r="E508" s="7">
        <v>4.31577924892014</v>
      </c>
      <c r="F508" s="8">
        <v>130.586627722594</v>
      </c>
      <c r="G508" s="7">
        <v>23.3711129991504</v>
      </c>
      <c r="H508" s="7">
        <v>30.2579488409349</v>
      </c>
      <c r="I508" s="4" t="s">
        <v>18</v>
      </c>
    </row>
    <row r="509" spans="1:9">
      <c r="A509" s="3" t="s">
        <v>45</v>
      </c>
      <c r="B509" s="4">
        <v>17</v>
      </c>
      <c r="C509" s="5" t="s">
        <v>44</v>
      </c>
      <c r="D509" s="6">
        <v>2017</v>
      </c>
      <c r="E509" s="7">
        <v>4.52124684774448</v>
      </c>
      <c r="F509" s="8">
        <v>145.921823054418</v>
      </c>
      <c r="G509" s="7">
        <v>24.3880420054201</v>
      </c>
      <c r="H509" s="7">
        <v>32.2746861581366</v>
      </c>
      <c r="I509" s="4" t="s">
        <v>18</v>
      </c>
    </row>
    <row r="510" spans="1:9">
      <c r="A510" s="3" t="s">
        <v>45</v>
      </c>
      <c r="B510" s="4">
        <v>17</v>
      </c>
      <c r="C510" s="5" t="s">
        <v>44</v>
      </c>
      <c r="D510" s="6">
        <v>2018</v>
      </c>
      <c r="E510" s="7">
        <v>4.36058340307588</v>
      </c>
      <c r="F510" s="8">
        <v>161.996116595878</v>
      </c>
      <c r="G510" s="7">
        <v>24.2893358120669</v>
      </c>
      <c r="H510" s="7">
        <v>37.1501016312654</v>
      </c>
      <c r="I510" s="4" t="s">
        <v>18</v>
      </c>
    </row>
    <row r="511" spans="1:9">
      <c r="A511" s="3" t="s">
        <v>45</v>
      </c>
      <c r="B511" s="4">
        <v>17</v>
      </c>
      <c r="C511" s="5" t="s">
        <v>44</v>
      </c>
      <c r="D511" s="6">
        <v>2019</v>
      </c>
      <c r="E511" s="7">
        <v>4.76400252309863</v>
      </c>
      <c r="F511" s="8">
        <v>173.449977670162</v>
      </c>
      <c r="G511" s="7">
        <v>24.4848996119453</v>
      </c>
      <c r="H511" s="7">
        <v>36.408456298916</v>
      </c>
      <c r="I511" s="4" t="s">
        <v>18</v>
      </c>
    </row>
    <row r="512" spans="1:9">
      <c r="A512" s="3" t="s">
        <v>46</v>
      </c>
      <c r="B512" s="4">
        <v>18</v>
      </c>
      <c r="C512" s="5" t="s">
        <v>47</v>
      </c>
      <c r="D512" s="2">
        <v>1990</v>
      </c>
      <c r="E512" s="10">
        <v>0.34096522</v>
      </c>
      <c r="F512" s="8">
        <v>2.2801687</v>
      </c>
      <c r="G512" s="14">
        <v>0.01475638</v>
      </c>
      <c r="H512" s="12">
        <v>6.68739380515115</v>
      </c>
      <c r="I512" s="4" t="s">
        <v>18</v>
      </c>
    </row>
    <row r="513" spans="1:9">
      <c r="A513" s="3" t="s">
        <v>46</v>
      </c>
      <c r="B513" s="4">
        <v>18</v>
      </c>
      <c r="C513" s="5" t="s">
        <v>47</v>
      </c>
      <c r="D513" s="4">
        <v>1991</v>
      </c>
      <c r="E513" s="10">
        <v>0.45491498</v>
      </c>
      <c r="F513" s="8">
        <v>2.8807017</v>
      </c>
      <c r="G513" s="7">
        <v>0.01475638</v>
      </c>
      <c r="H513" s="12">
        <v>6.33239578085558</v>
      </c>
      <c r="I513" s="4" t="s">
        <v>18</v>
      </c>
    </row>
    <row r="514" spans="1:9">
      <c r="A514" s="3" t="s">
        <v>46</v>
      </c>
      <c r="B514" s="4">
        <v>18</v>
      </c>
      <c r="C514" s="5" t="s">
        <v>47</v>
      </c>
      <c r="D514" s="2">
        <v>1992</v>
      </c>
      <c r="E514" s="10">
        <v>0.56886475</v>
      </c>
      <c r="F514" s="8">
        <v>3.4812354</v>
      </c>
      <c r="G514" s="7">
        <v>0.53580854</v>
      </c>
      <c r="H514" s="12">
        <v>6.11961876702678</v>
      </c>
      <c r="I514" s="4" t="s">
        <v>18</v>
      </c>
    </row>
    <row r="515" spans="1:9">
      <c r="A515" s="3" t="s">
        <v>46</v>
      </c>
      <c r="B515" s="4">
        <v>18</v>
      </c>
      <c r="C515" s="5" t="s">
        <v>47</v>
      </c>
      <c r="D515" s="4">
        <v>1993</v>
      </c>
      <c r="E515" s="10">
        <v>0.6828145</v>
      </c>
      <c r="F515" s="8">
        <v>4.081767</v>
      </c>
      <c r="G515" s="7">
        <v>1.0568607</v>
      </c>
      <c r="H515" s="12">
        <v>5.97785635776628</v>
      </c>
      <c r="I515" s="4" t="s">
        <v>18</v>
      </c>
    </row>
    <row r="516" spans="1:9">
      <c r="A516" s="3" t="s">
        <v>46</v>
      </c>
      <c r="B516" s="4">
        <v>18</v>
      </c>
      <c r="C516" s="5" t="s">
        <v>47</v>
      </c>
      <c r="D516" s="2">
        <v>1994</v>
      </c>
      <c r="E516" s="10">
        <v>0.7967643</v>
      </c>
      <c r="F516" s="8">
        <v>4.682304</v>
      </c>
      <c r="G516" s="7">
        <v>1.57791286</v>
      </c>
      <c r="H516" s="12">
        <v>5.87664884081779</v>
      </c>
      <c r="I516" s="4" t="s">
        <v>18</v>
      </c>
    </row>
    <row r="517" spans="1:9">
      <c r="A517" s="3" t="s">
        <v>46</v>
      </c>
      <c r="B517" s="4">
        <v>18</v>
      </c>
      <c r="C517" s="5" t="s">
        <v>47</v>
      </c>
      <c r="D517" s="4">
        <v>1995</v>
      </c>
      <c r="E517" s="10">
        <v>0.910714</v>
      </c>
      <c r="F517" s="8">
        <v>5.28283</v>
      </c>
      <c r="G517" s="7">
        <v>2.098965024</v>
      </c>
      <c r="H517" s="12">
        <v>5.80075632964904</v>
      </c>
      <c r="I517" s="4" t="s">
        <v>18</v>
      </c>
    </row>
    <row r="518" spans="1:9">
      <c r="A518" s="3" t="s">
        <v>46</v>
      </c>
      <c r="B518" s="4">
        <v>18</v>
      </c>
      <c r="C518" s="5" t="s">
        <v>47</v>
      </c>
      <c r="D518" s="2">
        <v>1996</v>
      </c>
      <c r="E518" s="10">
        <v>1.0246638</v>
      </c>
      <c r="F518" s="8">
        <v>5.883379</v>
      </c>
      <c r="G518" s="7">
        <v>2.62001718</v>
      </c>
      <c r="H518" s="12">
        <v>5.74176525022158</v>
      </c>
      <c r="I518" s="4" t="s">
        <v>18</v>
      </c>
    </row>
    <row r="519" spans="1:9">
      <c r="A519" s="3" t="s">
        <v>46</v>
      </c>
      <c r="B519" s="4">
        <v>18</v>
      </c>
      <c r="C519" s="5" t="s">
        <v>47</v>
      </c>
      <c r="D519" s="6">
        <v>1997</v>
      </c>
      <c r="E519" s="7">
        <v>1.13861355900014</v>
      </c>
      <c r="F519" s="8">
        <v>6.48387619189999</v>
      </c>
      <c r="G519" s="7">
        <v>3.14106934450144</v>
      </c>
      <c r="H519" s="7">
        <v>5.69453625477085</v>
      </c>
      <c r="I519" s="4" t="s">
        <v>18</v>
      </c>
    </row>
    <row r="520" spans="1:9">
      <c r="A520" s="3" t="s">
        <v>46</v>
      </c>
      <c r="B520" s="4">
        <v>18</v>
      </c>
      <c r="C520" s="5" t="s">
        <v>47</v>
      </c>
      <c r="D520" s="6">
        <v>1998</v>
      </c>
      <c r="E520" s="7">
        <v>1.54370285333337</v>
      </c>
      <c r="F520" s="8">
        <v>7.08449140611358</v>
      </c>
      <c r="G520" s="7">
        <v>2.47155072280208</v>
      </c>
      <c r="H520" s="7">
        <v>4.58928438903627</v>
      </c>
      <c r="I520" s="4" t="s">
        <v>18</v>
      </c>
    </row>
    <row r="521" spans="1:9">
      <c r="A521" s="3" t="s">
        <v>46</v>
      </c>
      <c r="B521" s="4">
        <v>18</v>
      </c>
      <c r="C521" s="5" t="s">
        <v>47</v>
      </c>
      <c r="D521" s="6">
        <v>1999</v>
      </c>
      <c r="E521" s="7">
        <v>1.20278490325486</v>
      </c>
      <c r="F521" s="8">
        <v>7.68483608635504</v>
      </c>
      <c r="G521" s="7">
        <v>5.6598925356538</v>
      </c>
      <c r="H521" s="7">
        <v>6.38920231336384</v>
      </c>
      <c r="I521" s="4" t="s">
        <v>18</v>
      </c>
    </row>
    <row r="522" spans="1:9">
      <c r="A522" s="3" t="s">
        <v>46</v>
      </c>
      <c r="B522" s="4">
        <v>18</v>
      </c>
      <c r="C522" s="5" t="s">
        <v>47</v>
      </c>
      <c r="D522" s="6">
        <v>2000</v>
      </c>
      <c r="E522" s="7">
        <v>1.15501668475058</v>
      </c>
      <c r="F522" s="8">
        <v>8.62505479453718</v>
      </c>
      <c r="G522" s="7">
        <v>5.63669612922889</v>
      </c>
      <c r="H522" s="7">
        <v>7.46747203604223</v>
      </c>
      <c r="I522" s="4" t="s">
        <v>18</v>
      </c>
    </row>
    <row r="523" spans="1:9">
      <c r="A523" s="3" t="s">
        <v>46</v>
      </c>
      <c r="B523" s="4">
        <v>18</v>
      </c>
      <c r="C523" s="5" t="s">
        <v>47</v>
      </c>
      <c r="D523" s="6">
        <v>2001</v>
      </c>
      <c r="E523" s="7">
        <v>1.24432027602587</v>
      </c>
      <c r="F523" s="8">
        <v>9.4431566280072</v>
      </c>
      <c r="G523" s="7">
        <v>5.42995755003032</v>
      </c>
      <c r="H523" s="7">
        <v>7.58900807930806</v>
      </c>
      <c r="I523" s="4" t="s">
        <v>18</v>
      </c>
    </row>
    <row r="524" spans="1:9">
      <c r="A524" s="3" t="s">
        <v>46</v>
      </c>
      <c r="B524" s="4">
        <v>18</v>
      </c>
      <c r="C524" s="5" t="s">
        <v>47</v>
      </c>
      <c r="D524" s="6">
        <v>2002</v>
      </c>
      <c r="E524" s="7">
        <v>1.42625723940262</v>
      </c>
      <c r="F524" s="8">
        <v>10.3224557135818</v>
      </c>
      <c r="G524" s="7">
        <v>5.26489666616382</v>
      </c>
      <c r="H524" s="7">
        <v>7.23744316832023</v>
      </c>
      <c r="I524" s="4" t="s">
        <v>18</v>
      </c>
    </row>
    <row r="525" spans="1:9">
      <c r="A525" s="3" t="s">
        <v>46</v>
      </c>
      <c r="B525" s="4">
        <v>18</v>
      </c>
      <c r="C525" s="5" t="s">
        <v>47</v>
      </c>
      <c r="D525" s="6">
        <v>2003</v>
      </c>
      <c r="E525" s="7">
        <v>1.5639397783781</v>
      </c>
      <c r="F525" s="8">
        <v>11.7583164351691</v>
      </c>
      <c r="G525" s="7">
        <v>6.40642353294312</v>
      </c>
      <c r="H525" s="7">
        <v>7.51839463240918</v>
      </c>
      <c r="I525" s="4" t="s">
        <v>18</v>
      </c>
    </row>
    <row r="526" spans="1:9">
      <c r="A526" s="3" t="s">
        <v>46</v>
      </c>
      <c r="B526" s="4">
        <v>18</v>
      </c>
      <c r="C526" s="5" t="s">
        <v>47</v>
      </c>
      <c r="D526" s="6">
        <v>2004</v>
      </c>
      <c r="E526" s="7">
        <v>1.70506895371753</v>
      </c>
      <c r="F526" s="8">
        <v>14.2746376831377</v>
      </c>
      <c r="G526" s="7">
        <v>8.70468796655718</v>
      </c>
      <c r="H526" s="7">
        <v>8.37188293881896</v>
      </c>
      <c r="I526" s="4" t="s">
        <v>18</v>
      </c>
    </row>
    <row r="527" spans="1:9">
      <c r="A527" s="3" t="s">
        <v>46</v>
      </c>
      <c r="B527" s="4">
        <v>18</v>
      </c>
      <c r="C527" s="5" t="s">
        <v>47</v>
      </c>
      <c r="D527" s="6">
        <v>2005</v>
      </c>
      <c r="E527" s="7">
        <v>2.6432298143113</v>
      </c>
      <c r="F527" s="8">
        <v>17.8219400759333</v>
      </c>
      <c r="G527" s="7">
        <v>9.66250395194436</v>
      </c>
      <c r="H527" s="7">
        <v>6.74248602200215</v>
      </c>
      <c r="I527" s="4" t="s">
        <v>18</v>
      </c>
    </row>
    <row r="528" spans="1:9">
      <c r="A528" s="3" t="s">
        <v>46</v>
      </c>
      <c r="B528" s="4">
        <v>18</v>
      </c>
      <c r="C528" s="5" t="s">
        <v>47</v>
      </c>
      <c r="D528" s="6">
        <v>2006</v>
      </c>
      <c r="E528" s="7">
        <v>2.91474937264795</v>
      </c>
      <c r="F528" s="8">
        <v>21.8579929294175</v>
      </c>
      <c r="G528" s="7">
        <v>9.99448123620309</v>
      </c>
      <c r="H528" s="7">
        <v>7.49909859644649</v>
      </c>
      <c r="I528" s="4" t="s">
        <v>18</v>
      </c>
    </row>
    <row r="529" spans="1:9">
      <c r="A529" s="3" t="s">
        <v>46</v>
      </c>
      <c r="B529" s="4">
        <v>18</v>
      </c>
      <c r="C529" s="5" t="s">
        <v>47</v>
      </c>
      <c r="D529" s="6">
        <v>2007</v>
      </c>
      <c r="E529" s="7">
        <v>3.18535039727249</v>
      </c>
      <c r="F529" s="8">
        <v>28.1528509859031</v>
      </c>
      <c r="G529" s="7">
        <v>10.8525570416995</v>
      </c>
      <c r="H529" s="7">
        <v>8.83822734541526</v>
      </c>
      <c r="I529" s="4" t="s">
        <v>18</v>
      </c>
    </row>
    <row r="530" spans="1:9">
      <c r="A530" s="3" t="s">
        <v>46</v>
      </c>
      <c r="B530" s="4">
        <v>18</v>
      </c>
      <c r="C530" s="5" t="s">
        <v>47</v>
      </c>
      <c r="D530" s="6">
        <v>2008</v>
      </c>
      <c r="E530" s="7">
        <v>3.10650474263323</v>
      </c>
      <c r="F530" s="8">
        <v>33.9070164380391</v>
      </c>
      <c r="G530" s="7">
        <v>9.73087774294671</v>
      </c>
      <c r="H530" s="7">
        <v>10.9148445752244</v>
      </c>
      <c r="I530" s="4" t="s">
        <v>18</v>
      </c>
    </row>
    <row r="531" spans="1:9">
      <c r="A531" s="3" t="s">
        <v>46</v>
      </c>
      <c r="B531" s="4">
        <v>18</v>
      </c>
      <c r="C531" s="5" t="s">
        <v>47</v>
      </c>
      <c r="D531" s="6">
        <v>2009</v>
      </c>
      <c r="E531" s="7">
        <v>3.31125383359351</v>
      </c>
      <c r="F531" s="8">
        <v>40.3946664669619</v>
      </c>
      <c r="G531" s="7">
        <v>11.1353418669997</v>
      </c>
      <c r="H531" s="7">
        <v>12.1992056474644</v>
      </c>
      <c r="I531" s="4" t="s">
        <v>18</v>
      </c>
    </row>
    <row r="532" spans="1:9">
      <c r="A532" s="3" t="s">
        <v>46</v>
      </c>
      <c r="B532" s="4">
        <v>18</v>
      </c>
      <c r="C532" s="5" t="s">
        <v>47</v>
      </c>
      <c r="D532" s="6">
        <v>2010</v>
      </c>
      <c r="E532" s="7">
        <v>3.52658232521563</v>
      </c>
      <c r="F532" s="8">
        <v>50.3294586795154</v>
      </c>
      <c r="G532" s="7">
        <v>11.1844748858447</v>
      </c>
      <c r="H532" s="7">
        <v>14.2714543538801</v>
      </c>
      <c r="I532" s="4" t="s">
        <v>18</v>
      </c>
    </row>
    <row r="533" spans="1:9">
      <c r="A533" s="3" t="s">
        <v>46</v>
      </c>
      <c r="B533" s="4">
        <v>18</v>
      </c>
      <c r="C533" s="5" t="s">
        <v>47</v>
      </c>
      <c r="D533" s="6">
        <v>2011</v>
      </c>
      <c r="E533" s="7">
        <v>4.09602745388239</v>
      </c>
      <c r="F533" s="8">
        <v>61.9436046298382</v>
      </c>
      <c r="G533" s="7">
        <v>13.7444157422884</v>
      </c>
      <c r="H533" s="7">
        <v>15.1228489865529</v>
      </c>
      <c r="I533" s="4" t="s">
        <v>18</v>
      </c>
    </row>
    <row r="534" spans="1:9">
      <c r="A534" s="3" t="s">
        <v>46</v>
      </c>
      <c r="B534" s="4">
        <v>18</v>
      </c>
      <c r="C534" s="5" t="s">
        <v>47</v>
      </c>
      <c r="D534" s="6">
        <v>2012</v>
      </c>
      <c r="E534" s="7">
        <v>4.17756019210926</v>
      </c>
      <c r="F534" s="8">
        <v>70.6030717889338</v>
      </c>
      <c r="G534" s="7">
        <v>14.0974203338391</v>
      </c>
      <c r="H534" s="7">
        <v>16.9005516478953</v>
      </c>
      <c r="I534" s="4" t="s">
        <v>18</v>
      </c>
    </row>
    <row r="535" spans="1:9">
      <c r="A535" s="3" t="s">
        <v>46</v>
      </c>
      <c r="B535" s="4">
        <v>18</v>
      </c>
      <c r="C535" s="5" t="s">
        <v>47</v>
      </c>
      <c r="D535" s="6">
        <v>2013</v>
      </c>
      <c r="E535" s="7">
        <v>4.03526370161617</v>
      </c>
      <c r="F535" s="8">
        <v>81.3187724060758</v>
      </c>
      <c r="G535" s="7">
        <v>14.9125757575758</v>
      </c>
      <c r="H535" s="7">
        <v>20.1520342706492</v>
      </c>
      <c r="I535" s="4" t="s">
        <v>18</v>
      </c>
    </row>
    <row r="536" spans="1:9">
      <c r="A536" s="3" t="s">
        <v>46</v>
      </c>
      <c r="B536" s="4">
        <v>18</v>
      </c>
      <c r="C536" s="5" t="s">
        <v>47</v>
      </c>
      <c r="D536" s="6">
        <v>2014</v>
      </c>
      <c r="E536" s="7">
        <v>3.87186690082186</v>
      </c>
      <c r="F536" s="8">
        <v>90.3087493372428</v>
      </c>
      <c r="G536" s="7">
        <v>14.3931326576917</v>
      </c>
      <c r="H536" s="7">
        <v>23.3243424039379</v>
      </c>
      <c r="I536" s="4" t="s">
        <v>18</v>
      </c>
    </row>
    <row r="537" spans="1:9">
      <c r="A537" s="3" t="s">
        <v>46</v>
      </c>
      <c r="B537" s="4">
        <v>18</v>
      </c>
      <c r="C537" s="5" t="s">
        <v>47</v>
      </c>
      <c r="D537" s="6">
        <v>2015</v>
      </c>
      <c r="E537" s="7">
        <v>3.7870864249937</v>
      </c>
      <c r="F537" s="8">
        <v>98.7236898318951</v>
      </c>
      <c r="G537" s="7">
        <v>14.5410430839002</v>
      </c>
      <c r="H537" s="7">
        <v>26.0685072250654</v>
      </c>
      <c r="I537" s="4" t="s">
        <v>18</v>
      </c>
    </row>
    <row r="538" spans="1:9">
      <c r="A538" s="3" t="s">
        <v>46</v>
      </c>
      <c r="B538" s="4">
        <v>18</v>
      </c>
      <c r="C538" s="5" t="s">
        <v>47</v>
      </c>
      <c r="D538" s="6">
        <v>2016</v>
      </c>
      <c r="E538" s="7">
        <v>4.00762715062758</v>
      </c>
      <c r="F538" s="8">
        <v>107.307190679071</v>
      </c>
      <c r="G538" s="7">
        <v>14.7215094339623</v>
      </c>
      <c r="H538" s="7">
        <v>26.7757420153887</v>
      </c>
      <c r="I538" s="4" t="s">
        <v>18</v>
      </c>
    </row>
    <row r="539" spans="1:9">
      <c r="A539" s="3" t="s">
        <v>46</v>
      </c>
      <c r="B539" s="4">
        <v>18</v>
      </c>
      <c r="C539" s="5" t="s">
        <v>47</v>
      </c>
      <c r="D539" s="6">
        <v>2017</v>
      </c>
      <c r="E539" s="7">
        <v>4.16052463970998</v>
      </c>
      <c r="F539" s="8">
        <v>118.00022785125</v>
      </c>
      <c r="G539" s="7">
        <v>14.222372983567</v>
      </c>
      <c r="H539" s="7">
        <v>28.3618625220967</v>
      </c>
      <c r="I539" s="4" t="s">
        <v>18</v>
      </c>
    </row>
    <row r="540" spans="1:9">
      <c r="A540" s="3" t="s">
        <v>46</v>
      </c>
      <c r="B540" s="4">
        <v>18</v>
      </c>
      <c r="C540" s="5" t="s">
        <v>47</v>
      </c>
      <c r="D540" s="6">
        <v>2018</v>
      </c>
      <c r="E540" s="7">
        <v>3.6661058329063</v>
      </c>
      <c r="F540" s="8">
        <v>124.896520332895</v>
      </c>
      <c r="G540" s="7">
        <v>15.4553127354936</v>
      </c>
      <c r="H540" s="7">
        <v>34.0678982073694</v>
      </c>
      <c r="I540" s="4" t="s">
        <v>18</v>
      </c>
    </row>
    <row r="541" spans="1:9">
      <c r="A541" s="3" t="s">
        <v>46</v>
      </c>
      <c r="B541" s="4">
        <v>18</v>
      </c>
      <c r="C541" s="5" t="s">
        <v>47</v>
      </c>
      <c r="D541" s="6">
        <v>2019</v>
      </c>
      <c r="E541" s="7">
        <v>3.64550833684739</v>
      </c>
      <c r="F541" s="8">
        <v>135.961701524359</v>
      </c>
      <c r="G541" s="7">
        <v>14.6042168674699</v>
      </c>
      <c r="H541" s="7">
        <v>37.2956770253715</v>
      </c>
      <c r="I541" s="4" t="s">
        <v>18</v>
      </c>
    </row>
    <row r="542" spans="1:9">
      <c r="A542" s="3" t="s">
        <v>48</v>
      </c>
      <c r="B542" s="4">
        <v>19</v>
      </c>
      <c r="C542" s="5" t="s">
        <v>49</v>
      </c>
      <c r="D542" s="2">
        <v>1990</v>
      </c>
      <c r="E542" s="10">
        <v>1.0285961</v>
      </c>
      <c r="F542" s="8">
        <v>0.6365474</v>
      </c>
      <c r="G542" s="7">
        <v>21.27811236</v>
      </c>
      <c r="H542" s="12">
        <v>0.618850683956511</v>
      </c>
      <c r="I542" s="4" t="s">
        <v>11</v>
      </c>
    </row>
    <row r="543" spans="1:9">
      <c r="A543" s="3" t="s">
        <v>48</v>
      </c>
      <c r="B543" s="4">
        <v>19</v>
      </c>
      <c r="C543" s="5" t="s">
        <v>49</v>
      </c>
      <c r="D543" s="4">
        <v>1991</v>
      </c>
      <c r="E543" s="10">
        <v>1.15022563</v>
      </c>
      <c r="F543" s="8">
        <v>2.5571068</v>
      </c>
      <c r="G543" s="7">
        <v>21.27811236</v>
      </c>
      <c r="H543" s="12">
        <v>2.22313495135733</v>
      </c>
      <c r="I543" s="4" t="s">
        <v>11</v>
      </c>
    </row>
    <row r="544" spans="1:9">
      <c r="A544" s="3" t="s">
        <v>48</v>
      </c>
      <c r="B544" s="4">
        <v>19</v>
      </c>
      <c r="C544" s="5" t="s">
        <v>49</v>
      </c>
      <c r="D544" s="2">
        <v>1992</v>
      </c>
      <c r="E544" s="10">
        <v>1.27185516</v>
      </c>
      <c r="F544" s="8">
        <v>4.4776663</v>
      </c>
      <c r="G544" s="7">
        <v>21.27811236</v>
      </c>
      <c r="H544" s="12">
        <v>3.52057878980496</v>
      </c>
      <c r="I544" s="4" t="s">
        <v>11</v>
      </c>
    </row>
    <row r="545" spans="1:9">
      <c r="A545" s="3" t="s">
        <v>48</v>
      </c>
      <c r="B545" s="4">
        <v>19</v>
      </c>
      <c r="C545" s="5" t="s">
        <v>49</v>
      </c>
      <c r="D545" s="4">
        <v>1993</v>
      </c>
      <c r="E545" s="10">
        <v>1.3934847</v>
      </c>
      <c r="F545" s="8">
        <v>6.398226</v>
      </c>
      <c r="G545" s="7">
        <v>21.27811236</v>
      </c>
      <c r="H545" s="12">
        <v>4.59152942260507</v>
      </c>
      <c r="I545" s="4" t="s">
        <v>11</v>
      </c>
    </row>
    <row r="546" spans="1:9">
      <c r="A546" s="3" t="s">
        <v>48</v>
      </c>
      <c r="B546" s="4">
        <v>19</v>
      </c>
      <c r="C546" s="5" t="s">
        <v>49</v>
      </c>
      <c r="D546" s="2">
        <v>1994</v>
      </c>
      <c r="E546" s="10">
        <v>1.5151142</v>
      </c>
      <c r="F546" s="8">
        <v>8.318785</v>
      </c>
      <c r="G546" s="7">
        <v>21.27811236</v>
      </c>
      <c r="H546" s="12">
        <v>5.49053332085463</v>
      </c>
      <c r="I546" s="4" t="s">
        <v>11</v>
      </c>
    </row>
    <row r="547" spans="1:9">
      <c r="A547" s="3" t="s">
        <v>48</v>
      </c>
      <c r="B547" s="4">
        <v>19</v>
      </c>
      <c r="C547" s="5" t="s">
        <v>49</v>
      </c>
      <c r="D547" s="4">
        <v>1995</v>
      </c>
      <c r="E547" s="10">
        <v>1.6367438</v>
      </c>
      <c r="F547" s="8">
        <v>10.239344</v>
      </c>
      <c r="G547" s="7">
        <v>21.278112358</v>
      </c>
      <c r="H547" s="12">
        <v>6.25592349883959</v>
      </c>
      <c r="I547" s="4" t="s">
        <v>11</v>
      </c>
    </row>
    <row r="548" spans="1:9">
      <c r="A548" s="3" t="s">
        <v>48</v>
      </c>
      <c r="B548" s="4">
        <v>19</v>
      </c>
      <c r="C548" s="5" t="s">
        <v>49</v>
      </c>
      <c r="D548" s="2">
        <v>1996</v>
      </c>
      <c r="E548" s="10">
        <v>1.7583733</v>
      </c>
      <c r="F548" s="8">
        <v>12.159904</v>
      </c>
      <c r="G548" s="7">
        <v>21.27811236</v>
      </c>
      <c r="H548" s="12">
        <v>6.91542802657433</v>
      </c>
      <c r="I548" s="4" t="s">
        <v>11</v>
      </c>
    </row>
    <row r="549" spans="1:9">
      <c r="A549" s="3" t="s">
        <v>48</v>
      </c>
      <c r="B549" s="4">
        <v>19</v>
      </c>
      <c r="C549" s="5" t="s">
        <v>49</v>
      </c>
      <c r="D549" s="6">
        <v>1997</v>
      </c>
      <c r="E549" s="7">
        <v>1.88000281395875</v>
      </c>
      <c r="F549" s="8">
        <v>14.0804632976293</v>
      </c>
      <c r="G549" s="7">
        <v>21.2781123579406</v>
      </c>
      <c r="H549" s="7">
        <v>7.48959692670881</v>
      </c>
      <c r="I549" s="4" t="s">
        <v>11</v>
      </c>
    </row>
    <row r="550" spans="1:9">
      <c r="A550" s="3" t="s">
        <v>48</v>
      </c>
      <c r="B550" s="4">
        <v>19</v>
      </c>
      <c r="C550" s="5" t="s">
        <v>49</v>
      </c>
      <c r="D550" s="6">
        <v>1998</v>
      </c>
      <c r="E550" s="7">
        <v>1.74610666613069</v>
      </c>
      <c r="F550" s="8">
        <v>15.6317762898538</v>
      </c>
      <c r="G550" s="7">
        <v>19.9551971091717</v>
      </c>
      <c r="H550" s="7">
        <v>8.95236046746976</v>
      </c>
      <c r="I550" s="4" t="s">
        <v>11</v>
      </c>
    </row>
    <row r="551" spans="1:9">
      <c r="A551" s="3" t="s">
        <v>48</v>
      </c>
      <c r="B551" s="4">
        <v>19</v>
      </c>
      <c r="C551" s="5" t="s">
        <v>49</v>
      </c>
      <c r="D551" s="6">
        <v>1999</v>
      </c>
      <c r="E551" s="7">
        <v>1.8478061182666</v>
      </c>
      <c r="F551" s="8">
        <v>17.0647066061187</v>
      </c>
      <c r="G551" s="7">
        <v>19.8969085686555</v>
      </c>
      <c r="H551" s="7">
        <v>9.2351174928065</v>
      </c>
      <c r="I551" s="4" t="s">
        <v>11</v>
      </c>
    </row>
    <row r="552" spans="1:9">
      <c r="A552" s="3" t="s">
        <v>48</v>
      </c>
      <c r="B552" s="4">
        <v>19</v>
      </c>
      <c r="C552" s="5" t="s">
        <v>49</v>
      </c>
      <c r="D552" s="6">
        <v>2000</v>
      </c>
      <c r="E552" s="7">
        <v>2.10566710404624</v>
      </c>
      <c r="F552" s="8">
        <v>19.9160813393824</v>
      </c>
      <c r="G552" s="7">
        <v>24.8212716763006</v>
      </c>
      <c r="H552" s="7">
        <v>9.45832382578979</v>
      </c>
      <c r="I552" s="4" t="s">
        <v>11</v>
      </c>
    </row>
    <row r="553" spans="1:9">
      <c r="A553" s="3" t="s">
        <v>48</v>
      </c>
      <c r="B553" s="4">
        <v>19</v>
      </c>
      <c r="C553" s="5" t="s">
        <v>49</v>
      </c>
      <c r="D553" s="6">
        <v>2001</v>
      </c>
      <c r="E553" s="7">
        <v>2.12367525768159</v>
      </c>
      <c r="F553" s="8">
        <v>22.5714399307769</v>
      </c>
      <c r="G553" s="7">
        <v>22.6221229817932</v>
      </c>
      <c r="H553" s="7">
        <v>10.6284799661028</v>
      </c>
      <c r="I553" s="4" t="s">
        <v>11</v>
      </c>
    </row>
    <row r="554" spans="1:9">
      <c r="A554" s="3" t="s">
        <v>48</v>
      </c>
      <c r="B554" s="4">
        <v>19</v>
      </c>
      <c r="C554" s="5" t="s">
        <v>49</v>
      </c>
      <c r="D554" s="6">
        <v>2002</v>
      </c>
      <c r="E554" s="7">
        <v>2.24482960039207</v>
      </c>
      <c r="F554" s="8">
        <v>25.3556689052471</v>
      </c>
      <c r="G554" s="7">
        <v>23.1788057000679</v>
      </c>
      <c r="H554" s="7">
        <v>11.2951419122496</v>
      </c>
      <c r="I554" s="4" t="s">
        <v>11</v>
      </c>
    </row>
    <row r="555" spans="1:9">
      <c r="A555" s="3" t="s">
        <v>48</v>
      </c>
      <c r="B555" s="4">
        <v>19</v>
      </c>
      <c r="C555" s="5" t="s">
        <v>49</v>
      </c>
      <c r="D555" s="6">
        <v>2003</v>
      </c>
      <c r="E555" s="7">
        <v>2.51682416073488</v>
      </c>
      <c r="F555" s="8">
        <v>29.9741573761247</v>
      </c>
      <c r="G555" s="7">
        <v>23.6678567443936</v>
      </c>
      <c r="H555" s="7">
        <v>11.9095159064957</v>
      </c>
      <c r="I555" s="4" t="s">
        <v>11</v>
      </c>
    </row>
    <row r="556" spans="1:9">
      <c r="A556" s="3" t="s">
        <v>48</v>
      </c>
      <c r="B556" s="4">
        <v>19</v>
      </c>
      <c r="C556" s="5" t="s">
        <v>49</v>
      </c>
      <c r="D556" s="6">
        <v>2004</v>
      </c>
      <c r="E556" s="7">
        <v>2.75840312186734</v>
      </c>
      <c r="F556" s="8">
        <v>35.3266718881443</v>
      </c>
      <c r="G556" s="7">
        <v>27.0092196246296</v>
      </c>
      <c r="H556" s="7">
        <v>12.8069286204365</v>
      </c>
      <c r="I556" s="4" t="s">
        <v>11</v>
      </c>
    </row>
    <row r="557" spans="1:9">
      <c r="A557" s="3" t="s">
        <v>48</v>
      </c>
      <c r="B557" s="4">
        <v>19</v>
      </c>
      <c r="C557" s="5" t="s">
        <v>49</v>
      </c>
      <c r="D557" s="6">
        <v>2005</v>
      </c>
      <c r="E557" s="7">
        <v>2.96025148596911</v>
      </c>
      <c r="F557" s="8">
        <v>42.2803636846655</v>
      </c>
      <c r="G557" s="7">
        <v>26.223189036328</v>
      </c>
      <c r="H557" s="7">
        <v>14.282693171531</v>
      </c>
      <c r="I557" s="4" t="s">
        <v>11</v>
      </c>
    </row>
    <row r="558" spans="1:9">
      <c r="A558" s="3" t="s">
        <v>48</v>
      </c>
      <c r="B558" s="4">
        <v>19</v>
      </c>
      <c r="C558" s="5" t="s">
        <v>49</v>
      </c>
      <c r="D558" s="6">
        <v>2006</v>
      </c>
      <c r="E558" s="7">
        <v>3.28615485546847</v>
      </c>
      <c r="F558" s="8">
        <v>51.287905017926</v>
      </c>
      <c r="G558" s="7">
        <v>25.2351196780343</v>
      </c>
      <c r="H558" s="7">
        <v>15.6072696734234</v>
      </c>
      <c r="I558" s="4" t="s">
        <v>11</v>
      </c>
    </row>
    <row r="559" spans="1:9">
      <c r="A559" s="3" t="s">
        <v>48</v>
      </c>
      <c r="B559" s="4">
        <v>19</v>
      </c>
      <c r="C559" s="5" t="s">
        <v>49</v>
      </c>
      <c r="D559" s="6">
        <v>2007</v>
      </c>
      <c r="E559" s="7">
        <v>3.38970264133885</v>
      </c>
      <c r="F559" s="8">
        <v>63.313746374817</v>
      </c>
      <c r="G559" s="7">
        <v>23.7793995859213</v>
      </c>
      <c r="H559" s="7">
        <v>18.6782597395651</v>
      </c>
      <c r="I559" s="4" t="s">
        <v>11</v>
      </c>
    </row>
    <row r="560" spans="1:9">
      <c r="A560" s="3" t="s">
        <v>48</v>
      </c>
      <c r="B560" s="4">
        <v>19</v>
      </c>
      <c r="C560" s="5" t="s">
        <v>49</v>
      </c>
      <c r="D560" s="6">
        <v>2008</v>
      </c>
      <c r="E560" s="7">
        <v>3.60799954344823</v>
      </c>
      <c r="F560" s="8">
        <v>70.9798788107941</v>
      </c>
      <c r="G560" s="7">
        <v>26.4201960982513</v>
      </c>
      <c r="H560" s="7">
        <v>19.6729179025775</v>
      </c>
      <c r="I560" s="4" t="s">
        <v>11</v>
      </c>
    </row>
    <row r="561" spans="1:9">
      <c r="A561" s="3" t="s">
        <v>48</v>
      </c>
      <c r="B561" s="4">
        <v>19</v>
      </c>
      <c r="C561" s="5" t="s">
        <v>49</v>
      </c>
      <c r="D561" s="6">
        <v>2009</v>
      </c>
      <c r="E561" s="7">
        <v>3.89815734333662</v>
      </c>
      <c r="F561" s="8">
        <v>78.9267480612651</v>
      </c>
      <c r="G561" s="7">
        <v>25.6479763079961</v>
      </c>
      <c r="H561" s="7">
        <v>20.2471940226271</v>
      </c>
      <c r="I561" s="4" t="s">
        <v>11</v>
      </c>
    </row>
    <row r="562" spans="1:9">
      <c r="A562" s="3" t="s">
        <v>48</v>
      </c>
      <c r="B562" s="4">
        <v>19</v>
      </c>
      <c r="C562" s="5" t="s">
        <v>49</v>
      </c>
      <c r="D562" s="6">
        <v>2010</v>
      </c>
      <c r="E562" s="7">
        <v>4.26261244842448</v>
      </c>
      <c r="F562" s="8">
        <v>93.4267995821633</v>
      </c>
      <c r="G562" s="7">
        <v>25.829997126712</v>
      </c>
      <c r="H562" s="7">
        <v>21.917732543735</v>
      </c>
      <c r="I562" s="4" t="s">
        <v>11</v>
      </c>
    </row>
    <row r="563" spans="1:9">
      <c r="A563" s="3" t="s">
        <v>48</v>
      </c>
      <c r="B563" s="4">
        <v>19</v>
      </c>
      <c r="C563" s="5" t="s">
        <v>49</v>
      </c>
      <c r="D563" s="6">
        <v>2011</v>
      </c>
      <c r="E563" s="7">
        <v>4.66122697712904</v>
      </c>
      <c r="F563" s="8">
        <v>106.341608853439</v>
      </c>
      <c r="G563" s="7">
        <v>23.8182409817776</v>
      </c>
      <c r="H563" s="7">
        <v>22.8140807935804</v>
      </c>
      <c r="I563" s="4" t="s">
        <v>11</v>
      </c>
    </row>
    <row r="564" spans="1:9">
      <c r="A564" s="3" t="s">
        <v>48</v>
      </c>
      <c r="B564" s="4">
        <v>19</v>
      </c>
      <c r="C564" s="5" t="s">
        <v>49</v>
      </c>
      <c r="D564" s="6">
        <v>2012</v>
      </c>
      <c r="E564" s="7">
        <v>4.40807891827431</v>
      </c>
      <c r="F564" s="8">
        <v>113.279360558013</v>
      </c>
      <c r="G564" s="7">
        <v>24.7833529571597</v>
      </c>
      <c r="H564" s="7">
        <v>25.6981244342966</v>
      </c>
      <c r="I564" s="4" t="s">
        <v>11</v>
      </c>
    </row>
    <row r="565" spans="1:9">
      <c r="A565" s="3" t="s">
        <v>48</v>
      </c>
      <c r="B565" s="4">
        <v>19</v>
      </c>
      <c r="C565" s="5" t="s">
        <v>49</v>
      </c>
      <c r="D565" s="6">
        <v>2013</v>
      </c>
      <c r="E565" s="7">
        <v>4.3752238266785</v>
      </c>
      <c r="F565" s="8">
        <v>126.418924672375</v>
      </c>
      <c r="G565" s="7">
        <v>27.2943212067436</v>
      </c>
      <c r="H565" s="7">
        <v>28.8942759685846</v>
      </c>
      <c r="I565" s="4" t="s">
        <v>11</v>
      </c>
    </row>
    <row r="566" spans="1:9">
      <c r="A566" s="3" t="s">
        <v>48</v>
      </c>
      <c r="B566" s="4">
        <v>19</v>
      </c>
      <c r="C566" s="5" t="s">
        <v>49</v>
      </c>
      <c r="D566" s="6">
        <v>2014</v>
      </c>
      <c r="E566" s="7">
        <v>4.35763333228886</v>
      </c>
      <c r="F566" s="8">
        <v>136.880339782409</v>
      </c>
      <c r="G566" s="7">
        <v>27.720080076595</v>
      </c>
      <c r="H566" s="7">
        <v>31.4116240042876</v>
      </c>
      <c r="I566" s="4" t="s">
        <v>11</v>
      </c>
    </row>
    <row r="567" spans="1:9">
      <c r="A567" s="3" t="s">
        <v>48</v>
      </c>
      <c r="B567" s="4">
        <v>19</v>
      </c>
      <c r="C567" s="5" t="s">
        <v>49</v>
      </c>
      <c r="D567" s="6">
        <v>2015</v>
      </c>
      <c r="E567" s="7">
        <v>4.2639651459154</v>
      </c>
      <c r="F567" s="8">
        <v>146.439764496836</v>
      </c>
      <c r="G567" s="7">
        <v>31.0922246960096</v>
      </c>
      <c r="H567" s="7">
        <v>34.3435650821667</v>
      </c>
      <c r="I567" s="4" t="s">
        <v>11</v>
      </c>
    </row>
    <row r="568" spans="1:9">
      <c r="A568" s="3" t="s">
        <v>48</v>
      </c>
      <c r="B568" s="4">
        <v>19</v>
      </c>
      <c r="C568" s="5" t="s">
        <v>49</v>
      </c>
      <c r="D568" s="6">
        <v>2016</v>
      </c>
      <c r="E568" s="7">
        <v>4.25648817181727</v>
      </c>
      <c r="F568" s="8">
        <v>158.982305200082</v>
      </c>
      <c r="G568" s="7">
        <v>32.8448941887806</v>
      </c>
      <c r="H568" s="7">
        <v>37.3505807563906</v>
      </c>
      <c r="I568" s="4" t="s">
        <v>11</v>
      </c>
    </row>
    <row r="569" spans="1:9">
      <c r="A569" s="3" t="s">
        <v>48</v>
      </c>
      <c r="B569" s="4">
        <v>19</v>
      </c>
      <c r="C569" s="5" t="s">
        <v>49</v>
      </c>
      <c r="D569" s="6">
        <v>2017</v>
      </c>
      <c r="E569" s="7">
        <v>4.39171342679077</v>
      </c>
      <c r="F569" s="8">
        <v>174.657438829676</v>
      </c>
      <c r="G569" s="7">
        <v>32.627954863685</v>
      </c>
      <c r="H569" s="7">
        <v>39.7697713526145</v>
      </c>
      <c r="I569" s="4" t="s">
        <v>11</v>
      </c>
    </row>
    <row r="570" spans="1:9">
      <c r="A570" s="3" t="s">
        <v>48</v>
      </c>
      <c r="B570" s="4">
        <v>19</v>
      </c>
      <c r="C570" s="5" t="s">
        <v>49</v>
      </c>
      <c r="D570" s="6">
        <v>2018</v>
      </c>
      <c r="E570" s="7">
        <v>4.51310644606414</v>
      </c>
      <c r="F570" s="8">
        <v>184.626813881618</v>
      </c>
      <c r="G570" s="7">
        <v>34.162941367023</v>
      </c>
      <c r="H570" s="7">
        <v>40.909031525864</v>
      </c>
      <c r="I570" s="4" t="s">
        <v>11</v>
      </c>
    </row>
    <row r="571" spans="1:9">
      <c r="A571" s="3" t="s">
        <v>48</v>
      </c>
      <c r="B571" s="4">
        <v>19</v>
      </c>
      <c r="C571" s="5" t="s">
        <v>49</v>
      </c>
      <c r="D571" s="6">
        <v>2019</v>
      </c>
      <c r="E571" s="7">
        <v>4.55585247983188</v>
      </c>
      <c r="F571" s="8">
        <v>195.667820177796</v>
      </c>
      <c r="G571" s="7">
        <v>34.9353030666987</v>
      </c>
      <c r="H571" s="7">
        <v>42.9486733918604</v>
      </c>
      <c r="I571" s="4" t="s">
        <v>11</v>
      </c>
    </row>
    <row r="572" spans="1:9">
      <c r="A572" s="3" t="s">
        <v>50</v>
      </c>
      <c r="B572" s="4">
        <v>20</v>
      </c>
      <c r="C572" s="5" t="s">
        <v>51</v>
      </c>
      <c r="D572" s="2">
        <v>1990</v>
      </c>
      <c r="E572" s="13">
        <v>0.04309132</v>
      </c>
      <c r="F572" s="8">
        <v>2.33206</v>
      </c>
      <c r="G572" s="7">
        <v>9.8548244</v>
      </c>
      <c r="H572" s="13">
        <v>54.1190197933134</v>
      </c>
      <c r="I572" s="4" t="s">
        <v>20</v>
      </c>
    </row>
    <row r="573" spans="1:9">
      <c r="A573" s="3" t="s">
        <v>50</v>
      </c>
      <c r="B573" s="4">
        <v>20</v>
      </c>
      <c r="C573" s="5" t="s">
        <v>51</v>
      </c>
      <c r="D573" s="4">
        <v>1991</v>
      </c>
      <c r="E573" s="10">
        <v>0.04309132</v>
      </c>
      <c r="F573" s="8">
        <v>2.8077319</v>
      </c>
      <c r="G573" s="7">
        <v>9.41953666</v>
      </c>
      <c r="H573" s="12">
        <v>65.1577138969054</v>
      </c>
      <c r="I573" s="4" t="s">
        <v>20</v>
      </c>
    </row>
    <row r="574" spans="1:9">
      <c r="A574" s="3" t="s">
        <v>50</v>
      </c>
      <c r="B574" s="4">
        <v>20</v>
      </c>
      <c r="C574" s="5" t="s">
        <v>51</v>
      </c>
      <c r="D574" s="2">
        <v>1992</v>
      </c>
      <c r="E574" s="10">
        <v>0.21176163</v>
      </c>
      <c r="F574" s="8">
        <v>3.2834038</v>
      </c>
      <c r="G574" s="7">
        <v>8.98424891</v>
      </c>
      <c r="H574" s="12">
        <v>15.5051876017388</v>
      </c>
      <c r="I574" s="4" t="s">
        <v>20</v>
      </c>
    </row>
    <row r="575" spans="1:9">
      <c r="A575" s="3" t="s">
        <v>50</v>
      </c>
      <c r="B575" s="4">
        <v>20</v>
      </c>
      <c r="C575" s="5" t="s">
        <v>51</v>
      </c>
      <c r="D575" s="4">
        <v>1993</v>
      </c>
      <c r="E575" s="10">
        <v>0.3804319</v>
      </c>
      <c r="F575" s="8">
        <v>3.759076</v>
      </c>
      <c r="G575" s="7">
        <v>8.54896117</v>
      </c>
      <c r="H575" s="12">
        <v>9.88107464174271</v>
      </c>
      <c r="I575" s="4" t="s">
        <v>20</v>
      </c>
    </row>
    <row r="576" spans="1:9">
      <c r="A576" s="3" t="s">
        <v>50</v>
      </c>
      <c r="B576" s="4">
        <v>20</v>
      </c>
      <c r="C576" s="5" t="s">
        <v>51</v>
      </c>
      <c r="D576" s="2">
        <v>1994</v>
      </c>
      <c r="E576" s="10">
        <v>0.5491023</v>
      </c>
      <c r="F576" s="8">
        <v>4.234748</v>
      </c>
      <c r="G576" s="7">
        <v>8.11367343</v>
      </c>
      <c r="H576" s="12">
        <v>7.71212941559341</v>
      </c>
      <c r="I576" s="4" t="s">
        <v>20</v>
      </c>
    </row>
    <row r="577" spans="1:9">
      <c r="A577" s="3" t="s">
        <v>50</v>
      </c>
      <c r="B577" s="4">
        <v>20</v>
      </c>
      <c r="C577" s="5" t="s">
        <v>51</v>
      </c>
      <c r="D577" s="4">
        <v>1995</v>
      </c>
      <c r="E577" s="10">
        <v>0.7177726</v>
      </c>
      <c r="F577" s="8">
        <v>4.71042</v>
      </c>
      <c r="G577" s="7">
        <v>7.678385687</v>
      </c>
      <c r="H577" s="12">
        <v>6.56255198373412</v>
      </c>
      <c r="I577" s="4" t="s">
        <v>20</v>
      </c>
    </row>
    <row r="578" spans="1:9">
      <c r="A578" s="3" t="s">
        <v>50</v>
      </c>
      <c r="B578" s="4">
        <v>20</v>
      </c>
      <c r="C578" s="5" t="s">
        <v>51</v>
      </c>
      <c r="D578" s="2">
        <v>1996</v>
      </c>
      <c r="E578" s="10">
        <v>0.8647972</v>
      </c>
      <c r="F578" s="8">
        <v>5.186091</v>
      </c>
      <c r="G578" s="7">
        <v>7.24309794</v>
      </c>
      <c r="H578" s="12">
        <v>5.99688690018885</v>
      </c>
      <c r="I578" s="4" t="s">
        <v>20</v>
      </c>
    </row>
    <row r="579" spans="1:9">
      <c r="A579" s="3" t="s">
        <v>48</v>
      </c>
      <c r="B579" s="4">
        <v>20</v>
      </c>
      <c r="C579" s="5" t="s">
        <v>51</v>
      </c>
      <c r="D579" s="6">
        <v>1997</v>
      </c>
      <c r="E579" s="7">
        <v>0.933589117297487</v>
      </c>
      <c r="F579" s="8">
        <v>5.66176336879585</v>
      </c>
      <c r="G579" s="7">
        <v>6.80781020098941</v>
      </c>
      <c r="H579" s="7">
        <v>6.06451303244117</v>
      </c>
      <c r="I579" s="4" t="s">
        <v>20</v>
      </c>
    </row>
    <row r="580" spans="1:9">
      <c r="A580" s="3" t="s">
        <v>50</v>
      </c>
      <c r="B580" s="4">
        <v>20</v>
      </c>
      <c r="C580" s="5" t="s">
        <v>51</v>
      </c>
      <c r="D580" s="6">
        <v>1998</v>
      </c>
      <c r="E580" s="7">
        <v>0.92284249358645</v>
      </c>
      <c r="F580" s="8">
        <v>6.13743527345176</v>
      </c>
      <c r="G580" s="7">
        <v>6.78120275010336</v>
      </c>
      <c r="H580" s="7">
        <v>6.65057722862305</v>
      </c>
      <c r="I580" s="4" t="s">
        <v>20</v>
      </c>
    </row>
    <row r="581" spans="1:9">
      <c r="A581" s="3" t="s">
        <v>50</v>
      </c>
      <c r="B581" s="4">
        <v>20</v>
      </c>
      <c r="C581" s="5" t="s">
        <v>51</v>
      </c>
      <c r="D581" s="6">
        <v>1999</v>
      </c>
      <c r="E581" s="7">
        <v>0.939285630758127</v>
      </c>
      <c r="F581" s="8">
        <v>6.48064656760571</v>
      </c>
      <c r="G581" s="7">
        <v>8.06331618652674</v>
      </c>
      <c r="H581" s="7">
        <v>6.89954829009252</v>
      </c>
      <c r="I581" s="4" t="s">
        <v>20</v>
      </c>
    </row>
    <row r="582" spans="1:9">
      <c r="A582" s="3" t="s">
        <v>50</v>
      </c>
      <c r="B582" s="4">
        <v>20</v>
      </c>
      <c r="C582" s="5" t="s">
        <v>51</v>
      </c>
      <c r="D582" s="6">
        <v>2000</v>
      </c>
      <c r="E582" s="7">
        <v>0.99927920578124</v>
      </c>
      <c r="F582" s="8">
        <v>6.97693335267643</v>
      </c>
      <c r="G582" s="7">
        <v>1.76868027783625</v>
      </c>
      <c r="H582" s="7">
        <v>6.98196591334235</v>
      </c>
      <c r="I582" s="4" t="s">
        <v>20</v>
      </c>
    </row>
    <row r="583" spans="1:9">
      <c r="A583" s="3" t="s">
        <v>50</v>
      </c>
      <c r="B583" s="4">
        <v>20</v>
      </c>
      <c r="C583" s="5" t="s">
        <v>51</v>
      </c>
      <c r="D583" s="6">
        <v>2001</v>
      </c>
      <c r="E583" s="7">
        <v>0.938830726120858</v>
      </c>
      <c r="F583" s="8">
        <v>7.7380409193769</v>
      </c>
      <c r="G583" s="7">
        <v>1.87781954887218</v>
      </c>
      <c r="H583" s="7">
        <v>8.24221098019406</v>
      </c>
      <c r="I583" s="4" t="s">
        <v>20</v>
      </c>
    </row>
    <row r="584" spans="1:9">
      <c r="A584" s="3" t="s">
        <v>50</v>
      </c>
      <c r="B584" s="4">
        <v>20</v>
      </c>
      <c r="C584" s="5" t="s">
        <v>51</v>
      </c>
      <c r="D584" s="6">
        <v>2002</v>
      </c>
      <c r="E584" s="7">
        <v>0.867319583437024</v>
      </c>
      <c r="F584" s="8">
        <v>8.62653774179481</v>
      </c>
      <c r="G584" s="7">
        <v>2.16943177104936</v>
      </c>
      <c r="H584" s="7">
        <v>9.94620426718541</v>
      </c>
      <c r="I584" s="4" t="s">
        <v>20</v>
      </c>
    </row>
    <row r="585" spans="1:9">
      <c r="A585" s="3" t="s">
        <v>50</v>
      </c>
      <c r="B585" s="4">
        <v>20</v>
      </c>
      <c r="C585" s="5" t="s">
        <v>51</v>
      </c>
      <c r="D585" s="6">
        <v>2003</v>
      </c>
      <c r="E585" s="7">
        <v>1.02349984434836</v>
      </c>
      <c r="F585" s="8">
        <v>9.68589348715565</v>
      </c>
      <c r="G585" s="7">
        <v>2.65904879555281</v>
      </c>
      <c r="H585" s="7">
        <v>9.46350264793877</v>
      </c>
      <c r="I585" s="4" t="s">
        <v>20</v>
      </c>
    </row>
    <row r="586" spans="1:9">
      <c r="A586" s="3" t="s">
        <v>50</v>
      </c>
      <c r="B586" s="4">
        <v>20</v>
      </c>
      <c r="C586" s="5" t="s">
        <v>51</v>
      </c>
      <c r="D586" s="6">
        <v>2004</v>
      </c>
      <c r="E586" s="7">
        <v>1.37518734928752</v>
      </c>
      <c r="F586" s="8">
        <v>11.6616839321994</v>
      </c>
      <c r="G586" s="7">
        <v>3.87543464921252</v>
      </c>
      <c r="H586" s="7">
        <v>8.48006923437838</v>
      </c>
      <c r="I586" s="4" t="s">
        <v>20</v>
      </c>
    </row>
    <row r="587" spans="1:9">
      <c r="A587" s="3" t="s">
        <v>50</v>
      </c>
      <c r="B587" s="4">
        <v>20</v>
      </c>
      <c r="C587" s="5" t="s">
        <v>51</v>
      </c>
      <c r="D587" s="6">
        <v>2005</v>
      </c>
      <c r="E587" s="7">
        <v>1.51388115336195</v>
      </c>
      <c r="F587" s="8">
        <v>14.2128451517338</v>
      </c>
      <c r="G587" s="7">
        <v>5.48154506437768</v>
      </c>
      <c r="H587" s="7">
        <v>9.38834935633534</v>
      </c>
      <c r="I587" s="4" t="s">
        <v>20</v>
      </c>
    </row>
    <row r="588" spans="1:9">
      <c r="A588" s="3" t="s">
        <v>50</v>
      </c>
      <c r="B588" s="4">
        <v>20</v>
      </c>
      <c r="C588" s="5" t="s">
        <v>51</v>
      </c>
      <c r="D588" s="6">
        <v>2006</v>
      </c>
      <c r="E588" s="7">
        <v>1.7158465566151</v>
      </c>
      <c r="F588" s="8">
        <v>17.4626546911229</v>
      </c>
      <c r="G588" s="7">
        <v>6.09048527230345</v>
      </c>
      <c r="H588" s="7">
        <v>10.1772822422839</v>
      </c>
      <c r="I588" s="4" t="s">
        <v>20</v>
      </c>
    </row>
    <row r="589" spans="1:9">
      <c r="A589" s="3" t="s">
        <v>50</v>
      </c>
      <c r="B589" s="4">
        <v>20</v>
      </c>
      <c r="C589" s="5" t="s">
        <v>51</v>
      </c>
      <c r="D589" s="6">
        <v>2007</v>
      </c>
      <c r="E589" s="7">
        <v>1.87985228120106</v>
      </c>
      <c r="F589" s="8">
        <v>22.1240511567159</v>
      </c>
      <c r="G589" s="7">
        <v>6.8498322147651</v>
      </c>
      <c r="H589" s="7">
        <v>11.7690370557098</v>
      </c>
      <c r="I589" s="4" t="s">
        <v>20</v>
      </c>
    </row>
    <row r="590" spans="1:9">
      <c r="A590" s="3" t="s">
        <v>50</v>
      </c>
      <c r="B590" s="4">
        <v>20</v>
      </c>
      <c r="C590" s="5" t="s">
        <v>51</v>
      </c>
      <c r="D590" s="6">
        <v>2008</v>
      </c>
      <c r="E590" s="7">
        <v>1.98773544919712</v>
      </c>
      <c r="F590" s="8">
        <v>25.6439061936902</v>
      </c>
      <c r="G590" s="7">
        <v>8.01079734219269</v>
      </c>
      <c r="H590" s="7">
        <v>12.9010659864461</v>
      </c>
      <c r="I590" s="4" t="s">
        <v>20</v>
      </c>
    </row>
    <row r="591" spans="1:9">
      <c r="A591" s="3" t="s">
        <v>50</v>
      </c>
      <c r="B591" s="4">
        <v>20</v>
      </c>
      <c r="C591" s="5" t="s">
        <v>51</v>
      </c>
      <c r="D591" s="6">
        <v>2009</v>
      </c>
      <c r="E591" s="7">
        <v>2.25910521595278</v>
      </c>
      <c r="F591" s="8">
        <v>29.6751466547759</v>
      </c>
      <c r="G591" s="7">
        <v>8.73496705107084</v>
      </c>
      <c r="H591" s="7">
        <v>13.1357966177154</v>
      </c>
      <c r="I591" s="4" t="s">
        <v>20</v>
      </c>
    </row>
    <row r="592" spans="1:9">
      <c r="A592" s="3" t="s">
        <v>50</v>
      </c>
      <c r="B592" s="4">
        <v>20</v>
      </c>
      <c r="C592" s="5" t="s">
        <v>51</v>
      </c>
      <c r="D592" s="6">
        <v>2010</v>
      </c>
      <c r="E592" s="7">
        <v>2.91270244237165</v>
      </c>
      <c r="F592" s="8">
        <v>39.3882034347928</v>
      </c>
      <c r="G592" s="7">
        <v>10.9763557483731</v>
      </c>
      <c r="H592" s="7">
        <v>13.5229067211964</v>
      </c>
      <c r="I592" s="4" t="s">
        <v>20</v>
      </c>
    </row>
    <row r="593" spans="1:9">
      <c r="A593" s="3" t="s">
        <v>50</v>
      </c>
      <c r="B593" s="4">
        <v>20</v>
      </c>
      <c r="C593" s="5" t="s">
        <v>51</v>
      </c>
      <c r="D593" s="6">
        <v>2011</v>
      </c>
      <c r="E593" s="7">
        <v>3.72367680100251</v>
      </c>
      <c r="F593" s="8">
        <v>47.6864883884588</v>
      </c>
      <c r="G593" s="7">
        <v>15.5200859291085</v>
      </c>
      <c r="H593" s="7">
        <v>12.8062909153717</v>
      </c>
      <c r="I593" s="4" t="s">
        <v>20</v>
      </c>
    </row>
    <row r="594" spans="1:9">
      <c r="A594" s="3" t="s">
        <v>50</v>
      </c>
      <c r="B594" s="4">
        <v>20</v>
      </c>
      <c r="C594" s="5" t="s">
        <v>51</v>
      </c>
      <c r="D594" s="6">
        <v>2012</v>
      </c>
      <c r="E594" s="7">
        <v>4.10850290512712</v>
      </c>
      <c r="F594" s="8">
        <v>52.832282601766</v>
      </c>
      <c r="G594" s="7">
        <v>17.7023860247124</v>
      </c>
      <c r="H594" s="7">
        <v>12.8592540450282</v>
      </c>
      <c r="I594" s="4" t="s">
        <v>20</v>
      </c>
    </row>
    <row r="595" spans="1:9">
      <c r="A595" s="3" t="s">
        <v>50</v>
      </c>
      <c r="B595" s="4">
        <v>20</v>
      </c>
      <c r="C595" s="5" t="s">
        <v>51</v>
      </c>
      <c r="D595" s="6">
        <v>2013</v>
      </c>
      <c r="E595" s="7">
        <v>4.01130717705912</v>
      </c>
      <c r="F595" s="8">
        <v>59.9781343169277</v>
      </c>
      <c r="G595" s="7">
        <v>21.3265694356373</v>
      </c>
      <c r="H595" s="7">
        <v>14.9522665977679</v>
      </c>
      <c r="I595" s="4" t="s">
        <v>20</v>
      </c>
    </row>
    <row r="596" spans="1:9">
      <c r="A596" s="3" t="s">
        <v>50</v>
      </c>
      <c r="B596" s="4">
        <v>20</v>
      </c>
      <c r="C596" s="5" t="s">
        <v>51</v>
      </c>
      <c r="D596" s="6">
        <v>2014</v>
      </c>
      <c r="E596" s="7">
        <v>3.84695206757511</v>
      </c>
      <c r="F596" s="8">
        <v>65.7115429721031</v>
      </c>
      <c r="G596" s="7">
        <v>25.0654088050314</v>
      </c>
      <c r="H596" s="7">
        <v>17.0814561288578</v>
      </c>
      <c r="I596" s="4" t="s">
        <v>20</v>
      </c>
    </row>
    <row r="597" spans="1:9">
      <c r="A597" s="3" t="s">
        <v>50</v>
      </c>
      <c r="B597" s="4">
        <v>20</v>
      </c>
      <c r="C597" s="5" t="s">
        <v>51</v>
      </c>
      <c r="D597" s="6">
        <v>2015</v>
      </c>
      <c r="E597" s="7">
        <v>3.60062417847988</v>
      </c>
      <c r="F597" s="8">
        <v>70.3850396236314</v>
      </c>
      <c r="G597" s="7">
        <v>24.822074412804</v>
      </c>
      <c r="H597" s="7">
        <v>19.5480106044688</v>
      </c>
      <c r="I597" s="4" t="s">
        <v>20</v>
      </c>
    </row>
    <row r="598" spans="1:9">
      <c r="A598" s="3" t="s">
        <v>50</v>
      </c>
      <c r="B598" s="4">
        <v>20</v>
      </c>
      <c r="C598" s="5" t="s">
        <v>51</v>
      </c>
      <c r="D598" s="6">
        <v>2016</v>
      </c>
      <c r="E598" s="7">
        <v>3.75702335227507</v>
      </c>
      <c r="F598" s="8">
        <v>76.4567079297399</v>
      </c>
      <c r="G598" s="7">
        <v>26.0273831583282</v>
      </c>
      <c r="H598" s="7">
        <v>20.3503414168138</v>
      </c>
      <c r="I598" s="4" t="s">
        <v>20</v>
      </c>
    </row>
    <row r="599" spans="1:9">
      <c r="A599" s="3" t="s">
        <v>50</v>
      </c>
      <c r="B599" s="4">
        <v>20</v>
      </c>
      <c r="C599" s="5" t="s">
        <v>51</v>
      </c>
      <c r="D599" s="6">
        <v>2017</v>
      </c>
      <c r="E599" s="7">
        <v>3.95055015284288</v>
      </c>
      <c r="F599" s="8">
        <v>83.8865272598797</v>
      </c>
      <c r="G599" s="7">
        <v>27.8041573262686</v>
      </c>
      <c r="H599" s="7">
        <v>21.2341380350566</v>
      </c>
      <c r="I599" s="4" t="s">
        <v>20</v>
      </c>
    </row>
    <row r="600" spans="1:9">
      <c r="A600" s="3" t="s">
        <v>50</v>
      </c>
      <c r="B600" s="4">
        <v>20</v>
      </c>
      <c r="C600" s="5" t="s">
        <v>51</v>
      </c>
      <c r="D600" s="6">
        <v>2018</v>
      </c>
      <c r="E600" s="7">
        <v>4.23224028623408</v>
      </c>
      <c r="F600" s="8">
        <v>90.5022066016564</v>
      </c>
      <c r="G600" s="7">
        <v>28.2753183747726</v>
      </c>
      <c r="H600" s="7">
        <v>21.3839953501758</v>
      </c>
      <c r="I600" s="4" t="s">
        <v>20</v>
      </c>
    </row>
    <row r="601" spans="1:9">
      <c r="A601" s="3" t="s">
        <v>50</v>
      </c>
      <c r="B601" s="4">
        <v>20</v>
      </c>
      <c r="C601" s="5" t="s">
        <v>51</v>
      </c>
      <c r="D601" s="6">
        <v>2019</v>
      </c>
      <c r="E601" s="7">
        <v>4.54820902047371</v>
      </c>
      <c r="F601" s="8">
        <v>96.4644932665039</v>
      </c>
      <c r="G601" s="7">
        <v>29.4656764351666</v>
      </c>
      <c r="H601" s="7">
        <v>21.2093359896764</v>
      </c>
      <c r="I601" s="4" t="s">
        <v>20</v>
      </c>
    </row>
    <row r="602" spans="1:9">
      <c r="A602" s="3" t="s">
        <v>52</v>
      </c>
      <c r="B602" s="4">
        <v>21</v>
      </c>
      <c r="C602" s="5" t="s">
        <v>53</v>
      </c>
      <c r="D602" s="2">
        <v>1990</v>
      </c>
      <c r="E602" s="13">
        <v>0.108217</v>
      </c>
      <c r="F602" s="8">
        <v>2.685353</v>
      </c>
      <c r="G602" s="14">
        <v>1.95882725443506</v>
      </c>
      <c r="H602" s="13">
        <v>24.8145208239001</v>
      </c>
      <c r="I602" s="4" t="s">
        <v>11</v>
      </c>
    </row>
    <row r="603" spans="1:9">
      <c r="A603" s="3" t="s">
        <v>52</v>
      </c>
      <c r="B603" s="4">
        <v>21</v>
      </c>
      <c r="C603" s="5" t="s">
        <v>53</v>
      </c>
      <c r="D603" s="4">
        <v>1991</v>
      </c>
      <c r="E603" s="13">
        <v>0.108217</v>
      </c>
      <c r="F603" s="8">
        <v>3.4477834</v>
      </c>
      <c r="G603" s="14">
        <v>1.95882725443506</v>
      </c>
      <c r="H603" s="13">
        <v>31.8599055601246</v>
      </c>
      <c r="I603" s="4" t="s">
        <v>11</v>
      </c>
    </row>
    <row r="604" spans="1:9">
      <c r="A604" s="3" t="s">
        <v>52</v>
      </c>
      <c r="B604" s="4">
        <v>21</v>
      </c>
      <c r="C604" s="5" t="s">
        <v>53</v>
      </c>
      <c r="D604" s="2">
        <v>1992</v>
      </c>
      <c r="E604" s="13">
        <v>0.108217</v>
      </c>
      <c r="F604" s="8">
        <v>4.2102138</v>
      </c>
      <c r="G604" s="14">
        <v>1.95882725443506</v>
      </c>
      <c r="H604" s="13">
        <v>38.905290296349</v>
      </c>
      <c r="I604" s="4" t="s">
        <v>11</v>
      </c>
    </row>
    <row r="605" spans="1:9">
      <c r="A605" s="3" t="s">
        <v>52</v>
      </c>
      <c r="B605" s="4">
        <v>21</v>
      </c>
      <c r="C605" s="5" t="s">
        <v>53</v>
      </c>
      <c r="D605" s="4">
        <v>1993</v>
      </c>
      <c r="E605" s="13">
        <v>0.108217</v>
      </c>
      <c r="F605" s="8">
        <v>4.972644</v>
      </c>
      <c r="G605" s="14">
        <v>1.95882725443506</v>
      </c>
      <c r="H605" s="13">
        <v>45.950673184435</v>
      </c>
      <c r="I605" s="4" t="s">
        <v>11</v>
      </c>
    </row>
    <row r="606" spans="1:9">
      <c r="A606" s="3" t="s">
        <v>52</v>
      </c>
      <c r="B606" s="4">
        <v>21</v>
      </c>
      <c r="C606" s="5" t="s">
        <v>53</v>
      </c>
      <c r="D606" s="2">
        <v>1994</v>
      </c>
      <c r="E606" s="13">
        <v>0.108217</v>
      </c>
      <c r="F606" s="8">
        <v>5.735075</v>
      </c>
      <c r="G606" s="14">
        <v>1.95882725443506</v>
      </c>
      <c r="H606" s="13">
        <v>52.9960634650748</v>
      </c>
      <c r="I606" s="4" t="s">
        <v>11</v>
      </c>
    </row>
    <row r="607" spans="1:9">
      <c r="A607" s="3" t="s">
        <v>52</v>
      </c>
      <c r="B607" s="4">
        <v>21</v>
      </c>
      <c r="C607" s="5" t="s">
        <v>53</v>
      </c>
      <c r="D607" s="4">
        <v>1995</v>
      </c>
      <c r="E607" s="13">
        <v>0.108217</v>
      </c>
      <c r="F607" s="8">
        <v>6.497505</v>
      </c>
      <c r="G607" s="14">
        <v>1.95882725443506</v>
      </c>
      <c r="H607" s="13">
        <v>60.0414445050223</v>
      </c>
      <c r="I607" s="4" t="s">
        <v>11</v>
      </c>
    </row>
    <row r="608" spans="1:9">
      <c r="A608" s="3" t="s">
        <v>52</v>
      </c>
      <c r="B608" s="4">
        <v>21</v>
      </c>
      <c r="C608" s="5" t="s">
        <v>53</v>
      </c>
      <c r="D608" s="2">
        <v>1996</v>
      </c>
      <c r="E608" s="10">
        <v>0.108217</v>
      </c>
      <c r="F608" s="8">
        <v>7.259936</v>
      </c>
      <c r="G608" s="14">
        <v>1.95882725443506</v>
      </c>
      <c r="H608" s="12">
        <v>67.0868347856621</v>
      </c>
      <c r="I608" s="4" t="s">
        <v>11</v>
      </c>
    </row>
    <row r="609" spans="1:9">
      <c r="A609" s="3" t="s">
        <v>52</v>
      </c>
      <c r="B609" s="4">
        <v>21</v>
      </c>
      <c r="C609" s="5" t="s">
        <v>53</v>
      </c>
      <c r="D609" s="6">
        <v>1997</v>
      </c>
      <c r="E609" s="7">
        <v>0.392332891388452</v>
      </c>
      <c r="F609" s="8">
        <v>8.02236593106162</v>
      </c>
      <c r="G609" s="7">
        <v>1.95882725443506</v>
      </c>
      <c r="H609" s="7">
        <v>20.447854633525</v>
      </c>
      <c r="I609" s="4" t="s">
        <v>11</v>
      </c>
    </row>
    <row r="610" spans="1:9">
      <c r="A610" s="3" t="s">
        <v>52</v>
      </c>
      <c r="B610" s="4">
        <v>21</v>
      </c>
      <c r="C610" s="5" t="s">
        <v>53</v>
      </c>
      <c r="D610" s="6">
        <v>1998</v>
      </c>
      <c r="E610" s="7">
        <v>1.24233874724101</v>
      </c>
      <c r="F610" s="8">
        <v>8.78479635292186</v>
      </c>
      <c r="G610" s="7">
        <v>2.0900987778613</v>
      </c>
      <c r="H610" s="7">
        <v>7.07117633771882</v>
      </c>
      <c r="I610" s="4" t="s">
        <v>11</v>
      </c>
    </row>
    <row r="611" spans="1:9">
      <c r="A611" s="3" t="s">
        <v>52</v>
      </c>
      <c r="B611" s="4">
        <v>21</v>
      </c>
      <c r="C611" s="5" t="s">
        <v>53</v>
      </c>
      <c r="D611" s="6">
        <v>1999</v>
      </c>
      <c r="E611" s="7">
        <v>0.539192637178268</v>
      </c>
      <c r="F611" s="8">
        <v>9.57341504213952</v>
      </c>
      <c r="G611" s="7">
        <v>3.05472672230383</v>
      </c>
      <c r="H611" s="7">
        <v>17.7550923028913</v>
      </c>
      <c r="I611" s="4" t="s">
        <v>11</v>
      </c>
    </row>
    <row r="612" spans="1:9">
      <c r="A612" s="3" t="s">
        <v>52</v>
      </c>
      <c r="B612" s="4">
        <v>21</v>
      </c>
      <c r="C612" s="5" t="s">
        <v>53</v>
      </c>
      <c r="D612" s="6">
        <v>2000</v>
      </c>
      <c r="E612" s="7">
        <v>0.607087604562738</v>
      </c>
      <c r="F612" s="8">
        <v>10.6403284201597</v>
      </c>
      <c r="G612" s="7">
        <v>1.19771863117871</v>
      </c>
      <c r="H612" s="7">
        <v>17.5268418267632</v>
      </c>
      <c r="I612" s="4" t="s">
        <v>11</v>
      </c>
    </row>
    <row r="613" spans="1:9">
      <c r="A613" s="3" t="s">
        <v>52</v>
      </c>
      <c r="B613" s="4">
        <v>21</v>
      </c>
      <c r="C613" s="5" t="s">
        <v>53</v>
      </c>
      <c r="D613" s="6">
        <v>2001</v>
      </c>
      <c r="E613" s="7">
        <v>0.619315976549413</v>
      </c>
      <c r="F613" s="8">
        <v>11.8276689036862</v>
      </c>
      <c r="G613" s="7">
        <v>0.886934673366834</v>
      </c>
      <c r="H613" s="7">
        <v>19.0979554081348</v>
      </c>
      <c r="I613" s="4" t="s">
        <v>11</v>
      </c>
    </row>
    <row r="614" spans="1:9">
      <c r="A614" s="3" t="s">
        <v>52</v>
      </c>
      <c r="B614" s="4">
        <v>21</v>
      </c>
      <c r="C614" s="5" t="s">
        <v>53</v>
      </c>
      <c r="D614" s="6">
        <v>2002</v>
      </c>
      <c r="E614" s="7">
        <v>0.125703499377335</v>
      </c>
      <c r="F614" s="8">
        <v>13.1922465634372</v>
      </c>
      <c r="G614" s="7">
        <v>1.54047322540473</v>
      </c>
      <c r="H614" s="7">
        <v>104.947329460073</v>
      </c>
      <c r="I614" s="4" t="s">
        <v>11</v>
      </c>
    </row>
    <row r="615" spans="1:9">
      <c r="A615" s="3" t="s">
        <v>52</v>
      </c>
      <c r="B615" s="4">
        <v>21</v>
      </c>
      <c r="C615" s="5" t="s">
        <v>53</v>
      </c>
      <c r="D615" s="6">
        <v>2003</v>
      </c>
      <c r="E615" s="7">
        <v>1.02374494533498</v>
      </c>
      <c r="F615" s="8">
        <v>14.8015227740293</v>
      </c>
      <c r="G615" s="7">
        <v>1.82120838471023</v>
      </c>
      <c r="H615" s="7">
        <v>14.458213289821</v>
      </c>
      <c r="I615" s="4" t="s">
        <v>11</v>
      </c>
    </row>
    <row r="616" spans="1:9">
      <c r="A616" s="3" t="s">
        <v>52</v>
      </c>
      <c r="B616" s="4">
        <v>21</v>
      </c>
      <c r="C616" s="5" t="s">
        <v>53</v>
      </c>
      <c r="D616" s="6">
        <v>2004</v>
      </c>
      <c r="E616" s="7">
        <v>1.07182152404238</v>
      </c>
      <c r="F616" s="8">
        <v>16.9276495346004</v>
      </c>
      <c r="G616" s="7">
        <v>1.14058679706601</v>
      </c>
      <c r="H616" s="7">
        <v>15.7933472643446</v>
      </c>
      <c r="I616" s="4" t="s">
        <v>11</v>
      </c>
    </row>
    <row r="617" spans="1:9">
      <c r="A617" s="3" t="s">
        <v>52</v>
      </c>
      <c r="B617" s="4">
        <v>21</v>
      </c>
      <c r="C617" s="5" t="s">
        <v>53</v>
      </c>
      <c r="D617" s="6">
        <v>2005</v>
      </c>
      <c r="E617" s="7">
        <v>0.912400066827697</v>
      </c>
      <c r="F617" s="8">
        <v>18.9153948099696</v>
      </c>
      <c r="G617" s="7">
        <v>1.94323671497585</v>
      </c>
      <c r="H617" s="7">
        <v>20.7314702154025</v>
      </c>
      <c r="I617" s="4" t="s">
        <v>11</v>
      </c>
    </row>
    <row r="618" spans="1:9">
      <c r="A618" s="3" t="s">
        <v>52</v>
      </c>
      <c r="B618" s="4">
        <v>21</v>
      </c>
      <c r="C618" s="5" t="s">
        <v>53</v>
      </c>
      <c r="D618" s="6">
        <v>2006</v>
      </c>
      <c r="E618" s="7">
        <v>1.74770952312599</v>
      </c>
      <c r="F618" s="8">
        <v>22.9260769566486</v>
      </c>
      <c r="G618" s="7">
        <v>10.9258373205742</v>
      </c>
      <c r="H618" s="7">
        <v>13.1177845364386</v>
      </c>
      <c r="I618" s="4" t="s">
        <v>11</v>
      </c>
    </row>
    <row r="619" spans="1:9">
      <c r="A619" s="3" t="s">
        <v>52</v>
      </c>
      <c r="B619" s="4">
        <v>21</v>
      </c>
      <c r="C619" s="5" t="s">
        <v>53</v>
      </c>
      <c r="D619" s="6">
        <v>2007</v>
      </c>
      <c r="E619" s="7">
        <v>4.04794102406311</v>
      </c>
      <c r="F619" s="8">
        <v>28.1378618417302</v>
      </c>
      <c r="G619" s="7">
        <v>36.3514792899408</v>
      </c>
      <c r="H619" s="7">
        <v>6.9511540989515</v>
      </c>
      <c r="I619" s="4" t="s">
        <v>11</v>
      </c>
    </row>
    <row r="620" spans="1:9">
      <c r="A620" s="3" t="s">
        <v>52</v>
      </c>
      <c r="B620" s="4">
        <v>21</v>
      </c>
      <c r="C620" s="5" t="s">
        <v>53</v>
      </c>
      <c r="D620" s="6">
        <v>2008</v>
      </c>
      <c r="E620" s="7">
        <v>4.16680053395785</v>
      </c>
      <c r="F620" s="8">
        <v>33.0364451557375</v>
      </c>
      <c r="G620" s="7">
        <v>36.9777517564403</v>
      </c>
      <c r="H620" s="7">
        <v>7.92849210959415</v>
      </c>
      <c r="I620" s="4" t="s">
        <v>11</v>
      </c>
    </row>
    <row r="621" spans="1:9">
      <c r="A621" s="3" t="s">
        <v>52</v>
      </c>
      <c r="B621" s="4">
        <v>21</v>
      </c>
      <c r="C621" s="5" t="s">
        <v>53</v>
      </c>
      <c r="D621" s="6">
        <v>2009</v>
      </c>
      <c r="E621" s="7">
        <v>4.37438016820987</v>
      </c>
      <c r="F621" s="8">
        <v>37.9932581487484</v>
      </c>
      <c r="G621" s="7">
        <v>39.7905092592593</v>
      </c>
      <c r="H621" s="7">
        <v>8.68540380300243</v>
      </c>
      <c r="I621" s="4" t="s">
        <v>11</v>
      </c>
    </row>
    <row r="622" spans="1:9">
      <c r="A622" s="3" t="s">
        <v>52</v>
      </c>
      <c r="B622" s="4">
        <v>21</v>
      </c>
      <c r="C622" s="5" t="s">
        <v>53</v>
      </c>
      <c r="D622" s="6">
        <v>2010</v>
      </c>
      <c r="E622" s="7">
        <v>5.16845602608362</v>
      </c>
      <c r="F622" s="8">
        <v>49.3648897260927</v>
      </c>
      <c r="G622" s="7">
        <v>41.0414269275029</v>
      </c>
      <c r="H622" s="7">
        <v>9.55118694576544</v>
      </c>
      <c r="I622" s="4" t="s">
        <v>11</v>
      </c>
    </row>
    <row r="623" spans="1:9">
      <c r="A623" s="3" t="s">
        <v>52</v>
      </c>
      <c r="B623" s="4">
        <v>21</v>
      </c>
      <c r="C623" s="5" t="s">
        <v>53</v>
      </c>
      <c r="D623" s="6">
        <v>2011</v>
      </c>
      <c r="E623" s="7">
        <v>5.95172047041199</v>
      </c>
      <c r="F623" s="8">
        <v>59.6619527314994</v>
      </c>
      <c r="G623" s="7">
        <v>47.3820224719101</v>
      </c>
      <c r="H623" s="7">
        <v>10.0243203672113</v>
      </c>
      <c r="I623" s="4" t="s">
        <v>11</v>
      </c>
    </row>
    <row r="624" spans="1:9">
      <c r="A624" s="3" t="s">
        <v>52</v>
      </c>
      <c r="B624" s="4">
        <v>21</v>
      </c>
      <c r="C624" s="5" t="s">
        <v>53</v>
      </c>
      <c r="D624" s="6">
        <v>2012</v>
      </c>
      <c r="E624" s="7">
        <v>5.96036307326008</v>
      </c>
      <c r="F624" s="8">
        <v>67.2504327616219</v>
      </c>
      <c r="G624" s="7">
        <v>47.8274725274725</v>
      </c>
      <c r="H624" s="7">
        <v>11.2829423199615</v>
      </c>
      <c r="I624" s="4" t="s">
        <v>11</v>
      </c>
    </row>
    <row r="625" spans="1:9">
      <c r="A625" s="3" t="s">
        <v>52</v>
      </c>
      <c r="B625" s="4">
        <v>21</v>
      </c>
      <c r="C625" s="5" t="s">
        <v>53</v>
      </c>
      <c r="D625" s="6">
        <v>2013</v>
      </c>
      <c r="E625" s="7">
        <v>5.64853211594203</v>
      </c>
      <c r="F625" s="8">
        <v>77.2019107838376</v>
      </c>
      <c r="G625" s="7">
        <v>40.2260869565217</v>
      </c>
      <c r="H625" s="7">
        <v>13.6676058840045</v>
      </c>
      <c r="I625" s="4" t="s">
        <v>11</v>
      </c>
    </row>
    <row r="626" spans="1:9">
      <c r="A626" s="3" t="s">
        <v>52</v>
      </c>
      <c r="B626" s="4">
        <v>21</v>
      </c>
      <c r="C626" s="5" t="s">
        <v>53</v>
      </c>
      <c r="D626" s="6">
        <v>2014</v>
      </c>
      <c r="E626" s="7">
        <v>6.28769726851852</v>
      </c>
      <c r="F626" s="8">
        <v>85.001823756149</v>
      </c>
      <c r="G626" s="7">
        <v>43.9818376068376</v>
      </c>
      <c r="H626" s="7">
        <v>13.5187525935352</v>
      </c>
      <c r="I626" s="4" t="s">
        <v>11</v>
      </c>
    </row>
    <row r="627" spans="1:9">
      <c r="A627" s="3" t="s">
        <v>52</v>
      </c>
      <c r="B627" s="4">
        <v>21</v>
      </c>
      <c r="C627" s="5" t="s">
        <v>53</v>
      </c>
      <c r="D627" s="6">
        <v>2015</v>
      </c>
      <c r="E627" s="7">
        <v>6.91583403527337</v>
      </c>
      <c r="F627" s="8">
        <v>90.4241279527321</v>
      </c>
      <c r="G627" s="7">
        <v>48.0962962962963</v>
      </c>
      <c r="H627" s="7">
        <v>13.0749418640666</v>
      </c>
      <c r="I627" s="4" t="s">
        <v>11</v>
      </c>
    </row>
    <row r="628" spans="1:9">
      <c r="A628" s="3" t="s">
        <v>52</v>
      </c>
      <c r="B628" s="4">
        <v>21</v>
      </c>
      <c r="C628" s="5" t="s">
        <v>53</v>
      </c>
      <c r="D628" s="6">
        <v>2016</v>
      </c>
      <c r="E628" s="7">
        <v>6.50527189411355</v>
      </c>
      <c r="F628" s="8">
        <v>98.4788292908426</v>
      </c>
      <c r="G628" s="7">
        <v>51.8140020898642</v>
      </c>
      <c r="H628" s="7">
        <v>15.1383110335409</v>
      </c>
      <c r="I628" s="4" t="s">
        <v>11</v>
      </c>
    </row>
    <row r="629" spans="1:9">
      <c r="A629" s="3" t="s">
        <v>52</v>
      </c>
      <c r="B629" s="4">
        <v>21</v>
      </c>
      <c r="C629" s="5" t="s">
        <v>53</v>
      </c>
      <c r="D629" s="6">
        <v>2017</v>
      </c>
      <c r="E629" s="7">
        <v>6.25025649176955</v>
      </c>
      <c r="F629" s="8">
        <v>107.058251114501</v>
      </c>
      <c r="G629" s="7">
        <v>45.1718106995885</v>
      </c>
      <c r="H629" s="7">
        <v>17.1286172424247</v>
      </c>
      <c r="I629" s="4" t="s">
        <v>11</v>
      </c>
    </row>
    <row r="630" spans="1:9">
      <c r="A630" s="3" t="s">
        <v>52</v>
      </c>
      <c r="B630" s="4">
        <v>21</v>
      </c>
      <c r="C630" s="5" t="s">
        <v>53</v>
      </c>
      <c r="D630" s="6">
        <v>2018</v>
      </c>
      <c r="E630" s="7">
        <v>6.50022433129667</v>
      </c>
      <c r="F630" s="8">
        <v>114.06735472074</v>
      </c>
      <c r="G630" s="7">
        <v>51.5997963340122</v>
      </c>
      <c r="H630" s="7">
        <v>17.5482181701851</v>
      </c>
      <c r="I630" s="4" t="s">
        <v>11</v>
      </c>
    </row>
    <row r="631" spans="1:9">
      <c r="A631" s="3" t="s">
        <v>52</v>
      </c>
      <c r="B631" s="4">
        <v>21</v>
      </c>
      <c r="C631" s="5" t="s">
        <v>53</v>
      </c>
      <c r="D631" s="6">
        <v>2019</v>
      </c>
      <c r="E631" s="7">
        <v>6.64288178548744</v>
      </c>
      <c r="F631" s="8">
        <v>121.239826650792</v>
      </c>
      <c r="G631" s="7">
        <v>54.8934673366834</v>
      </c>
      <c r="H631" s="7">
        <v>18.2510889950897</v>
      </c>
      <c r="I631" s="4" t="s">
        <v>11</v>
      </c>
    </row>
    <row r="632" spans="1:9">
      <c r="A632" s="3" t="s">
        <v>54</v>
      </c>
      <c r="B632" s="4">
        <v>22</v>
      </c>
      <c r="C632" s="5" t="s">
        <v>55</v>
      </c>
      <c r="D632" s="2">
        <v>1990</v>
      </c>
      <c r="E632" s="10">
        <v>1.96259018</v>
      </c>
      <c r="F632" s="8">
        <v>4.644005</v>
      </c>
      <c r="G632" s="7">
        <v>0.08628395</v>
      </c>
      <c r="H632" s="12">
        <v>2.36626324095844</v>
      </c>
      <c r="I632" s="4" t="s">
        <v>20</v>
      </c>
    </row>
    <row r="633" spans="1:9">
      <c r="A633" s="3" t="s">
        <v>54</v>
      </c>
      <c r="B633" s="4">
        <v>22</v>
      </c>
      <c r="C633" s="5" t="s">
        <v>55</v>
      </c>
      <c r="D633" s="4">
        <v>1991</v>
      </c>
      <c r="E633" s="10">
        <v>1.96259018</v>
      </c>
      <c r="F633" s="8">
        <v>5.1067564</v>
      </c>
      <c r="G633" s="7">
        <v>0.08628395</v>
      </c>
      <c r="H633" s="12">
        <v>2.60204929793341</v>
      </c>
      <c r="I633" s="4" t="s">
        <v>20</v>
      </c>
    </row>
    <row r="634" spans="1:9">
      <c r="A634" s="3" t="s">
        <v>54</v>
      </c>
      <c r="B634" s="4">
        <v>22</v>
      </c>
      <c r="C634" s="5" t="s">
        <v>55</v>
      </c>
      <c r="D634" s="2">
        <v>1992</v>
      </c>
      <c r="E634" s="10">
        <v>1.96259018</v>
      </c>
      <c r="F634" s="8">
        <v>5.5231098</v>
      </c>
      <c r="G634" s="7">
        <v>0.08628395</v>
      </c>
      <c r="H634" s="12">
        <v>2.81419414826584</v>
      </c>
      <c r="I634" s="4" t="s">
        <v>20</v>
      </c>
    </row>
    <row r="635" spans="1:9">
      <c r="A635" s="3" t="s">
        <v>54</v>
      </c>
      <c r="B635" s="4">
        <v>22</v>
      </c>
      <c r="C635" s="5" t="s">
        <v>55</v>
      </c>
      <c r="D635" s="4">
        <v>1993</v>
      </c>
      <c r="E635" s="10">
        <v>1.9625902</v>
      </c>
      <c r="F635" s="8">
        <v>5.795696</v>
      </c>
      <c r="G635" s="7">
        <v>0.08628395</v>
      </c>
      <c r="H635" s="12">
        <v>2.95308516265902</v>
      </c>
      <c r="I635" s="4" t="s">
        <v>20</v>
      </c>
    </row>
    <row r="636" spans="1:9">
      <c r="A636" s="3" t="s">
        <v>54</v>
      </c>
      <c r="B636" s="4">
        <v>22</v>
      </c>
      <c r="C636" s="5" t="s">
        <v>55</v>
      </c>
      <c r="D636" s="2">
        <v>1994</v>
      </c>
      <c r="E636" s="10">
        <v>1.9625902</v>
      </c>
      <c r="F636" s="8">
        <v>6.30668</v>
      </c>
      <c r="G636" s="7">
        <v>0.08628395</v>
      </c>
      <c r="H636" s="12">
        <v>3.2134472086939</v>
      </c>
      <c r="I636" s="4" t="s">
        <v>20</v>
      </c>
    </row>
    <row r="637" spans="1:9">
      <c r="A637" s="3" t="s">
        <v>54</v>
      </c>
      <c r="B637" s="4">
        <v>22</v>
      </c>
      <c r="C637" s="5" t="s">
        <v>55</v>
      </c>
      <c r="D637" s="4">
        <v>1995</v>
      </c>
      <c r="E637" s="10">
        <v>1.9625902</v>
      </c>
      <c r="F637" s="8">
        <v>6.847291</v>
      </c>
      <c r="G637" s="7">
        <v>0.086283946</v>
      </c>
      <c r="H637" s="12">
        <v>3.48890512140538</v>
      </c>
      <c r="I637" s="4" t="s">
        <v>20</v>
      </c>
    </row>
    <row r="638" spans="1:9">
      <c r="A638" s="3" t="s">
        <v>54</v>
      </c>
      <c r="B638" s="4">
        <v>22</v>
      </c>
      <c r="C638" s="5" t="s">
        <v>55</v>
      </c>
      <c r="D638" s="2">
        <v>1996</v>
      </c>
      <c r="E638" s="10">
        <v>1.9625902</v>
      </c>
      <c r="F638" s="8">
        <v>7.195658</v>
      </c>
      <c r="G638" s="7">
        <v>0.08628395</v>
      </c>
      <c r="H638" s="12">
        <v>3.66640881015303</v>
      </c>
      <c r="I638" s="4" t="s">
        <v>20</v>
      </c>
    </row>
    <row r="639" spans="1:9">
      <c r="A639" s="3" t="s">
        <v>54</v>
      </c>
      <c r="B639" s="4">
        <v>22</v>
      </c>
      <c r="C639" s="5" t="s">
        <v>55</v>
      </c>
      <c r="D639" s="6">
        <v>1997</v>
      </c>
      <c r="E639" s="7">
        <v>1.96259018402658</v>
      </c>
      <c r="F639" s="8">
        <v>7.82828098791644</v>
      </c>
      <c r="G639" s="7">
        <v>0.0862839463733242</v>
      </c>
      <c r="H639" s="7">
        <v>3.98874968988961</v>
      </c>
      <c r="I639" s="4" t="s">
        <v>20</v>
      </c>
    </row>
    <row r="640" spans="1:9">
      <c r="A640" s="3" t="s">
        <v>54</v>
      </c>
      <c r="B640" s="4">
        <v>22</v>
      </c>
      <c r="C640" s="5" t="s">
        <v>55</v>
      </c>
      <c r="D640" s="6">
        <v>1998</v>
      </c>
      <c r="E640" s="7">
        <v>1.902175871928</v>
      </c>
      <c r="F640" s="8">
        <v>8.62772162898659</v>
      </c>
      <c r="G640" s="7">
        <v>0.102803738317757</v>
      </c>
      <c r="H640" s="7">
        <v>4.53571184258674</v>
      </c>
      <c r="I640" s="4" t="s">
        <v>20</v>
      </c>
    </row>
    <row r="641" spans="1:9">
      <c r="A641" s="3" t="s">
        <v>54</v>
      </c>
      <c r="B641" s="4">
        <v>22</v>
      </c>
      <c r="C641" s="5" t="s">
        <v>55</v>
      </c>
      <c r="D641" s="6">
        <v>1999</v>
      </c>
      <c r="E641" s="7">
        <v>2.10068847217381</v>
      </c>
      <c r="F641" s="8">
        <v>9.22805650667377</v>
      </c>
      <c r="G641" s="7">
        <v>4.81840362495643</v>
      </c>
      <c r="H641" s="7">
        <v>4.39287244582462</v>
      </c>
      <c r="I641" s="4" t="s">
        <v>20</v>
      </c>
    </row>
    <row r="642" spans="1:9">
      <c r="A642" s="3" t="s">
        <v>54</v>
      </c>
      <c r="B642" s="4">
        <v>22</v>
      </c>
      <c r="C642" s="5" t="s">
        <v>55</v>
      </c>
      <c r="D642" s="6">
        <v>2000</v>
      </c>
      <c r="E642" s="7">
        <v>2.12691749198549</v>
      </c>
      <c r="F642" s="8">
        <v>10.1921552120755</v>
      </c>
      <c r="G642" s="7">
        <v>4.85608985608986</v>
      </c>
      <c r="H642" s="7">
        <v>4.79198429204749</v>
      </c>
      <c r="I642" s="4" t="s">
        <v>20</v>
      </c>
    </row>
    <row r="643" spans="1:9">
      <c r="A643" s="3" t="s">
        <v>54</v>
      </c>
      <c r="B643" s="4">
        <v>22</v>
      </c>
      <c r="C643" s="5" t="s">
        <v>55</v>
      </c>
      <c r="D643" s="6">
        <v>2001</v>
      </c>
      <c r="E643" s="7">
        <v>1.99534561800401</v>
      </c>
      <c r="F643" s="8">
        <v>11.5754945642406</v>
      </c>
      <c r="G643" s="7">
        <v>5.33651466949452</v>
      </c>
      <c r="H643" s="7">
        <v>5.80124789399636</v>
      </c>
      <c r="I643" s="4" t="s">
        <v>20</v>
      </c>
    </row>
    <row r="644" spans="1:9">
      <c r="A644" s="3" t="s">
        <v>54</v>
      </c>
      <c r="B644" s="4">
        <v>22</v>
      </c>
      <c r="C644" s="5" t="s">
        <v>55</v>
      </c>
      <c r="D644" s="6">
        <v>2002</v>
      </c>
      <c r="E644" s="7">
        <v>2.05780082208007</v>
      </c>
      <c r="F644" s="8">
        <v>13.3536091704701</v>
      </c>
      <c r="G644" s="7">
        <v>4.90973702914001</v>
      </c>
      <c r="H644" s="7">
        <v>6.48926223917628</v>
      </c>
      <c r="I644" s="4" t="s">
        <v>20</v>
      </c>
    </row>
    <row r="645" spans="1:9">
      <c r="A645" s="3" t="s">
        <v>54</v>
      </c>
      <c r="B645" s="4">
        <v>22</v>
      </c>
      <c r="C645" s="5" t="s">
        <v>55</v>
      </c>
      <c r="D645" s="6">
        <v>2003</v>
      </c>
      <c r="E645" s="7">
        <v>1.94586204756808</v>
      </c>
      <c r="F645" s="8">
        <v>15.6883500505391</v>
      </c>
      <c r="G645" s="7">
        <v>5.5454869782376</v>
      </c>
      <c r="H645" s="7">
        <v>8.06241638257256</v>
      </c>
      <c r="I645" s="4" t="s">
        <v>20</v>
      </c>
    </row>
    <row r="646" spans="1:9">
      <c r="A646" s="3" t="s">
        <v>54</v>
      </c>
      <c r="B646" s="4">
        <v>22</v>
      </c>
      <c r="C646" s="5" t="s">
        <v>55</v>
      </c>
      <c r="D646" s="6">
        <v>2004</v>
      </c>
      <c r="E646" s="7">
        <v>2.30637312972908</v>
      </c>
      <c r="F646" s="8">
        <v>18.8962759050217</v>
      </c>
      <c r="G646" s="7">
        <v>7.21160042964554</v>
      </c>
      <c r="H646" s="7">
        <v>8.19306974290032</v>
      </c>
      <c r="I646" s="4" t="s">
        <v>20</v>
      </c>
    </row>
    <row r="647" spans="1:9">
      <c r="A647" s="3" t="s">
        <v>54</v>
      </c>
      <c r="B647" s="4">
        <v>22</v>
      </c>
      <c r="C647" s="5" t="s">
        <v>55</v>
      </c>
      <c r="D647" s="6">
        <v>2005</v>
      </c>
      <c r="E647" s="7">
        <v>2.6188523838456</v>
      </c>
      <c r="F647" s="8">
        <v>21.8133053318742</v>
      </c>
      <c r="G647" s="7">
        <v>8.08041458184418</v>
      </c>
      <c r="H647" s="7">
        <v>8.32933748630875</v>
      </c>
      <c r="I647" s="4" t="s">
        <v>20</v>
      </c>
    </row>
    <row r="648" spans="1:9">
      <c r="A648" s="3" t="s">
        <v>54</v>
      </c>
      <c r="B648" s="4">
        <v>22</v>
      </c>
      <c r="C648" s="5" t="s">
        <v>55</v>
      </c>
      <c r="D648" s="6">
        <v>2006</v>
      </c>
      <c r="E648" s="7">
        <v>2.9908324648623</v>
      </c>
      <c r="F648" s="8">
        <v>25.9092655567194</v>
      </c>
      <c r="G648" s="7">
        <v>9.88568376068376</v>
      </c>
      <c r="H648" s="7">
        <v>8.66289431491519</v>
      </c>
      <c r="I648" s="4" t="s">
        <v>20</v>
      </c>
    </row>
    <row r="649" spans="1:9">
      <c r="A649" s="3" t="s">
        <v>54</v>
      </c>
      <c r="B649" s="4">
        <v>22</v>
      </c>
      <c r="C649" s="5" t="s">
        <v>55</v>
      </c>
      <c r="D649" s="6">
        <v>2007</v>
      </c>
      <c r="E649" s="7">
        <v>3.24857697798295</v>
      </c>
      <c r="F649" s="8">
        <v>32.6424012524085</v>
      </c>
      <c r="G649" s="7">
        <v>10.2748579545455</v>
      </c>
      <c r="H649" s="7">
        <v>10.0482154105137</v>
      </c>
      <c r="I649" s="4" t="s">
        <v>20</v>
      </c>
    </row>
    <row r="650" spans="1:9">
      <c r="A650" s="3" t="s">
        <v>54</v>
      </c>
      <c r="B650" s="4">
        <v>22</v>
      </c>
      <c r="C650" s="5" t="s">
        <v>55</v>
      </c>
      <c r="D650" s="6">
        <v>2008</v>
      </c>
      <c r="E650" s="7">
        <v>4.21972264271458</v>
      </c>
      <c r="F650" s="8">
        <v>39.7555085082988</v>
      </c>
      <c r="G650" s="7">
        <v>10.2888340965129</v>
      </c>
      <c r="H650" s="7">
        <v>9.42135582700851</v>
      </c>
      <c r="I650" s="4" t="s">
        <v>20</v>
      </c>
    </row>
    <row r="651" spans="1:9">
      <c r="A651" s="3" t="s">
        <v>54</v>
      </c>
      <c r="B651" s="4">
        <v>22</v>
      </c>
      <c r="C651" s="5" t="s">
        <v>55</v>
      </c>
      <c r="D651" s="6">
        <v>2009</v>
      </c>
      <c r="E651" s="7">
        <v>4.76998466503438</v>
      </c>
      <c r="F651" s="8">
        <v>47.1314391188677</v>
      </c>
      <c r="G651" s="7">
        <v>10.311647429171</v>
      </c>
      <c r="H651" s="7">
        <v>9.88083661240198</v>
      </c>
      <c r="I651" s="4" t="s">
        <v>20</v>
      </c>
    </row>
    <row r="652" spans="1:9">
      <c r="A652" s="3" t="s">
        <v>54</v>
      </c>
      <c r="B652" s="4">
        <v>22</v>
      </c>
      <c r="C652" s="5" t="s">
        <v>55</v>
      </c>
      <c r="D652" s="6">
        <v>2010</v>
      </c>
      <c r="E652" s="7">
        <v>4.79654037434513</v>
      </c>
      <c r="F652" s="8">
        <v>59.3545206003672</v>
      </c>
      <c r="G652" s="7">
        <v>12.4911611785095</v>
      </c>
      <c r="H652" s="7">
        <v>12.3744440717797</v>
      </c>
      <c r="I652" s="4" t="s">
        <v>20</v>
      </c>
    </row>
    <row r="653" spans="1:9">
      <c r="A653" s="3" t="s">
        <v>54</v>
      </c>
      <c r="B653" s="4">
        <v>22</v>
      </c>
      <c r="C653" s="5" t="s">
        <v>55</v>
      </c>
      <c r="D653" s="6">
        <v>2011</v>
      </c>
      <c r="E653" s="7">
        <v>5.11916842753624</v>
      </c>
      <c r="F653" s="8">
        <v>74.3856587331334</v>
      </c>
      <c r="G653" s="7">
        <v>13.5010190217391</v>
      </c>
      <c r="H653" s="7">
        <v>14.5308090144113</v>
      </c>
      <c r="I653" s="4" t="s">
        <v>20</v>
      </c>
    </row>
    <row r="654" spans="1:9">
      <c r="A654" s="3" t="s">
        <v>54</v>
      </c>
      <c r="B654" s="4">
        <v>22</v>
      </c>
      <c r="C654" s="5" t="s">
        <v>55</v>
      </c>
      <c r="D654" s="6">
        <v>2012</v>
      </c>
      <c r="E654" s="7">
        <v>5.02045059305637</v>
      </c>
      <c r="F654" s="8">
        <v>85.5114841021973</v>
      </c>
      <c r="G654" s="7">
        <v>11.36</v>
      </c>
      <c r="H654" s="7">
        <v>17.0326313380049</v>
      </c>
      <c r="I654" s="4" t="s">
        <v>20</v>
      </c>
    </row>
    <row r="655" spans="1:9">
      <c r="A655" s="3" t="s">
        <v>54</v>
      </c>
      <c r="B655" s="4">
        <v>22</v>
      </c>
      <c r="C655" s="5" t="s">
        <v>55</v>
      </c>
      <c r="D655" s="6">
        <v>2013</v>
      </c>
      <c r="E655" s="7">
        <v>4.4596493005646</v>
      </c>
      <c r="F655" s="8">
        <v>98.6247750346594</v>
      </c>
      <c r="G655" s="7">
        <v>11.6472932580538</v>
      </c>
      <c r="H655" s="7">
        <v>22.114917202609</v>
      </c>
      <c r="I655" s="4" t="s">
        <v>20</v>
      </c>
    </row>
    <row r="656" spans="1:9">
      <c r="A656" s="3" t="s">
        <v>54</v>
      </c>
      <c r="B656" s="4">
        <v>22</v>
      </c>
      <c r="C656" s="5" t="s">
        <v>55</v>
      </c>
      <c r="D656" s="6">
        <v>2014</v>
      </c>
      <c r="E656" s="7">
        <v>4.57167891510572</v>
      </c>
      <c r="F656" s="8">
        <v>110.85854766797</v>
      </c>
      <c r="G656" s="7">
        <v>9.02990469930989</v>
      </c>
      <c r="H656" s="7">
        <v>24.2489793632864</v>
      </c>
      <c r="I656" s="4" t="s">
        <v>20</v>
      </c>
    </row>
    <row r="657" spans="1:9">
      <c r="A657" s="3" t="s">
        <v>54</v>
      </c>
      <c r="B657" s="4">
        <v>22</v>
      </c>
      <c r="C657" s="5" t="s">
        <v>55</v>
      </c>
      <c r="D657" s="6">
        <v>2015</v>
      </c>
      <c r="E657" s="7">
        <v>4.53395965038003</v>
      </c>
      <c r="F657" s="8">
        <v>119.563353930784</v>
      </c>
      <c r="G657" s="7">
        <v>8.18631921824104</v>
      </c>
      <c r="H657" s="7">
        <v>26.3706259319626</v>
      </c>
      <c r="I657" s="4" t="s">
        <v>20</v>
      </c>
    </row>
    <row r="658" spans="1:9">
      <c r="A658" s="3" t="s">
        <v>54</v>
      </c>
      <c r="B658" s="4">
        <v>22</v>
      </c>
      <c r="C658" s="5" t="s">
        <v>55</v>
      </c>
      <c r="D658" s="6">
        <v>2016</v>
      </c>
      <c r="E658" s="7">
        <v>4.57176418057598</v>
      </c>
      <c r="F658" s="8">
        <v>133.529420480982</v>
      </c>
      <c r="G658" s="7">
        <v>5.96109324758842</v>
      </c>
      <c r="H658" s="7">
        <v>29.2074164823083</v>
      </c>
      <c r="I658" s="4" t="s">
        <v>20</v>
      </c>
    </row>
    <row r="659" spans="1:9">
      <c r="A659" s="3" t="s">
        <v>54</v>
      </c>
      <c r="B659" s="4">
        <v>22</v>
      </c>
      <c r="C659" s="5" t="s">
        <v>55</v>
      </c>
      <c r="D659" s="6">
        <v>2017</v>
      </c>
      <c r="E659" s="7">
        <v>4.06407447201018</v>
      </c>
      <c r="F659" s="8">
        <v>147.672627058673</v>
      </c>
      <c r="G659" s="7">
        <v>7.44974554707379</v>
      </c>
      <c r="H659" s="7">
        <v>36.3361026171429</v>
      </c>
      <c r="I659" s="4" t="s">
        <v>20</v>
      </c>
    </row>
    <row r="660" spans="1:9">
      <c r="A660" s="3" t="s">
        <v>54</v>
      </c>
      <c r="B660" s="4">
        <v>22</v>
      </c>
      <c r="C660" s="5" t="s">
        <v>55</v>
      </c>
      <c r="D660" s="6">
        <v>2018</v>
      </c>
      <c r="E660" s="7">
        <v>3.91412693729583</v>
      </c>
      <c r="F660" s="8">
        <v>155.689299865461</v>
      </c>
      <c r="G660" s="7">
        <v>9.87385393613658</v>
      </c>
      <c r="H660" s="7">
        <v>39.7762521143534</v>
      </c>
      <c r="I660" s="4" t="s">
        <v>20</v>
      </c>
    </row>
    <row r="661" spans="1:9">
      <c r="A661" s="3" t="s">
        <v>54</v>
      </c>
      <c r="B661" s="4">
        <v>22</v>
      </c>
      <c r="C661" s="5" t="s">
        <v>55</v>
      </c>
      <c r="D661" s="6">
        <v>2019</v>
      </c>
      <c r="E661" s="7">
        <v>3.94184622166459</v>
      </c>
      <c r="F661" s="8">
        <v>167.562337039526</v>
      </c>
      <c r="G661" s="7">
        <v>10.1543287327478</v>
      </c>
      <c r="H661" s="7">
        <v>42.5085930847822</v>
      </c>
      <c r="I661" s="4" t="s">
        <v>20</v>
      </c>
    </row>
    <row r="662" spans="1:9">
      <c r="A662" s="3" t="s">
        <v>56</v>
      </c>
      <c r="B662" s="4">
        <v>23</v>
      </c>
      <c r="C662" s="5" t="s">
        <v>57</v>
      </c>
      <c r="D662" s="2">
        <v>1990</v>
      </c>
      <c r="E662" s="10">
        <v>1.45177322</v>
      </c>
      <c r="F662" s="11">
        <v>0.5714626</v>
      </c>
      <c r="G662" s="14">
        <v>0.42732331</v>
      </c>
      <c r="H662" s="12">
        <v>0.393630762799165</v>
      </c>
      <c r="I662" s="4" t="s">
        <v>20</v>
      </c>
    </row>
    <row r="663" spans="1:9">
      <c r="A663" s="3" t="s">
        <v>56</v>
      </c>
      <c r="B663" s="4">
        <v>23</v>
      </c>
      <c r="C663" s="5" t="s">
        <v>57</v>
      </c>
      <c r="D663" s="4">
        <v>1991</v>
      </c>
      <c r="E663" s="10">
        <v>1.45177322</v>
      </c>
      <c r="F663" s="8">
        <v>0.5714626</v>
      </c>
      <c r="G663" s="14">
        <v>0.42732331</v>
      </c>
      <c r="H663" s="12">
        <v>0.393630762799165</v>
      </c>
      <c r="I663" s="4" t="s">
        <v>20</v>
      </c>
    </row>
    <row r="664" spans="1:9">
      <c r="A664" s="3" t="s">
        <v>56</v>
      </c>
      <c r="B664" s="4">
        <v>23</v>
      </c>
      <c r="C664" s="5" t="s">
        <v>57</v>
      </c>
      <c r="D664" s="2">
        <v>1992</v>
      </c>
      <c r="E664" s="10">
        <v>1.45177322</v>
      </c>
      <c r="F664" s="8">
        <v>1.4386788</v>
      </c>
      <c r="G664" s="14">
        <v>0.42732331</v>
      </c>
      <c r="H664" s="12">
        <v>0.990980395684665</v>
      </c>
      <c r="I664" s="4" t="s">
        <v>20</v>
      </c>
    </row>
    <row r="665" spans="1:9">
      <c r="A665" s="3" t="s">
        <v>56</v>
      </c>
      <c r="B665" s="4">
        <v>23</v>
      </c>
      <c r="C665" s="5" t="s">
        <v>57</v>
      </c>
      <c r="D665" s="4">
        <v>1993</v>
      </c>
      <c r="E665" s="10">
        <v>1.4517732</v>
      </c>
      <c r="F665" s="8">
        <v>2.305895</v>
      </c>
      <c r="G665" s="14">
        <v>0.42732331</v>
      </c>
      <c r="H665" s="12">
        <v>1.58833005045141</v>
      </c>
      <c r="I665" s="4" t="s">
        <v>20</v>
      </c>
    </row>
    <row r="666" spans="1:9">
      <c r="A666" s="3" t="s">
        <v>56</v>
      </c>
      <c r="B666" s="4">
        <v>23</v>
      </c>
      <c r="C666" s="5" t="s">
        <v>57</v>
      </c>
      <c r="D666" s="2">
        <v>1994</v>
      </c>
      <c r="E666" s="10">
        <v>1.4517732</v>
      </c>
      <c r="F666" s="8">
        <v>3.173111</v>
      </c>
      <c r="G666" s="14">
        <v>0.42732331</v>
      </c>
      <c r="H666" s="12">
        <v>2.18567955380358</v>
      </c>
      <c r="I666" s="4" t="s">
        <v>20</v>
      </c>
    </row>
    <row r="667" spans="1:9">
      <c r="A667" s="3" t="s">
        <v>56</v>
      </c>
      <c r="B667" s="4">
        <v>23</v>
      </c>
      <c r="C667" s="5" t="s">
        <v>57</v>
      </c>
      <c r="D667" s="4">
        <v>1995</v>
      </c>
      <c r="E667" s="10">
        <v>1.4517732</v>
      </c>
      <c r="F667" s="8">
        <v>4.040328</v>
      </c>
      <c r="G667" s="14">
        <v>0.42732331</v>
      </c>
      <c r="H667" s="12">
        <v>2.78302974596858</v>
      </c>
      <c r="I667" s="4" t="s">
        <v>20</v>
      </c>
    </row>
    <row r="668" spans="1:9">
      <c r="A668" s="3" t="s">
        <v>56</v>
      </c>
      <c r="B668" s="4">
        <v>23</v>
      </c>
      <c r="C668" s="5" t="s">
        <v>57</v>
      </c>
      <c r="D668" s="2">
        <v>1996</v>
      </c>
      <c r="E668" s="10">
        <v>1.4517732</v>
      </c>
      <c r="F668" s="8">
        <v>4.907544</v>
      </c>
      <c r="G668" s="7">
        <v>0.42732331</v>
      </c>
      <c r="H668" s="12">
        <v>3.38037924932076</v>
      </c>
      <c r="I668" s="4" t="s">
        <v>20</v>
      </c>
    </row>
    <row r="669" spans="1:9">
      <c r="A669" s="3" t="s">
        <v>56</v>
      </c>
      <c r="B669" s="4">
        <v>23</v>
      </c>
      <c r="C669" s="5" t="s">
        <v>57</v>
      </c>
      <c r="D669" s="6">
        <v>1997</v>
      </c>
      <c r="E669" s="7">
        <v>1.45177322417544</v>
      </c>
      <c r="F669" s="8">
        <v>5.8621989345339</v>
      </c>
      <c r="G669" s="7">
        <v>1.3935050358297</v>
      </c>
      <c r="H669" s="7">
        <v>4.03795774499386</v>
      </c>
      <c r="I669" s="4" t="s">
        <v>20</v>
      </c>
    </row>
    <row r="670" spans="1:9">
      <c r="A670" s="3" t="s">
        <v>56</v>
      </c>
      <c r="B670" s="4">
        <v>23</v>
      </c>
      <c r="C670" s="5" t="s">
        <v>57</v>
      </c>
      <c r="D670" s="6">
        <v>1998</v>
      </c>
      <c r="E670" s="7">
        <v>1.4234144231037</v>
      </c>
      <c r="F670" s="8">
        <v>6.45188154871559</v>
      </c>
      <c r="G670" s="7">
        <v>1.47885916785704</v>
      </c>
      <c r="H670" s="7">
        <v>4.53267962161541</v>
      </c>
      <c r="I670" s="4" t="s">
        <v>20</v>
      </c>
    </row>
    <row r="671" spans="1:9">
      <c r="A671" s="3" t="s">
        <v>56</v>
      </c>
      <c r="B671" s="4">
        <v>23</v>
      </c>
      <c r="C671" s="5" t="s">
        <v>57</v>
      </c>
      <c r="D671" s="6">
        <v>1999</v>
      </c>
      <c r="E671" s="7">
        <v>1.20440871039179</v>
      </c>
      <c r="F671" s="8">
        <v>6.89957071296823</v>
      </c>
      <c r="G671" s="7">
        <v>5.92892093108696</v>
      </c>
      <c r="H671" s="7">
        <v>5.72859582751091</v>
      </c>
      <c r="I671" s="4" t="s">
        <v>20</v>
      </c>
    </row>
    <row r="672" spans="1:9">
      <c r="A672" s="3" t="s">
        <v>56</v>
      </c>
      <c r="B672" s="4">
        <v>23</v>
      </c>
      <c r="C672" s="5" t="s">
        <v>57</v>
      </c>
      <c r="D672" s="6">
        <v>2000</v>
      </c>
      <c r="E672" s="7">
        <v>1.24908329875535</v>
      </c>
      <c r="F672" s="8">
        <v>7.51600393957846</v>
      </c>
      <c r="G672" s="7">
        <v>6.06183215271941</v>
      </c>
      <c r="H672" s="7">
        <v>6.0172159431383</v>
      </c>
      <c r="I672" s="4" t="s">
        <v>20</v>
      </c>
    </row>
    <row r="673" spans="1:9">
      <c r="A673" s="3" t="s">
        <v>56</v>
      </c>
      <c r="B673" s="4">
        <v>23</v>
      </c>
      <c r="C673" s="5" t="s">
        <v>57</v>
      </c>
      <c r="D673" s="6">
        <v>2001</v>
      </c>
      <c r="E673" s="7">
        <v>1.29869455859839</v>
      </c>
      <c r="F673" s="8">
        <v>8.57058972045046</v>
      </c>
      <c r="G673" s="7">
        <v>7.93884317818986</v>
      </c>
      <c r="H673" s="7">
        <v>6.59938833477536</v>
      </c>
      <c r="I673" s="4" t="s">
        <v>20</v>
      </c>
    </row>
    <row r="674" spans="1:9">
      <c r="A674" s="3" t="s">
        <v>56</v>
      </c>
      <c r="B674" s="4">
        <v>23</v>
      </c>
      <c r="C674" s="5" t="s">
        <v>57</v>
      </c>
      <c r="D674" s="6">
        <v>2002</v>
      </c>
      <c r="E674" s="7">
        <v>1.40351234467735</v>
      </c>
      <c r="F674" s="8">
        <v>9.6030007700692</v>
      </c>
      <c r="G674" s="7">
        <v>7.63107274969174</v>
      </c>
      <c r="H674" s="7">
        <v>6.84212063149101</v>
      </c>
      <c r="I674" s="4" t="s">
        <v>20</v>
      </c>
    </row>
    <row r="675" spans="1:9">
      <c r="A675" s="3" t="s">
        <v>56</v>
      </c>
      <c r="B675" s="4">
        <v>23</v>
      </c>
      <c r="C675" s="5" t="s">
        <v>57</v>
      </c>
      <c r="D675" s="6">
        <v>2003</v>
      </c>
      <c r="E675" s="7">
        <v>1.81836747920744</v>
      </c>
      <c r="F675" s="8">
        <v>10.9934336329072</v>
      </c>
      <c r="G675" s="7">
        <v>9.17783757338552</v>
      </c>
      <c r="H675" s="7">
        <v>6.04577114285992</v>
      </c>
      <c r="I675" s="4" t="s">
        <v>20</v>
      </c>
    </row>
    <row r="676" spans="1:9">
      <c r="A676" s="3" t="s">
        <v>56</v>
      </c>
      <c r="B676" s="4">
        <v>23</v>
      </c>
      <c r="C676" s="5" t="s">
        <v>57</v>
      </c>
      <c r="D676" s="6">
        <v>2004</v>
      </c>
      <c r="E676" s="7">
        <v>2.09970371808817</v>
      </c>
      <c r="F676" s="8">
        <v>13.4420152105443</v>
      </c>
      <c r="G676" s="7">
        <v>11.9619283065513</v>
      </c>
      <c r="H676" s="7">
        <v>6.40186284128866</v>
      </c>
      <c r="I676" s="4" t="s">
        <v>20</v>
      </c>
    </row>
    <row r="677" spans="1:9">
      <c r="A677" s="3" t="s">
        <v>56</v>
      </c>
      <c r="B677" s="4">
        <v>23</v>
      </c>
      <c r="C677" s="5" t="s">
        <v>57</v>
      </c>
      <c r="D677" s="6">
        <v>2005</v>
      </c>
      <c r="E677" s="7">
        <v>1.9409289751583</v>
      </c>
      <c r="F677" s="8">
        <v>15.5091405195936</v>
      </c>
      <c r="G677" s="7">
        <v>12.2844617632733</v>
      </c>
      <c r="H677" s="7">
        <v>7.99057601699653</v>
      </c>
      <c r="I677" s="4" t="s">
        <v>20</v>
      </c>
    </row>
    <row r="678" spans="1:9">
      <c r="A678" s="3" t="s">
        <v>56</v>
      </c>
      <c r="B678" s="4">
        <v>23</v>
      </c>
      <c r="C678" s="5" t="s">
        <v>57</v>
      </c>
      <c r="D678" s="6">
        <v>2006</v>
      </c>
      <c r="E678" s="7">
        <v>2.05347231460399</v>
      </c>
      <c r="F678" s="8">
        <v>19.396945367573</v>
      </c>
      <c r="G678" s="7">
        <v>14.1766434080059</v>
      </c>
      <c r="H678" s="7">
        <v>9.44592494850055</v>
      </c>
      <c r="I678" s="4" t="s">
        <v>20</v>
      </c>
    </row>
    <row r="679" spans="1:9">
      <c r="A679" s="3" t="s">
        <v>56</v>
      </c>
      <c r="B679" s="4">
        <v>23</v>
      </c>
      <c r="C679" s="5" t="s">
        <v>57</v>
      </c>
      <c r="D679" s="6">
        <v>2007</v>
      </c>
      <c r="E679" s="7">
        <v>2.55717143472376</v>
      </c>
      <c r="F679" s="8">
        <v>25.0410570346046</v>
      </c>
      <c r="G679" s="7">
        <v>16.0143964562569</v>
      </c>
      <c r="H679" s="7">
        <v>9.79248269966289</v>
      </c>
      <c r="I679" s="4" t="s">
        <v>20</v>
      </c>
    </row>
    <row r="680" spans="1:9">
      <c r="A680" s="3" t="s">
        <v>56</v>
      </c>
      <c r="B680" s="4">
        <v>23</v>
      </c>
      <c r="C680" s="5" t="s">
        <v>57</v>
      </c>
      <c r="D680" s="6">
        <v>2008</v>
      </c>
      <c r="E680" s="7">
        <v>2.87796776685509</v>
      </c>
      <c r="F680" s="8">
        <v>29.9882507894361</v>
      </c>
      <c r="G680" s="7">
        <v>16.8880560334234</v>
      </c>
      <c r="H680" s="7">
        <v>10.4199397695847</v>
      </c>
      <c r="I680" s="4" t="s">
        <v>20</v>
      </c>
    </row>
    <row r="681" spans="1:9">
      <c r="A681" s="3" t="s">
        <v>56</v>
      </c>
      <c r="B681" s="4">
        <v>23</v>
      </c>
      <c r="C681" s="5" t="s">
        <v>57</v>
      </c>
      <c r="D681" s="6">
        <v>2009</v>
      </c>
      <c r="E681" s="7">
        <v>3.31158423669313</v>
      </c>
      <c r="F681" s="8">
        <v>35.1242390069988</v>
      </c>
      <c r="G681" s="7">
        <v>17.8546120952963</v>
      </c>
      <c r="H681" s="7">
        <v>10.6064760841092</v>
      </c>
      <c r="I681" s="4" t="s">
        <v>20</v>
      </c>
    </row>
    <row r="682" spans="1:9">
      <c r="A682" s="3" t="s">
        <v>56</v>
      </c>
      <c r="B682" s="4">
        <v>23</v>
      </c>
      <c r="C682" s="5" t="s">
        <v>57</v>
      </c>
      <c r="D682" s="6">
        <v>2010</v>
      </c>
      <c r="E682" s="7">
        <v>3.52476584719288</v>
      </c>
      <c r="F682" s="8">
        <v>45.4576763666161</v>
      </c>
      <c r="G682" s="7">
        <v>18.4602858918583</v>
      </c>
      <c r="H682" s="7">
        <v>12.8966513911324</v>
      </c>
      <c r="I682" s="4" t="s">
        <v>20</v>
      </c>
    </row>
    <row r="683" spans="1:9">
      <c r="A683" s="3" t="s">
        <v>56</v>
      </c>
      <c r="B683" s="4">
        <v>23</v>
      </c>
      <c r="C683" s="5" t="s">
        <v>57</v>
      </c>
      <c r="D683" s="6">
        <v>2011</v>
      </c>
      <c r="E683" s="7">
        <v>3.47687949776786</v>
      </c>
      <c r="F683" s="8">
        <v>56.2603161774767</v>
      </c>
      <c r="G683" s="7">
        <v>20.6602182539683</v>
      </c>
      <c r="H683" s="7">
        <v>16.1812672005445</v>
      </c>
      <c r="I683" s="4" t="s">
        <v>20</v>
      </c>
    </row>
    <row r="684" spans="1:9">
      <c r="A684" s="3" t="s">
        <v>56</v>
      </c>
      <c r="B684" s="4">
        <v>23</v>
      </c>
      <c r="C684" s="5" t="s">
        <v>57</v>
      </c>
      <c r="D684" s="6">
        <v>2012</v>
      </c>
      <c r="E684" s="7">
        <v>3.58333135246341</v>
      </c>
      <c r="F684" s="8">
        <v>64.9157983828579</v>
      </c>
      <c r="G684" s="7">
        <v>20.4461348175634</v>
      </c>
      <c r="H684" s="7">
        <v>18.1160467725739</v>
      </c>
      <c r="I684" s="4" t="s">
        <v>20</v>
      </c>
    </row>
    <row r="685" spans="1:9">
      <c r="A685" s="3" t="s">
        <v>56</v>
      </c>
      <c r="B685" s="4">
        <v>23</v>
      </c>
      <c r="C685" s="5" t="s">
        <v>57</v>
      </c>
      <c r="D685" s="6">
        <v>2013</v>
      </c>
      <c r="E685" s="7">
        <v>3.4222272339376</v>
      </c>
      <c r="F685" s="8">
        <v>74.5428222483704</v>
      </c>
      <c r="G685" s="7">
        <v>21.8399309409298</v>
      </c>
      <c r="H685" s="7">
        <v>21.7819616152729</v>
      </c>
      <c r="I685" s="4" t="s">
        <v>20</v>
      </c>
    </row>
    <row r="686" spans="1:9">
      <c r="A686" s="3" t="s">
        <v>56</v>
      </c>
      <c r="B686" s="4">
        <v>23</v>
      </c>
      <c r="C686" s="5" t="s">
        <v>57</v>
      </c>
      <c r="D686" s="6">
        <v>2014</v>
      </c>
      <c r="E686" s="7">
        <v>3.66632703993119</v>
      </c>
      <c r="F686" s="8">
        <v>81.885486500202</v>
      </c>
      <c r="G686" s="7">
        <v>22.9103083916943</v>
      </c>
      <c r="H686" s="7">
        <v>22.3344741503853</v>
      </c>
      <c r="I686" s="4" t="s">
        <v>20</v>
      </c>
    </row>
    <row r="687" spans="1:9">
      <c r="A687" s="3" t="s">
        <v>56</v>
      </c>
      <c r="B687" s="4">
        <v>23</v>
      </c>
      <c r="C687" s="5" t="s">
        <v>57</v>
      </c>
      <c r="D687" s="6">
        <v>2015</v>
      </c>
      <c r="E687" s="7">
        <v>3.09399792053034</v>
      </c>
      <c r="F687" s="8">
        <v>84.7150979492145</v>
      </c>
      <c r="G687" s="7">
        <v>22.9702293801855</v>
      </c>
      <c r="H687" s="7">
        <v>27.3804637640782</v>
      </c>
      <c r="I687" s="4" t="s">
        <v>20</v>
      </c>
    </row>
    <row r="688" spans="1:9">
      <c r="A688" s="3" t="s">
        <v>56</v>
      </c>
      <c r="B688" s="4">
        <v>23</v>
      </c>
      <c r="C688" s="5" t="s">
        <v>57</v>
      </c>
      <c r="D688" s="6">
        <v>2016</v>
      </c>
      <c r="E688" s="7">
        <v>3.0316149766897</v>
      </c>
      <c r="F688" s="8">
        <v>92.5414989497153</v>
      </c>
      <c r="G688" s="7">
        <v>23.4222518482608</v>
      </c>
      <c r="H688" s="7">
        <v>30.5254788821382</v>
      </c>
      <c r="I688" s="4" t="s">
        <v>20</v>
      </c>
    </row>
    <row r="689" spans="1:9">
      <c r="A689" s="3" t="s">
        <v>56</v>
      </c>
      <c r="B689" s="4">
        <v>23</v>
      </c>
      <c r="C689" s="5" t="s">
        <v>57</v>
      </c>
      <c r="D689" s="6">
        <v>2017</v>
      </c>
      <c r="E689" s="7">
        <v>2.77187946435034</v>
      </c>
      <c r="F689" s="8">
        <v>105.806109232259</v>
      </c>
      <c r="G689" s="7">
        <v>21.6455543491374</v>
      </c>
      <c r="H689" s="7">
        <v>38.1712518863286</v>
      </c>
      <c r="I689" s="4" t="s">
        <v>20</v>
      </c>
    </row>
    <row r="690" spans="1:9">
      <c r="A690" s="3" t="s">
        <v>56</v>
      </c>
      <c r="B690" s="4">
        <v>23</v>
      </c>
      <c r="C690" s="5" t="s">
        <v>57</v>
      </c>
      <c r="D690" s="6">
        <v>2018</v>
      </c>
      <c r="E690" s="7">
        <v>3.06819697648519</v>
      </c>
      <c r="F690" s="8">
        <v>117.606813558519</v>
      </c>
      <c r="G690" s="7">
        <v>21.1210191082803</v>
      </c>
      <c r="H690" s="7">
        <v>38.3309202309576</v>
      </c>
      <c r="I690" s="4" t="s">
        <v>20</v>
      </c>
    </row>
    <row r="691" spans="1:9">
      <c r="A691" s="3" t="s">
        <v>56</v>
      </c>
      <c r="B691" s="4">
        <v>23</v>
      </c>
      <c r="C691" s="5" t="s">
        <v>57</v>
      </c>
      <c r="D691" s="6">
        <v>2019</v>
      </c>
      <c r="E691" s="7">
        <v>3.31166394510305</v>
      </c>
      <c r="F691" s="8">
        <v>125.636705174846</v>
      </c>
      <c r="G691" s="7">
        <v>22.6495030535265</v>
      </c>
      <c r="H691" s="7">
        <v>37.9376371689599</v>
      </c>
      <c r="I691" s="4" t="s">
        <v>20</v>
      </c>
    </row>
    <row r="692" spans="1:9">
      <c r="A692" s="3" t="s">
        <v>58</v>
      </c>
      <c r="B692" s="4">
        <v>24</v>
      </c>
      <c r="C692" s="5" t="s">
        <v>59</v>
      </c>
      <c r="D692" s="2">
        <v>1990</v>
      </c>
      <c r="E692" s="10">
        <v>2.61003183</v>
      </c>
      <c r="F692" s="8">
        <v>1.0923019</v>
      </c>
      <c r="G692" s="14">
        <v>0.0255945685631344</v>
      </c>
      <c r="H692" s="12">
        <v>0.4185013713032</v>
      </c>
      <c r="I692" s="4" t="s">
        <v>20</v>
      </c>
    </row>
    <row r="693" spans="1:9">
      <c r="A693" s="3" t="s">
        <v>58</v>
      </c>
      <c r="B693" s="4">
        <v>24</v>
      </c>
      <c r="C693" s="5" t="s">
        <v>59</v>
      </c>
      <c r="D693" s="4">
        <v>1991</v>
      </c>
      <c r="E693" s="10">
        <v>2.61030177</v>
      </c>
      <c r="F693" s="8">
        <v>1.3992879</v>
      </c>
      <c r="G693" s="14">
        <v>0.0255945685631344</v>
      </c>
      <c r="H693" s="12">
        <v>0.536063652134749</v>
      </c>
      <c r="I693" s="4" t="s">
        <v>20</v>
      </c>
    </row>
    <row r="694" spans="1:9">
      <c r="A694" s="3" t="s">
        <v>58</v>
      </c>
      <c r="B694" s="4">
        <v>24</v>
      </c>
      <c r="C694" s="5" t="s">
        <v>59</v>
      </c>
      <c r="D694" s="2">
        <v>1992</v>
      </c>
      <c r="E694" s="10">
        <v>2.61095295</v>
      </c>
      <c r="F694" s="8">
        <v>1.7062738</v>
      </c>
      <c r="G694" s="14">
        <v>0.0255945685631344</v>
      </c>
      <c r="H694" s="12">
        <v>0.653506146098879</v>
      </c>
      <c r="I694" s="4" t="s">
        <v>20</v>
      </c>
    </row>
    <row r="695" spans="1:9">
      <c r="A695" s="3" t="s">
        <v>58</v>
      </c>
      <c r="B695" s="4">
        <v>24</v>
      </c>
      <c r="C695" s="5" t="s">
        <v>59</v>
      </c>
      <c r="D695" s="4">
        <v>1993</v>
      </c>
      <c r="E695" s="10">
        <v>2.6125238</v>
      </c>
      <c r="F695" s="8">
        <v>2.01326</v>
      </c>
      <c r="G695" s="14">
        <v>0.0255945685631344</v>
      </c>
      <c r="H695" s="12">
        <v>0.77061881694628</v>
      </c>
      <c r="I695" s="4" t="s">
        <v>20</v>
      </c>
    </row>
    <row r="696" spans="1:9">
      <c r="A696" s="3" t="s">
        <v>58</v>
      </c>
      <c r="B696" s="4">
        <v>24</v>
      </c>
      <c r="C696" s="5" t="s">
        <v>59</v>
      </c>
      <c r="D696" s="2">
        <v>1994</v>
      </c>
      <c r="E696" s="10">
        <v>2.6163133</v>
      </c>
      <c r="F696" s="8">
        <v>2.320246</v>
      </c>
      <c r="G696" s="14">
        <v>0.0255945685631344</v>
      </c>
      <c r="H696" s="12">
        <v>0.886837979228252</v>
      </c>
      <c r="I696" s="4" t="s">
        <v>20</v>
      </c>
    </row>
    <row r="697" spans="1:9">
      <c r="A697" s="3" t="s">
        <v>58</v>
      </c>
      <c r="B697" s="4">
        <v>24</v>
      </c>
      <c r="C697" s="5" t="s">
        <v>59</v>
      </c>
      <c r="D697" s="4">
        <v>1995</v>
      </c>
      <c r="E697" s="10">
        <v>2.6254546</v>
      </c>
      <c r="F697" s="8">
        <v>2.627232</v>
      </c>
      <c r="G697" s="14">
        <v>0.0255945685631344</v>
      </c>
      <c r="H697" s="12">
        <v>1.00067698752056</v>
      </c>
      <c r="I697" s="4" t="s">
        <v>20</v>
      </c>
    </row>
    <row r="698" spans="1:9">
      <c r="A698" s="3" t="s">
        <v>58</v>
      </c>
      <c r="B698" s="4">
        <v>24</v>
      </c>
      <c r="C698" s="5" t="s">
        <v>59</v>
      </c>
      <c r="D698" s="2">
        <v>1996</v>
      </c>
      <c r="E698" s="10">
        <v>2.6475067</v>
      </c>
      <c r="F698" s="8">
        <v>2.934218</v>
      </c>
      <c r="G698" s="14">
        <v>0.0255945685631344</v>
      </c>
      <c r="H698" s="12">
        <v>1.10829483453243</v>
      </c>
      <c r="I698" s="4" t="s">
        <v>20</v>
      </c>
    </row>
    <row r="699" spans="1:9">
      <c r="A699" s="3" t="s">
        <v>58</v>
      </c>
      <c r="B699" s="4">
        <v>24</v>
      </c>
      <c r="C699" s="5" t="s">
        <v>59</v>
      </c>
      <c r="D699" s="6">
        <v>1997</v>
      </c>
      <c r="E699" s="7">
        <v>2.70070343034573</v>
      </c>
      <c r="F699" s="8">
        <v>3.2412037133117</v>
      </c>
      <c r="G699" s="7">
        <v>0.0255945685631344</v>
      </c>
      <c r="H699" s="7">
        <v>1.2001331493465</v>
      </c>
      <c r="I699" s="4" t="s">
        <v>20</v>
      </c>
    </row>
    <row r="700" spans="1:9">
      <c r="A700" s="3" t="s">
        <v>58</v>
      </c>
      <c r="B700" s="4">
        <v>24</v>
      </c>
      <c r="C700" s="5" t="s">
        <v>59</v>
      </c>
      <c r="D700" s="6">
        <v>1998</v>
      </c>
      <c r="E700" s="7">
        <v>2.829031538911</v>
      </c>
      <c r="F700" s="8">
        <v>3.54818968645459</v>
      </c>
      <c r="G700" s="7">
        <v>0.021792969480426</v>
      </c>
      <c r="H700" s="7">
        <v>1.25420647937365</v>
      </c>
      <c r="I700" s="4" t="s">
        <v>20</v>
      </c>
    </row>
    <row r="701" spans="1:9">
      <c r="A701" s="3" t="s">
        <v>58</v>
      </c>
      <c r="B701" s="4">
        <v>24</v>
      </c>
      <c r="C701" s="5" t="s">
        <v>59</v>
      </c>
      <c r="D701" s="6">
        <v>1999</v>
      </c>
      <c r="E701" s="7">
        <v>1.67320279477312</v>
      </c>
      <c r="F701" s="8">
        <v>3.94248376666539</v>
      </c>
      <c r="G701" s="7">
        <v>3.01600008149902</v>
      </c>
      <c r="H701" s="7">
        <v>2.35624980963528</v>
      </c>
      <c r="I701" s="4" t="s">
        <v>20</v>
      </c>
    </row>
    <row r="702" spans="1:9">
      <c r="A702" s="3" t="s">
        <v>58</v>
      </c>
      <c r="B702" s="4">
        <v>24</v>
      </c>
      <c r="C702" s="5" t="s">
        <v>59</v>
      </c>
      <c r="D702" s="6">
        <v>2000</v>
      </c>
      <c r="E702" s="7">
        <v>1.63081579020234</v>
      </c>
      <c r="F702" s="8">
        <v>4.36974148135891</v>
      </c>
      <c r="G702" s="7">
        <v>3.57800851970181</v>
      </c>
      <c r="H702" s="7">
        <v>2.67948195474409</v>
      </c>
      <c r="I702" s="4" t="s">
        <v>20</v>
      </c>
    </row>
    <row r="703" spans="1:9">
      <c r="A703" s="3" t="s">
        <v>58</v>
      </c>
      <c r="B703" s="4">
        <v>24</v>
      </c>
      <c r="C703" s="5" t="s">
        <v>59</v>
      </c>
      <c r="D703" s="6">
        <v>2001</v>
      </c>
      <c r="E703" s="7">
        <v>1.46255784065982</v>
      </c>
      <c r="F703" s="8">
        <v>4.84907909856505</v>
      </c>
      <c r="G703" s="7">
        <v>7.41142405896288</v>
      </c>
      <c r="H703" s="7">
        <v>3.31547851562398</v>
      </c>
      <c r="I703" s="4" t="s">
        <v>20</v>
      </c>
    </row>
    <row r="704" spans="1:9">
      <c r="A704" s="3" t="s">
        <v>58</v>
      </c>
      <c r="B704" s="4">
        <v>24</v>
      </c>
      <c r="C704" s="5" t="s">
        <v>59</v>
      </c>
      <c r="D704" s="6">
        <v>2002</v>
      </c>
      <c r="E704" s="7">
        <v>1.78724426357397</v>
      </c>
      <c r="F704" s="8">
        <v>5.34127660291028</v>
      </c>
      <c r="G704" s="7">
        <v>4.00755798801147</v>
      </c>
      <c r="H704" s="7">
        <v>2.98855434132393</v>
      </c>
      <c r="I704" s="4" t="s">
        <v>20</v>
      </c>
    </row>
    <row r="705" spans="1:9">
      <c r="A705" s="3" t="s">
        <v>58</v>
      </c>
      <c r="B705" s="4">
        <v>24</v>
      </c>
      <c r="C705" s="5" t="s">
        <v>59</v>
      </c>
      <c r="D705" s="6">
        <v>2003</v>
      </c>
      <c r="E705" s="7">
        <v>2.8863719994832</v>
      </c>
      <c r="F705" s="8">
        <v>6.20797992593867</v>
      </c>
      <c r="G705" s="7">
        <v>13.7320413436692</v>
      </c>
      <c r="H705" s="7">
        <v>2.1507899629882</v>
      </c>
      <c r="I705" s="4" t="s">
        <v>20</v>
      </c>
    </row>
    <row r="706" spans="1:9">
      <c r="A706" s="3" t="s">
        <v>58</v>
      </c>
      <c r="B706" s="4">
        <v>24</v>
      </c>
      <c r="C706" s="5" t="s">
        <v>59</v>
      </c>
      <c r="D706" s="6">
        <v>2004</v>
      </c>
      <c r="E706" s="7">
        <v>3.16040781591529</v>
      </c>
      <c r="F706" s="8">
        <v>7.28807579952321</v>
      </c>
      <c r="G706" s="7">
        <v>17.8089139344262</v>
      </c>
      <c r="H706" s="7">
        <v>2.30605549157981</v>
      </c>
      <c r="I706" s="4" t="s">
        <v>20</v>
      </c>
    </row>
    <row r="707" spans="1:9">
      <c r="A707" s="3" t="s">
        <v>58</v>
      </c>
      <c r="B707" s="4">
        <v>24</v>
      </c>
      <c r="C707" s="5" t="s">
        <v>59</v>
      </c>
      <c r="D707" s="6">
        <v>2005</v>
      </c>
      <c r="E707" s="7">
        <v>3.86408411349418</v>
      </c>
      <c r="F707" s="8">
        <v>9.20496334432608</v>
      </c>
      <c r="G707" s="7">
        <v>19.2139410187668</v>
      </c>
      <c r="H707" s="7">
        <v>2.38218503375236</v>
      </c>
      <c r="I707" s="4" t="s">
        <v>20</v>
      </c>
    </row>
    <row r="708" spans="1:9">
      <c r="A708" s="3" t="s">
        <v>58</v>
      </c>
      <c r="B708" s="4">
        <v>24</v>
      </c>
      <c r="C708" s="5" t="s">
        <v>59</v>
      </c>
      <c r="D708" s="6">
        <v>2006</v>
      </c>
      <c r="E708" s="7">
        <v>4.54038780939477</v>
      </c>
      <c r="F708" s="8">
        <v>11.4452011895609</v>
      </c>
      <c r="G708" s="7">
        <v>24.4271002710027</v>
      </c>
      <c r="H708" s="7">
        <v>2.52075410075742</v>
      </c>
      <c r="I708" s="4" t="s">
        <v>20</v>
      </c>
    </row>
    <row r="709" spans="1:9">
      <c r="A709" s="3" t="s">
        <v>58</v>
      </c>
      <c r="B709" s="4">
        <v>24</v>
      </c>
      <c r="C709" s="5" t="s">
        <v>59</v>
      </c>
      <c r="D709" s="6">
        <v>2007</v>
      </c>
      <c r="E709" s="7">
        <v>4.39180821475771</v>
      </c>
      <c r="F709" s="8">
        <v>15.1060366852554</v>
      </c>
      <c r="G709" s="7">
        <v>22.715859030837</v>
      </c>
      <c r="H709" s="7">
        <v>3.43959388629379</v>
      </c>
      <c r="I709" s="4" t="s">
        <v>20</v>
      </c>
    </row>
    <row r="710" spans="1:9">
      <c r="A710" s="3" t="s">
        <v>58</v>
      </c>
      <c r="B710" s="4">
        <v>24</v>
      </c>
      <c r="C710" s="5" t="s">
        <v>59</v>
      </c>
      <c r="D710" s="6">
        <v>2008</v>
      </c>
      <c r="E710" s="7">
        <v>5.43308249555061</v>
      </c>
      <c r="F710" s="8">
        <v>18.6446348035027</v>
      </c>
      <c r="G710" s="7">
        <v>20.9176863181313</v>
      </c>
      <c r="H710" s="7">
        <v>3.43168630676446</v>
      </c>
      <c r="I710" s="4" t="s">
        <v>20</v>
      </c>
    </row>
    <row r="711" spans="1:9">
      <c r="A711" s="3" t="s">
        <v>58</v>
      </c>
      <c r="B711" s="4">
        <v>24</v>
      </c>
      <c r="C711" s="5" t="s">
        <v>59</v>
      </c>
      <c r="D711" s="6">
        <v>2009</v>
      </c>
      <c r="E711" s="7">
        <v>6.42233499425126</v>
      </c>
      <c r="F711" s="8">
        <v>22.0905051438165</v>
      </c>
      <c r="G711" s="7">
        <v>22.0901894260673</v>
      </c>
      <c r="H711" s="7">
        <v>3.43963763391198</v>
      </c>
      <c r="I711" s="4" t="s">
        <v>20</v>
      </c>
    </row>
    <row r="712" spans="1:9">
      <c r="A712" s="3" t="s">
        <v>58</v>
      </c>
      <c r="B712" s="4">
        <v>24</v>
      </c>
      <c r="C712" s="5" t="s">
        <v>59</v>
      </c>
      <c r="D712" s="6">
        <v>2010</v>
      </c>
      <c r="E712" s="7">
        <v>7.09276213854556</v>
      </c>
      <c r="F712" s="8">
        <v>27.5782691294873</v>
      </c>
      <c r="G712" s="7">
        <v>20.5030181086519</v>
      </c>
      <c r="H712" s="7">
        <v>3.88822698277352</v>
      </c>
      <c r="I712" s="4" t="s">
        <v>20</v>
      </c>
    </row>
    <row r="713" spans="1:9">
      <c r="A713" s="3" t="s">
        <v>58</v>
      </c>
      <c r="B713" s="4">
        <v>24</v>
      </c>
      <c r="C713" s="5" t="s">
        <v>59</v>
      </c>
      <c r="D713" s="6">
        <v>2011</v>
      </c>
      <c r="E713" s="7">
        <v>7.61163912256847</v>
      </c>
      <c r="F713" s="8">
        <v>34.2849467617466</v>
      </c>
      <c r="G713" s="7">
        <v>19.4050991501416</v>
      </c>
      <c r="H713" s="7">
        <v>4.50427906652746</v>
      </c>
      <c r="I713" s="4" t="s">
        <v>20</v>
      </c>
    </row>
    <row r="714" spans="1:9">
      <c r="A714" s="3" t="s">
        <v>58</v>
      </c>
      <c r="B714" s="4">
        <v>24</v>
      </c>
      <c r="C714" s="5" t="s">
        <v>59</v>
      </c>
      <c r="D714" s="6">
        <v>2012</v>
      </c>
      <c r="E714" s="7">
        <v>8.00705765430722</v>
      </c>
      <c r="F714" s="8">
        <v>41.2378423229611</v>
      </c>
      <c r="G714" s="7">
        <v>21.0354056314469</v>
      </c>
      <c r="H714" s="7">
        <v>5.15018676064836</v>
      </c>
      <c r="I714" s="4" t="s">
        <v>20</v>
      </c>
    </row>
    <row r="715" spans="1:9">
      <c r="A715" s="3" t="s">
        <v>58</v>
      </c>
      <c r="B715" s="4">
        <v>24</v>
      </c>
      <c r="C715" s="5" t="s">
        <v>59</v>
      </c>
      <c r="D715" s="6">
        <v>2013</v>
      </c>
      <c r="E715" s="7">
        <v>8.65214578157123</v>
      </c>
      <c r="F715" s="8">
        <v>50.039589335331</v>
      </c>
      <c r="G715" s="7">
        <v>24.5446035242291</v>
      </c>
      <c r="H715" s="7">
        <v>5.78348892848218</v>
      </c>
      <c r="I715" s="4" t="s">
        <v>20</v>
      </c>
    </row>
    <row r="716" spans="1:9">
      <c r="A716" s="3" t="s">
        <v>58</v>
      </c>
      <c r="B716" s="4">
        <v>24</v>
      </c>
      <c r="C716" s="5" t="s">
        <v>59</v>
      </c>
      <c r="D716" s="6">
        <v>2014</v>
      </c>
      <c r="E716" s="7">
        <v>8.69219455915148</v>
      </c>
      <c r="F716" s="8">
        <v>57.5484189100299</v>
      </c>
      <c r="G716" s="7">
        <v>20.7342942616263</v>
      </c>
      <c r="H716" s="7">
        <v>6.62070073540182</v>
      </c>
      <c r="I716" s="4" t="s">
        <v>20</v>
      </c>
    </row>
    <row r="717" spans="1:9">
      <c r="A717" s="3" t="s">
        <v>58</v>
      </c>
      <c r="B717" s="4">
        <v>24</v>
      </c>
      <c r="C717" s="5" t="s">
        <v>59</v>
      </c>
      <c r="D717" s="6">
        <v>2015</v>
      </c>
      <c r="E717" s="7">
        <v>8.83415287252786</v>
      </c>
      <c r="F717" s="8">
        <v>65.0519996346572</v>
      </c>
      <c r="G717" s="7">
        <v>19.6852750809061</v>
      </c>
      <c r="H717" s="7">
        <v>7.36369412815502</v>
      </c>
      <c r="I717" s="4" t="s">
        <v>20</v>
      </c>
    </row>
    <row r="718" spans="1:9">
      <c r="A718" s="3" t="s">
        <v>58</v>
      </c>
      <c r="B718" s="4">
        <v>24</v>
      </c>
      <c r="C718" s="5" t="s">
        <v>59</v>
      </c>
      <c r="D718" s="6">
        <v>2016</v>
      </c>
      <c r="E718" s="7">
        <v>9.26972772112826</v>
      </c>
      <c r="F718" s="8">
        <v>72.3028966775641</v>
      </c>
      <c r="G718" s="7">
        <v>17.6194784459819</v>
      </c>
      <c r="H718" s="7">
        <v>7.79989432837017</v>
      </c>
      <c r="I718" s="4" t="s">
        <v>20</v>
      </c>
    </row>
    <row r="719" spans="1:9">
      <c r="A719" s="3" t="s">
        <v>58</v>
      </c>
      <c r="B719" s="4">
        <v>24</v>
      </c>
      <c r="C719" s="5" t="s">
        <v>59</v>
      </c>
      <c r="D719" s="6">
        <v>2017</v>
      </c>
      <c r="E719" s="7">
        <v>8.94921891339293</v>
      </c>
      <c r="F719" s="8">
        <v>82.7751976903205</v>
      </c>
      <c r="G719" s="7">
        <v>13.5251117538785</v>
      </c>
      <c r="H719" s="7">
        <v>9.2494326590272</v>
      </c>
      <c r="I719" s="4" t="s">
        <v>20</v>
      </c>
    </row>
    <row r="720" spans="1:9">
      <c r="A720" s="3" t="s">
        <v>58</v>
      </c>
      <c r="B720" s="4">
        <v>24</v>
      </c>
      <c r="C720" s="5" t="s">
        <v>59</v>
      </c>
      <c r="D720" s="6">
        <v>2018</v>
      </c>
      <c r="E720" s="7">
        <v>7.63255403488574</v>
      </c>
      <c r="F720" s="8">
        <v>91.6299984339609</v>
      </c>
      <c r="G720" s="7">
        <v>12.8301936159079</v>
      </c>
      <c r="H720" s="7">
        <v>12.0051555501805</v>
      </c>
      <c r="I720" s="4" t="s">
        <v>20</v>
      </c>
    </row>
    <row r="721" spans="1:9">
      <c r="A721" s="3" t="s">
        <v>58</v>
      </c>
      <c r="B721" s="4">
        <v>24</v>
      </c>
      <c r="C721" s="5" t="s">
        <v>59</v>
      </c>
      <c r="D721" s="6">
        <v>2019</v>
      </c>
      <c r="E721" s="7">
        <v>7.51651767203742</v>
      </c>
      <c r="F721" s="8">
        <v>98.6179270293323</v>
      </c>
      <c r="G721" s="7">
        <v>10.2629937629938</v>
      </c>
      <c r="H721" s="7">
        <v>13.120161666912</v>
      </c>
      <c r="I721" s="4" t="s">
        <v>20</v>
      </c>
    </row>
    <row r="722" spans="1:9">
      <c r="A722" s="3" t="s">
        <v>60</v>
      </c>
      <c r="B722" s="4">
        <v>25</v>
      </c>
      <c r="C722" s="5" t="s">
        <v>61</v>
      </c>
      <c r="D722" s="2">
        <v>1990</v>
      </c>
      <c r="E722" s="10">
        <v>1.56129255</v>
      </c>
      <c r="F722" s="8">
        <v>1.3264287</v>
      </c>
      <c r="G722" s="14">
        <v>0.0141359980502072</v>
      </c>
      <c r="H722" s="12">
        <v>0.849570889196903</v>
      </c>
      <c r="I722" s="4" t="s">
        <v>20</v>
      </c>
    </row>
    <row r="723" spans="1:9">
      <c r="A723" s="3" t="s">
        <v>60</v>
      </c>
      <c r="B723" s="4">
        <v>25</v>
      </c>
      <c r="C723" s="5" t="s">
        <v>61</v>
      </c>
      <c r="D723" s="4">
        <v>1991</v>
      </c>
      <c r="E723" s="10">
        <v>1.56129255</v>
      </c>
      <c r="F723" s="8">
        <v>2.0082658</v>
      </c>
      <c r="G723" s="14">
        <v>0.0141359980502072</v>
      </c>
      <c r="H723" s="12">
        <v>1.28628411120004</v>
      </c>
      <c r="I723" s="4" t="s">
        <v>20</v>
      </c>
    </row>
    <row r="724" spans="1:9">
      <c r="A724" s="3" t="s">
        <v>60</v>
      </c>
      <c r="B724" s="4">
        <v>25</v>
      </c>
      <c r="C724" s="5" t="s">
        <v>61</v>
      </c>
      <c r="D724" s="2">
        <v>1992</v>
      </c>
      <c r="E724" s="10">
        <v>1.56129255</v>
      </c>
      <c r="F724" s="8">
        <v>2.6901029</v>
      </c>
      <c r="G724" s="14">
        <v>0.0141359980502072</v>
      </c>
      <c r="H724" s="12">
        <v>1.72299733320318</v>
      </c>
      <c r="I724" s="4" t="s">
        <v>20</v>
      </c>
    </row>
    <row r="725" spans="1:9">
      <c r="A725" s="3" t="s">
        <v>60</v>
      </c>
      <c r="B725" s="4">
        <v>25</v>
      </c>
      <c r="C725" s="5" t="s">
        <v>61</v>
      </c>
      <c r="D725" s="4">
        <v>1993</v>
      </c>
      <c r="E725" s="10">
        <v>1.5612925</v>
      </c>
      <c r="F725" s="8">
        <v>3.37194</v>
      </c>
      <c r="G725" s="14">
        <v>0.0141359980502072</v>
      </c>
      <c r="H725" s="12">
        <v>2.15971062437051</v>
      </c>
      <c r="I725" s="4" t="s">
        <v>20</v>
      </c>
    </row>
    <row r="726" spans="1:9">
      <c r="A726" s="3" t="s">
        <v>60</v>
      </c>
      <c r="B726" s="4">
        <v>25</v>
      </c>
      <c r="C726" s="5" t="s">
        <v>61</v>
      </c>
      <c r="D726" s="2">
        <v>1994</v>
      </c>
      <c r="E726" s="10">
        <v>1.5612925</v>
      </c>
      <c r="F726" s="8">
        <v>4.053777</v>
      </c>
      <c r="G726" s="14">
        <v>0.0141359980502072</v>
      </c>
      <c r="H726" s="12">
        <v>2.59642379630979</v>
      </c>
      <c r="I726" s="4" t="s">
        <v>20</v>
      </c>
    </row>
    <row r="727" spans="1:9">
      <c r="A727" s="3" t="s">
        <v>60</v>
      </c>
      <c r="B727" s="4">
        <v>25</v>
      </c>
      <c r="C727" s="5" t="s">
        <v>61</v>
      </c>
      <c r="D727" s="4">
        <v>1995</v>
      </c>
      <c r="E727" s="10">
        <v>1.5612925</v>
      </c>
      <c r="F727" s="8">
        <v>4.735614</v>
      </c>
      <c r="G727" s="14">
        <v>0.0141359980502072</v>
      </c>
      <c r="H727" s="12">
        <v>3.03313696824906</v>
      </c>
      <c r="I727" s="4" t="s">
        <v>20</v>
      </c>
    </row>
    <row r="728" spans="1:9">
      <c r="A728" s="3" t="s">
        <v>60</v>
      </c>
      <c r="B728" s="4">
        <v>25</v>
      </c>
      <c r="C728" s="5" t="s">
        <v>61</v>
      </c>
      <c r="D728" s="2">
        <v>1996</v>
      </c>
      <c r="E728" s="10">
        <v>1.5612925</v>
      </c>
      <c r="F728" s="8">
        <v>5.417451</v>
      </c>
      <c r="G728" s="14">
        <v>0.0141359980502072</v>
      </c>
      <c r="H728" s="12">
        <v>3.46985014018834</v>
      </c>
      <c r="I728" s="4" t="s">
        <v>20</v>
      </c>
    </row>
    <row r="729" spans="1:9">
      <c r="A729" s="3" t="s">
        <v>60</v>
      </c>
      <c r="B729" s="4">
        <v>25</v>
      </c>
      <c r="C729" s="5" t="s">
        <v>61</v>
      </c>
      <c r="D729" s="6">
        <v>1997</v>
      </c>
      <c r="E729" s="7">
        <v>1.56129254837923</v>
      </c>
      <c r="F729" s="8">
        <v>6.09928849882035</v>
      </c>
      <c r="G729" s="7">
        <v>0.0141359980502072</v>
      </c>
      <c r="H729" s="7">
        <v>3.9065635105682</v>
      </c>
      <c r="I729" s="4" t="s">
        <v>20</v>
      </c>
    </row>
    <row r="730" spans="1:9">
      <c r="A730" s="3" t="s">
        <v>60</v>
      </c>
      <c r="B730" s="4">
        <v>25</v>
      </c>
      <c r="C730" s="5" t="s">
        <v>61</v>
      </c>
      <c r="D730" s="6">
        <v>1998</v>
      </c>
      <c r="E730" s="7">
        <v>1.47237032602234</v>
      </c>
      <c r="F730" s="8">
        <v>6.78112560908583</v>
      </c>
      <c r="G730" s="7">
        <v>0.56881176187033</v>
      </c>
      <c r="H730" s="7">
        <v>4.6055842672443</v>
      </c>
      <c r="I730" s="4" t="s">
        <v>20</v>
      </c>
    </row>
    <row r="731" spans="1:9">
      <c r="A731" s="3" t="s">
        <v>60</v>
      </c>
      <c r="B731" s="4">
        <v>25</v>
      </c>
      <c r="C731" s="5" t="s">
        <v>61</v>
      </c>
      <c r="D731" s="6">
        <v>1999</v>
      </c>
      <c r="E731" s="7">
        <v>1.38316095876043</v>
      </c>
      <c r="F731" s="8">
        <v>7.10388183879034</v>
      </c>
      <c r="G731" s="7">
        <v>9.73921334922527</v>
      </c>
      <c r="H731" s="7">
        <v>5.135976253376</v>
      </c>
      <c r="I731" s="4" t="s">
        <v>20</v>
      </c>
    </row>
    <row r="732" spans="1:9">
      <c r="A732" s="3" t="s">
        <v>60</v>
      </c>
      <c r="B732" s="4">
        <v>25</v>
      </c>
      <c r="C732" s="5" t="s">
        <v>61</v>
      </c>
      <c r="D732" s="6">
        <v>2000</v>
      </c>
      <c r="E732" s="7">
        <v>1.26221375068773</v>
      </c>
      <c r="F732" s="8">
        <v>7.62843462274458</v>
      </c>
      <c r="G732" s="7">
        <v>5.21810893657156</v>
      </c>
      <c r="H732" s="7">
        <v>6.0436947534347</v>
      </c>
      <c r="I732" s="4" t="s">
        <v>20</v>
      </c>
    </row>
    <row r="733" spans="1:9">
      <c r="A733" s="3" t="s">
        <v>60</v>
      </c>
      <c r="B733" s="4">
        <v>25</v>
      </c>
      <c r="C733" s="5" t="s">
        <v>61</v>
      </c>
      <c r="D733" s="6">
        <v>2001</v>
      </c>
      <c r="E733" s="7">
        <v>1.36672248161107</v>
      </c>
      <c r="F733" s="8">
        <v>8.18620907009215</v>
      </c>
      <c r="G733" s="7">
        <v>10.359458829018</v>
      </c>
      <c r="H733" s="7">
        <v>5.98966445656353</v>
      </c>
      <c r="I733" s="4" t="s">
        <v>20</v>
      </c>
    </row>
    <row r="734" spans="1:9">
      <c r="A734" s="3" t="s">
        <v>60</v>
      </c>
      <c r="B734" s="4">
        <v>25</v>
      </c>
      <c r="C734" s="5" t="s">
        <v>61</v>
      </c>
      <c r="D734" s="6">
        <v>2002</v>
      </c>
      <c r="E734" s="7">
        <v>1.45872736287407</v>
      </c>
      <c r="F734" s="8">
        <v>8.97242884870009</v>
      </c>
      <c r="G734" s="7">
        <v>12.2889453034849</v>
      </c>
      <c r="H734" s="7">
        <v>6.15086072768396</v>
      </c>
      <c r="I734" s="4" t="s">
        <v>20</v>
      </c>
    </row>
    <row r="735" spans="1:9">
      <c r="A735" s="3" t="s">
        <v>60</v>
      </c>
      <c r="B735" s="4">
        <v>25</v>
      </c>
      <c r="C735" s="5" t="s">
        <v>61</v>
      </c>
      <c r="D735" s="6">
        <v>2003</v>
      </c>
      <c r="E735" s="7">
        <v>1.87056673156612</v>
      </c>
      <c r="F735" s="8">
        <v>10.117391555578</v>
      </c>
      <c r="G735" s="7">
        <v>15.08021023766</v>
      </c>
      <c r="H735" s="7">
        <v>5.40873061882547</v>
      </c>
      <c r="I735" s="4" t="s">
        <v>20</v>
      </c>
    </row>
    <row r="736" spans="1:9">
      <c r="A736" s="3" t="s">
        <v>60</v>
      </c>
      <c r="B736" s="4">
        <v>25</v>
      </c>
      <c r="C736" s="5" t="s">
        <v>61</v>
      </c>
      <c r="D736" s="6">
        <v>2004</v>
      </c>
      <c r="E736" s="7">
        <v>1.35139898074745</v>
      </c>
      <c r="F736" s="8">
        <v>12.2545519405027</v>
      </c>
      <c r="G736" s="7">
        <v>20.7904869762174</v>
      </c>
      <c r="H736" s="7">
        <v>9.06804882576183</v>
      </c>
      <c r="I736" s="4" t="s">
        <v>20</v>
      </c>
    </row>
    <row r="737" spans="1:9">
      <c r="A737" s="3" t="s">
        <v>60</v>
      </c>
      <c r="B737" s="4">
        <v>25</v>
      </c>
      <c r="C737" s="5" t="s">
        <v>61</v>
      </c>
      <c r="D737" s="6">
        <v>2005</v>
      </c>
      <c r="E737" s="7">
        <v>2.79909464014982</v>
      </c>
      <c r="F737" s="8">
        <v>13.9115044247788</v>
      </c>
      <c r="G737" s="7">
        <v>27.2815730337079</v>
      </c>
      <c r="H737" s="7">
        <v>4.97000145162443</v>
      </c>
      <c r="I737" s="4" t="s">
        <v>20</v>
      </c>
    </row>
    <row r="738" spans="1:9">
      <c r="A738" s="3" t="s">
        <v>60</v>
      </c>
      <c r="B738" s="4">
        <v>25</v>
      </c>
      <c r="C738" s="5" t="s">
        <v>61</v>
      </c>
      <c r="D738" s="6">
        <v>2006</v>
      </c>
      <c r="E738" s="7">
        <v>3.13661254014276</v>
      </c>
      <c r="F738" s="8">
        <v>17.0209221239658</v>
      </c>
      <c r="G738" s="7">
        <v>27.5224180236449</v>
      </c>
      <c r="H738" s="7">
        <v>5.42653002439092</v>
      </c>
      <c r="I738" s="4" t="s">
        <v>20</v>
      </c>
    </row>
    <row r="739" spans="1:9">
      <c r="A739" s="3" t="s">
        <v>60</v>
      </c>
      <c r="B739" s="4">
        <v>25</v>
      </c>
      <c r="C739" s="5" t="s">
        <v>61</v>
      </c>
      <c r="D739" s="6">
        <v>2007</v>
      </c>
      <c r="E739" s="7">
        <v>3.0440614385344</v>
      </c>
      <c r="F739" s="8">
        <v>21.6726723881088</v>
      </c>
      <c r="G739" s="7">
        <v>26.2439078422685</v>
      </c>
      <c r="H739" s="7">
        <v>7.11965669081347</v>
      </c>
      <c r="I739" s="4" t="s">
        <v>20</v>
      </c>
    </row>
    <row r="740" spans="1:9">
      <c r="A740" s="3" t="s">
        <v>60</v>
      </c>
      <c r="B740" s="4">
        <v>25</v>
      </c>
      <c r="C740" s="5" t="s">
        <v>61</v>
      </c>
      <c r="D740" s="6">
        <v>2008</v>
      </c>
      <c r="E740" s="7">
        <v>3.31249000721087</v>
      </c>
      <c r="F740" s="8">
        <v>25.3370414820253</v>
      </c>
      <c r="G740" s="7">
        <v>30.3169711644288</v>
      </c>
      <c r="H740" s="7">
        <v>7.64894125774561</v>
      </c>
      <c r="I740" s="4" t="s">
        <v>20</v>
      </c>
    </row>
    <row r="741" spans="1:9">
      <c r="A741" s="3" t="s">
        <v>60</v>
      </c>
      <c r="B741" s="4">
        <v>25</v>
      </c>
      <c r="C741" s="5" t="s">
        <v>61</v>
      </c>
      <c r="D741" s="6">
        <v>2009</v>
      </c>
      <c r="E741" s="7">
        <v>3.61956745349223</v>
      </c>
      <c r="F741" s="8">
        <v>29.1386717828946</v>
      </c>
      <c r="G741" s="7">
        <v>31.8700503172172</v>
      </c>
      <c r="H741" s="7">
        <v>8.0503187624756</v>
      </c>
      <c r="I741" s="4" t="s">
        <v>20</v>
      </c>
    </row>
    <row r="742" spans="1:9">
      <c r="A742" s="3" t="s">
        <v>60</v>
      </c>
      <c r="B742" s="4">
        <v>25</v>
      </c>
      <c r="C742" s="5" t="s">
        <v>61</v>
      </c>
      <c r="D742" s="6">
        <v>2010</v>
      </c>
      <c r="E742" s="7">
        <v>3.83000426003607</v>
      </c>
      <c r="F742" s="8">
        <v>35.686967080684</v>
      </c>
      <c r="G742" s="7">
        <v>34.9265536723164</v>
      </c>
      <c r="H742" s="7">
        <v>9.31773561012904</v>
      </c>
      <c r="I742" s="4" t="s">
        <v>20</v>
      </c>
    </row>
    <row r="743" spans="1:9">
      <c r="A743" s="3" t="s">
        <v>60</v>
      </c>
      <c r="B743" s="4">
        <v>25</v>
      </c>
      <c r="C743" s="5" t="s">
        <v>61</v>
      </c>
      <c r="D743" s="6">
        <v>2011</v>
      </c>
      <c r="E743" s="7">
        <v>4.06507917748918</v>
      </c>
      <c r="F743" s="8">
        <v>44.4240744887297</v>
      </c>
      <c r="G743" s="7">
        <v>34.6984848484848</v>
      </c>
      <c r="H743" s="7">
        <v>10.9282187502602</v>
      </c>
      <c r="I743" s="4" t="s">
        <v>20</v>
      </c>
    </row>
    <row r="744" spans="1:9">
      <c r="A744" s="3" t="s">
        <v>60</v>
      </c>
      <c r="B744" s="4">
        <v>25</v>
      </c>
      <c r="C744" s="5" t="s">
        <v>61</v>
      </c>
      <c r="D744" s="6">
        <v>2012</v>
      </c>
      <c r="E744" s="7">
        <v>4.22086508381438</v>
      </c>
      <c r="F744" s="8">
        <v>52.5741352915833</v>
      </c>
      <c r="G744" s="7">
        <v>33.5856186568776</v>
      </c>
      <c r="H744" s="7">
        <v>12.4557725128879</v>
      </c>
      <c r="I744" s="4" t="s">
        <v>20</v>
      </c>
    </row>
    <row r="745" spans="1:9">
      <c r="A745" s="3" t="s">
        <v>60</v>
      </c>
      <c r="B745" s="4">
        <v>25</v>
      </c>
      <c r="C745" s="5" t="s">
        <v>61</v>
      </c>
      <c r="D745" s="6">
        <v>2013</v>
      </c>
      <c r="E745" s="7">
        <v>4.21851843812396</v>
      </c>
      <c r="F745" s="8">
        <v>62.9934076346605</v>
      </c>
      <c r="G745" s="7">
        <v>37.6431803490627</v>
      </c>
      <c r="H745" s="7">
        <v>14.9325903296691</v>
      </c>
      <c r="I745" s="4" t="s">
        <v>20</v>
      </c>
    </row>
    <row r="746" spans="1:9">
      <c r="A746" s="3" t="s">
        <v>60</v>
      </c>
      <c r="B746" s="4">
        <v>25</v>
      </c>
      <c r="C746" s="5" t="s">
        <v>61</v>
      </c>
      <c r="D746" s="6">
        <v>2014</v>
      </c>
      <c r="E746" s="7">
        <v>4.03547031412224</v>
      </c>
      <c r="F746" s="8">
        <v>69.6141517756772</v>
      </c>
      <c r="G746" s="7">
        <v>32.4721684934451</v>
      </c>
      <c r="H746" s="7">
        <v>17.2505671847122</v>
      </c>
      <c r="I746" s="4" t="s">
        <v>20</v>
      </c>
    </row>
    <row r="747" spans="1:9">
      <c r="A747" s="3" t="s">
        <v>60</v>
      </c>
      <c r="B747" s="4">
        <v>25</v>
      </c>
      <c r="C747" s="5" t="s">
        <v>61</v>
      </c>
      <c r="D747" s="6">
        <v>2015</v>
      </c>
      <c r="E747" s="7">
        <v>3.83125278418758</v>
      </c>
      <c r="F747" s="8">
        <v>73.4149895152991</v>
      </c>
      <c r="G747" s="7">
        <v>24.7068410894274</v>
      </c>
      <c r="H747" s="7">
        <v>19.1621366823664</v>
      </c>
      <c r="I747" s="4" t="s">
        <v>20</v>
      </c>
    </row>
    <row r="748" spans="1:9">
      <c r="A748" s="3" t="s">
        <v>60</v>
      </c>
      <c r="B748" s="4">
        <v>25</v>
      </c>
      <c r="C748" s="5" t="s">
        <v>61</v>
      </c>
      <c r="D748" s="6">
        <v>2016</v>
      </c>
      <c r="E748" s="7">
        <v>3.94562807363592</v>
      </c>
      <c r="F748" s="8">
        <v>80.64269801529</v>
      </c>
      <c r="G748" s="7">
        <v>23.3153731024161</v>
      </c>
      <c r="H748" s="7">
        <v>20.4384945844572</v>
      </c>
      <c r="I748" s="4" t="s">
        <v>20</v>
      </c>
    </row>
    <row r="749" spans="1:9">
      <c r="A749" s="3" t="s">
        <v>60</v>
      </c>
      <c r="B749" s="4">
        <v>25</v>
      </c>
      <c r="C749" s="5" t="s">
        <v>61</v>
      </c>
      <c r="D749" s="6">
        <v>2017</v>
      </c>
      <c r="E749" s="7">
        <v>4.22367351492898</v>
      </c>
      <c r="F749" s="8">
        <v>91.139707814557</v>
      </c>
      <c r="G749" s="7">
        <v>23.3754528020456</v>
      </c>
      <c r="H749" s="7">
        <v>21.5783032216896</v>
      </c>
      <c r="I749" s="4" t="s">
        <v>20</v>
      </c>
    </row>
    <row r="750" spans="1:9">
      <c r="A750" s="3" t="s">
        <v>60</v>
      </c>
      <c r="B750" s="4">
        <v>25</v>
      </c>
      <c r="C750" s="5" t="s">
        <v>61</v>
      </c>
      <c r="D750" s="6">
        <v>2018</v>
      </c>
      <c r="E750" s="7">
        <v>4.36917030321072</v>
      </c>
      <c r="F750" s="8">
        <v>101.273880160357</v>
      </c>
      <c r="G750" s="7">
        <v>28.7644056984903</v>
      </c>
      <c r="H750" s="7">
        <v>23.1792018008397</v>
      </c>
      <c r="I750" s="4" t="s">
        <v>20</v>
      </c>
    </row>
    <row r="751" spans="1:9">
      <c r="A751" s="3" t="s">
        <v>60</v>
      </c>
      <c r="B751" s="4">
        <v>25</v>
      </c>
      <c r="C751" s="5" t="s">
        <v>61</v>
      </c>
      <c r="D751" s="6">
        <v>2019</v>
      </c>
      <c r="E751" s="7">
        <v>3.65110354221631</v>
      </c>
      <c r="F751" s="8">
        <v>111.485838094709</v>
      </c>
      <c r="G751" s="7">
        <v>31.9730589732711</v>
      </c>
      <c r="H751" s="7">
        <v>30.5348333197458</v>
      </c>
      <c r="I751" s="4" t="s">
        <v>20</v>
      </c>
    </row>
    <row r="752" spans="1:9">
      <c r="A752" s="3" t="s">
        <v>62</v>
      </c>
      <c r="B752" s="4">
        <v>26</v>
      </c>
      <c r="C752" s="5" t="s">
        <v>63</v>
      </c>
      <c r="D752" s="2">
        <v>1990</v>
      </c>
      <c r="E752" s="13">
        <v>0.3474333</v>
      </c>
      <c r="F752" s="8">
        <v>1.7734372</v>
      </c>
      <c r="G752" s="14">
        <v>0.26449875</v>
      </c>
      <c r="H752" s="13">
        <v>5.10439615316091</v>
      </c>
      <c r="I752" s="4" t="s">
        <v>20</v>
      </c>
    </row>
    <row r="753" spans="1:9">
      <c r="A753" s="3" t="s">
        <v>62</v>
      </c>
      <c r="B753" s="4">
        <v>26</v>
      </c>
      <c r="C753" s="5" t="s">
        <v>63</v>
      </c>
      <c r="D753" s="4">
        <v>1991</v>
      </c>
      <c r="E753" s="13">
        <v>0.3474333</v>
      </c>
      <c r="F753" s="8">
        <v>2.3241617</v>
      </c>
      <c r="G753" s="14">
        <v>0.26449875</v>
      </c>
      <c r="H753" s="13">
        <v>6.68951911057461</v>
      </c>
      <c r="I753" s="4" t="s">
        <v>20</v>
      </c>
    </row>
    <row r="754" spans="1:9">
      <c r="A754" s="3" t="s">
        <v>62</v>
      </c>
      <c r="B754" s="4">
        <v>26</v>
      </c>
      <c r="C754" s="5" t="s">
        <v>63</v>
      </c>
      <c r="D754" s="2">
        <v>1992</v>
      </c>
      <c r="E754" s="13">
        <v>0.3474333</v>
      </c>
      <c r="F754" s="8">
        <v>2.8748862</v>
      </c>
      <c r="G754" s="14">
        <v>0.26449875</v>
      </c>
      <c r="H754" s="13">
        <v>8.2746420679883</v>
      </c>
      <c r="I754" s="4" t="s">
        <v>20</v>
      </c>
    </row>
    <row r="755" spans="1:9">
      <c r="A755" s="3" t="s">
        <v>62</v>
      </c>
      <c r="B755" s="4">
        <v>26</v>
      </c>
      <c r="C755" s="5" t="s">
        <v>63</v>
      </c>
      <c r="D755" s="4">
        <v>1993</v>
      </c>
      <c r="E755" s="13">
        <v>0.3474333</v>
      </c>
      <c r="F755" s="8">
        <v>3.425611</v>
      </c>
      <c r="G755" s="14">
        <v>0.26449875</v>
      </c>
      <c r="H755" s="13">
        <v>9.85976588887709</v>
      </c>
      <c r="I755" s="4" t="s">
        <v>20</v>
      </c>
    </row>
    <row r="756" spans="1:9">
      <c r="A756" s="3" t="s">
        <v>62</v>
      </c>
      <c r="B756" s="4">
        <v>26</v>
      </c>
      <c r="C756" s="5" t="s">
        <v>63</v>
      </c>
      <c r="D756" s="2">
        <v>1994</v>
      </c>
      <c r="E756" s="10">
        <v>0.3474333</v>
      </c>
      <c r="F756" s="8">
        <v>3.976335</v>
      </c>
      <c r="G756" s="14">
        <v>0.26449875</v>
      </c>
      <c r="H756" s="12">
        <v>11.4448874071656</v>
      </c>
      <c r="I756" s="4" t="s">
        <v>20</v>
      </c>
    </row>
    <row r="757" spans="1:9">
      <c r="A757" s="3" t="s">
        <v>62</v>
      </c>
      <c r="B757" s="4">
        <v>26</v>
      </c>
      <c r="C757" s="5" t="s">
        <v>63</v>
      </c>
      <c r="D757" s="4">
        <v>1995</v>
      </c>
      <c r="E757" s="10">
        <v>0.9538145</v>
      </c>
      <c r="F757" s="8">
        <v>4.52706</v>
      </c>
      <c r="G757" s="14">
        <v>0.26449875</v>
      </c>
      <c r="H757" s="12">
        <v>4.74626879754921</v>
      </c>
      <c r="I757" s="4" t="s">
        <v>20</v>
      </c>
    </row>
    <row r="758" spans="1:9">
      <c r="A758" s="3" t="s">
        <v>62</v>
      </c>
      <c r="B758" s="4">
        <v>26</v>
      </c>
      <c r="C758" s="5" t="s">
        <v>63</v>
      </c>
      <c r="D758" s="2">
        <v>1996</v>
      </c>
      <c r="E758" s="10">
        <v>1.5601958</v>
      </c>
      <c r="F758" s="8">
        <v>5.077784</v>
      </c>
      <c r="G758" s="7">
        <v>0.26449875</v>
      </c>
      <c r="H758" s="12">
        <v>3.25458125191723</v>
      </c>
      <c r="I758" s="4" t="s">
        <v>20</v>
      </c>
    </row>
    <row r="759" spans="1:9">
      <c r="A759" s="3" t="s">
        <v>62</v>
      </c>
      <c r="B759" s="4">
        <v>26</v>
      </c>
      <c r="C759" s="5" t="s">
        <v>63</v>
      </c>
      <c r="D759" s="6">
        <v>1997</v>
      </c>
      <c r="E759" s="7">
        <v>2.16657698700581</v>
      </c>
      <c r="F759" s="8">
        <v>5.62850868542952</v>
      </c>
      <c r="G759" s="7">
        <v>10.8189106994747</v>
      </c>
      <c r="H759" s="7">
        <v>2.5978807673057</v>
      </c>
      <c r="I759" s="4" t="s">
        <v>20</v>
      </c>
    </row>
    <row r="760" spans="1:9">
      <c r="A760" s="3" t="s">
        <v>62</v>
      </c>
      <c r="B760" s="4">
        <v>26</v>
      </c>
      <c r="C760" s="5" t="s">
        <v>63</v>
      </c>
      <c r="D760" s="6">
        <v>1998</v>
      </c>
      <c r="E760" s="7">
        <v>2.14530693877551</v>
      </c>
      <c r="F760" s="8">
        <v>6.17923318360076</v>
      </c>
      <c r="G760" s="7">
        <v>13.1296194153337</v>
      </c>
      <c r="H760" s="7">
        <v>2.88034922738269</v>
      </c>
      <c r="I760" s="4" t="s">
        <v>20</v>
      </c>
    </row>
    <row r="761" spans="1:9">
      <c r="A761" s="3" t="s">
        <v>62</v>
      </c>
      <c r="B761" s="4">
        <v>26</v>
      </c>
      <c r="C761" s="5" t="s">
        <v>63</v>
      </c>
      <c r="D761" s="6">
        <v>1999</v>
      </c>
      <c r="E761" s="7">
        <v>2.02773143603851</v>
      </c>
      <c r="F761" s="8">
        <v>6.87261644685384</v>
      </c>
      <c r="G761" s="7">
        <v>27.8547455295736</v>
      </c>
      <c r="H761" s="7">
        <v>3.38931296556735</v>
      </c>
      <c r="I761" s="4" t="s">
        <v>20</v>
      </c>
    </row>
    <row r="762" spans="1:9">
      <c r="A762" s="3" t="s">
        <v>62</v>
      </c>
      <c r="B762" s="4">
        <v>26</v>
      </c>
      <c r="C762" s="5" t="s">
        <v>63</v>
      </c>
      <c r="D762" s="6">
        <v>2000</v>
      </c>
      <c r="E762" s="7">
        <v>1.88086057555799</v>
      </c>
      <c r="F762" s="8">
        <v>7.8894083381075</v>
      </c>
      <c r="G762" s="7">
        <v>32.1912733260154</v>
      </c>
      <c r="H762" s="7">
        <v>4.19457371834537</v>
      </c>
      <c r="I762" s="4" t="s">
        <v>20</v>
      </c>
    </row>
    <row r="763" spans="1:9">
      <c r="A763" s="3" t="s">
        <v>62</v>
      </c>
      <c r="B763" s="4">
        <v>26</v>
      </c>
      <c r="C763" s="5" t="s">
        <v>63</v>
      </c>
      <c r="D763" s="6">
        <v>2001</v>
      </c>
      <c r="E763" s="7">
        <v>1.92757619563829</v>
      </c>
      <c r="F763" s="8">
        <v>8.9466341681864</v>
      </c>
      <c r="G763" s="7">
        <v>40.3172734738571</v>
      </c>
      <c r="H763" s="7">
        <v>4.64139066898149</v>
      </c>
      <c r="I763" s="4" t="s">
        <v>20</v>
      </c>
    </row>
    <row r="764" spans="1:9">
      <c r="A764" s="3" t="s">
        <v>62</v>
      </c>
      <c r="B764" s="4">
        <v>26</v>
      </c>
      <c r="C764" s="5" t="s">
        <v>63</v>
      </c>
      <c r="D764" s="6">
        <v>2002</v>
      </c>
      <c r="E764" s="7">
        <v>2.31366758055707</v>
      </c>
      <c r="F764" s="8">
        <v>10.1425219222775</v>
      </c>
      <c r="G764" s="7">
        <v>45.0172037138176</v>
      </c>
      <c r="H764" s="7">
        <v>4.38374207578923</v>
      </c>
      <c r="I764" s="4" t="s">
        <v>20</v>
      </c>
    </row>
    <row r="765" spans="1:9">
      <c r="A765" s="3" t="s">
        <v>62</v>
      </c>
      <c r="B765" s="4">
        <v>26</v>
      </c>
      <c r="C765" s="5" t="s">
        <v>63</v>
      </c>
      <c r="D765" s="6">
        <v>2003</v>
      </c>
      <c r="E765" s="7">
        <v>2.5492916285403</v>
      </c>
      <c r="F765" s="8">
        <v>11.8478703593819</v>
      </c>
      <c r="G765" s="7">
        <v>68.9460784313726</v>
      </c>
      <c r="H765" s="7">
        <v>4.64751471614326</v>
      </c>
      <c r="I765" s="4" t="s">
        <v>20</v>
      </c>
    </row>
    <row r="766" spans="1:9">
      <c r="A766" s="3" t="s">
        <v>62</v>
      </c>
      <c r="B766" s="4">
        <v>26</v>
      </c>
      <c r="C766" s="5" t="s">
        <v>63</v>
      </c>
      <c r="D766" s="6">
        <v>2004</v>
      </c>
      <c r="E766" s="7">
        <v>3.16382004889976</v>
      </c>
      <c r="F766" s="8">
        <v>14.7225070326261</v>
      </c>
      <c r="G766" s="7">
        <v>70.5324640043467</v>
      </c>
      <c r="H766" s="7">
        <v>4.65339583322572</v>
      </c>
      <c r="I766" s="4" t="s">
        <v>20</v>
      </c>
    </row>
    <row r="767" spans="1:9">
      <c r="A767" s="3" t="s">
        <v>62</v>
      </c>
      <c r="B767" s="4">
        <v>26</v>
      </c>
      <c r="C767" s="5" t="s">
        <v>63</v>
      </c>
      <c r="D767" s="6">
        <v>2005</v>
      </c>
      <c r="E767" s="7">
        <v>5.88964068364951</v>
      </c>
      <c r="F767" s="8">
        <v>18.3092308799194</v>
      </c>
      <c r="G767" s="7">
        <v>79.0178861788618</v>
      </c>
      <c r="H767" s="7">
        <v>3.10871780866844</v>
      </c>
      <c r="I767" s="4" t="s">
        <v>20</v>
      </c>
    </row>
    <row r="768" spans="1:9">
      <c r="A768" s="3" t="s">
        <v>62</v>
      </c>
      <c r="B768" s="4">
        <v>26</v>
      </c>
      <c r="C768" s="5" t="s">
        <v>63</v>
      </c>
      <c r="D768" s="6">
        <v>2006</v>
      </c>
      <c r="E768" s="7">
        <v>5.0657949557538</v>
      </c>
      <c r="F768" s="8">
        <v>23.174591216015</v>
      </c>
      <c r="G768" s="7">
        <v>99.7596647742633</v>
      </c>
      <c r="H768" s="7">
        <v>4.57471954913868</v>
      </c>
      <c r="I768" s="4" t="s">
        <v>20</v>
      </c>
    </row>
    <row r="769" spans="1:9">
      <c r="A769" s="3" t="s">
        <v>62</v>
      </c>
      <c r="B769" s="4">
        <v>26</v>
      </c>
      <c r="C769" s="5" t="s">
        <v>63</v>
      </c>
      <c r="D769" s="6">
        <v>2007</v>
      </c>
      <c r="E769" s="7">
        <v>6.31809999838188</v>
      </c>
      <c r="F769" s="8">
        <v>29.5242489810086</v>
      </c>
      <c r="G769" s="7">
        <v>118.966019417476</v>
      </c>
      <c r="H769" s="7">
        <v>4.67296323080832</v>
      </c>
      <c r="I769" s="4" t="s">
        <v>20</v>
      </c>
    </row>
    <row r="770" spans="1:9">
      <c r="A770" s="3" t="s">
        <v>62</v>
      </c>
      <c r="B770" s="4">
        <v>26</v>
      </c>
      <c r="C770" s="5" t="s">
        <v>63</v>
      </c>
      <c r="D770" s="6">
        <v>2008</v>
      </c>
      <c r="E770" s="7">
        <v>7.39012042191143</v>
      </c>
      <c r="F770" s="8">
        <v>36.9342655696057</v>
      </c>
      <c r="G770" s="7">
        <v>96.7907477138246</v>
      </c>
      <c r="H770" s="7">
        <v>4.99778940815322</v>
      </c>
      <c r="I770" s="4" t="s">
        <v>20</v>
      </c>
    </row>
    <row r="771" spans="1:9">
      <c r="A771" s="3" t="s">
        <v>62</v>
      </c>
      <c r="B771" s="4">
        <v>26</v>
      </c>
      <c r="C771" s="5" t="s">
        <v>63</v>
      </c>
      <c r="D771" s="6">
        <v>2009</v>
      </c>
      <c r="E771" s="7">
        <v>7.03898089372149</v>
      </c>
      <c r="F771" s="8">
        <v>43.474640137522</v>
      </c>
      <c r="G771" s="7">
        <v>128.741883552455</v>
      </c>
      <c r="H771" s="7">
        <v>6.1762690926324</v>
      </c>
      <c r="I771" s="4" t="s">
        <v>20</v>
      </c>
    </row>
    <row r="772" spans="1:9">
      <c r="A772" s="3" t="s">
        <v>62</v>
      </c>
      <c r="B772" s="4">
        <v>26</v>
      </c>
      <c r="C772" s="5" t="s">
        <v>63</v>
      </c>
      <c r="D772" s="6">
        <v>2010</v>
      </c>
      <c r="E772" s="7">
        <v>8.2530263306978</v>
      </c>
      <c r="F772" s="8">
        <v>55.9645517668693</v>
      </c>
      <c r="G772" s="7">
        <v>147.178580990629</v>
      </c>
      <c r="H772" s="7">
        <v>6.78109453724928</v>
      </c>
      <c r="I772" s="4" t="s">
        <v>20</v>
      </c>
    </row>
    <row r="773" spans="1:9">
      <c r="A773" s="3" t="s">
        <v>62</v>
      </c>
      <c r="B773" s="4">
        <v>26</v>
      </c>
      <c r="C773" s="5" t="s">
        <v>63</v>
      </c>
      <c r="D773" s="6">
        <v>2011</v>
      </c>
      <c r="E773" s="7">
        <v>9.15058248694112</v>
      </c>
      <c r="F773" s="8">
        <v>69.6930668132069</v>
      </c>
      <c r="G773" s="7">
        <v>168.313413014608</v>
      </c>
      <c r="H773" s="7">
        <v>7.61624376510092</v>
      </c>
      <c r="I773" s="4" t="s">
        <v>20</v>
      </c>
    </row>
    <row r="774" spans="1:9">
      <c r="A774" s="3" t="s">
        <v>62</v>
      </c>
      <c r="B774" s="4">
        <v>26</v>
      </c>
      <c r="C774" s="5" t="s">
        <v>63</v>
      </c>
      <c r="D774" s="6">
        <v>2012</v>
      </c>
      <c r="E774" s="7">
        <v>10.6979484589725</v>
      </c>
      <c r="F774" s="8">
        <v>81.9319875980425</v>
      </c>
      <c r="G774" s="7">
        <v>200.670187483496</v>
      </c>
      <c r="H774" s="7">
        <v>7.65866351966996</v>
      </c>
      <c r="I774" s="4" t="s">
        <v>20</v>
      </c>
    </row>
    <row r="775" spans="1:9">
      <c r="A775" s="3" t="s">
        <v>62</v>
      </c>
      <c r="B775" s="4">
        <v>26</v>
      </c>
      <c r="C775" s="5" t="s">
        <v>63</v>
      </c>
      <c r="D775" s="6">
        <v>2013</v>
      </c>
      <c r="E775" s="7">
        <v>12.6928572783035</v>
      </c>
      <c r="F775" s="8">
        <v>95.3095574176356</v>
      </c>
      <c r="G775" s="7">
        <v>219.016298633018</v>
      </c>
      <c r="H775" s="7">
        <v>7.50891271585889</v>
      </c>
      <c r="I775" s="4" t="s">
        <v>20</v>
      </c>
    </row>
    <row r="776" spans="1:9">
      <c r="A776" s="3" t="s">
        <v>62</v>
      </c>
      <c r="B776" s="4">
        <v>26</v>
      </c>
      <c r="C776" s="5" t="s">
        <v>63</v>
      </c>
      <c r="D776" s="6">
        <v>2014</v>
      </c>
      <c r="E776" s="7">
        <v>13.1183759851407</v>
      </c>
      <c r="F776" s="8">
        <v>104.897244100302</v>
      </c>
      <c r="G776" s="7">
        <v>230.808988764045</v>
      </c>
      <c r="H776" s="7">
        <v>7.99620655934244</v>
      </c>
      <c r="I776" s="4" t="s">
        <v>20</v>
      </c>
    </row>
    <row r="777" spans="1:9">
      <c r="A777" s="3" t="s">
        <v>62</v>
      </c>
      <c r="B777" s="4">
        <v>26</v>
      </c>
      <c r="C777" s="5" t="s">
        <v>63</v>
      </c>
      <c r="D777" s="6">
        <v>2015</v>
      </c>
      <c r="E777" s="7">
        <v>13.7640010123071</v>
      </c>
      <c r="F777" s="8">
        <v>106.495976086183</v>
      </c>
      <c r="G777" s="7">
        <v>222.883255330213</v>
      </c>
      <c r="H777" s="7">
        <v>7.73728336629437</v>
      </c>
      <c r="I777" s="4" t="s">
        <v>20</v>
      </c>
    </row>
    <row r="778" spans="1:9">
      <c r="A778" s="3" t="s">
        <v>62</v>
      </c>
      <c r="B778" s="4">
        <v>26</v>
      </c>
      <c r="C778" s="5" t="s">
        <v>63</v>
      </c>
      <c r="D778" s="6">
        <v>2016</v>
      </c>
      <c r="E778" s="7">
        <v>15.2310798815673</v>
      </c>
      <c r="F778" s="8">
        <v>113.279121830756</v>
      </c>
      <c r="G778" s="7">
        <v>219.409912235416</v>
      </c>
      <c r="H778" s="7">
        <v>7.43736640550662</v>
      </c>
      <c r="I778" s="4" t="s">
        <v>20</v>
      </c>
    </row>
    <row r="779" spans="1:9">
      <c r="A779" s="3" t="s">
        <v>62</v>
      </c>
      <c r="B779" s="4">
        <v>26</v>
      </c>
      <c r="C779" s="5" t="s">
        <v>63</v>
      </c>
      <c r="D779" s="6">
        <v>2017</v>
      </c>
      <c r="E779" s="7">
        <v>16.3379842587998</v>
      </c>
      <c r="F779" s="8">
        <v>127.264789942422</v>
      </c>
      <c r="G779" s="7">
        <v>224.877049180328</v>
      </c>
      <c r="H779" s="7">
        <v>7.7895037678149</v>
      </c>
      <c r="I779" s="4" t="s">
        <v>20</v>
      </c>
    </row>
    <row r="780" spans="1:9">
      <c r="A780" s="3" t="s">
        <v>62</v>
      </c>
      <c r="B780" s="4">
        <v>26</v>
      </c>
      <c r="C780" s="5" t="s">
        <v>63</v>
      </c>
      <c r="D780" s="6">
        <v>2018</v>
      </c>
      <c r="E780" s="7">
        <v>14.6615582640549</v>
      </c>
      <c r="F780" s="8">
        <v>138.926477169124</v>
      </c>
      <c r="G780" s="7">
        <v>225.73518188756</v>
      </c>
      <c r="H780" s="7">
        <v>9.47556014627198</v>
      </c>
      <c r="I780" s="4" t="s">
        <v>20</v>
      </c>
    </row>
    <row r="781" spans="1:9">
      <c r="A781" s="3" t="s">
        <v>62</v>
      </c>
      <c r="B781" s="4">
        <v>26</v>
      </c>
      <c r="C781" s="5" t="s">
        <v>63</v>
      </c>
      <c r="D781" s="6">
        <v>2019</v>
      </c>
      <c r="E781" s="7">
        <v>15.5069641915145</v>
      </c>
      <c r="F781" s="8">
        <v>147.994071332211</v>
      </c>
      <c r="G781" s="7">
        <v>243.015973630832</v>
      </c>
      <c r="H781" s="7">
        <v>9.54371658465514</v>
      </c>
      <c r="I781" s="4" t="s">
        <v>20</v>
      </c>
    </row>
    <row r="782" spans="1:9">
      <c r="A782" s="3" t="s">
        <v>64</v>
      </c>
      <c r="B782" s="4">
        <v>27</v>
      </c>
      <c r="C782" s="5" t="s">
        <v>65</v>
      </c>
      <c r="D782" s="2">
        <v>1990</v>
      </c>
      <c r="E782" s="10">
        <v>1.10083406</v>
      </c>
      <c r="F782" s="11">
        <v>0.4676914</v>
      </c>
      <c r="G782" s="7">
        <v>14.17856357</v>
      </c>
      <c r="H782" s="12">
        <v>0.424851861869172</v>
      </c>
      <c r="I782" s="4" t="s">
        <v>20</v>
      </c>
    </row>
    <row r="783" spans="1:9">
      <c r="A783" s="3" t="s">
        <v>64</v>
      </c>
      <c r="B783" s="4">
        <v>27</v>
      </c>
      <c r="C783" s="5" t="s">
        <v>65</v>
      </c>
      <c r="D783" s="4">
        <v>1991</v>
      </c>
      <c r="E783" s="10">
        <v>1.31595925</v>
      </c>
      <c r="F783" s="8">
        <v>0.4676914</v>
      </c>
      <c r="G783" s="7">
        <v>15.14622459</v>
      </c>
      <c r="H783" s="12">
        <v>0.355399606788736</v>
      </c>
      <c r="I783" s="4" t="s">
        <v>20</v>
      </c>
    </row>
    <row r="784" spans="1:9">
      <c r="A784" s="3" t="s">
        <v>64</v>
      </c>
      <c r="B784" s="4">
        <v>27</v>
      </c>
      <c r="C784" s="5" t="s">
        <v>65</v>
      </c>
      <c r="D784" s="2">
        <v>1992</v>
      </c>
      <c r="E784" s="10">
        <v>1.53108444</v>
      </c>
      <c r="F784" s="8">
        <v>1.178463</v>
      </c>
      <c r="G784" s="7">
        <v>16.11388562</v>
      </c>
      <c r="H784" s="12">
        <v>0.769691709491868</v>
      </c>
      <c r="I784" s="4" t="s">
        <v>20</v>
      </c>
    </row>
    <row r="785" spans="1:9">
      <c r="A785" s="3" t="s">
        <v>64</v>
      </c>
      <c r="B785" s="4">
        <v>27</v>
      </c>
      <c r="C785" s="5" t="s">
        <v>65</v>
      </c>
      <c r="D785" s="4">
        <v>1993</v>
      </c>
      <c r="E785" s="10">
        <v>1.7462096</v>
      </c>
      <c r="F785" s="8">
        <v>1.889235</v>
      </c>
      <c r="G785" s="7">
        <v>17.08154665</v>
      </c>
      <c r="H785" s="12">
        <v>1.08190620415785</v>
      </c>
      <c r="I785" s="4" t="s">
        <v>20</v>
      </c>
    </row>
    <row r="786" spans="1:9">
      <c r="A786" s="3" t="s">
        <v>64</v>
      </c>
      <c r="B786" s="4">
        <v>27</v>
      </c>
      <c r="C786" s="5" t="s">
        <v>65</v>
      </c>
      <c r="D786" s="2">
        <v>1994</v>
      </c>
      <c r="E786" s="10">
        <v>1.9613348</v>
      </c>
      <c r="F786" s="8">
        <v>2.600006</v>
      </c>
      <c r="G786" s="7">
        <v>18.04920768</v>
      </c>
      <c r="H786" s="12">
        <v>1.32563089177839</v>
      </c>
      <c r="I786" s="4" t="s">
        <v>20</v>
      </c>
    </row>
    <row r="787" spans="1:9">
      <c r="A787" s="3" t="s">
        <v>64</v>
      </c>
      <c r="B787" s="4">
        <v>27</v>
      </c>
      <c r="C787" s="5" t="s">
        <v>65</v>
      </c>
      <c r="D787" s="4">
        <v>1995</v>
      </c>
      <c r="E787" s="10">
        <v>2.17646</v>
      </c>
      <c r="F787" s="8">
        <v>3.310778</v>
      </c>
      <c r="G787" s="7">
        <v>19.016868703</v>
      </c>
      <c r="H787" s="12">
        <v>1.52117567058434</v>
      </c>
      <c r="I787" s="4" t="s">
        <v>20</v>
      </c>
    </row>
    <row r="788" spans="1:9">
      <c r="A788" s="3" t="s">
        <v>64</v>
      </c>
      <c r="B788" s="4">
        <v>27</v>
      </c>
      <c r="C788" s="5" t="s">
        <v>65</v>
      </c>
      <c r="D788" s="2">
        <v>1996</v>
      </c>
      <c r="E788" s="10">
        <v>2.3915852</v>
      </c>
      <c r="F788" s="8">
        <v>4.02155</v>
      </c>
      <c r="G788" s="7">
        <v>19.98452973</v>
      </c>
      <c r="H788" s="12">
        <v>1.68154159843438</v>
      </c>
      <c r="I788" s="4" t="s">
        <v>20</v>
      </c>
    </row>
    <row r="789" spans="1:9">
      <c r="A789" s="3" t="s">
        <v>64</v>
      </c>
      <c r="B789" s="4">
        <v>27</v>
      </c>
      <c r="C789" s="5" t="s">
        <v>65</v>
      </c>
      <c r="D789" s="6">
        <v>1997</v>
      </c>
      <c r="E789" s="7">
        <v>2.58677769993742</v>
      </c>
      <c r="F789" s="8">
        <v>4.73232133611559</v>
      </c>
      <c r="G789" s="7">
        <v>20.9521907576786</v>
      </c>
      <c r="H789" s="7">
        <v>1.82942714259137</v>
      </c>
      <c r="I789" s="4" t="s">
        <v>20</v>
      </c>
    </row>
    <row r="790" spans="1:9">
      <c r="A790" s="3" t="s">
        <v>64</v>
      </c>
      <c r="B790" s="4">
        <v>27</v>
      </c>
      <c r="C790" s="5" t="s">
        <v>65</v>
      </c>
      <c r="D790" s="6">
        <v>1998</v>
      </c>
      <c r="E790" s="7">
        <v>2.66292660852416</v>
      </c>
      <c r="F790" s="8">
        <v>5.44309299824435</v>
      </c>
      <c r="G790" s="7">
        <v>19.3317443390082</v>
      </c>
      <c r="H790" s="7">
        <v>2.04402666630794</v>
      </c>
      <c r="I790" s="4" t="s">
        <v>20</v>
      </c>
    </row>
    <row r="791" spans="1:9">
      <c r="A791" s="3" t="s">
        <v>64</v>
      </c>
      <c r="B791" s="4">
        <v>27</v>
      </c>
      <c r="C791" s="5" t="s">
        <v>65</v>
      </c>
      <c r="D791" s="6">
        <v>1999</v>
      </c>
      <c r="E791" s="7">
        <v>2.65649609621767</v>
      </c>
      <c r="F791" s="8">
        <v>5.97752262721714</v>
      </c>
      <c r="G791" s="7">
        <v>16.9306468297675</v>
      </c>
      <c r="H791" s="7">
        <v>2.25015298751162</v>
      </c>
      <c r="I791" s="4" t="s">
        <v>20</v>
      </c>
    </row>
    <row r="792" spans="1:9">
      <c r="A792" s="3" t="s">
        <v>64</v>
      </c>
      <c r="B792" s="4">
        <v>27</v>
      </c>
      <c r="C792" s="5" t="s">
        <v>65</v>
      </c>
      <c r="D792" s="6">
        <v>2000</v>
      </c>
      <c r="E792" s="7">
        <v>2.8126502027833</v>
      </c>
      <c r="F792" s="8">
        <v>6.67168304911567</v>
      </c>
      <c r="G792" s="7">
        <v>19.0902584493042</v>
      </c>
      <c r="H792" s="7">
        <v>2.37202729387167</v>
      </c>
      <c r="I792" s="4" t="s">
        <v>20</v>
      </c>
    </row>
    <row r="793" spans="1:9">
      <c r="A793" s="3" t="s">
        <v>64</v>
      </c>
      <c r="B793" s="4">
        <v>27</v>
      </c>
      <c r="C793" s="5" t="s">
        <v>65</v>
      </c>
      <c r="D793" s="6">
        <v>2001</v>
      </c>
      <c r="E793" s="7">
        <v>2.900186965253</v>
      </c>
      <c r="F793" s="8">
        <v>7.25058976273936</v>
      </c>
      <c r="G793" s="7">
        <v>18.6987713040032</v>
      </c>
      <c r="H793" s="7">
        <v>2.50004218679979</v>
      </c>
      <c r="I793" s="4" t="s">
        <v>20</v>
      </c>
    </row>
    <row r="794" spans="1:9">
      <c r="A794" s="3" t="s">
        <v>64</v>
      </c>
      <c r="B794" s="4">
        <v>27</v>
      </c>
      <c r="C794" s="5" t="s">
        <v>65</v>
      </c>
      <c r="D794" s="6">
        <v>2002</v>
      </c>
      <c r="E794" s="7">
        <v>3.12440266508626</v>
      </c>
      <c r="F794" s="8">
        <v>8.02314364351141</v>
      </c>
      <c r="G794" s="7">
        <v>18.1260371394706</v>
      </c>
      <c r="H794" s="7">
        <v>2.5678968121383</v>
      </c>
      <c r="I794" s="4" t="s">
        <v>20</v>
      </c>
    </row>
    <row r="795" spans="1:9">
      <c r="A795" s="3" t="s">
        <v>64</v>
      </c>
      <c r="B795" s="4">
        <v>27</v>
      </c>
      <c r="C795" s="5" t="s">
        <v>65</v>
      </c>
      <c r="D795" s="6">
        <v>2003</v>
      </c>
      <c r="E795" s="7">
        <v>3.55969933596111</v>
      </c>
      <c r="F795" s="8">
        <v>9.27695791591772</v>
      </c>
      <c r="G795" s="7">
        <v>20.1186440677966</v>
      </c>
      <c r="H795" s="7">
        <v>2.6061071569161</v>
      </c>
      <c r="I795" s="4" t="s">
        <v>20</v>
      </c>
    </row>
    <row r="796" spans="1:9">
      <c r="A796" s="3" t="s">
        <v>64</v>
      </c>
      <c r="B796" s="4">
        <v>27</v>
      </c>
      <c r="C796" s="5" t="s">
        <v>65</v>
      </c>
      <c r="D796" s="6">
        <v>2004</v>
      </c>
      <c r="E796" s="7">
        <v>3.91840757601994</v>
      </c>
      <c r="F796" s="8">
        <v>11.2259343523163</v>
      </c>
      <c r="G796" s="7">
        <v>22.4305391578119</v>
      </c>
      <c r="H796" s="7">
        <v>2.86492258258619</v>
      </c>
      <c r="I796" s="4" t="s">
        <v>20</v>
      </c>
    </row>
    <row r="797" spans="1:9">
      <c r="A797" s="3" t="s">
        <v>64</v>
      </c>
      <c r="B797" s="4">
        <v>27</v>
      </c>
      <c r="C797" s="5" t="s">
        <v>65</v>
      </c>
      <c r="D797" s="6">
        <v>2005</v>
      </c>
      <c r="E797" s="7">
        <v>4.10646881624098</v>
      </c>
      <c r="F797" s="8">
        <v>12.9672966253456</v>
      </c>
      <c r="G797" s="7">
        <v>24.3646365422397</v>
      </c>
      <c r="H797" s="7">
        <v>3.15777306625591</v>
      </c>
      <c r="I797" s="4" t="s">
        <v>20</v>
      </c>
    </row>
    <row r="798" spans="1:9">
      <c r="A798" s="3" t="s">
        <v>64</v>
      </c>
      <c r="B798" s="4">
        <v>27</v>
      </c>
      <c r="C798" s="5" t="s">
        <v>65</v>
      </c>
      <c r="D798" s="6">
        <v>2006</v>
      </c>
      <c r="E798" s="7">
        <v>4.33677899698991</v>
      </c>
      <c r="F798" s="8">
        <v>16.1339142714249</v>
      </c>
      <c r="G798" s="7">
        <v>26.2182960345505</v>
      </c>
      <c r="H798" s="7">
        <v>3.72025281496317</v>
      </c>
      <c r="I798" s="4" t="s">
        <v>20</v>
      </c>
    </row>
    <row r="799" spans="1:9">
      <c r="A799" s="3" t="s">
        <v>64</v>
      </c>
      <c r="B799" s="4">
        <v>27</v>
      </c>
      <c r="C799" s="5" t="s">
        <v>65</v>
      </c>
      <c r="D799" s="6">
        <v>2007</v>
      </c>
      <c r="E799" s="7">
        <v>4.63244253898481</v>
      </c>
      <c r="F799" s="8">
        <v>20.2289452908776</v>
      </c>
      <c r="G799" s="7">
        <v>26.8402668759812</v>
      </c>
      <c r="H799" s="7">
        <v>4.366798966342</v>
      </c>
      <c r="I799" s="4" t="s">
        <v>20</v>
      </c>
    </row>
    <row r="800" spans="1:9">
      <c r="A800" s="3" t="s">
        <v>64</v>
      </c>
      <c r="B800" s="4">
        <v>27</v>
      </c>
      <c r="C800" s="5" t="s">
        <v>65</v>
      </c>
      <c r="D800" s="6">
        <v>2008</v>
      </c>
      <c r="E800" s="7">
        <v>4.95738049601462</v>
      </c>
      <c r="F800" s="8">
        <v>23.0364651411568</v>
      </c>
      <c r="G800" s="7">
        <v>26.5754606036848</v>
      </c>
      <c r="H800" s="7">
        <v>4.64690276642602</v>
      </c>
      <c r="I800" s="4" t="s">
        <v>20</v>
      </c>
    </row>
    <row r="801" spans="1:9">
      <c r="A801" s="3" t="s">
        <v>64</v>
      </c>
      <c r="B801" s="4">
        <v>27</v>
      </c>
      <c r="C801" s="5" t="s">
        <v>65</v>
      </c>
      <c r="D801" s="6">
        <v>2009</v>
      </c>
      <c r="E801" s="7">
        <v>4.86826388780168</v>
      </c>
      <c r="F801" s="8">
        <v>25.9152771918918</v>
      </c>
      <c r="G801" s="7">
        <v>26.1495107632094</v>
      </c>
      <c r="H801" s="7">
        <v>5.32330986757461</v>
      </c>
      <c r="I801" s="4" t="s">
        <v>20</v>
      </c>
    </row>
    <row r="802" spans="1:9">
      <c r="A802" s="3" t="s">
        <v>64</v>
      </c>
      <c r="B802" s="4">
        <v>27</v>
      </c>
      <c r="C802" s="5" t="s">
        <v>65</v>
      </c>
      <c r="D802" s="6">
        <v>2010</v>
      </c>
      <c r="E802" s="7">
        <v>5.66766954713543</v>
      </c>
      <c r="F802" s="8">
        <v>32.7071722399151</v>
      </c>
      <c r="G802" s="7">
        <v>25.1359375</v>
      </c>
      <c r="H802" s="7">
        <v>5.77083260904758</v>
      </c>
      <c r="I802" s="4" t="s">
        <v>20</v>
      </c>
    </row>
    <row r="803" spans="1:9">
      <c r="A803" s="3" t="s">
        <v>64</v>
      </c>
      <c r="B803" s="4">
        <v>27</v>
      </c>
      <c r="C803" s="5" t="s">
        <v>65</v>
      </c>
      <c r="D803" s="6">
        <v>2011</v>
      </c>
      <c r="E803" s="7">
        <v>6.64945747257053</v>
      </c>
      <c r="F803" s="8">
        <v>40.6788793103448</v>
      </c>
      <c r="G803" s="7">
        <v>30.2441222570533</v>
      </c>
      <c r="H803" s="7">
        <v>6.11762380286632</v>
      </c>
      <c r="I803" s="4" t="s">
        <v>20</v>
      </c>
    </row>
    <row r="804" spans="1:9">
      <c r="A804" s="3" t="s">
        <v>64</v>
      </c>
      <c r="B804" s="4">
        <v>27</v>
      </c>
      <c r="C804" s="5" t="s">
        <v>65</v>
      </c>
      <c r="D804" s="6">
        <v>2012</v>
      </c>
      <c r="E804" s="7">
        <v>6.81387368967322</v>
      </c>
      <c r="F804" s="8">
        <v>46.4006401156338</v>
      </c>
      <c r="G804" s="7">
        <v>33.0121568627451</v>
      </c>
      <c r="H804" s="7">
        <v>6.80973000511536</v>
      </c>
      <c r="I804" s="4" t="s">
        <v>20</v>
      </c>
    </row>
    <row r="805" spans="1:9">
      <c r="A805" s="3" t="s">
        <v>64</v>
      </c>
      <c r="B805" s="4">
        <v>27</v>
      </c>
      <c r="C805" s="5" t="s">
        <v>65</v>
      </c>
      <c r="D805" s="6">
        <v>2013</v>
      </c>
      <c r="E805" s="7">
        <v>7.15279817947706</v>
      </c>
      <c r="F805" s="8">
        <v>54.0395131313456</v>
      </c>
      <c r="G805" s="7">
        <v>40.1702798581001</v>
      </c>
      <c r="H805" s="7">
        <v>7.55501718004526</v>
      </c>
      <c r="I805" s="4" t="s">
        <v>20</v>
      </c>
    </row>
    <row r="806" spans="1:9">
      <c r="A806" s="3" t="s">
        <v>64</v>
      </c>
      <c r="B806" s="4">
        <v>27</v>
      </c>
      <c r="C806" s="5" t="s">
        <v>65</v>
      </c>
      <c r="D806" s="6">
        <v>2014</v>
      </c>
      <c r="E806" s="7">
        <v>7.13032604872908</v>
      </c>
      <c r="F806" s="8">
        <v>59.4100284499883</v>
      </c>
      <c r="G806" s="7">
        <v>44.4361912287633</v>
      </c>
      <c r="H806" s="7">
        <v>8.33202129102885</v>
      </c>
      <c r="I806" s="4" t="s">
        <v>20</v>
      </c>
    </row>
    <row r="807" spans="1:9">
      <c r="A807" s="3" t="s">
        <v>64</v>
      </c>
      <c r="B807" s="4">
        <v>27</v>
      </c>
      <c r="C807" s="5" t="s">
        <v>65</v>
      </c>
      <c r="D807" s="6">
        <v>2015</v>
      </c>
      <c r="E807" s="7">
        <v>6.99862468357776</v>
      </c>
      <c r="F807" s="8">
        <v>59.4675439049985</v>
      </c>
      <c r="G807" s="7">
        <v>42.7384066587396</v>
      </c>
      <c r="H807" s="7">
        <v>8.49703285911856</v>
      </c>
      <c r="I807" s="4" t="s">
        <v>20</v>
      </c>
    </row>
    <row r="808" spans="1:9">
      <c r="A808" s="3" t="s">
        <v>64</v>
      </c>
      <c r="B808" s="4">
        <v>27</v>
      </c>
      <c r="C808" s="5" t="s">
        <v>65</v>
      </c>
      <c r="D808" s="6">
        <v>2016</v>
      </c>
      <c r="E808" s="7">
        <v>6.73478291666667</v>
      </c>
      <c r="F808" s="8">
        <v>63.1619852241972</v>
      </c>
      <c r="G808" s="7">
        <v>40.7186507936508</v>
      </c>
      <c r="H808" s="7">
        <v>9.3784738135938</v>
      </c>
      <c r="I808" s="4" t="s">
        <v>20</v>
      </c>
    </row>
    <row r="809" spans="1:9">
      <c r="A809" s="3" t="s">
        <v>64</v>
      </c>
      <c r="B809" s="4">
        <v>27</v>
      </c>
      <c r="C809" s="5" t="s">
        <v>65</v>
      </c>
      <c r="D809" s="6">
        <v>2017</v>
      </c>
      <c r="E809" s="7">
        <v>6.89876150390547</v>
      </c>
      <c r="F809" s="8">
        <v>67.3086556030211</v>
      </c>
      <c r="G809" s="7">
        <v>41.825138778747</v>
      </c>
      <c r="H809" s="7">
        <v>9.75662886228446</v>
      </c>
      <c r="I809" s="4" t="s">
        <v>20</v>
      </c>
    </row>
    <row r="810" spans="1:9">
      <c r="A810" s="3" t="s">
        <v>64</v>
      </c>
      <c r="B810" s="4">
        <v>27</v>
      </c>
      <c r="C810" s="5" t="s">
        <v>65</v>
      </c>
      <c r="D810" s="6">
        <v>2018</v>
      </c>
      <c r="E810" s="7">
        <v>7.25632150033133</v>
      </c>
      <c r="F810" s="8">
        <v>73.5015091930171</v>
      </c>
      <c r="G810" s="7">
        <v>38.7009940357853</v>
      </c>
      <c r="H810" s="7">
        <v>10.1293071413196</v>
      </c>
      <c r="I810" s="4" t="s">
        <v>20</v>
      </c>
    </row>
    <row r="811" spans="1:9">
      <c r="A811" s="3" t="s">
        <v>64</v>
      </c>
      <c r="B811" s="4">
        <v>27</v>
      </c>
      <c r="C811" s="5" t="s">
        <v>65</v>
      </c>
      <c r="D811" s="6">
        <v>2019</v>
      </c>
      <c r="E811" s="7">
        <v>7.39104729958816</v>
      </c>
      <c r="F811" s="8">
        <v>78.6334166450879</v>
      </c>
      <c r="G811" s="7">
        <v>42.2407333599043</v>
      </c>
      <c r="H811" s="7">
        <v>10.6390087165955</v>
      </c>
      <c r="I811" s="4" t="s">
        <v>20</v>
      </c>
    </row>
    <row r="812" spans="1:9">
      <c r="A812" s="3" t="s">
        <v>66</v>
      </c>
      <c r="B812" s="4">
        <v>28</v>
      </c>
      <c r="C812" s="5" t="s">
        <v>67</v>
      </c>
      <c r="D812" s="2">
        <v>1990</v>
      </c>
      <c r="E812" s="10">
        <v>2.43035779</v>
      </c>
      <c r="F812" s="8">
        <v>0.7743289</v>
      </c>
      <c r="G812" s="7">
        <v>38.07405943</v>
      </c>
      <c r="H812" s="12">
        <v>0.318606957043967</v>
      </c>
      <c r="I812" s="4" t="s">
        <v>20</v>
      </c>
    </row>
    <row r="813" spans="1:9">
      <c r="A813" s="3" t="s">
        <v>66</v>
      </c>
      <c r="B813" s="4">
        <v>28</v>
      </c>
      <c r="C813" s="5" t="s">
        <v>67</v>
      </c>
      <c r="D813" s="4">
        <v>1991</v>
      </c>
      <c r="E813" s="10">
        <v>2.43035779</v>
      </c>
      <c r="F813" s="8">
        <v>1.5254391</v>
      </c>
      <c r="G813" s="7">
        <v>38.07405943</v>
      </c>
      <c r="H813" s="12">
        <v>0.627660300173334</v>
      </c>
      <c r="I813" s="4" t="s">
        <v>20</v>
      </c>
    </row>
    <row r="814" spans="1:9">
      <c r="A814" s="3" t="s">
        <v>66</v>
      </c>
      <c r="B814" s="4">
        <v>28</v>
      </c>
      <c r="C814" s="5" t="s">
        <v>67</v>
      </c>
      <c r="D814" s="2">
        <v>1992</v>
      </c>
      <c r="E814" s="10">
        <v>2.43035779</v>
      </c>
      <c r="F814" s="8">
        <v>2.2765494</v>
      </c>
      <c r="G814" s="7">
        <v>38.07405943</v>
      </c>
      <c r="H814" s="12">
        <v>0.936713684448906</v>
      </c>
      <c r="I814" s="4" t="s">
        <v>20</v>
      </c>
    </row>
    <row r="815" spans="1:9">
      <c r="A815" s="3" t="s">
        <v>66</v>
      </c>
      <c r="B815" s="4">
        <v>28</v>
      </c>
      <c r="C815" s="5" t="s">
        <v>67</v>
      </c>
      <c r="D815" s="4">
        <v>1993</v>
      </c>
      <c r="E815" s="10">
        <v>2.4303578</v>
      </c>
      <c r="F815" s="8">
        <v>3.02766</v>
      </c>
      <c r="G815" s="7">
        <v>38.07405943</v>
      </c>
      <c r="H815" s="12">
        <v>1.24576718703723</v>
      </c>
      <c r="I815" s="4" t="s">
        <v>20</v>
      </c>
    </row>
    <row r="816" spans="1:9">
      <c r="A816" s="3" t="s">
        <v>66</v>
      </c>
      <c r="B816" s="4">
        <v>28</v>
      </c>
      <c r="C816" s="5" t="s">
        <v>67</v>
      </c>
      <c r="D816" s="2">
        <v>1994</v>
      </c>
      <c r="E816" s="10">
        <v>2.4303578</v>
      </c>
      <c r="F816" s="8">
        <v>3.77877</v>
      </c>
      <c r="G816" s="7">
        <v>38.07405943</v>
      </c>
      <c r="H816" s="12">
        <v>1.55482044660255</v>
      </c>
      <c r="I816" s="4" t="s">
        <v>20</v>
      </c>
    </row>
    <row r="817" spans="1:9">
      <c r="A817" s="3" t="s">
        <v>66</v>
      </c>
      <c r="B817" s="4">
        <v>28</v>
      </c>
      <c r="C817" s="5" t="s">
        <v>67</v>
      </c>
      <c r="D817" s="4">
        <v>1995</v>
      </c>
      <c r="E817" s="10">
        <v>2.4303578</v>
      </c>
      <c r="F817" s="8">
        <v>4.52988</v>
      </c>
      <c r="G817" s="7">
        <v>38.074059435</v>
      </c>
      <c r="H817" s="12">
        <v>1.86387370616787</v>
      </c>
      <c r="I817" s="4" t="s">
        <v>20</v>
      </c>
    </row>
    <row r="818" spans="1:9">
      <c r="A818" s="3" t="s">
        <v>66</v>
      </c>
      <c r="B818" s="4">
        <v>28</v>
      </c>
      <c r="C818" s="5" t="s">
        <v>67</v>
      </c>
      <c r="D818" s="2">
        <v>1996</v>
      </c>
      <c r="E818" s="10">
        <v>2.4303578</v>
      </c>
      <c r="F818" s="8">
        <v>5.28099</v>
      </c>
      <c r="G818" s="7">
        <v>38.07405943</v>
      </c>
      <c r="H818" s="12">
        <v>2.17292696573319</v>
      </c>
      <c r="I818" s="4" t="s">
        <v>20</v>
      </c>
    </row>
    <row r="819" spans="1:9">
      <c r="A819" s="3" t="s">
        <v>66</v>
      </c>
      <c r="B819" s="4">
        <v>28</v>
      </c>
      <c r="C819" s="5" t="s">
        <v>67</v>
      </c>
      <c r="D819" s="6">
        <v>1997</v>
      </c>
      <c r="E819" s="7">
        <v>2.43035778844388</v>
      </c>
      <c r="F819" s="8">
        <v>6.03210063662212</v>
      </c>
      <c r="G819" s="7">
        <v>38.0740594346607</v>
      </c>
      <c r="H819" s="7">
        <v>2.48198049904593</v>
      </c>
      <c r="I819" s="4" t="s">
        <v>20</v>
      </c>
    </row>
    <row r="820" spans="1:9">
      <c r="A820" s="3" t="s">
        <v>66</v>
      </c>
      <c r="B820" s="4">
        <v>28</v>
      </c>
      <c r="C820" s="5" t="s">
        <v>67</v>
      </c>
      <c r="D820" s="6">
        <v>1998</v>
      </c>
      <c r="E820" s="7">
        <v>2.41905624334556</v>
      </c>
      <c r="F820" s="8">
        <v>6.69431466687386</v>
      </c>
      <c r="G820" s="7">
        <v>40.6618327728376</v>
      </c>
      <c r="H820" s="7">
        <v>2.76732493727206</v>
      </c>
      <c r="I820" s="4" t="s">
        <v>20</v>
      </c>
    </row>
    <row r="821" spans="1:9">
      <c r="A821" s="3" t="s">
        <v>66</v>
      </c>
      <c r="B821" s="4">
        <v>28</v>
      </c>
      <c r="C821" s="5" t="s">
        <v>67</v>
      </c>
      <c r="D821" s="6">
        <v>1999</v>
      </c>
      <c r="E821" s="7">
        <v>2.82034950913208</v>
      </c>
      <c r="F821" s="8">
        <v>7.33483244716172</v>
      </c>
      <c r="G821" s="7">
        <v>42.6851861075286</v>
      </c>
      <c r="H821" s="7">
        <v>2.60068208688749</v>
      </c>
      <c r="I821" s="4" t="s">
        <v>20</v>
      </c>
    </row>
    <row r="822" spans="1:9">
      <c r="A822" s="3" t="s">
        <v>66</v>
      </c>
      <c r="B822" s="4">
        <v>28</v>
      </c>
      <c r="C822" s="5" t="s">
        <v>67</v>
      </c>
      <c r="D822" s="6">
        <v>2000</v>
      </c>
      <c r="E822" s="7">
        <v>2.42804950225661</v>
      </c>
      <c r="F822" s="8">
        <v>8.12841477417217</v>
      </c>
      <c r="G822" s="7">
        <v>44.9883945841393</v>
      </c>
      <c r="H822" s="7">
        <v>3.34771377874202</v>
      </c>
      <c r="I822" s="4" t="s">
        <v>20</v>
      </c>
    </row>
    <row r="823" spans="1:9">
      <c r="A823" s="3" t="s">
        <v>66</v>
      </c>
      <c r="B823" s="4">
        <v>28</v>
      </c>
      <c r="C823" s="5" t="s">
        <v>67</v>
      </c>
      <c r="D823" s="6">
        <v>2001</v>
      </c>
      <c r="E823" s="7">
        <v>2.94554202294455</v>
      </c>
      <c r="F823" s="8">
        <v>9.3271289226156</v>
      </c>
      <c r="G823" s="7">
        <v>46.0860420650096</v>
      </c>
      <c r="H823" s="7">
        <v>3.16652380103938</v>
      </c>
      <c r="I823" s="4" t="s">
        <v>20</v>
      </c>
    </row>
    <row r="824" spans="1:9">
      <c r="A824" s="3" t="s">
        <v>66</v>
      </c>
      <c r="B824" s="4">
        <v>28</v>
      </c>
      <c r="C824" s="5" t="s">
        <v>67</v>
      </c>
      <c r="D824" s="6">
        <v>2002</v>
      </c>
      <c r="E824" s="7">
        <v>3.09688824196597</v>
      </c>
      <c r="F824" s="8">
        <v>10.615549177848</v>
      </c>
      <c r="G824" s="7">
        <v>47.4328922495274</v>
      </c>
      <c r="H824" s="7">
        <v>3.42781151544203</v>
      </c>
      <c r="I824" s="4" t="s">
        <v>20</v>
      </c>
    </row>
    <row r="825" spans="1:9">
      <c r="A825" s="3" t="s">
        <v>66</v>
      </c>
      <c r="B825" s="4">
        <v>28</v>
      </c>
      <c r="C825" s="5" t="s">
        <v>67</v>
      </c>
      <c r="D825" s="6">
        <v>2003</v>
      </c>
      <c r="E825" s="7">
        <v>3.41646119850187</v>
      </c>
      <c r="F825" s="8">
        <v>12.1212808132403</v>
      </c>
      <c r="G825" s="7">
        <v>48.7191011235955</v>
      </c>
      <c r="H825" s="7">
        <v>3.5479053058046</v>
      </c>
      <c r="I825" s="4" t="s">
        <v>20</v>
      </c>
    </row>
    <row r="826" spans="1:9">
      <c r="A826" s="3" t="s">
        <v>66</v>
      </c>
      <c r="B826" s="4">
        <v>28</v>
      </c>
      <c r="C826" s="5" t="s">
        <v>67</v>
      </c>
      <c r="D826" s="6">
        <v>2004</v>
      </c>
      <c r="E826" s="7">
        <v>3.63915762399505</v>
      </c>
      <c r="F826" s="8">
        <v>14.2002948873498</v>
      </c>
      <c r="G826" s="7">
        <v>49.9128014842301</v>
      </c>
      <c r="H826" s="7">
        <v>3.9020829418652</v>
      </c>
      <c r="I826" s="4" t="s">
        <v>20</v>
      </c>
    </row>
    <row r="827" spans="1:9">
      <c r="A827" s="3" t="s">
        <v>66</v>
      </c>
      <c r="B827" s="4">
        <v>28</v>
      </c>
      <c r="C827" s="5" t="s">
        <v>67</v>
      </c>
      <c r="D827" s="6">
        <v>2005</v>
      </c>
      <c r="E827" s="7">
        <v>3.88955630816451</v>
      </c>
      <c r="F827" s="8">
        <v>16.2779706318551</v>
      </c>
      <c r="G827" s="7">
        <v>50.9852670349908</v>
      </c>
      <c r="H827" s="7">
        <v>4.18504563044538</v>
      </c>
      <c r="I827" s="4" t="s">
        <v>20</v>
      </c>
    </row>
    <row r="828" spans="1:9">
      <c r="A828" s="3" t="s">
        <v>66</v>
      </c>
      <c r="B828" s="4">
        <v>28</v>
      </c>
      <c r="C828" s="5" t="s">
        <v>67</v>
      </c>
      <c r="D828" s="6">
        <v>2006</v>
      </c>
      <c r="E828" s="7">
        <v>4.43858736982969</v>
      </c>
      <c r="F828" s="8">
        <v>19.9194779272306</v>
      </c>
      <c r="G828" s="7">
        <v>57.7226277372263</v>
      </c>
      <c r="H828" s="7">
        <v>4.48779673970796</v>
      </c>
      <c r="I828" s="4" t="s">
        <v>20</v>
      </c>
    </row>
    <row r="829" spans="1:9">
      <c r="A829" s="3" t="s">
        <v>66</v>
      </c>
      <c r="B829" s="4">
        <v>28</v>
      </c>
      <c r="C829" s="5" t="s">
        <v>67</v>
      </c>
      <c r="D829" s="6">
        <v>2007</v>
      </c>
      <c r="E829" s="7">
        <v>4.52586781539855</v>
      </c>
      <c r="F829" s="8">
        <v>25.1354332467678</v>
      </c>
      <c r="G829" s="7">
        <v>67.9873188405797</v>
      </c>
      <c r="H829" s="7">
        <v>5.5537267706424</v>
      </c>
      <c r="I829" s="4" t="s">
        <v>20</v>
      </c>
    </row>
    <row r="830" spans="1:9">
      <c r="A830" s="3" t="s">
        <v>66</v>
      </c>
      <c r="B830" s="4">
        <v>28</v>
      </c>
      <c r="C830" s="5" t="s">
        <v>67</v>
      </c>
      <c r="D830" s="6">
        <v>2008</v>
      </c>
      <c r="E830" s="7">
        <v>5.79767148965103</v>
      </c>
      <c r="F830" s="8">
        <v>30.9728920717822</v>
      </c>
      <c r="G830" s="7">
        <v>79.8736462093863</v>
      </c>
      <c r="H830" s="7">
        <v>5.34229856366811</v>
      </c>
      <c r="I830" s="4" t="s">
        <v>20</v>
      </c>
    </row>
    <row r="831" spans="1:9">
      <c r="A831" s="3" t="s">
        <v>66</v>
      </c>
      <c r="B831" s="4">
        <v>28</v>
      </c>
      <c r="C831" s="5" t="s">
        <v>67</v>
      </c>
      <c r="D831" s="6">
        <v>2009</v>
      </c>
      <c r="E831" s="7">
        <v>6.36600920945542</v>
      </c>
      <c r="F831" s="8">
        <v>34.1789628974391</v>
      </c>
      <c r="G831" s="7">
        <v>71.3052064631957</v>
      </c>
      <c r="H831" s="7">
        <v>5.36897792209806</v>
      </c>
      <c r="I831" s="4" t="s">
        <v>20</v>
      </c>
    </row>
    <row r="832" spans="1:9">
      <c r="A832" s="3" t="s">
        <v>66</v>
      </c>
      <c r="B832" s="4">
        <v>28</v>
      </c>
      <c r="C832" s="5" t="s">
        <v>67</v>
      </c>
      <c r="D832" s="6">
        <v>2010</v>
      </c>
      <c r="E832" s="7">
        <v>6.59683789723565</v>
      </c>
      <c r="F832" s="8">
        <v>43.1491893971106</v>
      </c>
      <c r="G832" s="7">
        <v>73.9058614564831</v>
      </c>
      <c r="H832" s="7">
        <v>6.54088975192067</v>
      </c>
      <c r="I832" s="4" t="s">
        <v>20</v>
      </c>
    </row>
    <row r="833" spans="1:9">
      <c r="A833" s="3" t="s">
        <v>66</v>
      </c>
      <c r="B833" s="4">
        <v>28</v>
      </c>
      <c r="C833" s="5" t="s">
        <v>67</v>
      </c>
      <c r="D833" s="6">
        <v>2011</v>
      </c>
      <c r="E833" s="7">
        <v>8.82057326995305</v>
      </c>
      <c r="F833" s="8">
        <v>51.9973288003885</v>
      </c>
      <c r="G833" s="7">
        <v>84.149647887324</v>
      </c>
      <c r="H833" s="7">
        <v>5.8950055975971</v>
      </c>
      <c r="I833" s="4" t="s">
        <v>20</v>
      </c>
    </row>
    <row r="834" spans="1:9">
      <c r="A834" s="3" t="s">
        <v>66</v>
      </c>
      <c r="B834" s="4">
        <v>28</v>
      </c>
      <c r="C834" s="5" t="s">
        <v>67</v>
      </c>
      <c r="D834" s="6">
        <v>2012</v>
      </c>
      <c r="E834" s="7">
        <v>10.2556387570344</v>
      </c>
      <c r="F834" s="8">
        <v>58.7293256251974</v>
      </c>
      <c r="G834" s="7">
        <v>97.15411558669</v>
      </c>
      <c r="H834" s="7">
        <v>5.72654000560563</v>
      </c>
      <c r="I834" s="4" t="s">
        <v>20</v>
      </c>
    </row>
    <row r="835" spans="1:9">
      <c r="A835" s="3" t="s">
        <v>66</v>
      </c>
      <c r="B835" s="4">
        <v>28</v>
      </c>
      <c r="C835" s="5" t="s">
        <v>67</v>
      </c>
      <c r="D835" s="6">
        <v>2013</v>
      </c>
      <c r="E835" s="7">
        <v>12.4053842778751</v>
      </c>
      <c r="F835" s="8">
        <v>68.3958375665725</v>
      </c>
      <c r="G835" s="7">
        <v>102.224168126095</v>
      </c>
      <c r="H835" s="7">
        <v>5.51339934616584</v>
      </c>
      <c r="I835" s="4" t="s">
        <v>20</v>
      </c>
    </row>
    <row r="836" spans="1:9">
      <c r="A836" s="3" t="s">
        <v>66</v>
      </c>
      <c r="B836" s="4">
        <v>28</v>
      </c>
      <c r="C836" s="5" t="s">
        <v>67</v>
      </c>
      <c r="D836" s="6">
        <v>2014</v>
      </c>
      <c r="E836" s="7">
        <v>10.8561533981481</v>
      </c>
      <c r="F836" s="8">
        <v>73.9979815455594</v>
      </c>
      <c r="G836" s="7">
        <v>82.4739583333333</v>
      </c>
      <c r="H836" s="7">
        <v>6.81622475583129</v>
      </c>
      <c r="I836" s="4" t="s">
        <v>20</v>
      </c>
    </row>
    <row r="837" spans="1:9">
      <c r="A837" s="3" t="s">
        <v>66</v>
      </c>
      <c r="B837" s="4">
        <v>28</v>
      </c>
      <c r="C837" s="5" t="s">
        <v>67</v>
      </c>
      <c r="D837" s="6">
        <v>2015</v>
      </c>
      <c r="E837" s="7">
        <v>7.6345262229925</v>
      </c>
      <c r="F837" s="8">
        <v>79.7544309118815</v>
      </c>
      <c r="G837" s="7">
        <v>59.2339688041594</v>
      </c>
      <c r="H837" s="7">
        <v>10.4465462010844</v>
      </c>
      <c r="I837" s="4" t="s">
        <v>20</v>
      </c>
    </row>
    <row r="838" spans="1:9">
      <c r="A838" s="3" t="s">
        <v>66</v>
      </c>
      <c r="B838" s="4">
        <v>28</v>
      </c>
      <c r="C838" s="5" t="s">
        <v>67</v>
      </c>
      <c r="D838" s="6">
        <v>2016</v>
      </c>
      <c r="E838" s="7">
        <v>9.13258550114548</v>
      </c>
      <c r="F838" s="8">
        <v>89.4025052654916</v>
      </c>
      <c r="G838" s="7">
        <v>81.1786941580756</v>
      </c>
      <c r="H838" s="7">
        <v>9.78939701733732</v>
      </c>
      <c r="I838" s="4" t="s">
        <v>20</v>
      </c>
    </row>
    <row r="839" spans="1:9">
      <c r="A839" s="3" t="s">
        <v>66</v>
      </c>
      <c r="B839" s="4">
        <v>28</v>
      </c>
      <c r="C839" s="5" t="s">
        <v>67</v>
      </c>
      <c r="D839" s="6">
        <v>2017</v>
      </c>
      <c r="E839" s="7">
        <v>8.30770079914676</v>
      </c>
      <c r="F839" s="8">
        <v>97.3312191138915</v>
      </c>
      <c r="G839" s="7">
        <v>85.179180887372</v>
      </c>
      <c r="H839" s="7">
        <v>11.7157829184084</v>
      </c>
      <c r="I839" s="4" t="s">
        <v>20</v>
      </c>
    </row>
    <row r="840" spans="1:9">
      <c r="A840" s="3" t="s">
        <v>66</v>
      </c>
      <c r="B840" s="4">
        <v>28</v>
      </c>
      <c r="C840" s="5" t="s">
        <v>67</v>
      </c>
      <c r="D840" s="6">
        <v>2018</v>
      </c>
      <c r="E840" s="7">
        <v>8.35693438841567</v>
      </c>
      <c r="F840" s="8">
        <v>106.784466357453</v>
      </c>
      <c r="G840" s="7">
        <v>86.809199318569</v>
      </c>
      <c r="H840" s="7">
        <v>12.7779471986135</v>
      </c>
      <c r="I840" s="4" t="s">
        <v>20</v>
      </c>
    </row>
    <row r="841" spans="1:9">
      <c r="A841" s="3" t="s">
        <v>66</v>
      </c>
      <c r="B841" s="4">
        <v>28</v>
      </c>
      <c r="C841" s="5" t="s">
        <v>67</v>
      </c>
      <c r="D841" s="6">
        <v>2019</v>
      </c>
      <c r="E841" s="7">
        <v>7.67461181920903</v>
      </c>
      <c r="F841" s="8">
        <v>112.806409917114</v>
      </c>
      <c r="G841" s="7">
        <v>92.128813559322</v>
      </c>
      <c r="H841" s="7">
        <v>14.6986469901667</v>
      </c>
      <c r="I841" s="4" t="s">
        <v>20</v>
      </c>
    </row>
    <row r="842" spans="1:9">
      <c r="A842" s="3" t="s">
        <v>68</v>
      </c>
      <c r="B842" s="4">
        <v>29</v>
      </c>
      <c r="C842" s="5" t="s">
        <v>69</v>
      </c>
      <c r="D842" s="2">
        <v>1990</v>
      </c>
      <c r="E842" s="13">
        <v>0.5164321</v>
      </c>
      <c r="F842" s="8">
        <v>1.6013298</v>
      </c>
      <c r="G842" s="14">
        <v>3.5362702</v>
      </c>
      <c r="H842" s="13">
        <v>3.10075574310737</v>
      </c>
      <c r="I842" s="4" t="s">
        <v>20</v>
      </c>
    </row>
    <row r="843" spans="1:9">
      <c r="A843" s="3" t="s">
        <v>68</v>
      </c>
      <c r="B843" s="4">
        <v>29</v>
      </c>
      <c r="C843" s="5" t="s">
        <v>69</v>
      </c>
      <c r="D843" s="4">
        <v>1991</v>
      </c>
      <c r="E843" s="13">
        <v>0.5164321</v>
      </c>
      <c r="F843" s="8">
        <v>2.2793782</v>
      </c>
      <c r="G843" s="14">
        <v>3.5362702</v>
      </c>
      <c r="H843" s="13">
        <v>4.41370356335325</v>
      </c>
      <c r="I843" s="4" t="s">
        <v>20</v>
      </c>
    </row>
    <row r="844" spans="1:9">
      <c r="A844" s="3" t="s">
        <v>68</v>
      </c>
      <c r="B844" s="4">
        <v>29</v>
      </c>
      <c r="C844" s="5" t="s">
        <v>69</v>
      </c>
      <c r="D844" s="2">
        <v>1992</v>
      </c>
      <c r="E844" s="13">
        <v>0.5164321</v>
      </c>
      <c r="F844" s="8">
        <v>2.9574266</v>
      </c>
      <c r="G844" s="14">
        <v>3.5362702</v>
      </c>
      <c r="H844" s="13">
        <v>5.72665138359912</v>
      </c>
      <c r="I844" s="4" t="s">
        <v>20</v>
      </c>
    </row>
    <row r="845" spans="1:9">
      <c r="A845" s="3" t="s">
        <v>68</v>
      </c>
      <c r="B845" s="4">
        <v>29</v>
      </c>
      <c r="C845" s="5" t="s">
        <v>69</v>
      </c>
      <c r="D845" s="4">
        <v>1993</v>
      </c>
      <c r="E845" s="13">
        <v>0.5164321</v>
      </c>
      <c r="F845" s="8">
        <v>3.635475</v>
      </c>
      <c r="G845" s="14">
        <v>3.5362702</v>
      </c>
      <c r="H845" s="13">
        <v>7.039599203845</v>
      </c>
      <c r="I845" s="4" t="s">
        <v>20</v>
      </c>
    </row>
    <row r="846" spans="1:9">
      <c r="A846" s="3" t="s">
        <v>68</v>
      </c>
      <c r="B846" s="4">
        <v>29</v>
      </c>
      <c r="C846" s="5" t="s">
        <v>69</v>
      </c>
      <c r="D846" s="2">
        <v>1994</v>
      </c>
      <c r="E846" s="10">
        <v>0.5164321</v>
      </c>
      <c r="F846" s="8">
        <v>4.313523</v>
      </c>
      <c r="G846" s="7">
        <v>3.5362702</v>
      </c>
      <c r="H846" s="12">
        <v>8.35254624954568</v>
      </c>
      <c r="I846" s="4" t="s">
        <v>20</v>
      </c>
    </row>
    <row r="847" spans="1:9">
      <c r="A847" s="3" t="s">
        <v>68</v>
      </c>
      <c r="B847" s="4">
        <v>29</v>
      </c>
      <c r="C847" s="5" t="s">
        <v>69</v>
      </c>
      <c r="D847" s="4">
        <v>1995</v>
      </c>
      <c r="E847" s="10">
        <v>1.9010676</v>
      </c>
      <c r="F847" s="8">
        <v>4.991572</v>
      </c>
      <c r="G847" s="7">
        <v>9.66610413</v>
      </c>
      <c r="H847" s="12">
        <v>2.62566780897218</v>
      </c>
      <c r="I847" s="4" t="s">
        <v>20</v>
      </c>
    </row>
    <row r="848" spans="1:9">
      <c r="A848" s="3" t="s">
        <v>68</v>
      </c>
      <c r="B848" s="4">
        <v>29</v>
      </c>
      <c r="C848" s="5" t="s">
        <v>69</v>
      </c>
      <c r="D848" s="2">
        <v>1996</v>
      </c>
      <c r="E848" s="10">
        <v>3.2857032</v>
      </c>
      <c r="F848" s="8">
        <v>5.66962</v>
      </c>
      <c r="G848" s="7">
        <v>15.79593806</v>
      </c>
      <c r="H848" s="12">
        <v>1.72554234356895</v>
      </c>
      <c r="I848" s="4" t="s">
        <v>20</v>
      </c>
    </row>
    <row r="849" spans="1:9">
      <c r="A849" s="3" t="s">
        <v>68</v>
      </c>
      <c r="B849" s="4">
        <v>29</v>
      </c>
      <c r="C849" s="5" t="s">
        <v>69</v>
      </c>
      <c r="D849" s="6">
        <v>1997</v>
      </c>
      <c r="E849" s="7">
        <v>4.67033872887606</v>
      </c>
      <c r="F849" s="8">
        <v>6.3476686868716</v>
      </c>
      <c r="G849" s="7">
        <v>23.2403089974846</v>
      </c>
      <c r="H849" s="7">
        <v>1.35914524735108</v>
      </c>
      <c r="I849" s="4" t="s">
        <v>20</v>
      </c>
    </row>
    <row r="850" spans="1:9">
      <c r="A850" s="3" t="s">
        <v>68</v>
      </c>
      <c r="B850" s="4">
        <v>29</v>
      </c>
      <c r="C850" s="5" t="s">
        <v>69</v>
      </c>
      <c r="D850" s="6">
        <v>1998</v>
      </c>
      <c r="E850" s="7">
        <v>5.45742321252376</v>
      </c>
      <c r="F850" s="8">
        <v>7.02571710019971</v>
      </c>
      <c r="G850" s="7">
        <v>28.075294392895</v>
      </c>
      <c r="H850" s="7">
        <v>1.28736893339645</v>
      </c>
      <c r="I850" s="4" t="s">
        <v>20</v>
      </c>
    </row>
    <row r="851" spans="1:9">
      <c r="A851" s="3" t="s">
        <v>68</v>
      </c>
      <c r="B851" s="4">
        <v>29</v>
      </c>
      <c r="C851" s="5" t="s">
        <v>69</v>
      </c>
      <c r="D851" s="6">
        <v>1999</v>
      </c>
      <c r="E851" s="7">
        <v>5.21663617585262</v>
      </c>
      <c r="F851" s="8">
        <v>7.60987837708171</v>
      </c>
      <c r="G851" s="7">
        <v>34.6154558377004</v>
      </c>
      <c r="H851" s="7">
        <v>1.45877115454346</v>
      </c>
      <c r="I851" s="4" t="s">
        <v>20</v>
      </c>
    </row>
    <row r="852" spans="1:9">
      <c r="A852" s="3" t="s">
        <v>68</v>
      </c>
      <c r="B852" s="4">
        <v>29</v>
      </c>
      <c r="C852" s="5" t="s">
        <v>69</v>
      </c>
      <c r="D852" s="6">
        <v>2000</v>
      </c>
      <c r="E852" s="7">
        <v>0.147004783393502</v>
      </c>
      <c r="F852" s="8">
        <v>8.48591194787636</v>
      </c>
      <c r="G852" s="7">
        <v>37.2184115523466</v>
      </c>
      <c r="H852" s="7">
        <v>57.7254137721581</v>
      </c>
      <c r="I852" s="4" t="s">
        <v>20</v>
      </c>
    </row>
    <row r="853" spans="1:9">
      <c r="A853" s="3" t="s">
        <v>68</v>
      </c>
      <c r="B853" s="4">
        <v>29</v>
      </c>
      <c r="C853" s="5" t="s">
        <v>69</v>
      </c>
      <c r="D853" s="6">
        <v>2001</v>
      </c>
      <c r="E853" s="7">
        <v>0.16449611722913</v>
      </c>
      <c r="F853" s="8">
        <v>9.74137712006319</v>
      </c>
      <c r="G853" s="7">
        <v>12.6927175843694</v>
      </c>
      <c r="H853" s="7">
        <v>59.2194957799171</v>
      </c>
      <c r="I853" s="4" t="s">
        <v>20</v>
      </c>
    </row>
    <row r="854" spans="1:9">
      <c r="A854" s="3" t="s">
        <v>68</v>
      </c>
      <c r="B854" s="4">
        <v>29</v>
      </c>
      <c r="C854" s="5" t="s">
        <v>69</v>
      </c>
      <c r="D854" s="6">
        <v>2002</v>
      </c>
      <c r="E854" s="7">
        <v>0.190129622377622</v>
      </c>
      <c r="F854" s="8">
        <v>10.8693021170358</v>
      </c>
      <c r="G854" s="7">
        <v>10.3094405594406</v>
      </c>
      <c r="H854" s="7">
        <v>57.1678520217533</v>
      </c>
      <c r="I854" s="4" t="s">
        <v>20</v>
      </c>
    </row>
    <row r="855" spans="1:9">
      <c r="A855" s="3" t="s">
        <v>68</v>
      </c>
      <c r="B855" s="4">
        <v>29</v>
      </c>
      <c r="C855" s="5" t="s">
        <v>69</v>
      </c>
      <c r="D855" s="6">
        <v>2003</v>
      </c>
      <c r="E855" s="7">
        <v>6.56489892758621</v>
      </c>
      <c r="F855" s="8">
        <v>12.8295805022842</v>
      </c>
      <c r="G855" s="7">
        <v>15.3896551724138</v>
      </c>
      <c r="H855" s="7">
        <v>1.95426931073886</v>
      </c>
      <c r="I855" s="4" t="s">
        <v>20</v>
      </c>
    </row>
    <row r="856" spans="1:9">
      <c r="A856" s="3" t="s">
        <v>68</v>
      </c>
      <c r="B856" s="4">
        <v>29</v>
      </c>
      <c r="C856" s="5" t="s">
        <v>69</v>
      </c>
      <c r="D856" s="6">
        <v>2004</v>
      </c>
      <c r="E856" s="7">
        <v>10.4288731190476</v>
      </c>
      <c r="F856" s="8">
        <v>15.2524352849644</v>
      </c>
      <c r="G856" s="7">
        <v>26.3826530612245</v>
      </c>
      <c r="H856" s="7">
        <v>1.46251997803165</v>
      </c>
      <c r="I856" s="4" t="s">
        <v>20</v>
      </c>
    </row>
    <row r="857" spans="1:9">
      <c r="A857" s="3" t="s">
        <v>68</v>
      </c>
      <c r="B857" s="4">
        <v>29</v>
      </c>
      <c r="C857" s="5" t="s">
        <v>69</v>
      </c>
      <c r="D857" s="6">
        <v>2005</v>
      </c>
      <c r="E857" s="7">
        <v>12.4213483579418</v>
      </c>
      <c r="F857" s="8">
        <v>17.2210013660391</v>
      </c>
      <c r="G857" s="7">
        <v>29.9463087248322</v>
      </c>
      <c r="H857" s="7">
        <v>1.38640354249694</v>
      </c>
      <c r="I857" s="4" t="s">
        <v>20</v>
      </c>
    </row>
    <row r="858" spans="1:9">
      <c r="A858" s="3" t="s">
        <v>68</v>
      </c>
      <c r="B858" s="4">
        <v>29</v>
      </c>
      <c r="C858" s="5" t="s">
        <v>69</v>
      </c>
      <c r="D858" s="6">
        <v>2006</v>
      </c>
      <c r="E858" s="7">
        <v>13.6458928576159</v>
      </c>
      <c r="F858" s="8">
        <v>21.102245676711</v>
      </c>
      <c r="G858" s="7">
        <v>23.8526490066225</v>
      </c>
      <c r="H858" s="7">
        <v>1.54641736505601</v>
      </c>
      <c r="I858" s="4" t="s">
        <v>20</v>
      </c>
    </row>
    <row r="859" spans="1:9">
      <c r="A859" s="3" t="s">
        <v>68</v>
      </c>
      <c r="B859" s="4">
        <v>29</v>
      </c>
      <c r="C859" s="5" t="s">
        <v>69</v>
      </c>
      <c r="D859" s="6">
        <v>2007</v>
      </c>
      <c r="E859" s="7">
        <v>16.1069994768306</v>
      </c>
      <c r="F859" s="8">
        <v>27.720395464165</v>
      </c>
      <c r="G859" s="7">
        <v>29.9360655737705</v>
      </c>
      <c r="H859" s="7">
        <v>1.72101548175002</v>
      </c>
      <c r="I859" s="4" t="s">
        <v>20</v>
      </c>
    </row>
    <row r="860" spans="1:9">
      <c r="A860" s="3" t="s">
        <v>68</v>
      </c>
      <c r="B860" s="4">
        <v>29</v>
      </c>
      <c r="C860" s="5" t="s">
        <v>69</v>
      </c>
      <c r="D860" s="6">
        <v>2008</v>
      </c>
      <c r="E860" s="7">
        <v>17.7138926688241</v>
      </c>
      <c r="F860" s="8">
        <v>35.2662272009351</v>
      </c>
      <c r="G860" s="7">
        <v>30.4012944983819</v>
      </c>
      <c r="H860" s="7">
        <v>1.99087958024058</v>
      </c>
      <c r="I860" s="4" t="s">
        <v>20</v>
      </c>
    </row>
    <row r="861" spans="1:9">
      <c r="A861" s="3" t="s">
        <v>68</v>
      </c>
      <c r="B861" s="4">
        <v>29</v>
      </c>
      <c r="C861" s="5" t="s">
        <v>69</v>
      </c>
      <c r="D861" s="6">
        <v>2009</v>
      </c>
      <c r="E861" s="7">
        <v>22.4362353654165</v>
      </c>
      <c r="F861" s="8">
        <v>41.0599675850891</v>
      </c>
      <c r="G861" s="7">
        <v>56.4832</v>
      </c>
      <c r="H861" s="7">
        <v>1.83007384778908</v>
      </c>
      <c r="I861" s="4" t="s">
        <v>20</v>
      </c>
    </row>
    <row r="862" spans="1:9">
      <c r="A862" s="3" t="s">
        <v>68</v>
      </c>
      <c r="B862" s="4">
        <v>29</v>
      </c>
      <c r="C862" s="5" t="s">
        <v>69</v>
      </c>
      <c r="D862" s="6">
        <v>2010</v>
      </c>
      <c r="E862" s="7">
        <v>23.9405360387635</v>
      </c>
      <c r="F862" s="8">
        <v>52.7163139835582</v>
      </c>
      <c r="G862" s="7">
        <v>80.1042654028436</v>
      </c>
      <c r="H862" s="7">
        <v>2.20196882384764</v>
      </c>
      <c r="I862" s="4" t="s">
        <v>20</v>
      </c>
    </row>
    <row r="863" spans="1:9">
      <c r="A863" s="3" t="s">
        <v>68</v>
      </c>
      <c r="B863" s="4">
        <v>29</v>
      </c>
      <c r="C863" s="5" t="s">
        <v>69</v>
      </c>
      <c r="D863" s="6">
        <v>2011</v>
      </c>
      <c r="E863" s="7">
        <v>29.4673187890946</v>
      </c>
      <c r="F863" s="8">
        <v>64.2494146445296</v>
      </c>
      <c r="G863" s="7">
        <v>75.9737654320988</v>
      </c>
      <c r="H863" s="7">
        <v>2.18036174598645</v>
      </c>
      <c r="I863" s="4" t="s">
        <v>20</v>
      </c>
    </row>
    <row r="864" spans="1:9">
      <c r="A864" s="3" t="s">
        <v>68</v>
      </c>
      <c r="B864" s="4">
        <v>29</v>
      </c>
      <c r="C864" s="5" t="s">
        <v>69</v>
      </c>
      <c r="D864" s="6">
        <v>2012</v>
      </c>
      <c r="E864" s="7">
        <v>28.6145094751561</v>
      </c>
      <c r="F864" s="8">
        <v>70.9453138472868</v>
      </c>
      <c r="G864" s="7">
        <v>103.227617602428</v>
      </c>
      <c r="H864" s="7">
        <v>2.47934754600226</v>
      </c>
      <c r="I864" s="4" t="s">
        <v>20</v>
      </c>
    </row>
    <row r="865" spans="1:9">
      <c r="A865" s="3" t="s">
        <v>68</v>
      </c>
      <c r="B865" s="4">
        <v>29</v>
      </c>
      <c r="C865" s="5" t="s">
        <v>69</v>
      </c>
      <c r="D865" s="6">
        <v>2013</v>
      </c>
      <c r="E865" s="7">
        <v>28.1916027127128</v>
      </c>
      <c r="F865" s="8">
        <v>79.6682253258501</v>
      </c>
      <c r="G865" s="7">
        <v>139.815315315315</v>
      </c>
      <c r="H865" s="7">
        <v>2.82595587550347</v>
      </c>
      <c r="I865" s="4" t="s">
        <v>20</v>
      </c>
    </row>
    <row r="866" spans="1:9">
      <c r="A866" s="3" t="s">
        <v>68</v>
      </c>
      <c r="B866" s="4">
        <v>29</v>
      </c>
      <c r="C866" s="5" t="s">
        <v>69</v>
      </c>
      <c r="D866" s="6">
        <v>2014</v>
      </c>
      <c r="E866" s="7">
        <v>28.7928951043087</v>
      </c>
      <c r="F866" s="8">
        <v>84.1711662975098</v>
      </c>
      <c r="G866" s="7">
        <v>147.758112094395</v>
      </c>
      <c r="H866" s="7">
        <v>2.92333112014547</v>
      </c>
      <c r="I866" s="4" t="s">
        <v>20</v>
      </c>
    </row>
    <row r="867" spans="1:9">
      <c r="A867" s="3" t="s">
        <v>68</v>
      </c>
      <c r="B867" s="4">
        <v>29</v>
      </c>
      <c r="C867" s="5" t="s">
        <v>69</v>
      </c>
      <c r="D867" s="6">
        <v>2015</v>
      </c>
      <c r="E867" s="7">
        <v>28.2717091335282</v>
      </c>
      <c r="F867" s="8">
        <v>86.2941105624473</v>
      </c>
      <c r="G867" s="7">
        <v>150.700292397661</v>
      </c>
      <c r="H867" s="7">
        <v>3.05231318541364</v>
      </c>
      <c r="I867" s="4" t="s">
        <v>20</v>
      </c>
    </row>
    <row r="868" spans="1:9">
      <c r="A868" s="3" t="s">
        <v>68</v>
      </c>
      <c r="B868" s="4">
        <v>29</v>
      </c>
      <c r="C868" s="5" t="s">
        <v>69</v>
      </c>
      <c r="D868" s="6">
        <v>2016</v>
      </c>
      <c r="E868" s="7">
        <v>27.2974437796781</v>
      </c>
      <c r="F868" s="8">
        <v>92.2123130988297</v>
      </c>
      <c r="G868" s="7">
        <v>154.414388489209</v>
      </c>
      <c r="H868" s="7">
        <v>3.37805670901237</v>
      </c>
      <c r="I868" s="4" t="s">
        <v>20</v>
      </c>
    </row>
    <row r="869" spans="1:9">
      <c r="A869" s="3" t="s">
        <v>68</v>
      </c>
      <c r="B869" s="4">
        <v>29</v>
      </c>
      <c r="C869" s="5" t="s">
        <v>69</v>
      </c>
      <c r="D869" s="6">
        <v>2017</v>
      </c>
      <c r="E869" s="7">
        <v>32.0904935110709</v>
      </c>
      <c r="F869" s="8">
        <v>105.030833505633</v>
      </c>
      <c r="G869" s="7">
        <v>148.602836879433</v>
      </c>
      <c r="H869" s="7">
        <v>3.27295787674311</v>
      </c>
      <c r="I869" s="4" t="s">
        <v>20</v>
      </c>
    </row>
    <row r="870" spans="1:9">
      <c r="A870" s="3" t="s">
        <v>68</v>
      </c>
      <c r="B870" s="4">
        <v>29</v>
      </c>
      <c r="C870" s="5" t="s">
        <v>69</v>
      </c>
      <c r="D870" s="6">
        <v>2018</v>
      </c>
      <c r="E870" s="7">
        <v>33.2302433934272</v>
      </c>
      <c r="F870" s="8">
        <v>112.772437544978</v>
      </c>
      <c r="G870" s="7">
        <v>140.069014084507</v>
      </c>
      <c r="H870" s="7">
        <v>3.39366871947991</v>
      </c>
      <c r="I870" s="4" t="s">
        <v>20</v>
      </c>
    </row>
    <row r="871" spans="1:9">
      <c r="A871" s="3" t="s">
        <v>68</v>
      </c>
      <c r="B871" s="4">
        <v>29</v>
      </c>
      <c r="C871" s="5" t="s">
        <v>69</v>
      </c>
      <c r="D871" s="6">
        <v>2019</v>
      </c>
      <c r="E871" s="7">
        <v>35.1323209561445</v>
      </c>
      <c r="F871" s="8">
        <v>118.308066820623</v>
      </c>
      <c r="G871" s="7">
        <v>151.103207810321</v>
      </c>
      <c r="H871" s="7">
        <v>3.36749931689133</v>
      </c>
      <c r="I871" s="4" t="s">
        <v>20</v>
      </c>
    </row>
    <row r="872" spans="1:9">
      <c r="A872" s="3" t="s">
        <v>70</v>
      </c>
      <c r="B872" s="4">
        <v>30</v>
      </c>
      <c r="C872" s="5" t="s">
        <v>71</v>
      </c>
      <c r="D872" s="2">
        <v>1990</v>
      </c>
      <c r="E872" s="10">
        <v>4.35750224</v>
      </c>
      <c r="F872" s="8">
        <v>4.350864</v>
      </c>
      <c r="G872" s="7">
        <v>79.96281888</v>
      </c>
      <c r="H872" s="12">
        <v>0.998476595160626</v>
      </c>
      <c r="I872" s="4" t="s">
        <v>20</v>
      </c>
    </row>
    <row r="873" spans="1:9">
      <c r="A873" s="3" t="s">
        <v>70</v>
      </c>
      <c r="B873" s="4">
        <v>30</v>
      </c>
      <c r="C873" s="5" t="s">
        <v>71</v>
      </c>
      <c r="D873" s="4">
        <v>1991</v>
      </c>
      <c r="E873" s="10">
        <v>4.43099499</v>
      </c>
      <c r="F873" s="8">
        <v>5.0012662</v>
      </c>
      <c r="G873" s="7">
        <v>84.81691257</v>
      </c>
      <c r="H873" s="12">
        <v>1.12870048629868</v>
      </c>
      <c r="I873" s="4" t="s">
        <v>20</v>
      </c>
    </row>
    <row r="874" spans="1:9">
      <c r="A874" s="3" t="s">
        <v>70</v>
      </c>
      <c r="B874" s="4">
        <v>30</v>
      </c>
      <c r="C874" s="5" t="s">
        <v>71</v>
      </c>
      <c r="D874" s="2">
        <v>1992</v>
      </c>
      <c r="E874" s="10">
        <v>4.50448773</v>
      </c>
      <c r="F874" s="8">
        <v>5.6516684</v>
      </c>
      <c r="G874" s="7">
        <v>89.67100625</v>
      </c>
      <c r="H874" s="12">
        <v>1.25467505713463</v>
      </c>
      <c r="I874" s="4" t="s">
        <v>20</v>
      </c>
    </row>
    <row r="875" spans="1:9">
      <c r="A875" s="3" t="s">
        <v>70</v>
      </c>
      <c r="B875" s="4">
        <v>30</v>
      </c>
      <c r="C875" s="5" t="s">
        <v>71</v>
      </c>
      <c r="D875" s="4">
        <v>1993</v>
      </c>
      <c r="E875" s="10">
        <v>4.5779805</v>
      </c>
      <c r="F875" s="8">
        <v>6.302071</v>
      </c>
      <c r="G875" s="7">
        <v>94.52509994</v>
      </c>
      <c r="H875" s="12">
        <v>1.37660503359505</v>
      </c>
      <c r="I875" s="4" t="s">
        <v>20</v>
      </c>
    </row>
    <row r="876" spans="1:9">
      <c r="A876" s="3" t="s">
        <v>70</v>
      </c>
      <c r="B876" s="4">
        <v>30</v>
      </c>
      <c r="C876" s="5" t="s">
        <v>71</v>
      </c>
      <c r="D876" s="2">
        <v>1994</v>
      </c>
      <c r="E876" s="10">
        <v>4.6514732</v>
      </c>
      <c r="F876" s="8">
        <v>6.952473</v>
      </c>
      <c r="G876" s="7">
        <v>99.37919362</v>
      </c>
      <c r="H876" s="12">
        <v>1.49468194291649</v>
      </c>
      <c r="I876" s="4" t="s">
        <v>20</v>
      </c>
    </row>
    <row r="877" spans="1:9">
      <c r="A877" s="3" t="s">
        <v>70</v>
      </c>
      <c r="B877" s="4">
        <v>30</v>
      </c>
      <c r="C877" s="5" t="s">
        <v>71</v>
      </c>
      <c r="D877" s="4">
        <v>1995</v>
      </c>
      <c r="E877" s="10">
        <v>4.724966</v>
      </c>
      <c r="F877" s="8">
        <v>7.602875</v>
      </c>
      <c r="G877" s="7">
        <v>104.233287308</v>
      </c>
      <c r="H877" s="12">
        <v>1.60908565267983</v>
      </c>
      <c r="I877" s="4" t="s">
        <v>20</v>
      </c>
    </row>
    <row r="878" spans="1:9">
      <c r="A878" s="3" t="s">
        <v>70</v>
      </c>
      <c r="B878" s="4">
        <v>30</v>
      </c>
      <c r="C878" s="5" t="s">
        <v>71</v>
      </c>
      <c r="D878" s="2">
        <v>1996</v>
      </c>
      <c r="E878" s="10">
        <v>4.7984587</v>
      </c>
      <c r="F878" s="8">
        <v>8.253277</v>
      </c>
      <c r="G878" s="7">
        <v>109.08738099</v>
      </c>
      <c r="H878" s="12">
        <v>1.7199850026843</v>
      </c>
      <c r="I878" s="4" t="s">
        <v>20</v>
      </c>
    </row>
    <row r="879" spans="1:9">
      <c r="A879" s="3" t="s">
        <v>70</v>
      </c>
      <c r="B879" s="4">
        <v>30</v>
      </c>
      <c r="C879" s="5" t="s">
        <v>71</v>
      </c>
      <c r="D879" s="6">
        <v>1997</v>
      </c>
      <c r="E879" s="7">
        <v>4.87195145735939</v>
      </c>
      <c r="F879" s="8">
        <v>8.9036794556735</v>
      </c>
      <c r="G879" s="7">
        <v>113.94147467843</v>
      </c>
      <c r="H879" s="7">
        <v>1.82753862258294</v>
      </c>
      <c r="I879" s="4" t="s">
        <v>20</v>
      </c>
    </row>
    <row r="880" spans="1:9">
      <c r="A880" s="3" t="s">
        <v>70</v>
      </c>
      <c r="B880" s="4">
        <v>30</v>
      </c>
      <c r="C880" s="5" t="s">
        <v>71</v>
      </c>
      <c r="D880" s="6">
        <v>1998</v>
      </c>
      <c r="E880" s="7">
        <v>5.01478050858566</v>
      </c>
      <c r="F880" s="8">
        <v>9.55408166464795</v>
      </c>
      <c r="G880" s="7">
        <v>111.804393011629</v>
      </c>
      <c r="H880" s="7">
        <v>1.90518441401188</v>
      </c>
      <c r="I880" s="4" t="s">
        <v>20</v>
      </c>
    </row>
    <row r="881" spans="1:9">
      <c r="A881" s="3" t="s">
        <v>70</v>
      </c>
      <c r="B881" s="4">
        <v>30</v>
      </c>
      <c r="C881" s="5" t="s">
        <v>71</v>
      </c>
      <c r="D881" s="6">
        <v>1999</v>
      </c>
      <c r="E881" s="7">
        <v>4.7749591911328</v>
      </c>
      <c r="F881" s="8">
        <v>10.0489411814812</v>
      </c>
      <c r="G881" s="7">
        <v>118.654037112121</v>
      </c>
      <c r="H881" s="7">
        <v>2.10450828567128</v>
      </c>
      <c r="I881" s="4" t="s">
        <v>20</v>
      </c>
    </row>
    <row r="882" spans="1:9">
      <c r="A882" s="3" t="s">
        <v>70</v>
      </c>
      <c r="B882" s="4">
        <v>30</v>
      </c>
      <c r="C882" s="5" t="s">
        <v>71</v>
      </c>
      <c r="D882" s="6">
        <v>2000</v>
      </c>
      <c r="E882" s="7">
        <v>4.83113730304669</v>
      </c>
      <c r="F882" s="8">
        <v>11.7526648409068</v>
      </c>
      <c r="G882" s="7">
        <v>123.826392644673</v>
      </c>
      <c r="H882" s="7">
        <v>2.43269112502663</v>
      </c>
      <c r="I882" s="4" t="s">
        <v>20</v>
      </c>
    </row>
    <row r="883" spans="1:9">
      <c r="A883" s="3" t="s">
        <v>70</v>
      </c>
      <c r="B883" s="4">
        <v>30</v>
      </c>
      <c r="C883" s="5" t="s">
        <v>71</v>
      </c>
      <c r="D883" s="6">
        <v>2001</v>
      </c>
      <c r="E883" s="7">
        <v>4.99207595593461</v>
      </c>
      <c r="F883" s="8">
        <v>12.9241864243708</v>
      </c>
      <c r="G883" s="7">
        <v>125.919509594883</v>
      </c>
      <c r="H883" s="7">
        <v>2.58894026021508</v>
      </c>
      <c r="I883" s="4" t="s">
        <v>20</v>
      </c>
    </row>
    <row r="884" spans="1:9">
      <c r="A884" s="3" t="s">
        <v>70</v>
      </c>
      <c r="B884" s="4">
        <v>30</v>
      </c>
      <c r="C884" s="5" t="s">
        <v>71</v>
      </c>
      <c r="D884" s="6">
        <v>2002</v>
      </c>
      <c r="E884" s="7">
        <v>4.8284985847769</v>
      </c>
      <c r="F884" s="8">
        <v>13.9526814958251</v>
      </c>
      <c r="G884" s="7">
        <v>127.225721784777</v>
      </c>
      <c r="H884" s="7">
        <v>2.88965218708244</v>
      </c>
      <c r="I884" s="4" t="s">
        <v>20</v>
      </c>
    </row>
    <row r="885" spans="1:9">
      <c r="A885" s="3" t="s">
        <v>70</v>
      </c>
      <c r="B885" s="4">
        <v>30</v>
      </c>
      <c r="C885" s="5" t="s">
        <v>71</v>
      </c>
      <c r="D885" s="6">
        <v>2003</v>
      </c>
      <c r="E885" s="7">
        <v>5.32292715580832</v>
      </c>
      <c r="F885" s="8">
        <v>16.4229249149297</v>
      </c>
      <c r="G885" s="7">
        <v>132.573940020683</v>
      </c>
      <c r="H885" s="7">
        <v>3.08531836604399</v>
      </c>
      <c r="I885" s="4" t="s">
        <v>20</v>
      </c>
    </row>
    <row r="886" spans="1:9">
      <c r="A886" s="3" t="s">
        <v>70</v>
      </c>
      <c r="B886" s="4">
        <v>30</v>
      </c>
      <c r="C886" s="5" t="s">
        <v>71</v>
      </c>
      <c r="D886" s="6">
        <v>2004</v>
      </c>
      <c r="E886" s="7">
        <v>6.16288233180504</v>
      </c>
      <c r="F886" s="8">
        <v>19.0728758028355</v>
      </c>
      <c r="G886" s="7">
        <v>139.334691798268</v>
      </c>
      <c r="H886" s="7">
        <v>3.09479798184776</v>
      </c>
      <c r="I886" s="4" t="s">
        <v>20</v>
      </c>
    </row>
    <row r="887" spans="1:9">
      <c r="A887" s="3" t="s">
        <v>70</v>
      </c>
      <c r="B887" s="4">
        <v>30</v>
      </c>
      <c r="C887" s="5" t="s">
        <v>71</v>
      </c>
      <c r="D887" s="6">
        <v>2005</v>
      </c>
      <c r="E887" s="7">
        <v>6.58921625804313</v>
      </c>
      <c r="F887" s="8">
        <v>22.1943380442918</v>
      </c>
      <c r="G887" s="7">
        <v>152.521890547264</v>
      </c>
      <c r="H887" s="7">
        <v>3.36828192840086</v>
      </c>
      <c r="I887" s="4" t="s">
        <v>20</v>
      </c>
    </row>
    <row r="888" spans="1:9">
      <c r="A888" s="3" t="s">
        <v>70</v>
      </c>
      <c r="B888" s="4">
        <v>30</v>
      </c>
      <c r="C888" s="5" t="s">
        <v>71</v>
      </c>
      <c r="D888" s="6">
        <v>2006</v>
      </c>
      <c r="E888" s="7">
        <v>7.24450278829268</v>
      </c>
      <c r="F888" s="8">
        <v>26.9088857648509</v>
      </c>
      <c r="G888" s="7">
        <v>158.466341463415</v>
      </c>
      <c r="H888" s="7">
        <v>3.71438683250097</v>
      </c>
      <c r="I888" s="4" t="s">
        <v>20</v>
      </c>
    </row>
    <row r="889" spans="1:9">
      <c r="A889" s="3" t="s">
        <v>70</v>
      </c>
      <c r="B889" s="4">
        <v>30</v>
      </c>
      <c r="C889" s="5" t="s">
        <v>71</v>
      </c>
      <c r="D889" s="6">
        <v>2007</v>
      </c>
      <c r="E889" s="7">
        <v>7.27696583993637</v>
      </c>
      <c r="F889" s="8">
        <v>32.1896799885957</v>
      </c>
      <c r="G889" s="7">
        <v>172.17661097852</v>
      </c>
      <c r="H889" s="7">
        <v>4.42350296767054</v>
      </c>
      <c r="I889" s="4" t="s">
        <v>20</v>
      </c>
    </row>
    <row r="890" spans="1:9">
      <c r="A890" s="3" t="s">
        <v>70</v>
      </c>
      <c r="B890" s="4">
        <v>30</v>
      </c>
      <c r="C890" s="5" t="s">
        <v>71</v>
      </c>
      <c r="D890" s="6">
        <v>2008</v>
      </c>
      <c r="E890" s="7">
        <v>8.41004485155641</v>
      </c>
      <c r="F890" s="8">
        <v>37.190033304494</v>
      </c>
      <c r="G890" s="7">
        <v>183.732050680432</v>
      </c>
      <c r="H890" s="7">
        <v>4.42209690446674</v>
      </c>
      <c r="I890" s="4" t="s">
        <v>20</v>
      </c>
    </row>
    <row r="891" spans="1:9">
      <c r="A891" s="3" t="s">
        <v>70</v>
      </c>
      <c r="B891" s="4">
        <v>30</v>
      </c>
      <c r="C891" s="5" t="s">
        <v>71</v>
      </c>
      <c r="D891" s="6">
        <v>2009</v>
      </c>
      <c r="E891" s="7">
        <v>9.93750634769185</v>
      </c>
      <c r="F891" s="8">
        <v>39.7585622132823</v>
      </c>
      <c r="G891" s="7">
        <v>184.894395553497</v>
      </c>
      <c r="H891" s="7">
        <v>4.00085905077353</v>
      </c>
      <c r="I891" s="4" t="s">
        <v>20</v>
      </c>
    </row>
    <row r="892" spans="1:9">
      <c r="A892" s="3" t="s">
        <v>70</v>
      </c>
      <c r="B892" s="4">
        <v>30</v>
      </c>
      <c r="C892" s="5" t="s">
        <v>71</v>
      </c>
      <c r="D892" s="6">
        <v>2010</v>
      </c>
      <c r="E892" s="7">
        <v>11.0214038962624</v>
      </c>
      <c r="F892" s="8">
        <v>52.084517580298</v>
      </c>
      <c r="G892" s="7">
        <v>198.125400457666</v>
      </c>
      <c r="H892" s="7">
        <v>4.72576071710439</v>
      </c>
      <c r="I892" s="4" t="s">
        <v>20</v>
      </c>
    </row>
    <row r="893" spans="1:9">
      <c r="A893" s="3" t="s">
        <v>70</v>
      </c>
      <c r="B893" s="4">
        <v>30</v>
      </c>
      <c r="C893" s="5" t="s">
        <v>71</v>
      </c>
      <c r="D893" s="6">
        <v>2011</v>
      </c>
      <c r="E893" s="7">
        <v>12.8679145345318</v>
      </c>
      <c r="F893" s="8">
        <v>63.2700503680744</v>
      </c>
      <c r="G893" s="7">
        <v>203.04</v>
      </c>
      <c r="H893" s="7">
        <v>4.91688456573794</v>
      </c>
      <c r="I893" s="4" t="s">
        <v>20</v>
      </c>
    </row>
    <row r="894" spans="1:9">
      <c r="A894" s="3" t="s">
        <v>70</v>
      </c>
      <c r="B894" s="4">
        <v>30</v>
      </c>
      <c r="C894" s="5" t="s">
        <v>71</v>
      </c>
      <c r="D894" s="6">
        <v>2012</v>
      </c>
      <c r="E894" s="7">
        <v>14.7998579514721</v>
      </c>
      <c r="F894" s="8">
        <v>72.1752304518358</v>
      </c>
      <c r="G894" s="7">
        <v>199.487350199734</v>
      </c>
      <c r="H894" s="7">
        <v>4.87675156670383</v>
      </c>
      <c r="I894" s="4" t="s">
        <v>20</v>
      </c>
    </row>
    <row r="895" spans="1:9">
      <c r="A895" s="3" t="s">
        <v>70</v>
      </c>
      <c r="B895" s="4">
        <v>30</v>
      </c>
      <c r="C895" s="5" t="s">
        <v>71</v>
      </c>
      <c r="D895" s="6">
        <v>2013</v>
      </c>
      <c r="E895" s="7">
        <v>14.7193335471918</v>
      </c>
      <c r="F895" s="8">
        <v>83.7225959531319</v>
      </c>
      <c r="G895" s="7">
        <v>245.10284463895</v>
      </c>
      <c r="H895" s="7">
        <v>5.68793387857595</v>
      </c>
      <c r="I895" s="4" t="s">
        <v>20</v>
      </c>
    </row>
    <row r="896" spans="1:9">
      <c r="A896" s="3" t="s">
        <v>70</v>
      </c>
      <c r="B896" s="4">
        <v>30</v>
      </c>
      <c r="C896" s="5" t="s">
        <v>71</v>
      </c>
      <c r="D896" s="6">
        <v>2014</v>
      </c>
      <c r="E896" s="7">
        <v>15.7531038729749</v>
      </c>
      <c r="F896" s="8">
        <v>91.9199811486897</v>
      </c>
      <c r="G896" s="7">
        <v>251.178494623656</v>
      </c>
      <c r="H896" s="7">
        <v>5.83503936048959</v>
      </c>
      <c r="I896" s="4" t="s">
        <v>20</v>
      </c>
    </row>
    <row r="897" spans="1:9">
      <c r="A897" s="3" t="s">
        <v>70</v>
      </c>
      <c r="B897" s="4">
        <v>30</v>
      </c>
      <c r="C897" s="5" t="s">
        <v>71</v>
      </c>
      <c r="D897" s="6">
        <v>2015</v>
      </c>
      <c r="E897" s="7">
        <v>15.8948343846261</v>
      </c>
      <c r="F897" s="8">
        <v>89.2966624929839</v>
      </c>
      <c r="G897" s="7">
        <v>217.670440251572</v>
      </c>
      <c r="H897" s="7">
        <v>5.61796746868617</v>
      </c>
      <c r="I897" s="4" t="s">
        <v>20</v>
      </c>
    </row>
    <row r="898" spans="1:9">
      <c r="A898" s="3" t="s">
        <v>70</v>
      </c>
      <c r="B898" s="4">
        <v>30</v>
      </c>
      <c r="C898" s="5" t="s">
        <v>71</v>
      </c>
      <c r="D898" s="6">
        <v>2016</v>
      </c>
      <c r="E898" s="7">
        <v>16.9214688761669</v>
      </c>
      <c r="F898" s="8">
        <v>91.3953188226452</v>
      </c>
      <c r="G898" s="7">
        <v>202.256589785832</v>
      </c>
      <c r="H898" s="7">
        <v>5.40114569789926</v>
      </c>
      <c r="I898" s="4" t="s">
        <v>20</v>
      </c>
    </row>
    <row r="899" spans="1:9">
      <c r="A899" s="3" t="s">
        <v>70</v>
      </c>
      <c r="B899" s="4">
        <v>30</v>
      </c>
      <c r="C899" s="5" t="s">
        <v>71</v>
      </c>
      <c r="D899" s="6">
        <v>2017</v>
      </c>
      <c r="E899" s="7">
        <v>18.236485375</v>
      </c>
      <c r="F899" s="8">
        <v>104.117530713081</v>
      </c>
      <c r="G899" s="7">
        <v>202.372983870968</v>
      </c>
      <c r="H899" s="7">
        <v>5.70929806769748</v>
      </c>
      <c r="I899" s="4" t="s">
        <v>20</v>
      </c>
    </row>
    <row r="900" spans="1:9">
      <c r="A900" s="3" t="s">
        <v>70</v>
      </c>
      <c r="B900" s="4">
        <v>30</v>
      </c>
      <c r="C900" s="5" t="s">
        <v>71</v>
      </c>
      <c r="D900" s="6">
        <v>2018</v>
      </c>
      <c r="E900" s="7">
        <v>19.0851608933862</v>
      </c>
      <c r="F900" s="8">
        <v>115.946515467501</v>
      </c>
      <c r="G900" s="7">
        <v>205.575</v>
      </c>
      <c r="H900" s="7">
        <v>6.07521812968739</v>
      </c>
      <c r="I900" s="4" t="s">
        <v>20</v>
      </c>
    </row>
    <row r="901" spans="1:9">
      <c r="A901" s="3" t="s">
        <v>70</v>
      </c>
      <c r="B901" s="4">
        <v>30</v>
      </c>
      <c r="C901" s="5" t="s">
        <v>71</v>
      </c>
      <c r="D901" s="6">
        <v>2019</v>
      </c>
      <c r="E901" s="7">
        <v>20.2932851006904</v>
      </c>
      <c r="F901" s="8">
        <v>120.240840712257</v>
      </c>
      <c r="G901" s="7">
        <v>220.731535756155</v>
      </c>
      <c r="H901" s="7">
        <v>5.92515406528076</v>
      </c>
      <c r="I901" s="4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1"/>
  <sheetViews>
    <sheetView tabSelected="1" workbookViewId="0">
      <selection activeCell="K1" sqref="K$1:K$1048576"/>
    </sheetView>
  </sheetViews>
  <sheetFormatPr defaultColWidth="8.7109375" defaultRowHeight="14"/>
  <cols>
    <col min="1" max="1" width="11.4609375" style="1" customWidth="1"/>
    <col min="2" max="2" width="11.1875" style="2" customWidth="1"/>
    <col min="3" max="3" width="13.140625" style="1" customWidth="1"/>
    <col min="4" max="4" width="8.7109375" style="2"/>
    <col min="5" max="5" width="7.5703125" style="1" customWidth="1"/>
    <col min="6" max="7" width="11.140625" style="1" customWidth="1"/>
    <col min="8" max="8" width="21.3515625" style="1" customWidth="1"/>
    <col min="9" max="9" width="19.5703125" style="1" customWidth="1"/>
    <col min="10" max="10" width="8.7109375" style="2"/>
    <col min="11" max="11" width="12.6875" style="1"/>
    <col min="12" max="16384" width="8.7109375" style="1"/>
  </cols>
  <sheetData>
    <row r="1" spans="1:11">
      <c r="A1" s="1" t="s">
        <v>0</v>
      </c>
      <c r="B1" s="2" t="s">
        <v>1</v>
      </c>
      <c r="C1" s="1" t="s">
        <v>2</v>
      </c>
      <c r="D1" s="2" t="s">
        <v>3</v>
      </c>
      <c r="E1" s="1" t="s">
        <v>72</v>
      </c>
      <c r="F1" s="2" t="s">
        <v>73</v>
      </c>
      <c r="G1" s="2" t="s">
        <v>74</v>
      </c>
      <c r="H1" s="1" t="s">
        <v>6</v>
      </c>
      <c r="I1" s="1" t="s">
        <v>7</v>
      </c>
      <c r="J1" s="2" t="s">
        <v>8</v>
      </c>
      <c r="K1" s="1" t="s">
        <v>75</v>
      </c>
    </row>
    <row r="2" spans="1:12">
      <c r="A2" s="3" t="s">
        <v>9</v>
      </c>
      <c r="B2" s="4">
        <v>1</v>
      </c>
      <c r="C2" s="5" t="s">
        <v>10</v>
      </c>
      <c r="D2" s="6">
        <v>1997</v>
      </c>
      <c r="E2" s="7">
        <f t="shared" ref="E2:E65" si="0">LOG(D2)</f>
        <v>3.3003780648707</v>
      </c>
      <c r="F2" s="7">
        <f t="shared" ref="F2:F65" si="1">LOG(E2)</f>
        <v>0.518563692024117</v>
      </c>
      <c r="G2" s="7">
        <f t="shared" ref="G2:G65" si="2">F2^2</f>
        <v>0.268908302685683</v>
      </c>
      <c r="H2" s="7">
        <v>22.1660555484668</v>
      </c>
      <c r="I2" s="7">
        <v>19.1735858387832</v>
      </c>
      <c r="J2" s="4" t="s">
        <v>11</v>
      </c>
      <c r="K2" s="9">
        <f>(D2-1996)/23</f>
        <v>0.0434782608695652</v>
      </c>
      <c r="L2" s="9"/>
    </row>
    <row r="3" spans="1:11">
      <c r="A3" s="3" t="s">
        <v>9</v>
      </c>
      <c r="B3" s="4">
        <v>1</v>
      </c>
      <c r="C3" s="5" t="s">
        <v>10</v>
      </c>
      <c r="D3" s="6">
        <v>1998</v>
      </c>
      <c r="E3" s="7">
        <f t="shared" si="0"/>
        <v>3.30059548388996</v>
      </c>
      <c r="F3" s="7">
        <f t="shared" si="1"/>
        <v>0.518592301101146</v>
      </c>
      <c r="G3" s="7">
        <f t="shared" si="2"/>
        <v>0.268937974761381</v>
      </c>
      <c r="H3" s="7">
        <v>18.0122429556248</v>
      </c>
      <c r="I3" s="7">
        <v>16.1136484300849</v>
      </c>
      <c r="J3" s="4" t="s">
        <v>11</v>
      </c>
      <c r="K3" s="9">
        <f t="shared" ref="K3:K66" si="3">(D3-1996)/23</f>
        <v>0.0869565217391304</v>
      </c>
    </row>
    <row r="4" spans="1:11">
      <c r="A4" s="3" t="s">
        <v>9</v>
      </c>
      <c r="B4" s="4">
        <v>1</v>
      </c>
      <c r="C4" s="5" t="s">
        <v>10</v>
      </c>
      <c r="D4" s="6">
        <v>1999</v>
      </c>
      <c r="E4" s="7">
        <f t="shared" si="0"/>
        <v>3.30081279411812</v>
      </c>
      <c r="F4" s="7">
        <f t="shared" si="1"/>
        <v>0.518620893979819</v>
      </c>
      <c r="G4" s="7">
        <f t="shared" si="2"/>
        <v>0.268967631672426</v>
      </c>
      <c r="H4" s="7">
        <v>44.7127922770572</v>
      </c>
      <c r="I4" s="7">
        <v>14.00692964617</v>
      </c>
      <c r="J4" s="4" t="s">
        <v>11</v>
      </c>
      <c r="K4" s="9">
        <f t="shared" si="3"/>
        <v>0.130434782608696</v>
      </c>
    </row>
    <row r="5" spans="1:11">
      <c r="A5" s="3" t="s">
        <v>9</v>
      </c>
      <c r="B5" s="4">
        <v>1</v>
      </c>
      <c r="C5" s="5" t="s">
        <v>10</v>
      </c>
      <c r="D5" s="6">
        <v>2000</v>
      </c>
      <c r="E5" s="7">
        <f t="shared" si="0"/>
        <v>3.30102999566398</v>
      </c>
      <c r="F5" s="7">
        <f t="shared" si="1"/>
        <v>0.518649470677528</v>
      </c>
      <c r="G5" s="7">
        <f t="shared" si="2"/>
        <v>0.26899727343408</v>
      </c>
      <c r="H5" s="7">
        <v>45.9838709677419</v>
      </c>
      <c r="I5" s="7">
        <v>12.1510244233175</v>
      </c>
      <c r="J5" s="4" t="s">
        <v>11</v>
      </c>
      <c r="K5" s="9">
        <f t="shared" si="3"/>
        <v>0.173913043478261</v>
      </c>
    </row>
    <row r="6" spans="1:11">
      <c r="A6" s="3" t="s">
        <v>9</v>
      </c>
      <c r="B6" s="4">
        <v>1</v>
      </c>
      <c r="C6" s="5" t="s">
        <v>10</v>
      </c>
      <c r="D6" s="6">
        <v>2001</v>
      </c>
      <c r="E6" s="7">
        <f t="shared" si="0"/>
        <v>3.30124708863621</v>
      </c>
      <c r="F6" s="7">
        <f t="shared" si="1"/>
        <v>0.518678031211638</v>
      </c>
      <c r="G6" s="7">
        <f t="shared" si="2"/>
        <v>0.26902690006158</v>
      </c>
      <c r="H6" s="7">
        <v>44.3212996389892</v>
      </c>
      <c r="I6" s="7">
        <v>9.83951789696233</v>
      </c>
      <c r="J6" s="4" t="s">
        <v>11</v>
      </c>
      <c r="K6" s="9">
        <f t="shared" si="3"/>
        <v>0.217391304347826</v>
      </c>
    </row>
    <row r="7" spans="1:11">
      <c r="A7" s="3" t="s">
        <v>9</v>
      </c>
      <c r="B7" s="4">
        <v>1</v>
      </c>
      <c r="C7" s="5" t="s">
        <v>10</v>
      </c>
      <c r="D7" s="6">
        <v>2002</v>
      </c>
      <c r="E7" s="7">
        <f t="shared" si="0"/>
        <v>3.3014640731433</v>
      </c>
      <c r="F7" s="7">
        <f t="shared" si="1"/>
        <v>0.518706575599484</v>
      </c>
      <c r="G7" s="7">
        <f t="shared" si="2"/>
        <v>0.269056511570144</v>
      </c>
      <c r="H7" s="7">
        <v>40.7505270555165</v>
      </c>
      <c r="I7" s="7">
        <v>8.61623926420222</v>
      </c>
      <c r="J7" s="4" t="s">
        <v>11</v>
      </c>
      <c r="K7" s="9">
        <f t="shared" si="3"/>
        <v>0.260869565217391</v>
      </c>
    </row>
    <row r="8" spans="1:11">
      <c r="A8" s="3" t="s">
        <v>9</v>
      </c>
      <c r="B8" s="4">
        <v>1</v>
      </c>
      <c r="C8" s="5" t="s">
        <v>10</v>
      </c>
      <c r="D8" s="6">
        <v>2003</v>
      </c>
      <c r="E8" s="7">
        <f t="shared" si="0"/>
        <v>3.30168094929358</v>
      </c>
      <c r="F8" s="7">
        <f t="shared" si="1"/>
        <v>0.518735103858378</v>
      </c>
      <c r="G8" s="7">
        <f t="shared" si="2"/>
        <v>0.269086107974962</v>
      </c>
      <c r="H8" s="7">
        <v>40.043956043956</v>
      </c>
      <c r="I8" s="7">
        <v>7.83402930183019</v>
      </c>
      <c r="J8" s="4" t="s">
        <v>11</v>
      </c>
      <c r="K8" s="9">
        <f t="shared" si="3"/>
        <v>0.304347826086957</v>
      </c>
    </row>
    <row r="9" spans="1:11">
      <c r="A9" s="3" t="s">
        <v>9</v>
      </c>
      <c r="B9" s="4">
        <v>1</v>
      </c>
      <c r="C9" s="5" t="s">
        <v>10</v>
      </c>
      <c r="D9" s="6">
        <v>2004</v>
      </c>
      <c r="E9" s="7">
        <f t="shared" si="0"/>
        <v>3.30189771719521</v>
      </c>
      <c r="F9" s="7">
        <f t="shared" si="1"/>
        <v>0.5187636160056</v>
      </c>
      <c r="G9" s="7">
        <f t="shared" si="2"/>
        <v>0.269115689291206</v>
      </c>
      <c r="H9" s="7">
        <v>41.0770261219022</v>
      </c>
      <c r="I9" s="7">
        <v>7.18240452609676</v>
      </c>
      <c r="J9" s="4" t="s">
        <v>11</v>
      </c>
      <c r="K9" s="9">
        <f t="shared" si="3"/>
        <v>0.347826086956522</v>
      </c>
    </row>
    <row r="10" spans="1:11">
      <c r="A10" s="3" t="s">
        <v>9</v>
      </c>
      <c r="B10" s="4">
        <v>1</v>
      </c>
      <c r="C10" s="5" t="s">
        <v>10</v>
      </c>
      <c r="D10" s="6">
        <v>2005</v>
      </c>
      <c r="E10" s="7">
        <f t="shared" si="0"/>
        <v>3.3021143769562</v>
      </c>
      <c r="F10" s="7">
        <f t="shared" si="1"/>
        <v>0.518792112058406</v>
      </c>
      <c r="G10" s="7">
        <f t="shared" si="2"/>
        <v>0.269145255534022</v>
      </c>
      <c r="H10" s="7">
        <v>39.2009102730819</v>
      </c>
      <c r="I10" s="7">
        <v>7.53643497508089</v>
      </c>
      <c r="J10" s="4" t="s">
        <v>11</v>
      </c>
      <c r="K10" s="9">
        <f t="shared" si="3"/>
        <v>0.391304347826087</v>
      </c>
    </row>
    <row r="11" spans="1:11">
      <c r="A11" s="3" t="s">
        <v>9</v>
      </c>
      <c r="B11" s="4">
        <v>1</v>
      </c>
      <c r="C11" s="5" t="s">
        <v>10</v>
      </c>
      <c r="D11" s="6">
        <v>2006</v>
      </c>
      <c r="E11" s="7">
        <f t="shared" si="0"/>
        <v>3.3023309286844</v>
      </c>
      <c r="F11" s="7">
        <f t="shared" si="1"/>
        <v>0.518820592034024</v>
      </c>
      <c r="G11" s="7">
        <f t="shared" si="2"/>
        <v>0.269174806718535</v>
      </c>
      <c r="H11" s="7">
        <v>31.737663960025</v>
      </c>
      <c r="I11" s="7">
        <v>5.19516615795493</v>
      </c>
      <c r="J11" s="4" t="s">
        <v>11</v>
      </c>
      <c r="K11" s="9">
        <f t="shared" si="3"/>
        <v>0.434782608695652</v>
      </c>
    </row>
    <row r="12" spans="1:11">
      <c r="A12" s="3" t="s">
        <v>9</v>
      </c>
      <c r="B12" s="4">
        <v>1</v>
      </c>
      <c r="C12" s="5" t="s">
        <v>10</v>
      </c>
      <c r="D12" s="6">
        <v>2007</v>
      </c>
      <c r="E12" s="7">
        <f t="shared" si="0"/>
        <v>3.30254737248749</v>
      </c>
      <c r="F12" s="7">
        <f t="shared" si="1"/>
        <v>0.518849055949654</v>
      </c>
      <c r="G12" s="7">
        <f t="shared" si="2"/>
        <v>0.269204342859847</v>
      </c>
      <c r="H12" s="7">
        <v>26.5912887828162</v>
      </c>
      <c r="I12" s="7">
        <v>4.00273230942402</v>
      </c>
      <c r="J12" s="4" t="s">
        <v>11</v>
      </c>
      <c r="K12" s="9">
        <f t="shared" si="3"/>
        <v>0.478260869565217</v>
      </c>
    </row>
    <row r="13" spans="1:11">
      <c r="A13" s="3" t="s">
        <v>9</v>
      </c>
      <c r="B13" s="4">
        <v>1</v>
      </c>
      <c r="C13" s="5" t="s">
        <v>10</v>
      </c>
      <c r="D13" s="6">
        <v>2008</v>
      </c>
      <c r="E13" s="7">
        <f t="shared" si="0"/>
        <v>3.30276370847298</v>
      </c>
      <c r="F13" s="7">
        <f t="shared" si="1"/>
        <v>0.51887750382247</v>
      </c>
      <c r="G13" s="7">
        <f t="shared" si="2"/>
        <v>0.269233863973038</v>
      </c>
      <c r="H13" s="7">
        <v>28.9904009034444</v>
      </c>
      <c r="I13" s="7">
        <v>4.08236591657471</v>
      </c>
      <c r="J13" s="4" t="s">
        <v>11</v>
      </c>
      <c r="K13" s="9">
        <f t="shared" si="3"/>
        <v>0.521739130434783</v>
      </c>
    </row>
    <row r="14" spans="1:11">
      <c r="A14" s="3" t="s">
        <v>9</v>
      </c>
      <c r="B14" s="4">
        <v>1</v>
      </c>
      <c r="C14" s="5" t="s">
        <v>10</v>
      </c>
      <c r="D14" s="6">
        <v>2009</v>
      </c>
      <c r="E14" s="7">
        <f t="shared" si="0"/>
        <v>3.30297993674825</v>
      </c>
      <c r="F14" s="7">
        <f t="shared" si="1"/>
        <v>0.51890593566962</v>
      </c>
      <c r="G14" s="7">
        <f t="shared" si="2"/>
        <v>0.269263370073163</v>
      </c>
      <c r="H14" s="7">
        <v>31.1763440860215</v>
      </c>
      <c r="I14" s="7">
        <v>3.65694265258559</v>
      </c>
      <c r="J14" s="4" t="s">
        <v>11</v>
      </c>
      <c r="K14" s="9">
        <f t="shared" si="3"/>
        <v>0.565217391304348</v>
      </c>
    </row>
    <row r="15" spans="1:11">
      <c r="A15" s="3" t="s">
        <v>9</v>
      </c>
      <c r="B15" s="4">
        <v>1</v>
      </c>
      <c r="C15" s="5" t="s">
        <v>10</v>
      </c>
      <c r="D15" s="6">
        <v>2010</v>
      </c>
      <c r="E15" s="7">
        <f t="shared" si="0"/>
        <v>3.30319605742049</v>
      </c>
      <c r="F15" s="7">
        <f t="shared" si="1"/>
        <v>0.518934351508221</v>
      </c>
      <c r="G15" s="7">
        <f t="shared" si="2"/>
        <v>0.269292861175258</v>
      </c>
      <c r="H15" s="7">
        <v>28.9908256880734</v>
      </c>
      <c r="I15" s="7">
        <v>3.04796419023257</v>
      </c>
      <c r="J15" s="4" t="s">
        <v>11</v>
      </c>
      <c r="K15" s="9">
        <f t="shared" si="3"/>
        <v>0.608695652173913</v>
      </c>
    </row>
    <row r="16" spans="1:11">
      <c r="A16" s="3" t="s">
        <v>9</v>
      </c>
      <c r="B16" s="4">
        <v>1</v>
      </c>
      <c r="C16" s="5" t="s">
        <v>10</v>
      </c>
      <c r="D16" s="6">
        <v>2011</v>
      </c>
      <c r="E16" s="7">
        <f t="shared" si="0"/>
        <v>3.30341207059674</v>
      </c>
      <c r="F16" s="7">
        <f t="shared" si="1"/>
        <v>0.518962751355368</v>
      </c>
      <c r="G16" s="7">
        <f t="shared" si="2"/>
        <v>0.269322337294334</v>
      </c>
      <c r="H16" s="7">
        <v>19.7065217391304</v>
      </c>
      <c r="I16" s="7">
        <v>2.55709297299948</v>
      </c>
      <c r="J16" s="4" t="s">
        <v>11</v>
      </c>
      <c r="K16" s="9">
        <f t="shared" si="3"/>
        <v>0.652173913043478</v>
      </c>
    </row>
    <row r="17" spans="1:11">
      <c r="A17" s="3" t="s">
        <v>9</v>
      </c>
      <c r="B17" s="4">
        <v>1</v>
      </c>
      <c r="C17" s="5" t="s">
        <v>10</v>
      </c>
      <c r="D17" s="6">
        <v>2012</v>
      </c>
      <c r="E17" s="7">
        <f t="shared" si="0"/>
        <v>3.30362797638389</v>
      </c>
      <c r="F17" s="7">
        <f t="shared" si="1"/>
        <v>0.518991135228127</v>
      </c>
      <c r="G17" s="7">
        <f t="shared" si="2"/>
        <v>0.26935179844538</v>
      </c>
      <c r="H17" s="7">
        <v>19.8854667949952</v>
      </c>
      <c r="I17" s="7">
        <v>2.29849914698402</v>
      </c>
      <c r="J17" s="4" t="s">
        <v>11</v>
      </c>
      <c r="K17" s="9">
        <f t="shared" si="3"/>
        <v>0.695652173913043</v>
      </c>
    </row>
    <row r="18" spans="1:11">
      <c r="A18" s="3" t="s">
        <v>9</v>
      </c>
      <c r="B18" s="4">
        <v>1</v>
      </c>
      <c r="C18" s="5" t="s">
        <v>10</v>
      </c>
      <c r="D18" s="6">
        <v>2013</v>
      </c>
      <c r="E18" s="7">
        <f t="shared" si="0"/>
        <v>3.30384377488865</v>
      </c>
      <c r="F18" s="7">
        <f t="shared" si="1"/>
        <v>0.519019503143537</v>
      </c>
      <c r="G18" s="7">
        <f t="shared" si="2"/>
        <v>0.269381244643364</v>
      </c>
      <c r="H18" s="7">
        <v>17.5505882352941</v>
      </c>
      <c r="I18" s="7">
        <v>1.7995628817223</v>
      </c>
      <c r="J18" s="4" t="s">
        <v>11</v>
      </c>
      <c r="K18" s="9">
        <f t="shared" si="3"/>
        <v>0.739130434782609</v>
      </c>
    </row>
    <row r="19" spans="1:11">
      <c r="A19" s="3" t="s">
        <v>9</v>
      </c>
      <c r="B19" s="4">
        <v>1</v>
      </c>
      <c r="C19" s="5" t="s">
        <v>10</v>
      </c>
      <c r="D19" s="6">
        <v>2014</v>
      </c>
      <c r="E19" s="7">
        <f t="shared" si="0"/>
        <v>3.3040594662176</v>
      </c>
      <c r="F19" s="7">
        <f t="shared" si="1"/>
        <v>0.51904785511861</v>
      </c>
      <c r="G19" s="7">
        <f t="shared" si="2"/>
        <v>0.269410675903229</v>
      </c>
      <c r="H19" s="7">
        <v>21.9567019806541</v>
      </c>
      <c r="I19" s="7">
        <v>1.68244118313478</v>
      </c>
      <c r="J19" s="4" t="s">
        <v>11</v>
      </c>
      <c r="K19" s="9">
        <f t="shared" si="3"/>
        <v>0.782608695652174</v>
      </c>
    </row>
    <row r="20" spans="1:11">
      <c r="A20" s="3" t="s">
        <v>9</v>
      </c>
      <c r="B20" s="4">
        <v>1</v>
      </c>
      <c r="C20" s="5" t="s">
        <v>10</v>
      </c>
      <c r="D20" s="6">
        <v>2015</v>
      </c>
      <c r="E20" s="7">
        <f t="shared" si="0"/>
        <v>3.30427505047713</v>
      </c>
      <c r="F20" s="7">
        <f t="shared" si="1"/>
        <v>0.519076191170332</v>
      </c>
      <c r="G20" s="7">
        <f t="shared" si="2"/>
        <v>0.269440092239899</v>
      </c>
      <c r="H20" s="7">
        <v>21.8907678244973</v>
      </c>
      <c r="I20" s="7">
        <v>1.47058678733825</v>
      </c>
      <c r="J20" s="4" t="s">
        <v>11</v>
      </c>
      <c r="K20" s="9">
        <f t="shared" si="3"/>
        <v>0.826086956521739</v>
      </c>
    </row>
    <row r="21" spans="1:11">
      <c r="A21" s="3" t="s">
        <v>9</v>
      </c>
      <c r="B21" s="4">
        <v>1</v>
      </c>
      <c r="C21" s="5" t="s">
        <v>10</v>
      </c>
      <c r="D21" s="6">
        <v>2016</v>
      </c>
      <c r="E21" s="7">
        <f t="shared" si="0"/>
        <v>3.30449052777349</v>
      </c>
      <c r="F21" s="7">
        <f t="shared" si="1"/>
        <v>0.519104511315663</v>
      </c>
      <c r="G21" s="7">
        <f t="shared" si="2"/>
        <v>0.269469493668273</v>
      </c>
      <c r="H21" s="7">
        <v>20.1148063781321</v>
      </c>
      <c r="I21" s="7">
        <v>1.20282720706402</v>
      </c>
      <c r="J21" s="4" t="s">
        <v>11</v>
      </c>
      <c r="K21" s="9">
        <f t="shared" si="3"/>
        <v>0.869565217391304</v>
      </c>
    </row>
    <row r="22" spans="1:11">
      <c r="A22" s="3" t="s">
        <v>9</v>
      </c>
      <c r="B22" s="4">
        <v>1</v>
      </c>
      <c r="C22" s="5" t="s">
        <v>10</v>
      </c>
      <c r="D22" s="6">
        <v>2017</v>
      </c>
      <c r="E22" s="7">
        <f t="shared" si="0"/>
        <v>3.30470589821277</v>
      </c>
      <c r="F22" s="7">
        <f t="shared" si="1"/>
        <v>0.519132815571536</v>
      </c>
      <c r="G22" s="7">
        <f t="shared" si="2"/>
        <v>0.26949888020323</v>
      </c>
      <c r="H22" s="7">
        <v>22.0483135824977</v>
      </c>
      <c r="I22" s="7">
        <v>1.01322495298641</v>
      </c>
      <c r="J22" s="4" t="s">
        <v>11</v>
      </c>
      <c r="K22" s="9">
        <f t="shared" si="3"/>
        <v>0.91304347826087</v>
      </c>
    </row>
    <row r="23" spans="1:11">
      <c r="A23" s="3" t="s">
        <v>9</v>
      </c>
      <c r="B23" s="4">
        <v>1</v>
      </c>
      <c r="C23" s="5" t="s">
        <v>10</v>
      </c>
      <c r="D23" s="6">
        <v>2018</v>
      </c>
      <c r="E23" s="7">
        <f t="shared" si="0"/>
        <v>3.30492116190089</v>
      </c>
      <c r="F23" s="7">
        <f t="shared" si="1"/>
        <v>0.519161103954856</v>
      </c>
      <c r="G23" s="7">
        <f t="shared" si="2"/>
        <v>0.269528251859625</v>
      </c>
      <c r="H23" s="7">
        <v>22.1359489051095</v>
      </c>
      <c r="I23" s="7">
        <v>0.93485309193983</v>
      </c>
      <c r="J23" s="4" t="s">
        <v>11</v>
      </c>
      <c r="K23" s="9">
        <f t="shared" si="3"/>
        <v>0.956521739130435</v>
      </c>
    </row>
    <row r="24" spans="1:11">
      <c r="A24" s="3" t="s">
        <v>9</v>
      </c>
      <c r="B24" s="4">
        <v>1</v>
      </c>
      <c r="C24" s="5" t="s">
        <v>10</v>
      </c>
      <c r="D24" s="6">
        <v>2019</v>
      </c>
      <c r="E24" s="7">
        <f t="shared" si="0"/>
        <v>3.30513631894364</v>
      </c>
      <c r="F24" s="7">
        <f t="shared" si="1"/>
        <v>0.519189376482504</v>
      </c>
      <c r="G24" s="7">
        <f t="shared" si="2"/>
        <v>0.269557608652291</v>
      </c>
      <c r="H24" s="7">
        <v>23.1598173515982</v>
      </c>
      <c r="I24" s="7">
        <v>0.880329308033833</v>
      </c>
      <c r="J24" s="4" t="s">
        <v>11</v>
      </c>
      <c r="K24" s="9">
        <f t="shared" si="3"/>
        <v>1</v>
      </c>
    </row>
    <row r="25" spans="1:11">
      <c r="A25" s="3" t="s">
        <v>13</v>
      </c>
      <c r="B25" s="4">
        <v>2</v>
      </c>
      <c r="C25" s="5" t="s">
        <v>12</v>
      </c>
      <c r="D25" s="6">
        <v>1997</v>
      </c>
      <c r="E25" s="7">
        <f t="shared" si="0"/>
        <v>3.3003780648707</v>
      </c>
      <c r="F25" s="7">
        <f t="shared" si="1"/>
        <v>0.518563692024117</v>
      </c>
      <c r="G25" s="7">
        <f t="shared" si="2"/>
        <v>0.268908302685683</v>
      </c>
      <c r="H25" s="7">
        <v>89.5201056187604</v>
      </c>
      <c r="I25" s="7">
        <v>30.0846246017028</v>
      </c>
      <c r="J25" s="4" t="s">
        <v>11</v>
      </c>
      <c r="K25" s="9">
        <f t="shared" si="3"/>
        <v>0.0434782608695652</v>
      </c>
    </row>
    <row r="26" spans="1:11">
      <c r="A26" s="3" t="s">
        <v>13</v>
      </c>
      <c r="B26" s="4">
        <v>2</v>
      </c>
      <c r="C26" s="5" t="s">
        <v>12</v>
      </c>
      <c r="D26" s="6">
        <v>1998</v>
      </c>
      <c r="E26" s="7">
        <f t="shared" si="0"/>
        <v>3.30059548388996</v>
      </c>
      <c r="F26" s="7">
        <f t="shared" si="1"/>
        <v>0.518592301101146</v>
      </c>
      <c r="G26" s="7">
        <f t="shared" si="2"/>
        <v>0.268937974761381</v>
      </c>
      <c r="H26" s="7">
        <v>88.8186918251872</v>
      </c>
      <c r="I26" s="7">
        <v>26.9924780025087</v>
      </c>
      <c r="J26" s="4" t="s">
        <v>11</v>
      </c>
      <c r="K26" s="9">
        <f t="shared" si="3"/>
        <v>0.0869565217391304</v>
      </c>
    </row>
    <row r="27" spans="1:11">
      <c r="A27" s="3" t="s">
        <v>13</v>
      </c>
      <c r="B27" s="4">
        <v>2</v>
      </c>
      <c r="C27" s="5" t="s">
        <v>12</v>
      </c>
      <c r="D27" s="6">
        <v>1999</v>
      </c>
      <c r="E27" s="7">
        <f t="shared" si="0"/>
        <v>3.30081279411812</v>
      </c>
      <c r="F27" s="7">
        <f t="shared" si="1"/>
        <v>0.518620893979819</v>
      </c>
      <c r="G27" s="7">
        <f t="shared" si="2"/>
        <v>0.268967631672426</v>
      </c>
      <c r="H27" s="7">
        <v>102.840904879775</v>
      </c>
      <c r="I27" s="7">
        <v>25.2674977817638</v>
      </c>
      <c r="J27" s="4" t="s">
        <v>11</v>
      </c>
      <c r="K27" s="9">
        <f t="shared" si="3"/>
        <v>0.130434782608696</v>
      </c>
    </row>
    <row r="28" spans="1:11">
      <c r="A28" s="3" t="s">
        <v>13</v>
      </c>
      <c r="B28" s="4">
        <v>2</v>
      </c>
      <c r="C28" s="5" t="s">
        <v>12</v>
      </c>
      <c r="D28" s="6">
        <v>2000</v>
      </c>
      <c r="E28" s="7">
        <f t="shared" si="0"/>
        <v>3.30102999566398</v>
      </c>
      <c r="F28" s="7">
        <f t="shared" si="1"/>
        <v>0.518649470677528</v>
      </c>
      <c r="G28" s="7">
        <f t="shared" si="2"/>
        <v>0.26899727343408</v>
      </c>
      <c r="H28" s="7">
        <v>113.806193806194</v>
      </c>
      <c r="I28" s="7">
        <v>26.3926933629557</v>
      </c>
      <c r="J28" s="4" t="s">
        <v>11</v>
      </c>
      <c r="K28" s="9">
        <f t="shared" si="3"/>
        <v>0.173913043478261</v>
      </c>
    </row>
    <row r="29" spans="1:11">
      <c r="A29" s="3" t="s">
        <v>13</v>
      </c>
      <c r="B29" s="4">
        <v>2</v>
      </c>
      <c r="C29" s="5" t="s">
        <v>12</v>
      </c>
      <c r="D29" s="6">
        <v>2001</v>
      </c>
      <c r="E29" s="7">
        <f t="shared" si="0"/>
        <v>3.30124708863621</v>
      </c>
      <c r="F29" s="7">
        <f t="shared" si="1"/>
        <v>0.518678031211638</v>
      </c>
      <c r="G29" s="7">
        <f t="shared" si="2"/>
        <v>0.26902690006158</v>
      </c>
      <c r="H29" s="7">
        <v>138.798804780877</v>
      </c>
      <c r="I29" s="7">
        <v>23.3566242817053</v>
      </c>
      <c r="J29" s="4" t="s">
        <v>11</v>
      </c>
      <c r="K29" s="9">
        <f t="shared" si="3"/>
        <v>0.217391304347826</v>
      </c>
    </row>
    <row r="30" spans="1:11">
      <c r="A30" s="3" t="s">
        <v>13</v>
      </c>
      <c r="B30" s="4">
        <v>2</v>
      </c>
      <c r="C30" s="5" t="s">
        <v>12</v>
      </c>
      <c r="D30" s="6">
        <v>2002</v>
      </c>
      <c r="E30" s="7">
        <f t="shared" si="0"/>
        <v>3.3014640731433</v>
      </c>
      <c r="F30" s="7">
        <f t="shared" si="1"/>
        <v>0.518706575599484</v>
      </c>
      <c r="G30" s="7">
        <f t="shared" si="2"/>
        <v>0.269056511570144</v>
      </c>
      <c r="H30" s="7">
        <v>166.54816285998</v>
      </c>
      <c r="I30" s="7">
        <v>21.6720341098829</v>
      </c>
      <c r="J30" s="4" t="s">
        <v>11</v>
      </c>
      <c r="K30" s="9">
        <f t="shared" si="3"/>
        <v>0.260869565217391</v>
      </c>
    </row>
    <row r="31" spans="1:11">
      <c r="A31" s="3" t="s">
        <v>13</v>
      </c>
      <c r="B31" s="4">
        <v>2</v>
      </c>
      <c r="C31" s="5" t="s">
        <v>12</v>
      </c>
      <c r="D31" s="6">
        <v>2003</v>
      </c>
      <c r="E31" s="7">
        <f t="shared" si="0"/>
        <v>3.30168094929358</v>
      </c>
      <c r="F31" s="7">
        <f t="shared" si="1"/>
        <v>0.518735103858378</v>
      </c>
      <c r="G31" s="7">
        <f t="shared" si="2"/>
        <v>0.269086107974962</v>
      </c>
      <c r="H31" s="7">
        <v>181.748763600396</v>
      </c>
      <c r="I31" s="7">
        <v>18.8424820593793</v>
      </c>
      <c r="J31" s="4" t="s">
        <v>11</v>
      </c>
      <c r="K31" s="9">
        <f t="shared" si="3"/>
        <v>0.304347826086957</v>
      </c>
    </row>
    <row r="32" spans="1:11">
      <c r="A32" s="3" t="s">
        <v>13</v>
      </c>
      <c r="B32" s="4">
        <v>2</v>
      </c>
      <c r="C32" s="5" t="s">
        <v>12</v>
      </c>
      <c r="D32" s="6">
        <v>2004</v>
      </c>
      <c r="E32" s="7">
        <f t="shared" si="0"/>
        <v>3.30189771719521</v>
      </c>
      <c r="F32" s="7">
        <f t="shared" si="1"/>
        <v>0.5187636160056</v>
      </c>
      <c r="G32" s="7">
        <f t="shared" si="2"/>
        <v>0.269115689291206</v>
      </c>
      <c r="H32" s="7">
        <v>204.4638671875</v>
      </c>
      <c r="I32" s="7">
        <v>17.4708134613674</v>
      </c>
      <c r="J32" s="4" t="s">
        <v>11</v>
      </c>
      <c r="K32" s="9">
        <f t="shared" si="3"/>
        <v>0.347826086956522</v>
      </c>
    </row>
    <row r="33" spans="1:11">
      <c r="A33" s="3" t="s">
        <v>13</v>
      </c>
      <c r="B33" s="4">
        <v>2</v>
      </c>
      <c r="C33" s="5" t="s">
        <v>12</v>
      </c>
      <c r="D33" s="6">
        <v>2005</v>
      </c>
      <c r="E33" s="7">
        <f t="shared" si="0"/>
        <v>3.3021143769562</v>
      </c>
      <c r="F33" s="7">
        <f t="shared" si="1"/>
        <v>0.518792112058406</v>
      </c>
      <c r="G33" s="7">
        <f t="shared" si="2"/>
        <v>0.269145255534022</v>
      </c>
      <c r="H33" s="7">
        <v>226.554170661553</v>
      </c>
      <c r="I33" s="7">
        <v>16.0258430278499</v>
      </c>
      <c r="J33" s="4" t="s">
        <v>11</v>
      </c>
      <c r="K33" s="9">
        <f t="shared" si="3"/>
        <v>0.391304347826087</v>
      </c>
    </row>
    <row r="34" spans="1:11">
      <c r="A34" s="3" t="s">
        <v>13</v>
      </c>
      <c r="B34" s="4">
        <v>2</v>
      </c>
      <c r="C34" s="5" t="s">
        <v>12</v>
      </c>
      <c r="D34" s="6">
        <v>2006</v>
      </c>
      <c r="E34" s="7">
        <f t="shared" si="0"/>
        <v>3.3023309286844</v>
      </c>
      <c r="F34" s="7">
        <f t="shared" si="1"/>
        <v>0.518820592034024</v>
      </c>
      <c r="G34" s="7">
        <f t="shared" si="2"/>
        <v>0.269174806718535</v>
      </c>
      <c r="H34" s="7">
        <v>233.765581395349</v>
      </c>
      <c r="I34" s="7">
        <v>13.6980381651201</v>
      </c>
      <c r="J34" s="4" t="s">
        <v>11</v>
      </c>
      <c r="K34" s="9">
        <f t="shared" si="3"/>
        <v>0.434782608695652</v>
      </c>
    </row>
    <row r="35" spans="1:11">
      <c r="A35" s="3" t="s">
        <v>13</v>
      </c>
      <c r="B35" s="4">
        <v>2</v>
      </c>
      <c r="C35" s="5" t="s">
        <v>12</v>
      </c>
      <c r="D35" s="6">
        <v>2007</v>
      </c>
      <c r="E35" s="7">
        <f t="shared" si="0"/>
        <v>3.30254737248749</v>
      </c>
      <c r="F35" s="7">
        <f t="shared" si="1"/>
        <v>0.518849055949654</v>
      </c>
      <c r="G35" s="7">
        <f t="shared" si="2"/>
        <v>0.269204342859847</v>
      </c>
      <c r="H35" s="7">
        <v>223.739013452915</v>
      </c>
      <c r="I35" s="7">
        <v>11.2352850548673</v>
      </c>
      <c r="J35" s="4" t="s">
        <v>11</v>
      </c>
      <c r="K35" s="9">
        <f t="shared" si="3"/>
        <v>0.478260869565217</v>
      </c>
    </row>
    <row r="36" spans="1:11">
      <c r="A36" s="3" t="s">
        <v>13</v>
      </c>
      <c r="B36" s="4">
        <v>2</v>
      </c>
      <c r="C36" s="5" t="s">
        <v>12</v>
      </c>
      <c r="D36" s="6">
        <v>2008</v>
      </c>
      <c r="E36" s="7">
        <f t="shared" si="0"/>
        <v>3.30276370847298</v>
      </c>
      <c r="F36" s="7">
        <f t="shared" si="1"/>
        <v>0.51887750382247</v>
      </c>
      <c r="G36" s="7">
        <f t="shared" si="2"/>
        <v>0.269233863973038</v>
      </c>
      <c r="H36" s="7">
        <v>209.909863945578</v>
      </c>
      <c r="I36" s="7">
        <v>9.35012719112791</v>
      </c>
      <c r="J36" s="4" t="s">
        <v>11</v>
      </c>
      <c r="K36" s="9">
        <f t="shared" si="3"/>
        <v>0.521739130434783</v>
      </c>
    </row>
    <row r="37" spans="1:11">
      <c r="A37" s="3" t="s">
        <v>13</v>
      </c>
      <c r="B37" s="4">
        <v>2</v>
      </c>
      <c r="C37" s="5" t="s">
        <v>12</v>
      </c>
      <c r="D37" s="6">
        <v>2009</v>
      </c>
      <c r="E37" s="7">
        <f t="shared" si="0"/>
        <v>3.30297993674825</v>
      </c>
      <c r="F37" s="7">
        <f t="shared" si="1"/>
        <v>0.51890593566962</v>
      </c>
      <c r="G37" s="7">
        <f t="shared" si="2"/>
        <v>0.269263370073163</v>
      </c>
      <c r="H37" s="7">
        <v>228.526058631922</v>
      </c>
      <c r="I37" s="7">
        <v>8.47693893149596</v>
      </c>
      <c r="J37" s="4" t="s">
        <v>11</v>
      </c>
      <c r="K37" s="9">
        <f t="shared" si="3"/>
        <v>0.565217391304348</v>
      </c>
    </row>
    <row r="38" spans="1:11">
      <c r="A38" s="3" t="s">
        <v>13</v>
      </c>
      <c r="B38" s="4">
        <v>2</v>
      </c>
      <c r="C38" s="5" t="s">
        <v>12</v>
      </c>
      <c r="D38" s="6">
        <v>2010</v>
      </c>
      <c r="E38" s="7">
        <f t="shared" si="0"/>
        <v>3.30319605742049</v>
      </c>
      <c r="F38" s="7">
        <f t="shared" si="1"/>
        <v>0.518934351508221</v>
      </c>
      <c r="G38" s="7">
        <f t="shared" si="2"/>
        <v>0.269292861175258</v>
      </c>
      <c r="H38" s="7">
        <v>299.984603541185</v>
      </c>
      <c r="I38" s="7">
        <v>9.25930821215959</v>
      </c>
      <c r="J38" s="4" t="s">
        <v>11</v>
      </c>
      <c r="K38" s="9">
        <f t="shared" si="3"/>
        <v>0.608695652173913</v>
      </c>
    </row>
    <row r="39" spans="1:11">
      <c r="A39" s="3" t="s">
        <v>13</v>
      </c>
      <c r="B39" s="4">
        <v>2</v>
      </c>
      <c r="C39" s="5" t="s">
        <v>12</v>
      </c>
      <c r="D39" s="6">
        <v>2011</v>
      </c>
      <c r="E39" s="7">
        <f t="shared" si="0"/>
        <v>3.30341207059674</v>
      </c>
      <c r="F39" s="7">
        <f t="shared" si="1"/>
        <v>0.518962751355368</v>
      </c>
      <c r="G39" s="7">
        <f t="shared" si="2"/>
        <v>0.269322337294334</v>
      </c>
      <c r="H39" s="7">
        <v>280.030574198359</v>
      </c>
      <c r="I39" s="7">
        <v>8.5304216932191</v>
      </c>
      <c r="J39" s="4" t="s">
        <v>11</v>
      </c>
      <c r="K39" s="9">
        <f t="shared" si="3"/>
        <v>0.652173913043478</v>
      </c>
    </row>
    <row r="40" spans="1:11">
      <c r="A40" s="3" t="s">
        <v>13</v>
      </c>
      <c r="B40" s="4">
        <v>2</v>
      </c>
      <c r="C40" s="5" t="s">
        <v>12</v>
      </c>
      <c r="D40" s="6">
        <v>2012</v>
      </c>
      <c r="E40" s="7">
        <f t="shared" si="0"/>
        <v>3.30362797638389</v>
      </c>
      <c r="F40" s="7">
        <f t="shared" si="1"/>
        <v>0.518991135228127</v>
      </c>
      <c r="G40" s="7">
        <f t="shared" si="2"/>
        <v>0.26935179844538</v>
      </c>
      <c r="H40" s="7">
        <v>264.693759071118</v>
      </c>
      <c r="I40" s="7">
        <v>7.21462022868329</v>
      </c>
      <c r="J40" s="4" t="s">
        <v>11</v>
      </c>
      <c r="K40" s="9">
        <f t="shared" si="3"/>
        <v>0.695652173913043</v>
      </c>
    </row>
    <row r="41" spans="1:11">
      <c r="A41" s="3" t="s">
        <v>13</v>
      </c>
      <c r="B41" s="4">
        <v>2</v>
      </c>
      <c r="C41" s="5" t="s">
        <v>12</v>
      </c>
      <c r="D41" s="6">
        <v>2013</v>
      </c>
      <c r="E41" s="7">
        <f t="shared" si="0"/>
        <v>3.30384377488865</v>
      </c>
      <c r="F41" s="7">
        <f t="shared" si="1"/>
        <v>0.519019503143537</v>
      </c>
      <c r="G41" s="7">
        <f t="shared" si="2"/>
        <v>0.269381244643364</v>
      </c>
      <c r="H41" s="7">
        <v>261.324113475177</v>
      </c>
      <c r="I41" s="7">
        <v>6.66216943460392</v>
      </c>
      <c r="J41" s="4" t="s">
        <v>11</v>
      </c>
      <c r="K41" s="9">
        <f t="shared" si="3"/>
        <v>0.739130434782609</v>
      </c>
    </row>
    <row r="42" spans="1:11">
      <c r="A42" s="3" t="s">
        <v>13</v>
      </c>
      <c r="B42" s="4">
        <v>2</v>
      </c>
      <c r="C42" s="5" t="s">
        <v>12</v>
      </c>
      <c r="D42" s="6">
        <v>2014</v>
      </c>
      <c r="E42" s="7">
        <f t="shared" si="0"/>
        <v>3.3040594662176</v>
      </c>
      <c r="F42" s="7">
        <f t="shared" si="1"/>
        <v>0.51904785511861</v>
      </c>
      <c r="G42" s="7">
        <f t="shared" si="2"/>
        <v>0.269410675903229</v>
      </c>
      <c r="H42" s="7">
        <v>256.885234429671</v>
      </c>
      <c r="I42" s="7">
        <v>5.86393804341011</v>
      </c>
      <c r="J42" s="4" t="s">
        <v>11</v>
      </c>
      <c r="K42" s="9">
        <f t="shared" si="3"/>
        <v>0.782608695652174</v>
      </c>
    </row>
    <row r="43" spans="1:11">
      <c r="A43" s="3" t="s">
        <v>13</v>
      </c>
      <c r="B43" s="4">
        <v>2</v>
      </c>
      <c r="C43" s="5" t="s">
        <v>12</v>
      </c>
      <c r="D43" s="6">
        <v>2015</v>
      </c>
      <c r="E43" s="7">
        <f t="shared" si="0"/>
        <v>3.30427505047713</v>
      </c>
      <c r="F43" s="7">
        <f t="shared" si="1"/>
        <v>0.519076191170332</v>
      </c>
      <c r="G43" s="7">
        <f t="shared" si="2"/>
        <v>0.269440092239899</v>
      </c>
      <c r="H43" s="7">
        <v>286.469075747047</v>
      </c>
      <c r="I43" s="7">
        <v>5.42719320501554</v>
      </c>
      <c r="J43" s="4" t="s">
        <v>11</v>
      </c>
      <c r="K43" s="9">
        <f t="shared" si="3"/>
        <v>0.826086956521739</v>
      </c>
    </row>
    <row r="44" spans="1:11">
      <c r="A44" s="3" t="s">
        <v>13</v>
      </c>
      <c r="B44" s="4">
        <v>2</v>
      </c>
      <c r="C44" s="5" t="s">
        <v>12</v>
      </c>
      <c r="D44" s="6">
        <v>2016</v>
      </c>
      <c r="E44" s="7">
        <f t="shared" si="0"/>
        <v>3.30449052777349</v>
      </c>
      <c r="F44" s="7">
        <f t="shared" si="1"/>
        <v>0.519104511315663</v>
      </c>
      <c r="G44" s="7">
        <f t="shared" si="2"/>
        <v>0.269469493668273</v>
      </c>
      <c r="H44" s="7">
        <v>267.157311157311</v>
      </c>
      <c r="I44" s="7">
        <v>4.92915323508986</v>
      </c>
      <c r="J44" s="4" t="s">
        <v>11</v>
      </c>
      <c r="K44" s="9">
        <f t="shared" si="3"/>
        <v>0.869565217391304</v>
      </c>
    </row>
    <row r="45" spans="1:11">
      <c r="A45" s="3" t="s">
        <v>13</v>
      </c>
      <c r="B45" s="4">
        <v>2</v>
      </c>
      <c r="C45" s="5" t="s">
        <v>12</v>
      </c>
      <c r="D45" s="6">
        <v>2017</v>
      </c>
      <c r="E45" s="7">
        <f t="shared" si="0"/>
        <v>3.30470589821277</v>
      </c>
      <c r="F45" s="7">
        <f t="shared" si="1"/>
        <v>0.519132815571536</v>
      </c>
      <c r="G45" s="7">
        <f t="shared" si="2"/>
        <v>0.26949888020323</v>
      </c>
      <c r="H45" s="7">
        <v>262.858865248227</v>
      </c>
      <c r="I45" s="7">
        <v>4.58717831746358</v>
      </c>
      <c r="J45" s="4" t="s">
        <v>11</v>
      </c>
      <c r="K45" s="9">
        <f t="shared" si="3"/>
        <v>0.91304347826087</v>
      </c>
    </row>
    <row r="46" spans="1:11">
      <c r="A46" s="3" t="s">
        <v>13</v>
      </c>
      <c r="B46" s="4">
        <v>2</v>
      </c>
      <c r="C46" s="5" t="s">
        <v>12</v>
      </c>
      <c r="D46" s="6">
        <v>2018</v>
      </c>
      <c r="E46" s="7">
        <f t="shared" si="0"/>
        <v>3.30492116190089</v>
      </c>
      <c r="F46" s="7">
        <f t="shared" si="1"/>
        <v>0.519161103954856</v>
      </c>
      <c r="G46" s="7">
        <f t="shared" si="2"/>
        <v>0.269528251859625</v>
      </c>
      <c r="H46" s="7">
        <v>272.284887924801</v>
      </c>
      <c r="I46" s="7">
        <v>4.53911181078786</v>
      </c>
      <c r="J46" s="4" t="s">
        <v>11</v>
      </c>
      <c r="K46" s="9">
        <f t="shared" si="3"/>
        <v>0.956521739130435</v>
      </c>
    </row>
    <row r="47" spans="1:11">
      <c r="A47" s="3" t="s">
        <v>13</v>
      </c>
      <c r="B47" s="4">
        <v>2</v>
      </c>
      <c r="C47" s="5" t="s">
        <v>12</v>
      </c>
      <c r="D47" s="6">
        <v>2019</v>
      </c>
      <c r="E47" s="7">
        <f t="shared" si="0"/>
        <v>3.30513631894364</v>
      </c>
      <c r="F47" s="7">
        <f t="shared" si="1"/>
        <v>0.519189376482504</v>
      </c>
      <c r="G47" s="7">
        <f t="shared" si="2"/>
        <v>0.269557608652291</v>
      </c>
      <c r="H47" s="7">
        <v>274.938628158845</v>
      </c>
      <c r="I47" s="7">
        <v>4.32978483224786</v>
      </c>
      <c r="J47" s="4" t="s">
        <v>11</v>
      </c>
      <c r="K47" s="9">
        <f t="shared" si="3"/>
        <v>1</v>
      </c>
    </row>
    <row r="48" spans="1:11">
      <c r="A48" s="3" t="s">
        <v>14</v>
      </c>
      <c r="B48" s="4">
        <v>3</v>
      </c>
      <c r="C48" s="5" t="s">
        <v>15</v>
      </c>
      <c r="D48" s="6">
        <v>1997</v>
      </c>
      <c r="E48" s="7">
        <f t="shared" si="0"/>
        <v>3.3003780648707</v>
      </c>
      <c r="F48" s="7">
        <f t="shared" si="1"/>
        <v>0.518563692024117</v>
      </c>
      <c r="G48" s="7">
        <f t="shared" si="2"/>
        <v>0.268908302685683</v>
      </c>
      <c r="H48" s="7">
        <v>9.59852086715598</v>
      </c>
      <c r="I48" s="7">
        <v>45.6051584949269</v>
      </c>
      <c r="J48" s="4" t="s">
        <v>11</v>
      </c>
      <c r="K48" s="9">
        <f t="shared" si="3"/>
        <v>0.0434782608695652</v>
      </c>
    </row>
    <row r="49" spans="1:11">
      <c r="A49" s="3" t="s">
        <v>14</v>
      </c>
      <c r="B49" s="4">
        <v>3</v>
      </c>
      <c r="C49" s="5" t="s">
        <v>15</v>
      </c>
      <c r="D49" s="6">
        <v>1998</v>
      </c>
      <c r="E49" s="7">
        <f t="shared" si="0"/>
        <v>3.30059548388996</v>
      </c>
      <c r="F49" s="7">
        <f t="shared" si="1"/>
        <v>0.518592301101146</v>
      </c>
      <c r="G49" s="7">
        <f t="shared" si="2"/>
        <v>0.268937974761381</v>
      </c>
      <c r="H49" s="7">
        <v>11.3880161974762</v>
      </c>
      <c r="I49" s="7">
        <v>40.9826240584568</v>
      </c>
      <c r="J49" s="4" t="s">
        <v>11</v>
      </c>
      <c r="K49" s="9">
        <f t="shared" si="3"/>
        <v>0.0869565217391304</v>
      </c>
    </row>
    <row r="50" spans="1:11">
      <c r="A50" s="3" t="s">
        <v>14</v>
      </c>
      <c r="B50" s="4">
        <v>3</v>
      </c>
      <c r="C50" s="5" t="s">
        <v>15</v>
      </c>
      <c r="D50" s="6">
        <v>1999</v>
      </c>
      <c r="E50" s="7">
        <f t="shared" si="0"/>
        <v>3.30081279411812</v>
      </c>
      <c r="F50" s="7">
        <f t="shared" si="1"/>
        <v>0.518620893979819</v>
      </c>
      <c r="G50" s="7">
        <f t="shared" si="2"/>
        <v>0.268967631672426</v>
      </c>
      <c r="H50" s="7">
        <v>21.9959368738049</v>
      </c>
      <c r="I50" s="7">
        <v>38.596032368595</v>
      </c>
      <c r="J50" s="4" t="s">
        <v>11</v>
      </c>
      <c r="K50" s="9">
        <f t="shared" si="3"/>
        <v>0.130434782608696</v>
      </c>
    </row>
    <row r="51" spans="1:11">
      <c r="A51" s="3" t="s">
        <v>14</v>
      </c>
      <c r="B51" s="4">
        <v>3</v>
      </c>
      <c r="C51" s="5" t="s">
        <v>15</v>
      </c>
      <c r="D51" s="6">
        <v>2000</v>
      </c>
      <c r="E51" s="7">
        <f t="shared" si="0"/>
        <v>3.30102999566398</v>
      </c>
      <c r="F51" s="7">
        <f t="shared" si="1"/>
        <v>0.518649470677528</v>
      </c>
      <c r="G51" s="7">
        <f t="shared" si="2"/>
        <v>0.26899727343408</v>
      </c>
      <c r="H51" s="7">
        <v>22.7415343122565</v>
      </c>
      <c r="I51" s="7">
        <v>34.9704487877433</v>
      </c>
      <c r="J51" s="4" t="s">
        <v>11</v>
      </c>
      <c r="K51" s="9">
        <f t="shared" si="3"/>
        <v>0.173913043478261</v>
      </c>
    </row>
    <row r="52" spans="1:11">
      <c r="A52" s="3" t="s">
        <v>14</v>
      </c>
      <c r="B52" s="4">
        <v>3</v>
      </c>
      <c r="C52" s="5" t="s">
        <v>15</v>
      </c>
      <c r="D52" s="6">
        <v>2001</v>
      </c>
      <c r="E52" s="7">
        <f t="shared" si="0"/>
        <v>3.30124708863621</v>
      </c>
      <c r="F52" s="7">
        <f t="shared" si="1"/>
        <v>0.518678031211638</v>
      </c>
      <c r="G52" s="7">
        <f t="shared" si="2"/>
        <v>0.26902690006158</v>
      </c>
      <c r="H52" s="7">
        <v>24.1528586356173</v>
      </c>
      <c r="I52" s="7">
        <v>32.3846613353486</v>
      </c>
      <c r="J52" s="4" t="s">
        <v>11</v>
      </c>
      <c r="K52" s="9">
        <f t="shared" si="3"/>
        <v>0.217391304347826</v>
      </c>
    </row>
    <row r="53" spans="1:11">
      <c r="A53" s="3" t="s">
        <v>14</v>
      </c>
      <c r="B53" s="4">
        <v>3</v>
      </c>
      <c r="C53" s="5" t="s">
        <v>15</v>
      </c>
      <c r="D53" s="6">
        <v>2002</v>
      </c>
      <c r="E53" s="7">
        <f t="shared" si="0"/>
        <v>3.3014640731433</v>
      </c>
      <c r="F53" s="7">
        <f t="shared" si="1"/>
        <v>0.518706575599484</v>
      </c>
      <c r="G53" s="7">
        <f t="shared" si="2"/>
        <v>0.269056511570144</v>
      </c>
      <c r="H53" s="7">
        <v>25.086562731997</v>
      </c>
      <c r="I53" s="7">
        <v>31.8784529026717</v>
      </c>
      <c r="J53" s="4" t="s">
        <v>11</v>
      </c>
      <c r="K53" s="9">
        <f t="shared" si="3"/>
        <v>0.260869565217391</v>
      </c>
    </row>
    <row r="54" spans="1:11">
      <c r="A54" s="3" t="s">
        <v>14</v>
      </c>
      <c r="B54" s="4">
        <v>3</v>
      </c>
      <c r="C54" s="5" t="s">
        <v>15</v>
      </c>
      <c r="D54" s="6">
        <v>2003</v>
      </c>
      <c r="E54" s="7">
        <f t="shared" si="0"/>
        <v>3.30168094929358</v>
      </c>
      <c r="F54" s="7">
        <f t="shared" si="1"/>
        <v>0.518735103858378</v>
      </c>
      <c r="G54" s="7">
        <f t="shared" si="2"/>
        <v>0.269086107974962</v>
      </c>
      <c r="H54" s="7">
        <v>27.6588860983897</v>
      </c>
      <c r="I54" s="7">
        <v>30.116471351781</v>
      </c>
      <c r="J54" s="4" t="s">
        <v>11</v>
      </c>
      <c r="K54" s="9">
        <f t="shared" si="3"/>
        <v>0.304347826086957</v>
      </c>
    </row>
    <row r="55" spans="1:11">
      <c r="A55" s="3" t="s">
        <v>14</v>
      </c>
      <c r="B55" s="4">
        <v>3</v>
      </c>
      <c r="C55" s="5" t="s">
        <v>15</v>
      </c>
      <c r="D55" s="6">
        <v>2004</v>
      </c>
      <c r="E55" s="7">
        <f t="shared" si="0"/>
        <v>3.30189771719521</v>
      </c>
      <c r="F55" s="7">
        <f t="shared" si="1"/>
        <v>0.5187636160056</v>
      </c>
      <c r="G55" s="7">
        <f t="shared" si="2"/>
        <v>0.269115689291206</v>
      </c>
      <c r="H55" s="7">
        <v>40.3849317080335</v>
      </c>
      <c r="I55" s="7">
        <v>27.9344694409266</v>
      </c>
      <c r="J55" s="4" t="s">
        <v>11</v>
      </c>
      <c r="K55" s="9">
        <f t="shared" si="3"/>
        <v>0.347826086956522</v>
      </c>
    </row>
    <row r="56" spans="1:11">
      <c r="A56" s="3" t="s">
        <v>14</v>
      </c>
      <c r="B56" s="4">
        <v>3</v>
      </c>
      <c r="C56" s="5" t="s">
        <v>15</v>
      </c>
      <c r="D56" s="6">
        <v>2005</v>
      </c>
      <c r="E56" s="7">
        <f t="shared" si="0"/>
        <v>3.3021143769562</v>
      </c>
      <c r="F56" s="7">
        <f t="shared" si="1"/>
        <v>0.518792112058406</v>
      </c>
      <c r="G56" s="7">
        <f t="shared" si="2"/>
        <v>0.269145255534022</v>
      </c>
      <c r="H56" s="7">
        <v>50.2658006130492</v>
      </c>
      <c r="I56" s="7">
        <v>26.334601529293</v>
      </c>
      <c r="J56" s="4" t="s">
        <v>11</v>
      </c>
      <c r="K56" s="9">
        <f t="shared" si="3"/>
        <v>0.391304347826087</v>
      </c>
    </row>
    <row r="57" spans="1:11">
      <c r="A57" s="3" t="s">
        <v>14</v>
      </c>
      <c r="B57" s="4">
        <v>3</v>
      </c>
      <c r="C57" s="5" t="s">
        <v>15</v>
      </c>
      <c r="D57" s="6">
        <v>2006</v>
      </c>
      <c r="E57" s="7">
        <f t="shared" si="0"/>
        <v>3.3023309286844</v>
      </c>
      <c r="F57" s="7">
        <f t="shared" si="1"/>
        <v>0.518820592034024</v>
      </c>
      <c r="G57" s="7">
        <f t="shared" si="2"/>
        <v>0.269174806718535</v>
      </c>
      <c r="H57" s="7">
        <v>60.6570020295738</v>
      </c>
      <c r="I57" s="7">
        <v>21.8383399784182</v>
      </c>
      <c r="J57" s="4" t="s">
        <v>11</v>
      </c>
      <c r="K57" s="9">
        <f t="shared" si="3"/>
        <v>0.434782608695652</v>
      </c>
    </row>
    <row r="58" spans="1:11">
      <c r="A58" s="3" t="s">
        <v>14</v>
      </c>
      <c r="B58" s="4">
        <v>3</v>
      </c>
      <c r="C58" s="5" t="s">
        <v>15</v>
      </c>
      <c r="D58" s="6">
        <v>2007</v>
      </c>
      <c r="E58" s="7">
        <f t="shared" si="0"/>
        <v>3.30254737248749</v>
      </c>
      <c r="F58" s="7">
        <f t="shared" si="1"/>
        <v>0.518849055949654</v>
      </c>
      <c r="G58" s="7">
        <f t="shared" si="2"/>
        <v>0.269204342859847</v>
      </c>
      <c r="H58" s="7">
        <v>69.0505545153392</v>
      </c>
      <c r="I58" s="7">
        <v>19.3876413379622</v>
      </c>
      <c r="J58" s="4" t="s">
        <v>11</v>
      </c>
      <c r="K58" s="9">
        <f t="shared" si="3"/>
        <v>0.478260869565217</v>
      </c>
    </row>
    <row r="59" spans="1:11">
      <c r="A59" s="3" t="s">
        <v>14</v>
      </c>
      <c r="B59" s="4">
        <v>3</v>
      </c>
      <c r="C59" s="5" t="s">
        <v>15</v>
      </c>
      <c r="D59" s="6">
        <v>2008</v>
      </c>
      <c r="E59" s="7">
        <f t="shared" si="0"/>
        <v>3.30276370847298</v>
      </c>
      <c r="F59" s="7">
        <f t="shared" si="1"/>
        <v>0.51887750382247</v>
      </c>
      <c r="G59" s="7">
        <f t="shared" si="2"/>
        <v>0.269233863973038</v>
      </c>
      <c r="H59" s="7">
        <v>71.2833023322364</v>
      </c>
      <c r="I59" s="7">
        <v>17.7414958674115</v>
      </c>
      <c r="J59" s="4" t="s">
        <v>11</v>
      </c>
      <c r="K59" s="9">
        <f t="shared" si="3"/>
        <v>0.521739130434783</v>
      </c>
    </row>
    <row r="60" spans="1:11">
      <c r="A60" s="3" t="s">
        <v>14</v>
      </c>
      <c r="B60" s="4">
        <v>3</v>
      </c>
      <c r="C60" s="5" t="s">
        <v>15</v>
      </c>
      <c r="D60" s="6">
        <v>2009</v>
      </c>
      <c r="E60" s="7">
        <f t="shared" si="0"/>
        <v>3.30297993674825</v>
      </c>
      <c r="F60" s="7">
        <f t="shared" si="1"/>
        <v>0.51890593566962</v>
      </c>
      <c r="G60" s="7">
        <f t="shared" si="2"/>
        <v>0.269263370073163</v>
      </c>
      <c r="H60" s="7">
        <v>81.4209553596815</v>
      </c>
      <c r="I60" s="7">
        <v>16.4799662945225</v>
      </c>
      <c r="J60" s="4" t="s">
        <v>11</v>
      </c>
      <c r="K60" s="9">
        <f t="shared" si="3"/>
        <v>0.565217391304348</v>
      </c>
    </row>
    <row r="61" spans="1:11">
      <c r="A61" s="3" t="s">
        <v>14</v>
      </c>
      <c r="B61" s="4">
        <v>3</v>
      </c>
      <c r="C61" s="5" t="s">
        <v>15</v>
      </c>
      <c r="D61" s="6">
        <v>2010</v>
      </c>
      <c r="E61" s="7">
        <f t="shared" si="0"/>
        <v>3.30319605742049</v>
      </c>
      <c r="F61" s="7">
        <f t="shared" si="1"/>
        <v>0.518934351508221</v>
      </c>
      <c r="G61" s="7">
        <f t="shared" si="2"/>
        <v>0.269292861175258</v>
      </c>
      <c r="H61" s="7">
        <v>84.0792326939116</v>
      </c>
      <c r="I61" s="7">
        <v>14.8955749360533</v>
      </c>
      <c r="J61" s="4" t="s">
        <v>11</v>
      </c>
      <c r="K61" s="9">
        <f t="shared" si="3"/>
        <v>0.608695652173913</v>
      </c>
    </row>
    <row r="62" spans="1:11">
      <c r="A62" s="3" t="s">
        <v>14</v>
      </c>
      <c r="B62" s="4">
        <v>3</v>
      </c>
      <c r="C62" s="5" t="s">
        <v>15</v>
      </c>
      <c r="D62" s="6">
        <v>2011</v>
      </c>
      <c r="E62" s="7">
        <f t="shared" si="0"/>
        <v>3.30341207059674</v>
      </c>
      <c r="F62" s="7">
        <f t="shared" si="1"/>
        <v>0.518962751355368</v>
      </c>
      <c r="G62" s="7">
        <f t="shared" si="2"/>
        <v>0.269322337294334</v>
      </c>
      <c r="H62" s="7">
        <v>99.5367809734513</v>
      </c>
      <c r="I62" s="7">
        <v>13.527629178324</v>
      </c>
      <c r="J62" s="4" t="s">
        <v>11</v>
      </c>
      <c r="K62" s="9">
        <f t="shared" si="3"/>
        <v>0.652173913043478</v>
      </c>
    </row>
    <row r="63" spans="1:11">
      <c r="A63" s="3" t="s">
        <v>14</v>
      </c>
      <c r="B63" s="4">
        <v>3</v>
      </c>
      <c r="C63" s="5" t="s">
        <v>15</v>
      </c>
      <c r="D63" s="6">
        <v>2012</v>
      </c>
      <c r="E63" s="7">
        <f t="shared" si="0"/>
        <v>3.30362797638389</v>
      </c>
      <c r="F63" s="7">
        <f t="shared" si="1"/>
        <v>0.518991135228127</v>
      </c>
      <c r="G63" s="7">
        <f t="shared" si="2"/>
        <v>0.26935179844538</v>
      </c>
      <c r="H63" s="7">
        <v>104.571743321399</v>
      </c>
      <c r="I63" s="7">
        <v>12.6861037352463</v>
      </c>
      <c r="J63" s="4" t="s">
        <v>11</v>
      </c>
      <c r="K63" s="9">
        <f t="shared" si="3"/>
        <v>0.695652173913043</v>
      </c>
    </row>
    <row r="64" spans="1:11">
      <c r="A64" s="3" t="s">
        <v>14</v>
      </c>
      <c r="B64" s="4">
        <v>3</v>
      </c>
      <c r="C64" s="5" t="s">
        <v>15</v>
      </c>
      <c r="D64" s="6">
        <v>2013</v>
      </c>
      <c r="E64" s="7">
        <f t="shared" si="0"/>
        <v>3.30384377488865</v>
      </c>
      <c r="F64" s="7">
        <f t="shared" si="1"/>
        <v>0.519019503143537</v>
      </c>
      <c r="G64" s="7">
        <f t="shared" si="2"/>
        <v>0.269381244643364</v>
      </c>
      <c r="H64" s="7">
        <v>101.76289791438</v>
      </c>
      <c r="I64" s="7">
        <v>11.8939202893431</v>
      </c>
      <c r="J64" s="4" t="s">
        <v>11</v>
      </c>
      <c r="K64" s="9">
        <f t="shared" si="3"/>
        <v>0.739130434782609</v>
      </c>
    </row>
    <row r="65" spans="1:11">
      <c r="A65" s="3" t="s">
        <v>14</v>
      </c>
      <c r="B65" s="4">
        <v>3</v>
      </c>
      <c r="C65" s="5" t="s">
        <v>15</v>
      </c>
      <c r="D65" s="6">
        <v>2014</v>
      </c>
      <c r="E65" s="7">
        <f t="shared" si="0"/>
        <v>3.3040594662176</v>
      </c>
      <c r="F65" s="7">
        <f t="shared" si="1"/>
        <v>0.51904785511861</v>
      </c>
      <c r="G65" s="7">
        <f t="shared" si="2"/>
        <v>0.269410675903229</v>
      </c>
      <c r="H65" s="7">
        <v>91.3807182848559</v>
      </c>
      <c r="I65" s="7">
        <v>10.7405804727025</v>
      </c>
      <c r="J65" s="4" t="s">
        <v>11</v>
      </c>
      <c r="K65" s="9">
        <f t="shared" si="3"/>
        <v>0.782608695652174</v>
      </c>
    </row>
    <row r="66" spans="1:11">
      <c r="A66" s="3" t="s">
        <v>14</v>
      </c>
      <c r="B66" s="4">
        <v>3</v>
      </c>
      <c r="C66" s="5" t="s">
        <v>15</v>
      </c>
      <c r="D66" s="6">
        <v>2015</v>
      </c>
      <c r="E66" s="7">
        <f t="shared" ref="E66:E129" si="4">LOG(D66)</f>
        <v>3.30427505047713</v>
      </c>
      <c r="F66" s="7">
        <f t="shared" ref="F66:F129" si="5">LOG(E66)</f>
        <v>0.519076191170332</v>
      </c>
      <c r="G66" s="7">
        <f t="shared" ref="G66:G129" si="6">F66^2</f>
        <v>0.269440092239899</v>
      </c>
      <c r="H66" s="7">
        <v>90.8307692307692</v>
      </c>
      <c r="I66" s="7">
        <v>10.5841036951282</v>
      </c>
      <c r="J66" s="4" t="s">
        <v>11</v>
      </c>
      <c r="K66" s="9">
        <f t="shared" si="3"/>
        <v>0.826086956521739</v>
      </c>
    </row>
    <row r="67" spans="1:11">
      <c r="A67" s="3" t="s">
        <v>14</v>
      </c>
      <c r="B67" s="4">
        <v>3</v>
      </c>
      <c r="C67" s="5" t="s">
        <v>15</v>
      </c>
      <c r="D67" s="6">
        <v>2016</v>
      </c>
      <c r="E67" s="7">
        <f t="shared" si="4"/>
        <v>3.30449052777349</v>
      </c>
      <c r="F67" s="7">
        <f t="shared" si="5"/>
        <v>0.519104511315663</v>
      </c>
      <c r="G67" s="7">
        <f t="shared" si="6"/>
        <v>0.269469493668273</v>
      </c>
      <c r="H67" s="7">
        <v>88.9492881355932</v>
      </c>
      <c r="I67" s="7">
        <v>9.36721972958772</v>
      </c>
      <c r="J67" s="4" t="s">
        <v>11</v>
      </c>
      <c r="K67" s="9">
        <f t="shared" ref="K67:K130" si="7">(D67-1996)/23</f>
        <v>0.869565217391304</v>
      </c>
    </row>
    <row r="68" spans="1:11">
      <c r="A68" s="3" t="s">
        <v>14</v>
      </c>
      <c r="B68" s="4">
        <v>3</v>
      </c>
      <c r="C68" s="5" t="s">
        <v>15</v>
      </c>
      <c r="D68" s="6">
        <v>2017</v>
      </c>
      <c r="E68" s="7">
        <f t="shared" si="4"/>
        <v>3.30470589821277</v>
      </c>
      <c r="F68" s="7">
        <f t="shared" si="5"/>
        <v>0.519132815571536</v>
      </c>
      <c r="G68" s="7">
        <f t="shared" si="6"/>
        <v>0.26949888020323</v>
      </c>
      <c r="H68" s="7">
        <v>80.7525981913888</v>
      </c>
      <c r="I68" s="7">
        <v>7.64374630565753</v>
      </c>
      <c r="J68" s="4" t="s">
        <v>11</v>
      </c>
      <c r="K68" s="9">
        <f t="shared" si="7"/>
        <v>0.91304347826087</v>
      </c>
    </row>
    <row r="69" spans="1:11">
      <c r="A69" s="3" t="s">
        <v>14</v>
      </c>
      <c r="B69" s="4">
        <v>3</v>
      </c>
      <c r="C69" s="5" t="s">
        <v>15</v>
      </c>
      <c r="D69" s="6">
        <v>2018</v>
      </c>
      <c r="E69" s="7">
        <f t="shared" si="4"/>
        <v>3.30492116190089</v>
      </c>
      <c r="F69" s="7">
        <f t="shared" si="5"/>
        <v>0.519161103954856</v>
      </c>
      <c r="G69" s="7">
        <f t="shared" si="6"/>
        <v>0.269528251859625</v>
      </c>
      <c r="H69" s="7">
        <v>80.2422569350929</v>
      </c>
      <c r="I69" s="7">
        <v>8.03133122954009</v>
      </c>
      <c r="J69" s="4" t="s">
        <v>11</v>
      </c>
      <c r="K69" s="9">
        <f t="shared" si="7"/>
        <v>0.956521739130435</v>
      </c>
    </row>
    <row r="70" spans="1:11">
      <c r="A70" s="3" t="s">
        <v>14</v>
      </c>
      <c r="B70" s="4">
        <v>3</v>
      </c>
      <c r="C70" s="5" t="s">
        <v>15</v>
      </c>
      <c r="D70" s="6">
        <v>2019</v>
      </c>
      <c r="E70" s="7">
        <f t="shared" si="4"/>
        <v>3.30513631894364</v>
      </c>
      <c r="F70" s="7">
        <f t="shared" si="5"/>
        <v>0.519189376482504</v>
      </c>
      <c r="G70" s="7">
        <f t="shared" si="6"/>
        <v>0.269557608652291</v>
      </c>
      <c r="H70" s="7">
        <v>84.5733852558077</v>
      </c>
      <c r="I70" s="7">
        <v>7.49706596369492</v>
      </c>
      <c r="J70" s="4" t="s">
        <v>11</v>
      </c>
      <c r="K70" s="9">
        <f t="shared" si="7"/>
        <v>1</v>
      </c>
    </row>
    <row r="71" spans="1:11">
      <c r="A71" s="3" t="s">
        <v>16</v>
      </c>
      <c r="B71" s="4">
        <v>4</v>
      </c>
      <c r="C71" s="5" t="s">
        <v>17</v>
      </c>
      <c r="D71" s="6">
        <v>1997</v>
      </c>
      <c r="E71" s="7">
        <f t="shared" si="4"/>
        <v>3.3003780648707</v>
      </c>
      <c r="F71" s="7">
        <f t="shared" si="5"/>
        <v>0.518563692024117</v>
      </c>
      <c r="G71" s="7">
        <f t="shared" si="6"/>
        <v>0.268908302685683</v>
      </c>
      <c r="H71" s="7">
        <v>0.103506565496273</v>
      </c>
      <c r="I71" s="7">
        <v>104.812598866703</v>
      </c>
      <c r="J71" s="4" t="s">
        <v>18</v>
      </c>
      <c r="K71" s="9">
        <f t="shared" si="7"/>
        <v>0.0434782608695652</v>
      </c>
    </row>
    <row r="72" spans="1:11">
      <c r="A72" s="3" t="s">
        <v>16</v>
      </c>
      <c r="B72" s="4">
        <v>4</v>
      </c>
      <c r="C72" s="5" t="s">
        <v>17</v>
      </c>
      <c r="D72" s="6">
        <v>1998</v>
      </c>
      <c r="E72" s="7">
        <f t="shared" si="4"/>
        <v>3.30059548388996</v>
      </c>
      <c r="F72" s="7">
        <f t="shared" si="5"/>
        <v>0.518592301101146</v>
      </c>
      <c r="G72" s="7">
        <f t="shared" si="6"/>
        <v>0.268937974761381</v>
      </c>
      <c r="H72" s="7">
        <v>0.0322912772566324</v>
      </c>
      <c r="I72" s="7">
        <v>93.8713358485568</v>
      </c>
      <c r="J72" s="4" t="s">
        <v>18</v>
      </c>
      <c r="K72" s="9">
        <f t="shared" si="7"/>
        <v>0.0869565217391304</v>
      </c>
    </row>
    <row r="73" spans="1:11">
      <c r="A73" s="3" t="s">
        <v>16</v>
      </c>
      <c r="B73" s="4">
        <v>4</v>
      </c>
      <c r="C73" s="5" t="s">
        <v>17</v>
      </c>
      <c r="D73" s="6">
        <v>1999</v>
      </c>
      <c r="E73" s="7">
        <f t="shared" si="4"/>
        <v>3.30081279411812</v>
      </c>
      <c r="F73" s="7">
        <f t="shared" si="5"/>
        <v>0.518620893979819</v>
      </c>
      <c r="G73" s="7">
        <f t="shared" si="6"/>
        <v>0.268967631672426</v>
      </c>
      <c r="H73" s="7">
        <v>153.407000094624</v>
      </c>
      <c r="I73" s="7">
        <v>54.3577471735347</v>
      </c>
      <c r="J73" s="4" t="s">
        <v>18</v>
      </c>
      <c r="K73" s="9">
        <f t="shared" si="7"/>
        <v>0.130434782608696</v>
      </c>
    </row>
    <row r="74" spans="1:11">
      <c r="A74" s="3" t="s">
        <v>16</v>
      </c>
      <c r="B74" s="4">
        <v>4</v>
      </c>
      <c r="C74" s="5" t="s">
        <v>17</v>
      </c>
      <c r="D74" s="6">
        <v>2000</v>
      </c>
      <c r="E74" s="7">
        <f t="shared" si="4"/>
        <v>3.30102999566398</v>
      </c>
      <c r="F74" s="7">
        <f t="shared" si="5"/>
        <v>0.518649470677528</v>
      </c>
      <c r="G74" s="7">
        <f t="shared" si="6"/>
        <v>0.26899727343408</v>
      </c>
      <c r="H74" s="7">
        <v>153.01385894672</v>
      </c>
      <c r="I74" s="7">
        <v>29.8988627942425</v>
      </c>
      <c r="J74" s="4" t="s">
        <v>18</v>
      </c>
      <c r="K74" s="9">
        <f t="shared" si="7"/>
        <v>0.173913043478261</v>
      </c>
    </row>
    <row r="75" spans="1:11">
      <c r="A75" s="3" t="s">
        <v>16</v>
      </c>
      <c r="B75" s="4">
        <v>4</v>
      </c>
      <c r="C75" s="5" t="s">
        <v>17</v>
      </c>
      <c r="D75" s="6">
        <v>2001</v>
      </c>
      <c r="E75" s="7">
        <f t="shared" si="4"/>
        <v>3.30124708863621</v>
      </c>
      <c r="F75" s="7">
        <f t="shared" si="5"/>
        <v>0.518678031211638</v>
      </c>
      <c r="G75" s="7">
        <f t="shared" si="6"/>
        <v>0.26902690006158</v>
      </c>
      <c r="H75" s="7">
        <v>152.484718826406</v>
      </c>
      <c r="I75" s="7">
        <v>28.3068682990056</v>
      </c>
      <c r="J75" s="4" t="s">
        <v>18</v>
      </c>
      <c r="K75" s="9">
        <f t="shared" si="7"/>
        <v>0.217391304347826</v>
      </c>
    </row>
    <row r="76" spans="1:11">
      <c r="A76" s="3" t="s">
        <v>16</v>
      </c>
      <c r="B76" s="4">
        <v>4</v>
      </c>
      <c r="C76" s="5" t="s">
        <v>17</v>
      </c>
      <c r="D76" s="6">
        <v>2002</v>
      </c>
      <c r="E76" s="7">
        <f t="shared" si="4"/>
        <v>3.3014640731433</v>
      </c>
      <c r="F76" s="7">
        <f t="shared" si="5"/>
        <v>0.518706575599484</v>
      </c>
      <c r="G76" s="7">
        <f t="shared" si="6"/>
        <v>0.269056511570144</v>
      </c>
      <c r="H76" s="7">
        <v>177.718882817243</v>
      </c>
      <c r="I76" s="7">
        <v>54.2009796537911</v>
      </c>
      <c r="J76" s="4" t="s">
        <v>18</v>
      </c>
      <c r="K76" s="9">
        <f t="shared" si="7"/>
        <v>0.260869565217391</v>
      </c>
    </row>
    <row r="77" spans="1:11">
      <c r="A77" s="3" t="s">
        <v>16</v>
      </c>
      <c r="B77" s="4">
        <v>4</v>
      </c>
      <c r="C77" s="5" t="s">
        <v>17</v>
      </c>
      <c r="D77" s="6">
        <v>2003</v>
      </c>
      <c r="E77" s="7">
        <f t="shared" si="4"/>
        <v>3.30168094929358</v>
      </c>
      <c r="F77" s="7">
        <f t="shared" si="5"/>
        <v>0.518735103858378</v>
      </c>
      <c r="G77" s="7">
        <f t="shared" si="6"/>
        <v>0.269086107974962</v>
      </c>
      <c r="H77" s="7">
        <v>203.678636089318</v>
      </c>
      <c r="I77" s="7">
        <v>64.3595110644802</v>
      </c>
      <c r="J77" s="4" t="s">
        <v>18</v>
      </c>
      <c r="K77" s="9">
        <f t="shared" si="7"/>
        <v>0.304347826086957</v>
      </c>
    </row>
    <row r="78" spans="1:11">
      <c r="A78" s="3" t="s">
        <v>16</v>
      </c>
      <c r="B78" s="4">
        <v>4</v>
      </c>
      <c r="C78" s="5" t="s">
        <v>17</v>
      </c>
      <c r="D78" s="6">
        <v>2004</v>
      </c>
      <c r="E78" s="7">
        <f t="shared" si="4"/>
        <v>3.30189771719521</v>
      </c>
      <c r="F78" s="7">
        <f t="shared" si="5"/>
        <v>0.5187636160056</v>
      </c>
      <c r="G78" s="7">
        <f t="shared" si="6"/>
        <v>0.269115689291206</v>
      </c>
      <c r="H78" s="7">
        <v>197.371514242879</v>
      </c>
      <c r="I78" s="7">
        <v>53.5494382395935</v>
      </c>
      <c r="J78" s="4" t="s">
        <v>18</v>
      </c>
      <c r="K78" s="9">
        <f t="shared" si="7"/>
        <v>0.347826086956522</v>
      </c>
    </row>
    <row r="79" spans="1:11">
      <c r="A79" s="3" t="s">
        <v>16</v>
      </c>
      <c r="B79" s="4">
        <v>4</v>
      </c>
      <c r="C79" s="5" t="s">
        <v>17</v>
      </c>
      <c r="D79" s="6">
        <v>2005</v>
      </c>
      <c r="E79" s="7">
        <f t="shared" si="4"/>
        <v>3.3021143769562</v>
      </c>
      <c r="F79" s="7">
        <f t="shared" si="5"/>
        <v>0.518792112058406</v>
      </c>
      <c r="G79" s="7">
        <f t="shared" si="6"/>
        <v>0.269145255534022</v>
      </c>
      <c r="H79" s="7">
        <v>237.981818181818</v>
      </c>
      <c r="I79" s="7">
        <v>41.0613418170646</v>
      </c>
      <c r="J79" s="4" t="s">
        <v>18</v>
      </c>
      <c r="K79" s="9">
        <f t="shared" si="7"/>
        <v>0.391304347826087</v>
      </c>
    </row>
    <row r="80" spans="1:11">
      <c r="A80" s="3" t="s">
        <v>16</v>
      </c>
      <c r="B80" s="4">
        <v>4</v>
      </c>
      <c r="C80" s="5" t="s">
        <v>17</v>
      </c>
      <c r="D80" s="6">
        <v>2006</v>
      </c>
      <c r="E80" s="7">
        <f t="shared" si="4"/>
        <v>3.3023309286844</v>
      </c>
      <c r="F80" s="7">
        <f t="shared" si="5"/>
        <v>0.518820592034024</v>
      </c>
      <c r="G80" s="7">
        <f t="shared" si="6"/>
        <v>0.269174806718535</v>
      </c>
      <c r="H80" s="7">
        <v>272.830222222222</v>
      </c>
      <c r="I80" s="7">
        <v>35.6968832999401</v>
      </c>
      <c r="J80" s="4" t="s">
        <v>18</v>
      </c>
      <c r="K80" s="9">
        <f t="shared" si="7"/>
        <v>0.434782608695652</v>
      </c>
    </row>
    <row r="81" spans="1:11">
      <c r="A81" s="3" t="s">
        <v>16</v>
      </c>
      <c r="B81" s="4">
        <v>4</v>
      </c>
      <c r="C81" s="5" t="s">
        <v>17</v>
      </c>
      <c r="D81" s="6">
        <v>2007</v>
      </c>
      <c r="E81" s="7">
        <f t="shared" si="4"/>
        <v>3.30254737248749</v>
      </c>
      <c r="F81" s="7">
        <f t="shared" si="5"/>
        <v>0.518849055949654</v>
      </c>
      <c r="G81" s="7">
        <f t="shared" si="6"/>
        <v>0.269204342859847</v>
      </c>
      <c r="H81" s="7">
        <v>291.697318007663</v>
      </c>
      <c r="I81" s="7">
        <v>20.821980064937</v>
      </c>
      <c r="J81" s="4" t="s">
        <v>18</v>
      </c>
      <c r="K81" s="9">
        <f t="shared" si="7"/>
        <v>0.478260869565217</v>
      </c>
    </row>
    <row r="82" spans="1:11">
      <c r="A82" s="3" t="s">
        <v>16</v>
      </c>
      <c r="B82" s="4">
        <v>4</v>
      </c>
      <c r="C82" s="5" t="s">
        <v>17</v>
      </c>
      <c r="D82" s="6">
        <v>2008</v>
      </c>
      <c r="E82" s="7">
        <f t="shared" si="4"/>
        <v>3.30276370847298</v>
      </c>
      <c r="F82" s="7">
        <f t="shared" si="5"/>
        <v>0.51887750382247</v>
      </c>
      <c r="G82" s="7">
        <f t="shared" si="6"/>
        <v>0.269233863973038</v>
      </c>
      <c r="H82" s="7">
        <v>243.367340955731</v>
      </c>
      <c r="I82" s="7">
        <v>42.9676479797209</v>
      </c>
      <c r="J82" s="4" t="s">
        <v>18</v>
      </c>
      <c r="K82" s="9">
        <f t="shared" si="7"/>
        <v>0.521739130434783</v>
      </c>
    </row>
    <row r="83" spans="1:11">
      <c r="A83" s="3" t="s">
        <v>16</v>
      </c>
      <c r="B83" s="4">
        <v>4</v>
      </c>
      <c r="C83" s="5" t="s">
        <v>17</v>
      </c>
      <c r="D83" s="6">
        <v>2009</v>
      </c>
      <c r="E83" s="7">
        <f t="shared" si="4"/>
        <v>3.30297993674825</v>
      </c>
      <c r="F83" s="7">
        <f t="shared" si="5"/>
        <v>0.51890593566962</v>
      </c>
      <c r="G83" s="7">
        <f t="shared" si="6"/>
        <v>0.269263370073163</v>
      </c>
      <c r="H83" s="7">
        <v>224.162241027137</v>
      </c>
      <c r="I83" s="7">
        <v>40.7330142410611</v>
      </c>
      <c r="J83" s="4" t="s">
        <v>18</v>
      </c>
      <c r="K83" s="9">
        <f t="shared" si="7"/>
        <v>0.565217391304348</v>
      </c>
    </row>
    <row r="84" spans="1:11">
      <c r="A84" s="3" t="s">
        <v>16</v>
      </c>
      <c r="B84" s="4">
        <v>4</v>
      </c>
      <c r="C84" s="5" t="s">
        <v>17</v>
      </c>
      <c r="D84" s="6">
        <v>2010</v>
      </c>
      <c r="E84" s="7">
        <f t="shared" si="4"/>
        <v>3.30319605742049</v>
      </c>
      <c r="F84" s="7">
        <f t="shared" si="5"/>
        <v>0.518934351508221</v>
      </c>
      <c r="G84" s="7">
        <f t="shared" si="6"/>
        <v>0.269292861175258</v>
      </c>
      <c r="H84" s="7">
        <v>238.052042529379</v>
      </c>
      <c r="I84" s="7">
        <v>34.5977836878671</v>
      </c>
      <c r="J84" s="4" t="s">
        <v>18</v>
      </c>
      <c r="K84" s="9">
        <f t="shared" si="7"/>
        <v>0.608695652173913</v>
      </c>
    </row>
    <row r="85" spans="1:11">
      <c r="A85" s="3" t="s">
        <v>16</v>
      </c>
      <c r="B85" s="4">
        <v>4</v>
      </c>
      <c r="C85" s="5" t="s">
        <v>17</v>
      </c>
      <c r="D85" s="6">
        <v>2011</v>
      </c>
      <c r="E85" s="7">
        <f t="shared" si="4"/>
        <v>3.30341207059674</v>
      </c>
      <c r="F85" s="7">
        <f t="shared" si="5"/>
        <v>0.518962751355368</v>
      </c>
      <c r="G85" s="7">
        <f t="shared" si="6"/>
        <v>0.269322337294334</v>
      </c>
      <c r="H85" s="7">
        <v>253.025547445256</v>
      </c>
      <c r="I85" s="7">
        <v>32.629455955412</v>
      </c>
      <c r="J85" s="4" t="s">
        <v>18</v>
      </c>
      <c r="K85" s="9">
        <f t="shared" si="7"/>
        <v>0.652173913043478</v>
      </c>
    </row>
    <row r="86" spans="1:11">
      <c r="A86" s="3" t="s">
        <v>16</v>
      </c>
      <c r="B86" s="4">
        <v>4</v>
      </c>
      <c r="C86" s="5" t="s">
        <v>17</v>
      </c>
      <c r="D86" s="6">
        <v>2012</v>
      </c>
      <c r="E86" s="7">
        <f t="shared" si="4"/>
        <v>3.30362797638389</v>
      </c>
      <c r="F86" s="7">
        <f t="shared" si="5"/>
        <v>0.518991135228127</v>
      </c>
      <c r="G86" s="7">
        <f t="shared" si="6"/>
        <v>0.26935179844538</v>
      </c>
      <c r="H86" s="7">
        <v>242.746899661781</v>
      </c>
      <c r="I86" s="7">
        <v>33.3437643608048</v>
      </c>
      <c r="J86" s="4" t="s">
        <v>18</v>
      </c>
      <c r="K86" s="9">
        <f t="shared" si="7"/>
        <v>0.695652173913043</v>
      </c>
    </row>
    <row r="87" spans="1:11">
      <c r="A87" s="3" t="s">
        <v>16</v>
      </c>
      <c r="B87" s="4">
        <v>4</v>
      </c>
      <c r="C87" s="5" t="s">
        <v>17</v>
      </c>
      <c r="D87" s="6">
        <v>2013</v>
      </c>
      <c r="E87" s="7">
        <f t="shared" si="4"/>
        <v>3.30384377488865</v>
      </c>
      <c r="F87" s="7">
        <f t="shared" si="5"/>
        <v>0.519019503143537</v>
      </c>
      <c r="G87" s="7">
        <f t="shared" si="6"/>
        <v>0.269381244643364</v>
      </c>
      <c r="H87" s="7">
        <v>256.213295615276</v>
      </c>
      <c r="I87" s="7">
        <v>54.8617503070283</v>
      </c>
      <c r="J87" s="4" t="s">
        <v>18</v>
      </c>
      <c r="K87" s="9">
        <f t="shared" si="7"/>
        <v>0.739130434782609</v>
      </c>
    </row>
    <row r="88" spans="1:11">
      <c r="A88" s="3" t="s">
        <v>16</v>
      </c>
      <c r="B88" s="4">
        <v>4</v>
      </c>
      <c r="C88" s="5" t="s">
        <v>17</v>
      </c>
      <c r="D88" s="6">
        <v>2014</v>
      </c>
      <c r="E88" s="7">
        <f t="shared" si="4"/>
        <v>3.3040594662176</v>
      </c>
      <c r="F88" s="7">
        <f t="shared" si="5"/>
        <v>0.51904785511861</v>
      </c>
      <c r="G88" s="7">
        <f t="shared" si="6"/>
        <v>0.269410675903229</v>
      </c>
      <c r="H88" s="7">
        <v>249.449829931973</v>
      </c>
      <c r="I88" s="7">
        <v>55.6272004051825</v>
      </c>
      <c r="J88" s="4" t="s">
        <v>18</v>
      </c>
      <c r="K88" s="9">
        <f t="shared" si="7"/>
        <v>0.782608695652174</v>
      </c>
    </row>
    <row r="89" spans="1:11">
      <c r="A89" s="3" t="s">
        <v>16</v>
      </c>
      <c r="B89" s="4">
        <v>4</v>
      </c>
      <c r="C89" s="5" t="s">
        <v>17</v>
      </c>
      <c r="D89" s="6">
        <v>2015</v>
      </c>
      <c r="E89" s="7">
        <f t="shared" si="4"/>
        <v>3.30427505047713</v>
      </c>
      <c r="F89" s="7">
        <f t="shared" si="5"/>
        <v>0.519076191170332</v>
      </c>
      <c r="G89" s="7">
        <f t="shared" si="6"/>
        <v>0.269440092239899</v>
      </c>
      <c r="H89" s="7">
        <v>229.707871554419</v>
      </c>
      <c r="I89" s="7">
        <v>54.4385092393763</v>
      </c>
      <c r="J89" s="4" t="s">
        <v>18</v>
      </c>
      <c r="K89" s="9">
        <f t="shared" si="7"/>
        <v>0.826086956521739</v>
      </c>
    </row>
    <row r="90" spans="1:11">
      <c r="A90" s="3" t="s">
        <v>16</v>
      </c>
      <c r="B90" s="4">
        <v>4</v>
      </c>
      <c r="C90" s="5" t="s">
        <v>17</v>
      </c>
      <c r="D90" s="6">
        <v>2016</v>
      </c>
      <c r="E90" s="7">
        <f t="shared" si="4"/>
        <v>3.30449052777349</v>
      </c>
      <c r="F90" s="7">
        <f t="shared" si="5"/>
        <v>0.519104511315663</v>
      </c>
      <c r="G90" s="7">
        <f t="shared" si="6"/>
        <v>0.269469493668273</v>
      </c>
      <c r="H90" s="7">
        <v>234.183551508253</v>
      </c>
      <c r="I90" s="7">
        <v>52.063522407087</v>
      </c>
      <c r="J90" s="4" t="s">
        <v>18</v>
      </c>
      <c r="K90" s="9">
        <f t="shared" si="7"/>
        <v>0.869565217391304</v>
      </c>
    </row>
    <row r="91" spans="1:11">
      <c r="A91" s="3" t="s">
        <v>16</v>
      </c>
      <c r="B91" s="4">
        <v>4</v>
      </c>
      <c r="C91" s="5" t="s">
        <v>17</v>
      </c>
      <c r="D91" s="6">
        <v>2017</v>
      </c>
      <c r="E91" s="7">
        <f t="shared" si="4"/>
        <v>3.30470589821277</v>
      </c>
      <c r="F91" s="7">
        <f t="shared" si="5"/>
        <v>0.519132815571536</v>
      </c>
      <c r="G91" s="7">
        <f t="shared" si="6"/>
        <v>0.26949888020323</v>
      </c>
      <c r="H91" s="7">
        <v>240.171225071225</v>
      </c>
      <c r="I91" s="7">
        <v>45.3975920075008</v>
      </c>
      <c r="J91" s="4" t="s">
        <v>18</v>
      </c>
      <c r="K91" s="9">
        <f t="shared" si="7"/>
        <v>0.91304347826087</v>
      </c>
    </row>
    <row r="92" spans="1:11">
      <c r="A92" s="3" t="s">
        <v>16</v>
      </c>
      <c r="B92" s="4">
        <v>4</v>
      </c>
      <c r="C92" s="5" t="s">
        <v>17</v>
      </c>
      <c r="D92" s="6">
        <v>2018</v>
      </c>
      <c r="E92" s="7">
        <f t="shared" si="4"/>
        <v>3.30492116190089</v>
      </c>
      <c r="F92" s="7">
        <f t="shared" si="5"/>
        <v>0.519161103954856</v>
      </c>
      <c r="G92" s="7">
        <f t="shared" si="6"/>
        <v>0.269528251859625</v>
      </c>
      <c r="H92" s="7">
        <v>265.8075385494</v>
      </c>
      <c r="I92" s="7">
        <v>45.3354209427685</v>
      </c>
      <c r="J92" s="4" t="s">
        <v>18</v>
      </c>
      <c r="K92" s="9">
        <f t="shared" si="7"/>
        <v>0.956521739130435</v>
      </c>
    </row>
    <row r="93" spans="1:11">
      <c r="A93" s="3" t="s">
        <v>16</v>
      </c>
      <c r="B93" s="4">
        <v>4</v>
      </c>
      <c r="C93" s="5" t="s">
        <v>17</v>
      </c>
      <c r="D93" s="6">
        <v>2019</v>
      </c>
      <c r="E93" s="7">
        <f t="shared" si="4"/>
        <v>3.30513631894364</v>
      </c>
      <c r="F93" s="7">
        <f t="shared" si="5"/>
        <v>0.519189376482504</v>
      </c>
      <c r="G93" s="7">
        <f t="shared" si="6"/>
        <v>0.269557608652291</v>
      </c>
      <c r="H93" s="7">
        <v>279.215041464112</v>
      </c>
      <c r="I93" s="7">
        <v>44.2912004599635</v>
      </c>
      <c r="J93" s="4" t="s">
        <v>18</v>
      </c>
      <c r="K93" s="9">
        <f t="shared" si="7"/>
        <v>1</v>
      </c>
    </row>
    <row r="94" spans="1:11">
      <c r="A94" s="3" t="s">
        <v>21</v>
      </c>
      <c r="B94" s="4">
        <v>5</v>
      </c>
      <c r="C94" s="5" t="s">
        <v>19</v>
      </c>
      <c r="D94" s="6">
        <v>1997</v>
      </c>
      <c r="E94" s="7">
        <f t="shared" si="4"/>
        <v>3.3003780648707</v>
      </c>
      <c r="F94" s="7">
        <f t="shared" si="5"/>
        <v>0.518563692024117</v>
      </c>
      <c r="G94" s="7">
        <f t="shared" si="6"/>
        <v>0.268908302685683</v>
      </c>
      <c r="H94" s="7">
        <v>7.65842217484008</v>
      </c>
      <c r="I94" s="7">
        <v>62.1932206327712</v>
      </c>
      <c r="J94" s="4" t="s">
        <v>20</v>
      </c>
      <c r="K94" s="9">
        <f t="shared" si="7"/>
        <v>0.0434782608695652</v>
      </c>
    </row>
    <row r="95" spans="1:11">
      <c r="A95" s="3" t="s">
        <v>21</v>
      </c>
      <c r="B95" s="4">
        <v>5</v>
      </c>
      <c r="C95" s="5" t="s">
        <v>19</v>
      </c>
      <c r="D95" s="6">
        <v>1998</v>
      </c>
      <c r="E95" s="7">
        <f t="shared" si="4"/>
        <v>3.30059548388996</v>
      </c>
      <c r="F95" s="7">
        <f t="shared" si="5"/>
        <v>0.518592301101146</v>
      </c>
      <c r="G95" s="7">
        <f t="shared" si="6"/>
        <v>0.268937974761381</v>
      </c>
      <c r="H95" s="7">
        <v>2.05012744265081</v>
      </c>
      <c r="I95" s="7">
        <v>51.830851130904</v>
      </c>
      <c r="J95" s="4" t="s">
        <v>20</v>
      </c>
      <c r="K95" s="9">
        <f t="shared" si="7"/>
        <v>0.0869565217391304</v>
      </c>
    </row>
    <row r="96" spans="1:11">
      <c r="A96" s="3" t="s">
        <v>21</v>
      </c>
      <c r="B96" s="4">
        <v>5</v>
      </c>
      <c r="C96" s="5" t="s">
        <v>19</v>
      </c>
      <c r="D96" s="6">
        <v>1999</v>
      </c>
      <c r="E96" s="7">
        <f t="shared" si="4"/>
        <v>3.30081279411812</v>
      </c>
      <c r="F96" s="7">
        <f t="shared" si="5"/>
        <v>0.518620893979819</v>
      </c>
      <c r="G96" s="7">
        <f t="shared" si="6"/>
        <v>0.268967631672426</v>
      </c>
      <c r="H96" s="7">
        <v>19.6068556919171</v>
      </c>
      <c r="I96" s="7">
        <v>47.7664941705939</v>
      </c>
      <c r="J96" s="4" t="s">
        <v>20</v>
      </c>
      <c r="K96" s="9">
        <f t="shared" si="7"/>
        <v>0.130434782608696</v>
      </c>
    </row>
    <row r="97" spans="1:11">
      <c r="A97" s="3" t="s">
        <v>21</v>
      </c>
      <c r="B97" s="4">
        <v>5</v>
      </c>
      <c r="C97" s="5" t="s">
        <v>19</v>
      </c>
      <c r="D97" s="6">
        <v>2000</v>
      </c>
      <c r="E97" s="7">
        <f t="shared" si="4"/>
        <v>3.30102999566398</v>
      </c>
      <c r="F97" s="7">
        <f t="shared" si="5"/>
        <v>0.518649470677528</v>
      </c>
      <c r="G97" s="7">
        <f t="shared" si="6"/>
        <v>0.26899727343408</v>
      </c>
      <c r="H97" s="7">
        <v>16.787521079258</v>
      </c>
      <c r="I97" s="7">
        <v>45.2011069647091</v>
      </c>
      <c r="J97" s="4" t="s">
        <v>20</v>
      </c>
      <c r="K97" s="9">
        <f t="shared" si="7"/>
        <v>0.173913043478261</v>
      </c>
    </row>
    <row r="98" spans="1:11">
      <c r="A98" s="3" t="s">
        <v>21</v>
      </c>
      <c r="B98" s="4">
        <v>5</v>
      </c>
      <c r="C98" s="5" t="s">
        <v>19</v>
      </c>
      <c r="D98" s="6">
        <v>2001</v>
      </c>
      <c r="E98" s="7">
        <f t="shared" si="4"/>
        <v>3.30124708863621</v>
      </c>
      <c r="F98" s="7">
        <f t="shared" si="5"/>
        <v>0.518678031211638</v>
      </c>
      <c r="G98" s="7">
        <f t="shared" si="6"/>
        <v>0.26902690006158</v>
      </c>
      <c r="H98" s="7">
        <v>24.6409071818564</v>
      </c>
      <c r="I98" s="7">
        <v>42.2176196237352</v>
      </c>
      <c r="J98" s="4" t="s">
        <v>20</v>
      </c>
      <c r="K98" s="9">
        <f t="shared" si="7"/>
        <v>0.217391304347826</v>
      </c>
    </row>
    <row r="99" spans="1:11">
      <c r="A99" s="3" t="s">
        <v>21</v>
      </c>
      <c r="B99" s="4">
        <v>5</v>
      </c>
      <c r="C99" s="5" t="s">
        <v>19</v>
      </c>
      <c r="D99" s="6">
        <v>2002</v>
      </c>
      <c r="E99" s="7">
        <f t="shared" si="4"/>
        <v>3.3014640731433</v>
      </c>
      <c r="F99" s="7">
        <f t="shared" si="5"/>
        <v>0.518706575599484</v>
      </c>
      <c r="G99" s="7">
        <f t="shared" si="6"/>
        <v>0.269056511570144</v>
      </c>
      <c r="H99" s="7">
        <v>23.9651845637584</v>
      </c>
      <c r="I99" s="7">
        <v>41.3440766238305</v>
      </c>
      <c r="J99" s="4" t="s">
        <v>20</v>
      </c>
      <c r="K99" s="9">
        <f t="shared" si="7"/>
        <v>0.260869565217391</v>
      </c>
    </row>
    <row r="100" spans="1:11">
      <c r="A100" s="3" t="s">
        <v>21</v>
      </c>
      <c r="B100" s="4">
        <v>5</v>
      </c>
      <c r="C100" s="5" t="s">
        <v>19</v>
      </c>
      <c r="D100" s="6">
        <v>2003</v>
      </c>
      <c r="E100" s="7">
        <f t="shared" si="4"/>
        <v>3.30168094929358</v>
      </c>
      <c r="F100" s="7">
        <f t="shared" si="5"/>
        <v>0.518735103858378</v>
      </c>
      <c r="G100" s="7">
        <f t="shared" si="6"/>
        <v>0.269086107974962</v>
      </c>
      <c r="H100" s="7">
        <v>36.2854149203688</v>
      </c>
      <c r="I100" s="7">
        <v>31.4675948965869</v>
      </c>
      <c r="J100" s="4" t="s">
        <v>20</v>
      </c>
      <c r="K100" s="9">
        <f t="shared" si="7"/>
        <v>0.304347826086957</v>
      </c>
    </row>
    <row r="101" spans="1:11">
      <c r="A101" s="3" t="s">
        <v>21</v>
      </c>
      <c r="B101" s="4">
        <v>5</v>
      </c>
      <c r="C101" s="5" t="s">
        <v>19</v>
      </c>
      <c r="D101" s="6">
        <v>2004</v>
      </c>
      <c r="E101" s="7">
        <f t="shared" si="4"/>
        <v>3.30189771719521</v>
      </c>
      <c r="F101" s="7">
        <f t="shared" si="5"/>
        <v>0.5187636160056</v>
      </c>
      <c r="G101" s="7">
        <f t="shared" si="6"/>
        <v>0.269115689291206</v>
      </c>
      <c r="H101" s="7">
        <v>44.4851650647723</v>
      </c>
      <c r="I101" s="7">
        <v>41.3840726337077</v>
      </c>
      <c r="J101" s="4" t="s">
        <v>20</v>
      </c>
      <c r="K101" s="9">
        <f t="shared" si="7"/>
        <v>0.347826086956522</v>
      </c>
    </row>
    <row r="102" spans="1:11">
      <c r="A102" s="3" t="s">
        <v>21</v>
      </c>
      <c r="B102" s="4">
        <v>5</v>
      </c>
      <c r="C102" s="5" t="s">
        <v>19</v>
      </c>
      <c r="D102" s="6">
        <v>2005</v>
      </c>
      <c r="E102" s="7">
        <f t="shared" si="4"/>
        <v>3.3021143769562</v>
      </c>
      <c r="F102" s="7">
        <f t="shared" si="5"/>
        <v>0.518792112058406</v>
      </c>
      <c r="G102" s="7">
        <f t="shared" si="6"/>
        <v>0.269145255534022</v>
      </c>
      <c r="H102" s="7">
        <v>45.4739908447774</v>
      </c>
      <c r="I102" s="7">
        <v>39.5352756599122</v>
      </c>
      <c r="J102" s="4" t="s">
        <v>20</v>
      </c>
      <c r="K102" s="9">
        <f t="shared" si="7"/>
        <v>0.391304347826087</v>
      </c>
    </row>
    <row r="103" spans="1:11">
      <c r="A103" s="3" t="s">
        <v>21</v>
      </c>
      <c r="B103" s="4">
        <v>5</v>
      </c>
      <c r="C103" s="5" t="s">
        <v>19</v>
      </c>
      <c r="D103" s="6">
        <v>2006</v>
      </c>
      <c r="E103" s="7">
        <f t="shared" si="4"/>
        <v>3.3023309286844</v>
      </c>
      <c r="F103" s="7">
        <f t="shared" si="5"/>
        <v>0.518820592034024</v>
      </c>
      <c r="G103" s="7">
        <f t="shared" si="6"/>
        <v>0.269174806718535</v>
      </c>
      <c r="H103" s="7">
        <v>46.5296066252588</v>
      </c>
      <c r="I103" s="7">
        <v>35.8080048925747</v>
      </c>
      <c r="J103" s="4" t="s">
        <v>20</v>
      </c>
      <c r="K103" s="9">
        <f t="shared" si="7"/>
        <v>0.434782608695652</v>
      </c>
    </row>
    <row r="104" spans="1:11">
      <c r="A104" s="3" t="s">
        <v>21</v>
      </c>
      <c r="B104" s="4">
        <v>5</v>
      </c>
      <c r="C104" s="5" t="s">
        <v>19</v>
      </c>
      <c r="D104" s="6">
        <v>2007</v>
      </c>
      <c r="E104" s="7">
        <f t="shared" si="4"/>
        <v>3.30254737248749</v>
      </c>
      <c r="F104" s="7">
        <f t="shared" si="5"/>
        <v>0.518849055949654</v>
      </c>
      <c r="G104" s="7">
        <f t="shared" si="6"/>
        <v>0.269204342859847</v>
      </c>
      <c r="H104" s="7">
        <v>62.2717167558666</v>
      </c>
      <c r="I104" s="7">
        <v>33.0422904411913</v>
      </c>
      <c r="J104" s="4" t="s">
        <v>20</v>
      </c>
      <c r="K104" s="9">
        <f t="shared" si="7"/>
        <v>0.478260869565217</v>
      </c>
    </row>
    <row r="105" spans="1:11">
      <c r="A105" s="3" t="s">
        <v>21</v>
      </c>
      <c r="B105" s="4">
        <v>5</v>
      </c>
      <c r="C105" s="5" t="s">
        <v>19</v>
      </c>
      <c r="D105" s="6">
        <v>2008</v>
      </c>
      <c r="E105" s="7">
        <f t="shared" si="4"/>
        <v>3.30276370847298</v>
      </c>
      <c r="F105" s="7">
        <f t="shared" si="5"/>
        <v>0.51887750382247</v>
      </c>
      <c r="G105" s="7">
        <f t="shared" si="6"/>
        <v>0.269233863973038</v>
      </c>
      <c r="H105" s="7">
        <v>62.1648936170213</v>
      </c>
      <c r="I105" s="7">
        <v>36.6483122119013</v>
      </c>
      <c r="J105" s="4" t="s">
        <v>20</v>
      </c>
      <c r="K105" s="9">
        <f t="shared" si="7"/>
        <v>0.521739130434783</v>
      </c>
    </row>
    <row r="106" spans="1:11">
      <c r="A106" s="3" t="s">
        <v>21</v>
      </c>
      <c r="B106" s="4">
        <v>5</v>
      </c>
      <c r="C106" s="5" t="s">
        <v>19</v>
      </c>
      <c r="D106" s="6">
        <v>2009</v>
      </c>
      <c r="E106" s="7">
        <f t="shared" si="4"/>
        <v>3.30297993674825</v>
      </c>
      <c r="F106" s="7">
        <f t="shared" si="5"/>
        <v>0.51890593566962</v>
      </c>
      <c r="G106" s="7">
        <f t="shared" si="6"/>
        <v>0.269263370073163</v>
      </c>
      <c r="H106" s="7">
        <v>78.7689178193653</v>
      </c>
      <c r="I106" s="7">
        <v>33.1411131690137</v>
      </c>
      <c r="J106" s="4" t="s">
        <v>20</v>
      </c>
      <c r="K106" s="9">
        <f t="shared" si="7"/>
        <v>0.565217391304348</v>
      </c>
    </row>
    <row r="107" spans="1:11">
      <c r="A107" s="3" t="s">
        <v>21</v>
      </c>
      <c r="B107" s="4">
        <v>5</v>
      </c>
      <c r="C107" s="5" t="s">
        <v>19</v>
      </c>
      <c r="D107" s="6">
        <v>2010</v>
      </c>
      <c r="E107" s="7">
        <f t="shared" si="4"/>
        <v>3.30319605742049</v>
      </c>
      <c r="F107" s="7">
        <f t="shared" si="5"/>
        <v>0.518934351508221</v>
      </c>
      <c r="G107" s="7">
        <f t="shared" si="6"/>
        <v>0.269292861175258</v>
      </c>
      <c r="H107" s="7">
        <v>85.2415048543689</v>
      </c>
      <c r="I107" s="7">
        <v>32.3096414026544</v>
      </c>
      <c r="J107" s="4" t="s">
        <v>20</v>
      </c>
      <c r="K107" s="9">
        <f t="shared" si="7"/>
        <v>0.608695652173913</v>
      </c>
    </row>
    <row r="108" spans="1:11">
      <c r="A108" s="3" t="s">
        <v>21</v>
      </c>
      <c r="B108" s="4">
        <v>5</v>
      </c>
      <c r="C108" s="5" t="s">
        <v>19</v>
      </c>
      <c r="D108" s="6">
        <v>2011</v>
      </c>
      <c r="E108" s="7">
        <f t="shared" si="4"/>
        <v>3.30341207059674</v>
      </c>
      <c r="F108" s="7">
        <f t="shared" si="5"/>
        <v>0.518962751355368</v>
      </c>
      <c r="G108" s="7">
        <f t="shared" si="6"/>
        <v>0.269322337294334</v>
      </c>
      <c r="H108" s="7">
        <v>102.326315789474</v>
      </c>
      <c r="I108" s="7">
        <v>36.3285891041513</v>
      </c>
      <c r="J108" s="4" t="s">
        <v>20</v>
      </c>
      <c r="K108" s="9">
        <f t="shared" si="7"/>
        <v>0.652173913043478</v>
      </c>
    </row>
    <row r="109" spans="1:11">
      <c r="A109" s="3" t="s">
        <v>21</v>
      </c>
      <c r="B109" s="4">
        <v>5</v>
      </c>
      <c r="C109" s="5" t="s">
        <v>19</v>
      </c>
      <c r="D109" s="6">
        <v>2012</v>
      </c>
      <c r="E109" s="7">
        <f t="shared" si="4"/>
        <v>3.30362797638389</v>
      </c>
      <c r="F109" s="7">
        <f t="shared" si="5"/>
        <v>0.518991135228127</v>
      </c>
      <c r="G109" s="7">
        <f t="shared" si="6"/>
        <v>0.26935179844538</v>
      </c>
      <c r="H109" s="7">
        <v>105.178977272727</v>
      </c>
      <c r="I109" s="7">
        <v>34.3345015744454</v>
      </c>
      <c r="J109" s="4" t="s">
        <v>20</v>
      </c>
      <c r="K109" s="9">
        <f t="shared" si="7"/>
        <v>0.695652173913043</v>
      </c>
    </row>
    <row r="110" spans="1:11">
      <c r="A110" s="3" t="s">
        <v>21</v>
      </c>
      <c r="B110" s="4">
        <v>5</v>
      </c>
      <c r="C110" s="5" t="s">
        <v>19</v>
      </c>
      <c r="D110" s="6">
        <v>2013</v>
      </c>
      <c r="E110" s="7">
        <f t="shared" si="4"/>
        <v>3.30384377488865</v>
      </c>
      <c r="F110" s="7">
        <f t="shared" si="5"/>
        <v>0.519019503143537</v>
      </c>
      <c r="G110" s="7">
        <f t="shared" si="6"/>
        <v>0.269381244643364</v>
      </c>
      <c r="H110" s="7">
        <v>136.414256619145</v>
      </c>
      <c r="I110" s="7">
        <v>30.1804792320318</v>
      </c>
      <c r="J110" s="4" t="s">
        <v>20</v>
      </c>
      <c r="K110" s="9">
        <f t="shared" si="7"/>
        <v>0.739130434782609</v>
      </c>
    </row>
    <row r="111" spans="1:11">
      <c r="A111" s="3" t="s">
        <v>21</v>
      </c>
      <c r="B111" s="4">
        <v>5</v>
      </c>
      <c r="C111" s="5" t="s">
        <v>19</v>
      </c>
      <c r="D111" s="6">
        <v>2014</v>
      </c>
      <c r="E111" s="7">
        <f t="shared" si="4"/>
        <v>3.3040594662176</v>
      </c>
      <c r="F111" s="7">
        <f t="shared" si="5"/>
        <v>0.51904785511861</v>
      </c>
      <c r="G111" s="7">
        <f t="shared" si="6"/>
        <v>0.269410675903229</v>
      </c>
      <c r="H111" s="7">
        <v>149.061657819518</v>
      </c>
      <c r="I111" s="7">
        <v>28.737892041174</v>
      </c>
      <c r="J111" s="4" t="s">
        <v>20</v>
      </c>
      <c r="K111" s="9">
        <f t="shared" si="7"/>
        <v>0.782608695652174</v>
      </c>
    </row>
    <row r="112" spans="1:11">
      <c r="A112" s="3" t="s">
        <v>21</v>
      </c>
      <c r="B112" s="4">
        <v>5</v>
      </c>
      <c r="C112" s="5" t="s">
        <v>19</v>
      </c>
      <c r="D112" s="6">
        <v>2015</v>
      </c>
      <c r="E112" s="7">
        <f t="shared" si="4"/>
        <v>3.30427505047713</v>
      </c>
      <c r="F112" s="7">
        <f t="shared" si="5"/>
        <v>0.519076191170332</v>
      </c>
      <c r="G112" s="7">
        <f t="shared" si="6"/>
        <v>0.269440092239899</v>
      </c>
      <c r="H112" s="7">
        <v>133.602049180328</v>
      </c>
      <c r="I112" s="7">
        <v>25.4390744155833</v>
      </c>
      <c r="J112" s="4" t="s">
        <v>20</v>
      </c>
      <c r="K112" s="9">
        <f t="shared" si="7"/>
        <v>0.826086956521739</v>
      </c>
    </row>
    <row r="113" spans="1:11">
      <c r="A113" s="3" t="s">
        <v>21</v>
      </c>
      <c r="B113" s="4">
        <v>5</v>
      </c>
      <c r="C113" s="5" t="s">
        <v>19</v>
      </c>
      <c r="D113" s="6">
        <v>2016</v>
      </c>
      <c r="E113" s="7">
        <f t="shared" si="4"/>
        <v>3.30449052777349</v>
      </c>
      <c r="F113" s="7">
        <f t="shared" si="5"/>
        <v>0.519104511315663</v>
      </c>
      <c r="G113" s="7">
        <f t="shared" si="6"/>
        <v>0.269469493668273</v>
      </c>
      <c r="H113" s="7">
        <v>125.53078817734</v>
      </c>
      <c r="I113" s="7">
        <v>23.7505154205916</v>
      </c>
      <c r="J113" s="4" t="s">
        <v>20</v>
      </c>
      <c r="K113" s="9">
        <f t="shared" si="7"/>
        <v>0.869565217391304</v>
      </c>
    </row>
    <row r="114" spans="1:11">
      <c r="A114" s="3" t="s">
        <v>21</v>
      </c>
      <c r="B114" s="4">
        <v>5</v>
      </c>
      <c r="C114" s="5" t="s">
        <v>19</v>
      </c>
      <c r="D114" s="6">
        <v>2017</v>
      </c>
      <c r="E114" s="7">
        <f t="shared" si="4"/>
        <v>3.30470589821277</v>
      </c>
      <c r="F114" s="7">
        <f t="shared" si="5"/>
        <v>0.519132815571536</v>
      </c>
      <c r="G114" s="7">
        <f t="shared" si="6"/>
        <v>0.26949888020323</v>
      </c>
      <c r="H114" s="7">
        <v>134.295930949445</v>
      </c>
      <c r="I114" s="7">
        <v>22.1950803131663</v>
      </c>
      <c r="J114" s="4" t="s">
        <v>20</v>
      </c>
      <c r="K114" s="9">
        <f t="shared" si="7"/>
        <v>0.91304347826087</v>
      </c>
    </row>
    <row r="115" spans="1:11">
      <c r="A115" s="3" t="s">
        <v>21</v>
      </c>
      <c r="B115" s="4">
        <v>5</v>
      </c>
      <c r="C115" s="5" t="s">
        <v>19</v>
      </c>
      <c r="D115" s="6">
        <v>2018</v>
      </c>
      <c r="E115" s="7">
        <f t="shared" si="4"/>
        <v>3.30492116190089</v>
      </c>
      <c r="F115" s="7">
        <f t="shared" si="5"/>
        <v>0.519161103954856</v>
      </c>
      <c r="G115" s="7">
        <f t="shared" si="6"/>
        <v>0.269528251859625</v>
      </c>
      <c r="H115" s="7">
        <v>147.484310487201</v>
      </c>
      <c r="I115" s="7">
        <v>23.2925318087087</v>
      </c>
      <c r="J115" s="4" t="s">
        <v>20</v>
      </c>
      <c r="K115" s="9">
        <f t="shared" si="7"/>
        <v>0.956521739130435</v>
      </c>
    </row>
    <row r="116" spans="1:11">
      <c r="A116" s="3" t="s">
        <v>21</v>
      </c>
      <c r="B116" s="4">
        <v>5</v>
      </c>
      <c r="C116" s="5" t="s">
        <v>19</v>
      </c>
      <c r="D116" s="6">
        <v>2019</v>
      </c>
      <c r="E116" s="7">
        <f t="shared" si="4"/>
        <v>3.30513631894364</v>
      </c>
      <c r="F116" s="7">
        <f t="shared" si="5"/>
        <v>0.519189376482504</v>
      </c>
      <c r="G116" s="7">
        <f t="shared" si="6"/>
        <v>0.269557608652291</v>
      </c>
      <c r="H116" s="7">
        <v>162.217391304348</v>
      </c>
      <c r="I116" s="7">
        <v>24.9745649108633</v>
      </c>
      <c r="J116" s="4" t="s">
        <v>20</v>
      </c>
      <c r="K116" s="9">
        <f t="shared" si="7"/>
        <v>1</v>
      </c>
    </row>
    <row r="117" spans="1:11">
      <c r="A117" s="3" t="s">
        <v>23</v>
      </c>
      <c r="B117" s="4">
        <v>6</v>
      </c>
      <c r="C117" s="5" t="s">
        <v>22</v>
      </c>
      <c r="D117" s="6">
        <v>1997</v>
      </c>
      <c r="E117" s="7">
        <f t="shared" si="4"/>
        <v>3.3003780648707</v>
      </c>
      <c r="F117" s="7">
        <f t="shared" si="5"/>
        <v>0.518563692024117</v>
      </c>
      <c r="G117" s="7">
        <f t="shared" si="6"/>
        <v>0.268908302685683</v>
      </c>
      <c r="H117" s="7">
        <v>61.8006740491093</v>
      </c>
      <c r="I117" s="7">
        <v>45.5544811203291</v>
      </c>
      <c r="J117" s="4" t="s">
        <v>11</v>
      </c>
      <c r="K117" s="9">
        <f t="shared" si="7"/>
        <v>0.0434782608695652</v>
      </c>
    </row>
    <row r="118" spans="1:11">
      <c r="A118" s="3" t="s">
        <v>23</v>
      </c>
      <c r="B118" s="4">
        <v>6</v>
      </c>
      <c r="C118" s="5" t="s">
        <v>22</v>
      </c>
      <c r="D118" s="6">
        <v>1998</v>
      </c>
      <c r="E118" s="7">
        <f t="shared" si="4"/>
        <v>3.30059548388996</v>
      </c>
      <c r="F118" s="7">
        <f t="shared" si="5"/>
        <v>0.518592301101146</v>
      </c>
      <c r="G118" s="7">
        <f t="shared" si="6"/>
        <v>0.268937974761381</v>
      </c>
      <c r="H118" s="7">
        <v>59.0223342939481</v>
      </c>
      <c r="I118" s="7">
        <v>39.7635094705521</v>
      </c>
      <c r="J118" s="4" t="s">
        <v>11</v>
      </c>
      <c r="K118" s="9">
        <f t="shared" si="7"/>
        <v>0.0869565217391304</v>
      </c>
    </row>
    <row r="119" spans="1:11">
      <c r="A119" s="3" t="s">
        <v>23</v>
      </c>
      <c r="B119" s="4">
        <v>6</v>
      </c>
      <c r="C119" s="5" t="s">
        <v>22</v>
      </c>
      <c r="D119" s="6">
        <v>1999</v>
      </c>
      <c r="E119" s="7">
        <f t="shared" si="4"/>
        <v>3.30081279411812</v>
      </c>
      <c r="F119" s="7">
        <f t="shared" si="5"/>
        <v>0.518620893979819</v>
      </c>
      <c r="G119" s="7">
        <f t="shared" si="6"/>
        <v>0.268967631672426</v>
      </c>
      <c r="H119" s="7">
        <v>79.7666506947772</v>
      </c>
      <c r="I119" s="7">
        <v>37.9860208513914</v>
      </c>
      <c r="J119" s="4" t="s">
        <v>11</v>
      </c>
      <c r="K119" s="9">
        <f t="shared" si="7"/>
        <v>0.130434782608696</v>
      </c>
    </row>
    <row r="120" spans="1:11">
      <c r="A120" s="3" t="s">
        <v>23</v>
      </c>
      <c r="B120" s="4">
        <v>6</v>
      </c>
      <c r="C120" s="5" t="s">
        <v>22</v>
      </c>
      <c r="D120" s="6">
        <v>2000</v>
      </c>
      <c r="E120" s="7">
        <f t="shared" si="4"/>
        <v>3.30102999566398</v>
      </c>
      <c r="F120" s="7">
        <f t="shared" si="5"/>
        <v>0.518649470677528</v>
      </c>
      <c r="G120" s="7">
        <f t="shared" si="6"/>
        <v>0.26899727343408</v>
      </c>
      <c r="H120" s="7">
        <v>84.4533938814532</v>
      </c>
      <c r="I120" s="7">
        <v>39.0244396033605</v>
      </c>
      <c r="J120" s="4" t="s">
        <v>11</v>
      </c>
      <c r="K120" s="9">
        <f t="shared" si="7"/>
        <v>0.173913043478261</v>
      </c>
    </row>
    <row r="121" spans="1:11">
      <c r="A121" s="3" t="s">
        <v>23</v>
      </c>
      <c r="B121" s="4">
        <v>6</v>
      </c>
      <c r="C121" s="5" t="s">
        <v>22</v>
      </c>
      <c r="D121" s="6">
        <v>2001</v>
      </c>
      <c r="E121" s="7">
        <f t="shared" si="4"/>
        <v>3.30124708863621</v>
      </c>
      <c r="F121" s="7">
        <f t="shared" si="5"/>
        <v>0.518678031211638</v>
      </c>
      <c r="G121" s="7">
        <f t="shared" si="6"/>
        <v>0.26902690006158</v>
      </c>
      <c r="H121" s="7">
        <v>84.5095374344301</v>
      </c>
      <c r="I121" s="7">
        <v>33.3026533392728</v>
      </c>
      <c r="J121" s="4" t="s">
        <v>11</v>
      </c>
      <c r="K121" s="9">
        <f t="shared" si="7"/>
        <v>0.217391304347826</v>
      </c>
    </row>
    <row r="122" spans="1:11">
      <c r="A122" s="3" t="s">
        <v>23</v>
      </c>
      <c r="B122" s="4">
        <v>6</v>
      </c>
      <c r="C122" s="5" t="s">
        <v>22</v>
      </c>
      <c r="D122" s="6">
        <v>2002</v>
      </c>
      <c r="E122" s="7">
        <f t="shared" si="4"/>
        <v>3.3014640731433</v>
      </c>
      <c r="F122" s="7">
        <f t="shared" si="5"/>
        <v>0.518706575599484</v>
      </c>
      <c r="G122" s="7">
        <f t="shared" si="6"/>
        <v>0.269056511570144</v>
      </c>
      <c r="H122" s="7">
        <v>85.5912443492743</v>
      </c>
      <c r="I122" s="7">
        <v>32.6916610657097</v>
      </c>
      <c r="J122" s="4" t="s">
        <v>11</v>
      </c>
      <c r="K122" s="9">
        <f t="shared" si="7"/>
        <v>0.260869565217391</v>
      </c>
    </row>
    <row r="123" spans="1:11">
      <c r="A123" s="3" t="s">
        <v>23</v>
      </c>
      <c r="B123" s="4">
        <v>6</v>
      </c>
      <c r="C123" s="5" t="s">
        <v>22</v>
      </c>
      <c r="D123" s="6">
        <v>2003</v>
      </c>
      <c r="E123" s="7">
        <f t="shared" si="4"/>
        <v>3.30168094929358</v>
      </c>
      <c r="F123" s="7">
        <f t="shared" si="5"/>
        <v>0.518735103858378</v>
      </c>
      <c r="G123" s="7">
        <f t="shared" si="6"/>
        <v>0.269086107974962</v>
      </c>
      <c r="H123" s="7">
        <v>86.5562945368171</v>
      </c>
      <c r="I123" s="7">
        <v>32.1796504509318</v>
      </c>
      <c r="J123" s="4" t="s">
        <v>11</v>
      </c>
      <c r="K123" s="9">
        <f t="shared" si="7"/>
        <v>0.304347826086957</v>
      </c>
    </row>
    <row r="124" spans="1:11">
      <c r="A124" s="3" t="s">
        <v>23</v>
      </c>
      <c r="B124" s="4">
        <v>6</v>
      </c>
      <c r="C124" s="5" t="s">
        <v>22</v>
      </c>
      <c r="D124" s="6">
        <v>2004</v>
      </c>
      <c r="E124" s="7">
        <f t="shared" si="4"/>
        <v>3.30189771719521</v>
      </c>
      <c r="F124" s="7">
        <f t="shared" si="5"/>
        <v>0.5187636160056</v>
      </c>
      <c r="G124" s="7">
        <f t="shared" si="6"/>
        <v>0.269115689291206</v>
      </c>
      <c r="H124" s="7">
        <v>91.6997865781361</v>
      </c>
      <c r="I124" s="7">
        <v>31.8870900410567</v>
      </c>
      <c r="J124" s="4" t="s">
        <v>11</v>
      </c>
      <c r="K124" s="9">
        <f t="shared" si="7"/>
        <v>0.347826086956522</v>
      </c>
    </row>
    <row r="125" spans="1:11">
      <c r="A125" s="3" t="s">
        <v>23</v>
      </c>
      <c r="B125" s="4">
        <v>6</v>
      </c>
      <c r="C125" s="5" t="s">
        <v>22</v>
      </c>
      <c r="D125" s="6">
        <v>2005</v>
      </c>
      <c r="E125" s="7">
        <f t="shared" si="4"/>
        <v>3.3021143769562</v>
      </c>
      <c r="F125" s="7">
        <f t="shared" si="5"/>
        <v>0.518792112058406</v>
      </c>
      <c r="G125" s="7">
        <f t="shared" si="6"/>
        <v>0.269145255534022</v>
      </c>
      <c r="H125" s="7">
        <v>98.6098081023454</v>
      </c>
      <c r="I125" s="7">
        <v>30.9622023104846</v>
      </c>
      <c r="J125" s="4" t="s">
        <v>11</v>
      </c>
      <c r="K125" s="9">
        <f t="shared" si="7"/>
        <v>0.391304347826087</v>
      </c>
    </row>
    <row r="126" spans="1:11">
      <c r="A126" s="3" t="s">
        <v>23</v>
      </c>
      <c r="B126" s="4">
        <v>6</v>
      </c>
      <c r="C126" s="5" t="s">
        <v>22</v>
      </c>
      <c r="D126" s="6">
        <v>2006</v>
      </c>
      <c r="E126" s="7">
        <f t="shared" si="4"/>
        <v>3.3023309286844</v>
      </c>
      <c r="F126" s="7">
        <f t="shared" si="5"/>
        <v>0.518820592034024</v>
      </c>
      <c r="G126" s="7">
        <f t="shared" si="6"/>
        <v>0.269174806718535</v>
      </c>
      <c r="H126" s="7">
        <v>105.133458206509</v>
      </c>
      <c r="I126" s="7">
        <v>26.6658656299954</v>
      </c>
      <c r="J126" s="4" t="s">
        <v>11</v>
      </c>
      <c r="K126" s="9">
        <f t="shared" si="7"/>
        <v>0.434782608695652</v>
      </c>
    </row>
    <row r="127" spans="1:11">
      <c r="A127" s="3" t="s">
        <v>23</v>
      </c>
      <c r="B127" s="4">
        <v>6</v>
      </c>
      <c r="C127" s="5" t="s">
        <v>22</v>
      </c>
      <c r="D127" s="6">
        <v>2007</v>
      </c>
      <c r="E127" s="7">
        <f t="shared" si="4"/>
        <v>3.30254737248749</v>
      </c>
      <c r="F127" s="7">
        <f t="shared" si="5"/>
        <v>0.518849055949654</v>
      </c>
      <c r="G127" s="7">
        <f t="shared" si="6"/>
        <v>0.269204342859847</v>
      </c>
      <c r="H127" s="7">
        <v>106.53536528618</v>
      </c>
      <c r="I127" s="7">
        <v>20.7064667416296</v>
      </c>
      <c r="J127" s="4" t="s">
        <v>11</v>
      </c>
      <c r="K127" s="9">
        <f t="shared" si="7"/>
        <v>0.478260869565217</v>
      </c>
    </row>
    <row r="128" spans="1:11">
      <c r="A128" s="3" t="s">
        <v>23</v>
      </c>
      <c r="B128" s="4">
        <v>6</v>
      </c>
      <c r="C128" s="5" t="s">
        <v>22</v>
      </c>
      <c r="D128" s="6">
        <v>2008</v>
      </c>
      <c r="E128" s="7">
        <f t="shared" si="4"/>
        <v>3.30276370847298</v>
      </c>
      <c r="F128" s="7">
        <f t="shared" si="5"/>
        <v>0.51887750382247</v>
      </c>
      <c r="G128" s="7">
        <f t="shared" si="6"/>
        <v>0.269233863973038</v>
      </c>
      <c r="H128" s="7">
        <v>110.597682502897</v>
      </c>
      <c r="I128" s="7">
        <v>18.7951721779335</v>
      </c>
      <c r="J128" s="4" t="s">
        <v>11</v>
      </c>
      <c r="K128" s="9">
        <f t="shared" si="7"/>
        <v>0.521739130434783</v>
      </c>
    </row>
    <row r="129" spans="1:11">
      <c r="A129" s="3" t="s">
        <v>23</v>
      </c>
      <c r="B129" s="4">
        <v>6</v>
      </c>
      <c r="C129" s="5" t="s">
        <v>22</v>
      </c>
      <c r="D129" s="6">
        <v>2009</v>
      </c>
      <c r="E129" s="7">
        <f t="shared" si="4"/>
        <v>3.30297993674825</v>
      </c>
      <c r="F129" s="7">
        <f t="shared" si="5"/>
        <v>0.51890593566962</v>
      </c>
      <c r="G129" s="7">
        <f t="shared" si="6"/>
        <v>0.269263370073163</v>
      </c>
      <c r="H129" s="7">
        <v>107.462105505644</v>
      </c>
      <c r="I129" s="7">
        <v>17.5922255258926</v>
      </c>
      <c r="J129" s="4" t="s">
        <v>11</v>
      </c>
      <c r="K129" s="9">
        <f t="shared" si="7"/>
        <v>0.565217391304348</v>
      </c>
    </row>
    <row r="130" spans="1:11">
      <c r="A130" s="3" t="s">
        <v>23</v>
      </c>
      <c r="B130" s="4">
        <v>6</v>
      </c>
      <c r="C130" s="5" t="s">
        <v>22</v>
      </c>
      <c r="D130" s="6">
        <v>2010</v>
      </c>
      <c r="E130" s="7">
        <f t="shared" ref="E130:E193" si="8">LOG(D130)</f>
        <v>3.30319605742049</v>
      </c>
      <c r="F130" s="7">
        <f t="shared" ref="F130:F193" si="9">LOG(E130)</f>
        <v>0.518934351508221</v>
      </c>
      <c r="G130" s="7">
        <f t="shared" ref="G130:G193" si="10">F130^2</f>
        <v>0.269292861175258</v>
      </c>
      <c r="H130" s="7">
        <v>107.842057142857</v>
      </c>
      <c r="I130" s="7">
        <v>16.7635079816368</v>
      </c>
      <c r="J130" s="4" t="s">
        <v>11</v>
      </c>
      <c r="K130" s="9">
        <f t="shared" si="7"/>
        <v>0.608695652173913</v>
      </c>
    </row>
    <row r="131" spans="1:11">
      <c r="A131" s="3" t="s">
        <v>23</v>
      </c>
      <c r="B131" s="4">
        <v>6</v>
      </c>
      <c r="C131" s="5" t="s">
        <v>22</v>
      </c>
      <c r="D131" s="6">
        <v>2011</v>
      </c>
      <c r="E131" s="7">
        <f t="shared" si="8"/>
        <v>3.30341207059674</v>
      </c>
      <c r="F131" s="7">
        <f t="shared" si="9"/>
        <v>0.518962751355368</v>
      </c>
      <c r="G131" s="7">
        <f t="shared" si="10"/>
        <v>0.269322337294334</v>
      </c>
      <c r="H131" s="7">
        <v>110.672527974423</v>
      </c>
      <c r="I131" s="7">
        <v>14.8795533958386</v>
      </c>
      <c r="J131" s="4" t="s">
        <v>11</v>
      </c>
      <c r="K131" s="9">
        <f t="shared" ref="K131:K194" si="11">(D131-1996)/23</f>
        <v>0.652173913043478</v>
      </c>
    </row>
    <row r="132" spans="1:11">
      <c r="A132" s="3" t="s">
        <v>23</v>
      </c>
      <c r="B132" s="4">
        <v>6</v>
      </c>
      <c r="C132" s="5" t="s">
        <v>22</v>
      </c>
      <c r="D132" s="6">
        <v>2012</v>
      </c>
      <c r="E132" s="7">
        <f t="shared" si="8"/>
        <v>3.30362797638389</v>
      </c>
      <c r="F132" s="7">
        <f t="shared" si="9"/>
        <v>0.518991135228127</v>
      </c>
      <c r="G132" s="7">
        <f t="shared" si="10"/>
        <v>0.26935179844538</v>
      </c>
      <c r="H132" s="7">
        <v>111.177142857143</v>
      </c>
      <c r="I132" s="7">
        <v>13.8736057100055</v>
      </c>
      <c r="J132" s="4" t="s">
        <v>11</v>
      </c>
      <c r="K132" s="9">
        <f t="shared" si="11"/>
        <v>0.695652173913043</v>
      </c>
    </row>
    <row r="133" spans="1:11">
      <c r="A133" s="3" t="s">
        <v>23</v>
      </c>
      <c r="B133" s="4">
        <v>6</v>
      </c>
      <c r="C133" s="5" t="s">
        <v>22</v>
      </c>
      <c r="D133" s="6">
        <v>2013</v>
      </c>
      <c r="E133" s="7">
        <f t="shared" si="8"/>
        <v>3.30384377488865</v>
      </c>
      <c r="F133" s="7">
        <f t="shared" si="9"/>
        <v>0.519019503143537</v>
      </c>
      <c r="G133" s="7">
        <f t="shared" si="10"/>
        <v>0.269381244643364</v>
      </c>
      <c r="H133" s="7">
        <v>113.39793814433</v>
      </c>
      <c r="I133" s="7">
        <v>12.1012813014228</v>
      </c>
      <c r="J133" s="4" t="s">
        <v>11</v>
      </c>
      <c r="K133" s="9">
        <f t="shared" si="11"/>
        <v>0.739130434782609</v>
      </c>
    </row>
    <row r="134" spans="1:11">
      <c r="A134" s="3" t="s">
        <v>23</v>
      </c>
      <c r="B134" s="4">
        <v>6</v>
      </c>
      <c r="C134" s="5" t="s">
        <v>22</v>
      </c>
      <c r="D134" s="6">
        <v>2014</v>
      </c>
      <c r="E134" s="7">
        <f t="shared" si="8"/>
        <v>3.3040594662176</v>
      </c>
      <c r="F134" s="7">
        <f t="shared" si="9"/>
        <v>0.51904785511861</v>
      </c>
      <c r="G134" s="7">
        <f t="shared" si="10"/>
        <v>0.269410675903229</v>
      </c>
      <c r="H134" s="7">
        <v>112.58398347866</v>
      </c>
      <c r="I134" s="7">
        <v>11.2739949530493</v>
      </c>
      <c r="J134" s="4" t="s">
        <v>11</v>
      </c>
      <c r="K134" s="9">
        <f t="shared" si="11"/>
        <v>0.782608695652174</v>
      </c>
    </row>
    <row r="135" spans="1:11">
      <c r="A135" s="3" t="s">
        <v>23</v>
      </c>
      <c r="B135" s="4">
        <v>6</v>
      </c>
      <c r="C135" s="5" t="s">
        <v>22</v>
      </c>
      <c r="D135" s="6">
        <v>2015</v>
      </c>
      <c r="E135" s="7">
        <f t="shared" si="8"/>
        <v>3.30427505047713</v>
      </c>
      <c r="F135" s="7">
        <f t="shared" si="9"/>
        <v>0.519076191170332</v>
      </c>
      <c r="G135" s="7">
        <f t="shared" si="10"/>
        <v>0.269440092239899</v>
      </c>
      <c r="H135" s="7">
        <v>112.796449976948</v>
      </c>
      <c r="I135" s="7">
        <v>10.8625842293366</v>
      </c>
      <c r="J135" s="4" t="s">
        <v>11</v>
      </c>
      <c r="K135" s="9">
        <f t="shared" si="11"/>
        <v>0.826086956521739</v>
      </c>
    </row>
    <row r="136" spans="1:11">
      <c r="A136" s="3" t="s">
        <v>23</v>
      </c>
      <c r="B136" s="4">
        <v>6</v>
      </c>
      <c r="C136" s="5" t="s">
        <v>22</v>
      </c>
      <c r="D136" s="6">
        <v>2016</v>
      </c>
      <c r="E136" s="7">
        <f t="shared" si="8"/>
        <v>3.30449052777349</v>
      </c>
      <c r="F136" s="7">
        <f t="shared" si="9"/>
        <v>0.519104511315663</v>
      </c>
      <c r="G136" s="7">
        <f t="shared" si="10"/>
        <v>0.269469493668273</v>
      </c>
      <c r="H136" s="7">
        <v>116.203143055235</v>
      </c>
      <c r="I136" s="7">
        <v>10.8315016573191</v>
      </c>
      <c r="J136" s="4" t="s">
        <v>11</v>
      </c>
      <c r="K136" s="9">
        <f t="shared" si="11"/>
        <v>0.869565217391304</v>
      </c>
    </row>
    <row r="137" spans="1:11">
      <c r="A137" s="3" t="s">
        <v>23</v>
      </c>
      <c r="B137" s="4">
        <v>6</v>
      </c>
      <c r="C137" s="5" t="s">
        <v>22</v>
      </c>
      <c r="D137" s="6">
        <v>2017</v>
      </c>
      <c r="E137" s="7">
        <f t="shared" si="8"/>
        <v>3.30470589821277</v>
      </c>
      <c r="F137" s="7">
        <f t="shared" si="9"/>
        <v>0.519132815571536</v>
      </c>
      <c r="G137" s="7">
        <f t="shared" si="10"/>
        <v>0.26949888020323</v>
      </c>
      <c r="H137" s="7">
        <v>121.410018552876</v>
      </c>
      <c r="I137" s="7">
        <v>10.2735031660468</v>
      </c>
      <c r="J137" s="4" t="s">
        <v>11</v>
      </c>
      <c r="K137" s="9">
        <f t="shared" si="11"/>
        <v>0.91304347826087</v>
      </c>
    </row>
    <row r="138" spans="1:11">
      <c r="A138" s="3" t="s">
        <v>23</v>
      </c>
      <c r="B138" s="4">
        <v>6</v>
      </c>
      <c r="C138" s="5" t="s">
        <v>22</v>
      </c>
      <c r="D138" s="6">
        <v>2018</v>
      </c>
      <c r="E138" s="7">
        <f t="shared" si="8"/>
        <v>3.30492116190089</v>
      </c>
      <c r="F138" s="7">
        <f t="shared" si="9"/>
        <v>0.519161103954856</v>
      </c>
      <c r="G138" s="7">
        <f t="shared" si="10"/>
        <v>0.269528251859625</v>
      </c>
      <c r="H138" s="7">
        <v>132.061058028432</v>
      </c>
      <c r="I138" s="7">
        <v>10.4545819342454</v>
      </c>
      <c r="J138" s="4" t="s">
        <v>11</v>
      </c>
      <c r="K138" s="9">
        <f t="shared" si="11"/>
        <v>0.956521739130435</v>
      </c>
    </row>
    <row r="139" spans="1:11">
      <c r="A139" s="3" t="s">
        <v>23</v>
      </c>
      <c r="B139" s="4">
        <v>6</v>
      </c>
      <c r="C139" s="5" t="s">
        <v>22</v>
      </c>
      <c r="D139" s="6">
        <v>2019</v>
      </c>
      <c r="E139" s="7">
        <f t="shared" si="8"/>
        <v>3.30513631894364</v>
      </c>
      <c r="F139" s="7">
        <f t="shared" si="9"/>
        <v>0.519189376482504</v>
      </c>
      <c r="G139" s="7">
        <f t="shared" si="10"/>
        <v>0.269557608652291</v>
      </c>
      <c r="H139" s="7">
        <v>142.481412204816</v>
      </c>
      <c r="I139" s="7">
        <v>11.1656531108025</v>
      </c>
      <c r="J139" s="4" t="s">
        <v>11</v>
      </c>
      <c r="K139" s="9">
        <f t="shared" si="11"/>
        <v>1</v>
      </c>
    </row>
    <row r="140" spans="1:11">
      <c r="A140" s="3" t="s">
        <v>24</v>
      </c>
      <c r="B140" s="4">
        <v>7</v>
      </c>
      <c r="C140" s="5" t="s">
        <v>25</v>
      </c>
      <c r="D140" s="6">
        <v>1997</v>
      </c>
      <c r="E140" s="7">
        <f t="shared" si="8"/>
        <v>3.3003780648707</v>
      </c>
      <c r="F140" s="7">
        <f t="shared" si="9"/>
        <v>0.518563692024117</v>
      </c>
      <c r="G140" s="7">
        <f t="shared" si="10"/>
        <v>0.268908302685683</v>
      </c>
      <c r="H140" s="7">
        <v>25.5683615819209</v>
      </c>
      <c r="I140" s="7">
        <v>49.7078397657376</v>
      </c>
      <c r="J140" s="4" t="s">
        <v>18</v>
      </c>
      <c r="K140" s="9">
        <f t="shared" si="11"/>
        <v>0.0434782608695652</v>
      </c>
    </row>
    <row r="141" spans="1:11">
      <c r="A141" s="3" t="s">
        <v>24</v>
      </c>
      <c r="B141" s="4">
        <v>7</v>
      </c>
      <c r="C141" s="5" t="s">
        <v>25</v>
      </c>
      <c r="D141" s="6">
        <v>1998</v>
      </c>
      <c r="E141" s="7">
        <f t="shared" si="8"/>
        <v>3.30059548388996</v>
      </c>
      <c r="F141" s="7">
        <f t="shared" si="9"/>
        <v>0.518592301101146</v>
      </c>
      <c r="G141" s="7">
        <f t="shared" si="10"/>
        <v>0.268937974761381</v>
      </c>
      <c r="H141" s="7">
        <v>24.615990990991</v>
      </c>
      <c r="I141" s="7">
        <v>38.9459605052691</v>
      </c>
      <c r="J141" s="4" t="s">
        <v>18</v>
      </c>
      <c r="K141" s="9">
        <f t="shared" si="11"/>
        <v>0.0869565217391304</v>
      </c>
    </row>
    <row r="142" spans="1:11">
      <c r="A142" s="3" t="s">
        <v>24</v>
      </c>
      <c r="B142" s="4">
        <v>7</v>
      </c>
      <c r="C142" s="5" t="s">
        <v>25</v>
      </c>
      <c r="D142" s="6">
        <v>1999</v>
      </c>
      <c r="E142" s="7">
        <f t="shared" si="8"/>
        <v>3.30081279411812</v>
      </c>
      <c r="F142" s="7">
        <f t="shared" si="9"/>
        <v>0.518620893979819</v>
      </c>
      <c r="G142" s="7">
        <f t="shared" si="10"/>
        <v>0.268967631672426</v>
      </c>
      <c r="H142" s="7">
        <v>28.7886270108492</v>
      </c>
      <c r="I142" s="7">
        <v>36.3038669327555</v>
      </c>
      <c r="J142" s="4" t="s">
        <v>18</v>
      </c>
      <c r="K142" s="9">
        <f t="shared" si="11"/>
        <v>0.130434782608696</v>
      </c>
    </row>
    <row r="143" spans="1:11">
      <c r="A143" s="3" t="s">
        <v>24</v>
      </c>
      <c r="B143" s="4">
        <v>7</v>
      </c>
      <c r="C143" s="5" t="s">
        <v>25</v>
      </c>
      <c r="D143" s="6">
        <v>2000</v>
      </c>
      <c r="E143" s="7">
        <f t="shared" si="8"/>
        <v>3.30102999566398</v>
      </c>
      <c r="F143" s="7">
        <f t="shared" si="9"/>
        <v>0.518649470677528</v>
      </c>
      <c r="G143" s="7">
        <f t="shared" si="10"/>
        <v>0.26899727343408</v>
      </c>
      <c r="H143" s="7">
        <v>28.3635346756152</v>
      </c>
      <c r="I143" s="7">
        <v>34.3851943735867</v>
      </c>
      <c r="J143" s="4" t="s">
        <v>18</v>
      </c>
      <c r="K143" s="9">
        <f t="shared" si="11"/>
        <v>0.173913043478261</v>
      </c>
    </row>
    <row r="144" spans="1:11">
      <c r="A144" s="3" t="s">
        <v>24</v>
      </c>
      <c r="B144" s="4">
        <v>7</v>
      </c>
      <c r="C144" s="5" t="s">
        <v>25</v>
      </c>
      <c r="D144" s="6">
        <v>2001</v>
      </c>
      <c r="E144" s="7">
        <f t="shared" si="8"/>
        <v>3.30124708863621</v>
      </c>
      <c r="F144" s="7">
        <f t="shared" si="9"/>
        <v>0.518678031211638</v>
      </c>
      <c r="G144" s="7">
        <f t="shared" si="10"/>
        <v>0.26902690006158</v>
      </c>
      <c r="H144" s="7">
        <v>28.8729096989967</v>
      </c>
      <c r="I144" s="7">
        <v>33.1749091782767</v>
      </c>
      <c r="J144" s="4" t="s">
        <v>18</v>
      </c>
      <c r="K144" s="9">
        <f t="shared" si="11"/>
        <v>0.217391304347826</v>
      </c>
    </row>
    <row r="145" spans="1:11">
      <c r="A145" s="3" t="s">
        <v>24</v>
      </c>
      <c r="B145" s="4">
        <v>7</v>
      </c>
      <c r="C145" s="5" t="s">
        <v>25</v>
      </c>
      <c r="D145" s="6">
        <v>2002</v>
      </c>
      <c r="E145" s="7">
        <f t="shared" si="8"/>
        <v>3.3014640731433</v>
      </c>
      <c r="F145" s="7">
        <f t="shared" si="9"/>
        <v>0.518706575599484</v>
      </c>
      <c r="G145" s="7">
        <f t="shared" si="10"/>
        <v>0.269056511570144</v>
      </c>
      <c r="H145" s="7">
        <v>32.1256020748425</v>
      </c>
      <c r="I145" s="7">
        <v>31.2423475901459</v>
      </c>
      <c r="J145" s="4" t="s">
        <v>18</v>
      </c>
      <c r="K145" s="9">
        <f t="shared" si="11"/>
        <v>0.260869565217391</v>
      </c>
    </row>
    <row r="146" spans="1:11">
      <c r="A146" s="3" t="s">
        <v>24</v>
      </c>
      <c r="B146" s="4">
        <v>7</v>
      </c>
      <c r="C146" s="5" t="s">
        <v>25</v>
      </c>
      <c r="D146" s="6">
        <v>2003</v>
      </c>
      <c r="E146" s="7">
        <f t="shared" si="8"/>
        <v>3.30168094929358</v>
      </c>
      <c r="F146" s="7">
        <f t="shared" si="9"/>
        <v>0.518735103858378</v>
      </c>
      <c r="G146" s="7">
        <f t="shared" si="10"/>
        <v>0.269086107974962</v>
      </c>
      <c r="H146" s="7">
        <v>32.4386094674556</v>
      </c>
      <c r="I146" s="7">
        <v>32.3585940390459</v>
      </c>
      <c r="J146" s="4" t="s">
        <v>18</v>
      </c>
      <c r="K146" s="9">
        <f t="shared" si="11"/>
        <v>0.304347826086957</v>
      </c>
    </row>
    <row r="147" spans="1:11">
      <c r="A147" s="3" t="s">
        <v>24</v>
      </c>
      <c r="B147" s="4">
        <v>7</v>
      </c>
      <c r="C147" s="5" t="s">
        <v>25</v>
      </c>
      <c r="D147" s="6">
        <v>2004</v>
      </c>
      <c r="E147" s="7">
        <f t="shared" si="8"/>
        <v>3.30189771719521</v>
      </c>
      <c r="F147" s="7">
        <f t="shared" si="9"/>
        <v>0.5187636160056</v>
      </c>
      <c r="G147" s="7">
        <f t="shared" si="10"/>
        <v>0.269115689291206</v>
      </c>
      <c r="H147" s="7">
        <v>32.9265411590993</v>
      </c>
      <c r="I147" s="7">
        <v>29.1982314549075</v>
      </c>
      <c r="J147" s="4" t="s">
        <v>18</v>
      </c>
      <c r="K147" s="9">
        <f t="shared" si="11"/>
        <v>0.347826086956522</v>
      </c>
    </row>
    <row r="148" spans="1:11">
      <c r="A148" s="3" t="s">
        <v>24</v>
      </c>
      <c r="B148" s="4">
        <v>7</v>
      </c>
      <c r="C148" s="5" t="s">
        <v>25</v>
      </c>
      <c r="D148" s="6">
        <v>2005</v>
      </c>
      <c r="E148" s="7">
        <f t="shared" si="8"/>
        <v>3.3021143769562</v>
      </c>
      <c r="F148" s="7">
        <f t="shared" si="9"/>
        <v>0.518792112058406</v>
      </c>
      <c r="G148" s="7">
        <f t="shared" si="10"/>
        <v>0.269145255534022</v>
      </c>
      <c r="H148" s="7">
        <v>37.7525773195876</v>
      </c>
      <c r="I148" s="7">
        <v>29.883417825848</v>
      </c>
      <c r="J148" s="4" t="s">
        <v>18</v>
      </c>
      <c r="K148" s="9">
        <f t="shared" si="11"/>
        <v>0.391304347826087</v>
      </c>
    </row>
    <row r="149" spans="1:11">
      <c r="A149" s="3" t="s">
        <v>24</v>
      </c>
      <c r="B149" s="4">
        <v>7</v>
      </c>
      <c r="C149" s="5" t="s">
        <v>25</v>
      </c>
      <c r="D149" s="6">
        <v>2006</v>
      </c>
      <c r="E149" s="7">
        <f t="shared" si="8"/>
        <v>3.3023309286844</v>
      </c>
      <c r="F149" s="7">
        <f t="shared" si="9"/>
        <v>0.518820592034024</v>
      </c>
      <c r="G149" s="7">
        <f t="shared" si="10"/>
        <v>0.269174806718535</v>
      </c>
      <c r="H149" s="7">
        <v>43.0205655526992</v>
      </c>
      <c r="I149" s="7">
        <v>27.2603941019879</v>
      </c>
      <c r="J149" s="4" t="s">
        <v>18</v>
      </c>
      <c r="K149" s="9">
        <f t="shared" si="11"/>
        <v>0.434782608695652</v>
      </c>
    </row>
    <row r="150" spans="1:11">
      <c r="A150" s="3" t="s">
        <v>24</v>
      </c>
      <c r="B150" s="4">
        <v>7</v>
      </c>
      <c r="C150" s="5" t="s">
        <v>25</v>
      </c>
      <c r="D150" s="6">
        <v>2007</v>
      </c>
      <c r="E150" s="7">
        <f t="shared" si="8"/>
        <v>3.30254737248749</v>
      </c>
      <c r="F150" s="7">
        <f t="shared" si="9"/>
        <v>0.518849055949654</v>
      </c>
      <c r="G150" s="7">
        <f t="shared" si="10"/>
        <v>0.269204342859847</v>
      </c>
      <c r="H150" s="7">
        <v>43.2875457875458</v>
      </c>
      <c r="I150" s="7">
        <v>20.5947469673896</v>
      </c>
      <c r="J150" s="4" t="s">
        <v>18</v>
      </c>
      <c r="K150" s="9">
        <f t="shared" si="11"/>
        <v>0.478260869565217</v>
      </c>
    </row>
    <row r="151" spans="1:11">
      <c r="A151" s="3" t="s">
        <v>24</v>
      </c>
      <c r="B151" s="4">
        <v>7</v>
      </c>
      <c r="C151" s="5" t="s">
        <v>25</v>
      </c>
      <c r="D151" s="6">
        <v>2008</v>
      </c>
      <c r="E151" s="7">
        <f t="shared" si="8"/>
        <v>3.30276370847298</v>
      </c>
      <c r="F151" s="7">
        <f t="shared" si="9"/>
        <v>0.51887750382247</v>
      </c>
      <c r="G151" s="7">
        <f t="shared" si="10"/>
        <v>0.269233863973038</v>
      </c>
      <c r="H151" s="7">
        <v>45.1287490855889</v>
      </c>
      <c r="I151" s="7">
        <v>20.5977628172702</v>
      </c>
      <c r="J151" s="4" t="s">
        <v>18</v>
      </c>
      <c r="K151" s="9">
        <f t="shared" si="11"/>
        <v>0.521739130434783</v>
      </c>
    </row>
    <row r="152" spans="1:11">
      <c r="A152" s="3" t="s">
        <v>24</v>
      </c>
      <c r="B152" s="4">
        <v>7</v>
      </c>
      <c r="C152" s="5" t="s">
        <v>25</v>
      </c>
      <c r="D152" s="6">
        <v>2009</v>
      </c>
      <c r="E152" s="7">
        <f t="shared" si="8"/>
        <v>3.30297993674825</v>
      </c>
      <c r="F152" s="7">
        <f t="shared" si="9"/>
        <v>0.51890593566962</v>
      </c>
      <c r="G152" s="7">
        <f t="shared" si="10"/>
        <v>0.269263370073163</v>
      </c>
      <c r="H152" s="7">
        <v>46.1740875912409</v>
      </c>
      <c r="I152" s="7">
        <v>18.3440365653846</v>
      </c>
      <c r="J152" s="4" t="s">
        <v>18</v>
      </c>
      <c r="K152" s="9">
        <f t="shared" si="11"/>
        <v>0.565217391304348</v>
      </c>
    </row>
    <row r="153" spans="1:11">
      <c r="A153" s="3" t="s">
        <v>24</v>
      </c>
      <c r="B153" s="4">
        <v>7</v>
      </c>
      <c r="C153" s="5" t="s">
        <v>25</v>
      </c>
      <c r="D153" s="6">
        <v>2010</v>
      </c>
      <c r="E153" s="7">
        <f t="shared" si="8"/>
        <v>3.30319605742049</v>
      </c>
      <c r="F153" s="7">
        <f t="shared" si="9"/>
        <v>0.518934351508221</v>
      </c>
      <c r="G153" s="7">
        <f t="shared" si="10"/>
        <v>0.269292861175258</v>
      </c>
      <c r="H153" s="7">
        <v>48.3105205678923</v>
      </c>
      <c r="I153" s="7">
        <v>16.588409236225</v>
      </c>
      <c r="J153" s="4" t="s">
        <v>18</v>
      </c>
      <c r="K153" s="9">
        <f t="shared" si="11"/>
        <v>0.608695652173913</v>
      </c>
    </row>
    <row r="154" spans="1:11">
      <c r="A154" s="3" t="s">
        <v>24</v>
      </c>
      <c r="B154" s="4">
        <v>7</v>
      </c>
      <c r="C154" s="5" t="s">
        <v>25</v>
      </c>
      <c r="D154" s="6">
        <v>2011</v>
      </c>
      <c r="E154" s="7">
        <f t="shared" si="8"/>
        <v>3.30341207059674</v>
      </c>
      <c r="F154" s="7">
        <f t="shared" si="9"/>
        <v>0.518962751355368</v>
      </c>
      <c r="G154" s="7">
        <f t="shared" si="10"/>
        <v>0.269322337294334</v>
      </c>
      <c r="H154" s="7">
        <v>54.0510091743119</v>
      </c>
      <c r="I154" s="7">
        <v>15.8775114319275</v>
      </c>
      <c r="J154" s="4" t="s">
        <v>18</v>
      </c>
      <c r="K154" s="9">
        <f t="shared" si="11"/>
        <v>0.652173913043478</v>
      </c>
    </row>
    <row r="155" spans="1:11">
      <c r="A155" s="3" t="s">
        <v>24</v>
      </c>
      <c r="B155" s="4">
        <v>7</v>
      </c>
      <c r="C155" s="5" t="s">
        <v>25</v>
      </c>
      <c r="D155" s="6">
        <v>2012</v>
      </c>
      <c r="E155" s="7">
        <f t="shared" si="8"/>
        <v>3.30362797638389</v>
      </c>
      <c r="F155" s="7">
        <f t="shared" si="9"/>
        <v>0.518991135228127</v>
      </c>
      <c r="G155" s="7">
        <f t="shared" si="10"/>
        <v>0.26935179844538</v>
      </c>
      <c r="H155" s="7">
        <v>58.7012601927354</v>
      </c>
      <c r="I155" s="7">
        <v>13.9347173478866</v>
      </c>
      <c r="J155" s="4" t="s">
        <v>18</v>
      </c>
      <c r="K155" s="9">
        <f t="shared" si="11"/>
        <v>0.695652173913043</v>
      </c>
    </row>
    <row r="156" spans="1:11">
      <c r="A156" s="3" t="s">
        <v>24</v>
      </c>
      <c r="B156" s="4">
        <v>7</v>
      </c>
      <c r="C156" s="5" t="s">
        <v>25</v>
      </c>
      <c r="D156" s="6">
        <v>2013</v>
      </c>
      <c r="E156" s="7">
        <f t="shared" si="8"/>
        <v>3.30384377488865</v>
      </c>
      <c r="F156" s="7">
        <f t="shared" si="9"/>
        <v>0.519019503143537</v>
      </c>
      <c r="G156" s="7">
        <f t="shared" si="10"/>
        <v>0.269381244643364</v>
      </c>
      <c r="H156" s="7">
        <v>54.1799100449775</v>
      </c>
      <c r="I156" s="7">
        <v>11.0415350226713</v>
      </c>
      <c r="J156" s="4" t="s">
        <v>18</v>
      </c>
      <c r="K156" s="9">
        <f t="shared" si="11"/>
        <v>0.739130434782609</v>
      </c>
    </row>
    <row r="157" spans="1:11">
      <c r="A157" s="3" t="s">
        <v>24</v>
      </c>
      <c r="B157" s="4">
        <v>7</v>
      </c>
      <c r="C157" s="5" t="s">
        <v>25</v>
      </c>
      <c r="D157" s="6">
        <v>2014</v>
      </c>
      <c r="E157" s="7">
        <f t="shared" si="8"/>
        <v>3.3040594662176</v>
      </c>
      <c r="F157" s="7">
        <f t="shared" si="9"/>
        <v>0.51904785511861</v>
      </c>
      <c r="G157" s="7">
        <f t="shared" si="10"/>
        <v>0.269410675903229</v>
      </c>
      <c r="H157" s="7">
        <v>51.9950794852384</v>
      </c>
      <c r="I157" s="7">
        <v>10.2201355658998</v>
      </c>
      <c r="J157" s="4" t="s">
        <v>18</v>
      </c>
      <c r="K157" s="9">
        <f t="shared" si="11"/>
        <v>0.782608695652174</v>
      </c>
    </row>
    <row r="158" spans="1:11">
      <c r="A158" s="3" t="s">
        <v>24</v>
      </c>
      <c r="B158" s="4">
        <v>7</v>
      </c>
      <c r="C158" s="5" t="s">
        <v>25</v>
      </c>
      <c r="D158" s="6">
        <v>2015</v>
      </c>
      <c r="E158" s="7">
        <f t="shared" si="8"/>
        <v>3.30427505047713</v>
      </c>
      <c r="F158" s="7">
        <f t="shared" si="9"/>
        <v>0.519076191170332</v>
      </c>
      <c r="G158" s="7">
        <f t="shared" si="10"/>
        <v>0.269440092239899</v>
      </c>
      <c r="H158" s="7">
        <v>49.7286643704554</v>
      </c>
      <c r="I158" s="7">
        <v>9.54663808376987</v>
      </c>
      <c r="J158" s="4" t="s">
        <v>18</v>
      </c>
      <c r="K158" s="9">
        <f t="shared" si="11"/>
        <v>0.826086956521739</v>
      </c>
    </row>
    <row r="159" spans="1:11">
      <c r="A159" s="3" t="s">
        <v>24</v>
      </c>
      <c r="B159" s="4">
        <v>7</v>
      </c>
      <c r="C159" s="5" t="s">
        <v>25</v>
      </c>
      <c r="D159" s="6">
        <v>2016</v>
      </c>
      <c r="E159" s="7">
        <f t="shared" si="8"/>
        <v>3.30449052777349</v>
      </c>
      <c r="F159" s="7">
        <f t="shared" si="9"/>
        <v>0.519104511315663</v>
      </c>
      <c r="G159" s="7">
        <f t="shared" si="10"/>
        <v>0.269469493668273</v>
      </c>
      <c r="H159" s="7">
        <v>47.2532138683288</v>
      </c>
      <c r="I159" s="7">
        <v>8.91488662773439</v>
      </c>
      <c r="J159" s="4" t="s">
        <v>18</v>
      </c>
      <c r="K159" s="9">
        <f t="shared" si="11"/>
        <v>0.869565217391304</v>
      </c>
    </row>
    <row r="160" spans="1:11">
      <c r="A160" s="3" t="s">
        <v>24</v>
      </c>
      <c r="B160" s="4">
        <v>7</v>
      </c>
      <c r="C160" s="5" t="s">
        <v>25</v>
      </c>
      <c r="D160" s="6">
        <v>2017</v>
      </c>
      <c r="E160" s="7">
        <f t="shared" si="8"/>
        <v>3.30470589821277</v>
      </c>
      <c r="F160" s="7">
        <f t="shared" si="9"/>
        <v>0.519132815571536</v>
      </c>
      <c r="G160" s="7">
        <f t="shared" si="10"/>
        <v>0.26949888020323</v>
      </c>
      <c r="H160" s="7">
        <v>40.8780680918448</v>
      </c>
      <c r="I160" s="7">
        <v>8.48878076069452</v>
      </c>
      <c r="J160" s="4" t="s">
        <v>18</v>
      </c>
      <c r="K160" s="9">
        <f t="shared" si="11"/>
        <v>0.91304347826087</v>
      </c>
    </row>
    <row r="161" spans="1:11">
      <c r="A161" s="3" t="s">
        <v>24</v>
      </c>
      <c r="B161" s="4">
        <v>7</v>
      </c>
      <c r="C161" s="5" t="s">
        <v>25</v>
      </c>
      <c r="D161" s="6">
        <v>2018</v>
      </c>
      <c r="E161" s="7">
        <f t="shared" si="8"/>
        <v>3.30492116190089</v>
      </c>
      <c r="F161" s="7">
        <f t="shared" si="9"/>
        <v>0.519161103954856</v>
      </c>
      <c r="G161" s="7">
        <f t="shared" si="10"/>
        <v>0.269528251859625</v>
      </c>
      <c r="H161" s="7">
        <v>38.8180354267311</v>
      </c>
      <c r="I161" s="7">
        <v>7.55240603848898</v>
      </c>
      <c r="J161" s="4" t="s">
        <v>18</v>
      </c>
      <c r="K161" s="9">
        <f t="shared" si="11"/>
        <v>0.956521739130435</v>
      </c>
    </row>
    <row r="162" spans="1:11">
      <c r="A162" s="3" t="s">
        <v>24</v>
      </c>
      <c r="B162" s="4">
        <v>7</v>
      </c>
      <c r="C162" s="5" t="s">
        <v>25</v>
      </c>
      <c r="D162" s="6">
        <v>2019</v>
      </c>
      <c r="E162" s="7">
        <f t="shared" si="8"/>
        <v>3.30513631894364</v>
      </c>
      <c r="F162" s="7">
        <f t="shared" si="9"/>
        <v>0.519189376482504</v>
      </c>
      <c r="G162" s="7">
        <f t="shared" si="10"/>
        <v>0.269557608652291</v>
      </c>
      <c r="H162" s="7">
        <v>42.2250816993464</v>
      </c>
      <c r="I162" s="7">
        <v>7.45237816655599</v>
      </c>
      <c r="J162" s="4" t="s">
        <v>18</v>
      </c>
      <c r="K162" s="9">
        <f t="shared" si="11"/>
        <v>1</v>
      </c>
    </row>
    <row r="163" spans="1:11">
      <c r="A163" s="3" t="s">
        <v>26</v>
      </c>
      <c r="B163" s="4">
        <v>8</v>
      </c>
      <c r="C163" s="5" t="s">
        <v>27</v>
      </c>
      <c r="D163" s="6">
        <v>1997</v>
      </c>
      <c r="E163" s="7">
        <f t="shared" si="8"/>
        <v>3.3003780648707</v>
      </c>
      <c r="F163" s="7">
        <f t="shared" si="9"/>
        <v>0.518563692024117</v>
      </c>
      <c r="G163" s="7">
        <f t="shared" si="10"/>
        <v>0.268908302685683</v>
      </c>
      <c r="H163" s="7">
        <v>160.530434782609</v>
      </c>
      <c r="I163" s="7">
        <v>51.4825533924334</v>
      </c>
      <c r="J163" s="4" t="s">
        <v>18</v>
      </c>
      <c r="K163" s="9">
        <f t="shared" si="11"/>
        <v>0.0434782608695652</v>
      </c>
    </row>
    <row r="164" spans="1:11">
      <c r="A164" s="3" t="s">
        <v>26</v>
      </c>
      <c r="B164" s="4">
        <v>8</v>
      </c>
      <c r="C164" s="5" t="s">
        <v>27</v>
      </c>
      <c r="D164" s="6">
        <v>1998</v>
      </c>
      <c r="E164" s="7">
        <f t="shared" si="8"/>
        <v>3.30059548388996</v>
      </c>
      <c r="F164" s="7">
        <f t="shared" si="9"/>
        <v>0.518592301101146</v>
      </c>
      <c r="G164" s="7">
        <f t="shared" si="10"/>
        <v>0.268937974761381</v>
      </c>
      <c r="H164" s="7">
        <v>160.249802579626</v>
      </c>
      <c r="I164" s="7">
        <v>45.0333423136748</v>
      </c>
      <c r="J164" s="4" t="s">
        <v>18</v>
      </c>
      <c r="K164" s="9">
        <f t="shared" si="11"/>
        <v>0.0869565217391304</v>
      </c>
    </row>
    <row r="165" spans="1:11">
      <c r="A165" s="3" t="s">
        <v>26</v>
      </c>
      <c r="B165" s="4">
        <v>8</v>
      </c>
      <c r="C165" s="5" t="s">
        <v>27</v>
      </c>
      <c r="D165" s="6">
        <v>1999</v>
      </c>
      <c r="E165" s="7">
        <f t="shared" si="8"/>
        <v>3.30081279411812</v>
      </c>
      <c r="F165" s="7">
        <f t="shared" si="9"/>
        <v>0.518620893979819</v>
      </c>
      <c r="G165" s="7">
        <f t="shared" si="10"/>
        <v>0.268967631672426</v>
      </c>
      <c r="H165" s="7">
        <v>160.645280042072</v>
      </c>
      <c r="I165" s="7">
        <v>41.5156240179945</v>
      </c>
      <c r="J165" s="4" t="s">
        <v>18</v>
      </c>
      <c r="K165" s="9">
        <f t="shared" si="11"/>
        <v>0.130434782608696</v>
      </c>
    </row>
    <row r="166" spans="1:11">
      <c r="A166" s="3" t="s">
        <v>26</v>
      </c>
      <c r="B166" s="4">
        <v>8</v>
      </c>
      <c r="C166" s="5" t="s">
        <v>27</v>
      </c>
      <c r="D166" s="6">
        <v>2000</v>
      </c>
      <c r="E166" s="7">
        <f t="shared" si="8"/>
        <v>3.30102999566398</v>
      </c>
      <c r="F166" s="7">
        <f t="shared" si="9"/>
        <v>0.518649470677528</v>
      </c>
      <c r="G166" s="7">
        <f t="shared" si="10"/>
        <v>0.26899727343408</v>
      </c>
      <c r="H166" s="7">
        <v>156.283162595219</v>
      </c>
      <c r="I166" s="7">
        <v>37.8229873262534</v>
      </c>
      <c r="J166" s="4" t="s">
        <v>18</v>
      </c>
      <c r="K166" s="9">
        <f t="shared" si="11"/>
        <v>0.173913043478261</v>
      </c>
    </row>
    <row r="167" spans="1:11">
      <c r="A167" s="3" t="s">
        <v>26</v>
      </c>
      <c r="B167" s="4">
        <v>8</v>
      </c>
      <c r="C167" s="5" t="s">
        <v>27</v>
      </c>
      <c r="D167" s="6">
        <v>2001</v>
      </c>
      <c r="E167" s="7">
        <f t="shared" si="8"/>
        <v>3.30124708863621</v>
      </c>
      <c r="F167" s="7">
        <f t="shared" si="9"/>
        <v>0.518678031211638</v>
      </c>
      <c r="G167" s="7">
        <f t="shared" si="10"/>
        <v>0.26902690006158</v>
      </c>
      <c r="H167" s="7">
        <v>153.103122540016</v>
      </c>
      <c r="I167" s="7">
        <v>32.9539593401346</v>
      </c>
      <c r="J167" s="4" t="s">
        <v>18</v>
      </c>
      <c r="K167" s="9">
        <f t="shared" si="11"/>
        <v>0.217391304347826</v>
      </c>
    </row>
    <row r="168" spans="1:11">
      <c r="A168" s="3" t="s">
        <v>26</v>
      </c>
      <c r="B168" s="4">
        <v>8</v>
      </c>
      <c r="C168" s="5" t="s">
        <v>27</v>
      </c>
      <c r="D168" s="6">
        <v>2002</v>
      </c>
      <c r="E168" s="7">
        <f t="shared" si="8"/>
        <v>3.3014640731433</v>
      </c>
      <c r="F168" s="7">
        <f t="shared" si="9"/>
        <v>0.518706575599484</v>
      </c>
      <c r="G168" s="7">
        <f t="shared" si="10"/>
        <v>0.269056511570144</v>
      </c>
      <c r="H168" s="7">
        <v>150.195908733281</v>
      </c>
      <c r="I168" s="7">
        <v>30.7075111170266</v>
      </c>
      <c r="J168" s="4" t="s">
        <v>18</v>
      </c>
      <c r="K168" s="9">
        <f t="shared" si="11"/>
        <v>0.260869565217391</v>
      </c>
    </row>
    <row r="169" spans="1:11">
      <c r="A169" s="3" t="s">
        <v>26</v>
      </c>
      <c r="B169" s="4">
        <v>8</v>
      </c>
      <c r="C169" s="5" t="s">
        <v>27</v>
      </c>
      <c r="D169" s="6">
        <v>2003</v>
      </c>
      <c r="E169" s="7">
        <f t="shared" si="8"/>
        <v>3.30168094929358</v>
      </c>
      <c r="F169" s="7">
        <f t="shared" si="9"/>
        <v>0.518735103858378</v>
      </c>
      <c r="G169" s="7">
        <f t="shared" si="10"/>
        <v>0.269086107974962</v>
      </c>
      <c r="H169" s="7">
        <v>147.877064220183</v>
      </c>
      <c r="I169" s="7">
        <v>28.3459600726959</v>
      </c>
      <c r="J169" s="4" t="s">
        <v>18</v>
      </c>
      <c r="K169" s="9">
        <f t="shared" si="11"/>
        <v>0.304347826086957</v>
      </c>
    </row>
    <row r="170" spans="1:11">
      <c r="A170" s="3" t="s">
        <v>26</v>
      </c>
      <c r="B170" s="4">
        <v>8</v>
      </c>
      <c r="C170" s="5" t="s">
        <v>27</v>
      </c>
      <c r="D170" s="6">
        <v>2004</v>
      </c>
      <c r="E170" s="7">
        <f t="shared" si="8"/>
        <v>3.30189771719521</v>
      </c>
      <c r="F170" s="7">
        <f t="shared" si="9"/>
        <v>0.5187636160056</v>
      </c>
      <c r="G170" s="7">
        <f t="shared" si="10"/>
        <v>0.269115689291206</v>
      </c>
      <c r="H170" s="7">
        <v>146.826041393765</v>
      </c>
      <c r="I170" s="7">
        <v>27.0837242615932</v>
      </c>
      <c r="J170" s="4" t="s">
        <v>18</v>
      </c>
      <c r="K170" s="9">
        <f t="shared" si="11"/>
        <v>0.347826086956522</v>
      </c>
    </row>
    <row r="171" spans="1:11">
      <c r="A171" s="3" t="s">
        <v>26</v>
      </c>
      <c r="B171" s="4">
        <v>8</v>
      </c>
      <c r="C171" s="5" t="s">
        <v>27</v>
      </c>
      <c r="D171" s="6">
        <v>2005</v>
      </c>
      <c r="E171" s="7">
        <f t="shared" si="8"/>
        <v>3.3021143769562</v>
      </c>
      <c r="F171" s="7">
        <f t="shared" si="9"/>
        <v>0.518792112058406</v>
      </c>
      <c r="G171" s="7">
        <f t="shared" si="10"/>
        <v>0.269145255534022</v>
      </c>
      <c r="H171" s="7">
        <v>143.027748691099</v>
      </c>
      <c r="I171" s="7">
        <v>27.0880741478219</v>
      </c>
      <c r="J171" s="4" t="s">
        <v>18</v>
      </c>
      <c r="K171" s="9">
        <f t="shared" si="11"/>
        <v>0.391304347826087</v>
      </c>
    </row>
    <row r="172" spans="1:11">
      <c r="A172" s="3" t="s">
        <v>26</v>
      </c>
      <c r="B172" s="4">
        <v>8</v>
      </c>
      <c r="C172" s="5" t="s">
        <v>27</v>
      </c>
      <c r="D172" s="6">
        <v>2006</v>
      </c>
      <c r="E172" s="7">
        <f t="shared" si="8"/>
        <v>3.3023309286844</v>
      </c>
      <c r="F172" s="7">
        <f t="shared" si="9"/>
        <v>0.518820592034024</v>
      </c>
      <c r="G172" s="7">
        <f t="shared" si="10"/>
        <v>0.269174806718535</v>
      </c>
      <c r="H172" s="7">
        <v>140.725085011771</v>
      </c>
      <c r="I172" s="7">
        <v>23.2792972145998</v>
      </c>
      <c r="J172" s="4" t="s">
        <v>18</v>
      </c>
      <c r="K172" s="9">
        <f t="shared" si="11"/>
        <v>0.434782608695652</v>
      </c>
    </row>
    <row r="173" spans="1:11">
      <c r="A173" s="3" t="s">
        <v>26</v>
      </c>
      <c r="B173" s="4">
        <v>8</v>
      </c>
      <c r="C173" s="5" t="s">
        <v>27</v>
      </c>
      <c r="D173" s="6">
        <v>2007</v>
      </c>
      <c r="E173" s="7">
        <f t="shared" si="8"/>
        <v>3.30254737248749</v>
      </c>
      <c r="F173" s="7">
        <f t="shared" si="9"/>
        <v>0.518849055949654</v>
      </c>
      <c r="G173" s="7">
        <f t="shared" si="10"/>
        <v>0.269204342859847</v>
      </c>
      <c r="H173" s="7">
        <v>139.987447698745</v>
      </c>
      <c r="I173" s="7">
        <v>18.8491340582636</v>
      </c>
      <c r="J173" s="4" t="s">
        <v>18</v>
      </c>
      <c r="K173" s="9">
        <f t="shared" si="11"/>
        <v>0.478260869565217</v>
      </c>
    </row>
    <row r="174" spans="1:11">
      <c r="A174" s="3" t="s">
        <v>26</v>
      </c>
      <c r="B174" s="4">
        <v>8</v>
      </c>
      <c r="C174" s="5" t="s">
        <v>27</v>
      </c>
      <c r="D174" s="6">
        <v>2008</v>
      </c>
      <c r="E174" s="7">
        <f t="shared" si="8"/>
        <v>3.30276370847298</v>
      </c>
      <c r="F174" s="7">
        <f t="shared" si="9"/>
        <v>0.51887750382247</v>
      </c>
      <c r="G174" s="7">
        <f t="shared" si="10"/>
        <v>0.269233863973038</v>
      </c>
      <c r="H174" s="7">
        <v>138.53385620915</v>
      </c>
      <c r="I174" s="7">
        <v>17.5381858253486</v>
      </c>
      <c r="J174" s="4" t="s">
        <v>18</v>
      </c>
      <c r="K174" s="9">
        <f t="shared" si="11"/>
        <v>0.521739130434783</v>
      </c>
    </row>
    <row r="175" spans="1:11">
      <c r="A175" s="3" t="s">
        <v>26</v>
      </c>
      <c r="B175" s="4">
        <v>8</v>
      </c>
      <c r="C175" s="5" t="s">
        <v>27</v>
      </c>
      <c r="D175" s="6">
        <v>2009</v>
      </c>
      <c r="E175" s="7">
        <f t="shared" si="8"/>
        <v>3.30297993674825</v>
      </c>
      <c r="F175" s="7">
        <f t="shared" si="9"/>
        <v>0.51890593566962</v>
      </c>
      <c r="G175" s="7">
        <f t="shared" si="10"/>
        <v>0.269263370073163</v>
      </c>
      <c r="H175" s="7">
        <v>143.88682697334</v>
      </c>
      <c r="I175" s="7">
        <v>18.7769194844444</v>
      </c>
      <c r="J175" s="4" t="s">
        <v>18</v>
      </c>
      <c r="K175" s="9">
        <f t="shared" si="11"/>
        <v>0.565217391304348</v>
      </c>
    </row>
    <row r="176" spans="1:11">
      <c r="A176" s="3" t="s">
        <v>26</v>
      </c>
      <c r="B176" s="4">
        <v>8</v>
      </c>
      <c r="C176" s="5" t="s">
        <v>27</v>
      </c>
      <c r="D176" s="6">
        <v>2010</v>
      </c>
      <c r="E176" s="7">
        <f t="shared" si="8"/>
        <v>3.30319605742049</v>
      </c>
      <c r="F176" s="7">
        <f t="shared" si="9"/>
        <v>0.518934351508221</v>
      </c>
      <c r="G176" s="7">
        <f t="shared" si="10"/>
        <v>0.269292861175258</v>
      </c>
      <c r="H176" s="7">
        <v>144.578659013827</v>
      </c>
      <c r="I176" s="7">
        <v>19.9286979707762</v>
      </c>
      <c r="J176" s="4" t="s">
        <v>18</v>
      </c>
      <c r="K176" s="9">
        <f t="shared" si="11"/>
        <v>0.608695652173913</v>
      </c>
    </row>
    <row r="177" spans="1:11">
      <c r="A177" s="3" t="s">
        <v>26</v>
      </c>
      <c r="B177" s="4">
        <v>8</v>
      </c>
      <c r="C177" s="5" t="s">
        <v>27</v>
      </c>
      <c r="D177" s="6">
        <v>2011</v>
      </c>
      <c r="E177" s="7">
        <f t="shared" si="8"/>
        <v>3.30341207059674</v>
      </c>
      <c r="F177" s="7">
        <f t="shared" si="9"/>
        <v>0.518962751355368</v>
      </c>
      <c r="G177" s="7">
        <f t="shared" si="10"/>
        <v>0.269322337294334</v>
      </c>
      <c r="H177" s="7">
        <v>148.196456901111</v>
      </c>
      <c r="I177" s="7">
        <v>17.8052805644584</v>
      </c>
      <c r="J177" s="4" t="s">
        <v>18</v>
      </c>
      <c r="K177" s="9">
        <f t="shared" si="11"/>
        <v>0.652173913043478</v>
      </c>
    </row>
    <row r="178" spans="1:11">
      <c r="A178" s="3" t="s">
        <v>26</v>
      </c>
      <c r="B178" s="4">
        <v>8</v>
      </c>
      <c r="C178" s="5" t="s">
        <v>27</v>
      </c>
      <c r="D178" s="6">
        <v>2012</v>
      </c>
      <c r="E178" s="7">
        <f t="shared" si="8"/>
        <v>3.30362797638389</v>
      </c>
      <c r="F178" s="7">
        <f t="shared" si="9"/>
        <v>0.518991135228127</v>
      </c>
      <c r="G178" s="7">
        <f t="shared" si="10"/>
        <v>0.26935179844538</v>
      </c>
      <c r="H178" s="7">
        <v>148.890708915145</v>
      </c>
      <c r="I178" s="7">
        <v>16.2748191340492</v>
      </c>
      <c r="J178" s="4" t="s">
        <v>18</v>
      </c>
      <c r="K178" s="9">
        <f t="shared" si="11"/>
        <v>0.695652173913043</v>
      </c>
    </row>
    <row r="179" spans="1:11">
      <c r="A179" s="3" t="s">
        <v>26</v>
      </c>
      <c r="B179" s="4">
        <v>8</v>
      </c>
      <c r="C179" s="5" t="s">
        <v>27</v>
      </c>
      <c r="D179" s="6">
        <v>2013</v>
      </c>
      <c r="E179" s="7">
        <f t="shared" si="8"/>
        <v>3.30384377488865</v>
      </c>
      <c r="F179" s="7">
        <f t="shared" si="9"/>
        <v>0.519019503143537</v>
      </c>
      <c r="G179" s="7">
        <f t="shared" si="10"/>
        <v>0.269381244643364</v>
      </c>
      <c r="H179" s="7">
        <v>148.510092744135</v>
      </c>
      <c r="I179" s="7">
        <v>13.4575291461805</v>
      </c>
      <c r="J179" s="4" t="s">
        <v>18</v>
      </c>
      <c r="K179" s="9">
        <f t="shared" si="11"/>
        <v>0.739130434782609</v>
      </c>
    </row>
    <row r="180" spans="1:11">
      <c r="A180" s="3" t="s">
        <v>26</v>
      </c>
      <c r="B180" s="4">
        <v>8</v>
      </c>
      <c r="C180" s="5" t="s">
        <v>27</v>
      </c>
      <c r="D180" s="6">
        <v>2014</v>
      </c>
      <c r="E180" s="7">
        <f t="shared" si="8"/>
        <v>3.3040594662176</v>
      </c>
      <c r="F180" s="7">
        <f t="shared" si="9"/>
        <v>0.51904785511861</v>
      </c>
      <c r="G180" s="7">
        <f t="shared" si="10"/>
        <v>0.269410675903229</v>
      </c>
      <c r="H180" s="7">
        <v>149.546286031042</v>
      </c>
      <c r="I180" s="7">
        <v>12.4789389478333</v>
      </c>
      <c r="J180" s="4" t="s">
        <v>18</v>
      </c>
      <c r="K180" s="9">
        <f t="shared" si="11"/>
        <v>0.782608695652174</v>
      </c>
    </row>
    <row r="181" spans="1:11">
      <c r="A181" s="3" t="s">
        <v>26</v>
      </c>
      <c r="B181" s="4">
        <v>8</v>
      </c>
      <c r="C181" s="5" t="s">
        <v>27</v>
      </c>
      <c r="D181" s="6">
        <v>2015</v>
      </c>
      <c r="E181" s="7">
        <f t="shared" si="8"/>
        <v>3.30427505047713</v>
      </c>
      <c r="F181" s="7">
        <f t="shared" si="9"/>
        <v>0.519076191170332</v>
      </c>
      <c r="G181" s="7">
        <f t="shared" si="10"/>
        <v>0.269440092239899</v>
      </c>
      <c r="H181" s="7">
        <v>146.063190705582</v>
      </c>
      <c r="I181" s="7">
        <v>13.0017673355016</v>
      </c>
      <c r="J181" s="4" t="s">
        <v>18</v>
      </c>
      <c r="K181" s="9">
        <f t="shared" si="11"/>
        <v>0.826086956521739</v>
      </c>
    </row>
    <row r="182" spans="1:11">
      <c r="A182" s="3" t="s">
        <v>26</v>
      </c>
      <c r="B182" s="4">
        <v>8</v>
      </c>
      <c r="C182" s="5" t="s">
        <v>27</v>
      </c>
      <c r="D182" s="6">
        <v>2016</v>
      </c>
      <c r="E182" s="7">
        <f t="shared" si="8"/>
        <v>3.30449052777349</v>
      </c>
      <c r="F182" s="7">
        <f t="shared" si="9"/>
        <v>0.519104511315663</v>
      </c>
      <c r="G182" s="7">
        <f t="shared" si="10"/>
        <v>0.269469493668273</v>
      </c>
      <c r="H182" s="7">
        <v>143.786601212821</v>
      </c>
      <c r="I182" s="7">
        <v>13.3309907596177</v>
      </c>
      <c r="J182" s="4" t="s">
        <v>18</v>
      </c>
      <c r="K182" s="9">
        <f t="shared" si="11"/>
        <v>0.869565217391304</v>
      </c>
    </row>
    <row r="183" spans="1:11">
      <c r="A183" s="3" t="s">
        <v>26</v>
      </c>
      <c r="B183" s="4">
        <v>8</v>
      </c>
      <c r="C183" s="5" t="s">
        <v>27</v>
      </c>
      <c r="D183" s="6">
        <v>2017</v>
      </c>
      <c r="E183" s="7">
        <f t="shared" si="8"/>
        <v>3.30470589821277</v>
      </c>
      <c r="F183" s="7">
        <f t="shared" si="9"/>
        <v>0.519132815571536</v>
      </c>
      <c r="G183" s="7">
        <f t="shared" si="10"/>
        <v>0.26949888020323</v>
      </c>
      <c r="H183" s="7">
        <v>142.593998234775</v>
      </c>
      <c r="I183" s="7">
        <v>12.4723359942862</v>
      </c>
      <c r="J183" s="4" t="s">
        <v>18</v>
      </c>
      <c r="K183" s="9">
        <f t="shared" si="11"/>
        <v>0.91304347826087</v>
      </c>
    </row>
    <row r="184" spans="1:11">
      <c r="A184" s="3" t="s">
        <v>26</v>
      </c>
      <c r="B184" s="4">
        <v>8</v>
      </c>
      <c r="C184" s="5" t="s">
        <v>27</v>
      </c>
      <c r="D184" s="6">
        <v>2018</v>
      </c>
      <c r="E184" s="7">
        <f t="shared" si="8"/>
        <v>3.30492116190089</v>
      </c>
      <c r="F184" s="7">
        <f t="shared" si="9"/>
        <v>0.519161103954856</v>
      </c>
      <c r="G184" s="7">
        <f t="shared" si="10"/>
        <v>0.269528251859625</v>
      </c>
      <c r="H184" s="7">
        <v>142.455966336038</v>
      </c>
      <c r="I184" s="7">
        <v>11.2584221828306</v>
      </c>
      <c r="J184" s="4" t="s">
        <v>18</v>
      </c>
      <c r="K184" s="9">
        <f t="shared" si="11"/>
        <v>0.956521739130435</v>
      </c>
    </row>
    <row r="185" spans="1:11">
      <c r="A185" s="3" t="s">
        <v>26</v>
      </c>
      <c r="B185" s="4">
        <v>8</v>
      </c>
      <c r="C185" s="5" t="s">
        <v>27</v>
      </c>
      <c r="D185" s="6">
        <v>2019</v>
      </c>
      <c r="E185" s="7">
        <f t="shared" si="8"/>
        <v>3.30513631894364</v>
      </c>
      <c r="F185" s="7">
        <f t="shared" si="9"/>
        <v>0.519189376482504</v>
      </c>
      <c r="G185" s="7">
        <f t="shared" si="10"/>
        <v>0.269557608652291</v>
      </c>
      <c r="H185" s="7">
        <v>148.803686635945</v>
      </c>
      <c r="I185" s="7">
        <v>11.1300297297798</v>
      </c>
      <c r="J185" s="4" t="s">
        <v>18</v>
      </c>
      <c r="K185" s="9">
        <f t="shared" si="11"/>
        <v>1</v>
      </c>
    </row>
    <row r="186" spans="1:11">
      <c r="A186" s="3" t="s">
        <v>28</v>
      </c>
      <c r="B186" s="4">
        <v>9</v>
      </c>
      <c r="C186" s="5" t="s">
        <v>29</v>
      </c>
      <c r="D186" s="6">
        <v>1997</v>
      </c>
      <c r="E186" s="7">
        <f t="shared" si="8"/>
        <v>3.3003780648707</v>
      </c>
      <c r="F186" s="7">
        <f t="shared" si="9"/>
        <v>0.518563692024117</v>
      </c>
      <c r="G186" s="7">
        <f t="shared" si="10"/>
        <v>0.268908302685683</v>
      </c>
      <c r="H186" s="7">
        <v>26.2932960893855</v>
      </c>
      <c r="I186" s="7">
        <v>16.7270638875064</v>
      </c>
      <c r="J186" s="4" t="s">
        <v>11</v>
      </c>
      <c r="K186" s="9">
        <f t="shared" si="11"/>
        <v>0.0434782608695652</v>
      </c>
    </row>
    <row r="187" spans="1:11">
      <c r="A187" s="3" t="s">
        <v>28</v>
      </c>
      <c r="B187" s="4">
        <v>9</v>
      </c>
      <c r="C187" s="5" t="s">
        <v>29</v>
      </c>
      <c r="D187" s="6">
        <v>1998</v>
      </c>
      <c r="E187" s="7">
        <f t="shared" si="8"/>
        <v>3.30059548388996</v>
      </c>
      <c r="F187" s="7">
        <f t="shared" si="9"/>
        <v>0.518592301101146</v>
      </c>
      <c r="G187" s="7">
        <f t="shared" si="10"/>
        <v>0.268937974761381</v>
      </c>
      <c r="H187" s="7">
        <v>24.7270288397049</v>
      </c>
      <c r="I187" s="7">
        <v>14.7527344258226</v>
      </c>
      <c r="J187" s="4" t="s">
        <v>11</v>
      </c>
      <c r="K187" s="9">
        <f t="shared" si="11"/>
        <v>0.0869565217391304</v>
      </c>
    </row>
    <row r="188" spans="1:11">
      <c r="A188" s="3" t="s">
        <v>28</v>
      </c>
      <c r="B188" s="4">
        <v>9</v>
      </c>
      <c r="C188" s="5" t="s">
        <v>29</v>
      </c>
      <c r="D188" s="6">
        <v>1999</v>
      </c>
      <c r="E188" s="7">
        <f t="shared" si="8"/>
        <v>3.30081279411812</v>
      </c>
      <c r="F188" s="7">
        <f t="shared" si="9"/>
        <v>0.518620893979819</v>
      </c>
      <c r="G188" s="7">
        <f t="shared" si="10"/>
        <v>0.268967631672426</v>
      </c>
      <c r="H188" s="7">
        <v>77.3412903225806</v>
      </c>
      <c r="I188" s="7">
        <v>13.9793627334036</v>
      </c>
      <c r="J188" s="4" t="s">
        <v>11</v>
      </c>
      <c r="K188" s="9">
        <f t="shared" si="11"/>
        <v>0.130434782608696</v>
      </c>
    </row>
    <row r="189" spans="1:11">
      <c r="A189" s="3" t="s">
        <v>28</v>
      </c>
      <c r="B189" s="4">
        <v>9</v>
      </c>
      <c r="C189" s="5" t="s">
        <v>29</v>
      </c>
      <c r="D189" s="6">
        <v>2000</v>
      </c>
      <c r="E189" s="7">
        <f t="shared" si="8"/>
        <v>3.30102999566398</v>
      </c>
      <c r="F189" s="7">
        <f t="shared" si="9"/>
        <v>0.518649470677528</v>
      </c>
      <c r="G189" s="7">
        <f t="shared" si="10"/>
        <v>0.26899727343408</v>
      </c>
      <c r="H189" s="7">
        <v>79.727781230578</v>
      </c>
      <c r="I189" s="7">
        <v>13.1255287040612</v>
      </c>
      <c r="J189" s="4" t="s">
        <v>11</v>
      </c>
      <c r="K189" s="9">
        <f t="shared" si="11"/>
        <v>0.173913043478261</v>
      </c>
    </row>
    <row r="190" spans="1:11">
      <c r="A190" s="3" t="s">
        <v>28</v>
      </c>
      <c r="B190" s="4">
        <v>9</v>
      </c>
      <c r="C190" s="5" t="s">
        <v>29</v>
      </c>
      <c r="D190" s="6">
        <v>2001</v>
      </c>
      <c r="E190" s="7">
        <f t="shared" si="8"/>
        <v>3.30124708863621</v>
      </c>
      <c r="F190" s="7">
        <f t="shared" si="9"/>
        <v>0.518678031211638</v>
      </c>
      <c r="G190" s="7">
        <f t="shared" si="10"/>
        <v>0.26902690006158</v>
      </c>
      <c r="H190" s="7">
        <v>72.4232613908873</v>
      </c>
      <c r="I190" s="7">
        <v>12.387104662783</v>
      </c>
      <c r="J190" s="4" t="s">
        <v>11</v>
      </c>
      <c r="K190" s="9">
        <f t="shared" si="11"/>
        <v>0.217391304347826</v>
      </c>
    </row>
    <row r="191" spans="1:11">
      <c r="A191" s="3" t="s">
        <v>28</v>
      </c>
      <c r="B191" s="4">
        <v>9</v>
      </c>
      <c r="C191" s="5" t="s">
        <v>29</v>
      </c>
      <c r="D191" s="6">
        <v>2002</v>
      </c>
      <c r="E191" s="7">
        <f t="shared" si="8"/>
        <v>3.3014640731433</v>
      </c>
      <c r="F191" s="7">
        <f t="shared" si="9"/>
        <v>0.518706575599484</v>
      </c>
      <c r="G191" s="7">
        <f t="shared" si="10"/>
        <v>0.269056511570144</v>
      </c>
      <c r="H191" s="7">
        <v>67.6164623467601</v>
      </c>
      <c r="I191" s="7">
        <v>11.4376899221273</v>
      </c>
      <c r="J191" s="4" t="s">
        <v>11</v>
      </c>
      <c r="K191" s="9">
        <f t="shared" si="11"/>
        <v>0.260869565217391</v>
      </c>
    </row>
    <row r="192" spans="1:11">
      <c r="A192" s="3" t="s">
        <v>28</v>
      </c>
      <c r="B192" s="4">
        <v>9</v>
      </c>
      <c r="C192" s="5" t="s">
        <v>29</v>
      </c>
      <c r="D192" s="6">
        <v>2003</v>
      </c>
      <c r="E192" s="7">
        <f t="shared" si="8"/>
        <v>3.30168094929358</v>
      </c>
      <c r="F192" s="7">
        <f t="shared" si="9"/>
        <v>0.518735103858378</v>
      </c>
      <c r="G192" s="7">
        <f t="shared" si="10"/>
        <v>0.269086107974962</v>
      </c>
      <c r="H192" s="7">
        <v>72.6155152887882</v>
      </c>
      <c r="I192" s="7">
        <v>10.8380460524538</v>
      </c>
      <c r="J192" s="4" t="s">
        <v>11</v>
      </c>
      <c r="K192" s="9">
        <f t="shared" si="11"/>
        <v>0.304347826086957</v>
      </c>
    </row>
    <row r="193" spans="1:11">
      <c r="A193" s="3" t="s">
        <v>28</v>
      </c>
      <c r="B193" s="4">
        <v>9</v>
      </c>
      <c r="C193" s="5" t="s">
        <v>29</v>
      </c>
      <c r="D193" s="6">
        <v>2004</v>
      </c>
      <c r="E193" s="7">
        <f t="shared" si="8"/>
        <v>3.30189771719521</v>
      </c>
      <c r="F193" s="7">
        <f t="shared" si="9"/>
        <v>0.5187636160056</v>
      </c>
      <c r="G193" s="7">
        <f t="shared" si="10"/>
        <v>0.269115689291206</v>
      </c>
      <c r="H193" s="7">
        <v>72.5019073569482</v>
      </c>
      <c r="I193" s="7">
        <v>9.57956998141686</v>
      </c>
      <c r="J193" s="4" t="s">
        <v>11</v>
      </c>
      <c r="K193" s="9">
        <f t="shared" si="11"/>
        <v>0.347826086956522</v>
      </c>
    </row>
    <row r="194" spans="1:11">
      <c r="A194" s="3" t="s">
        <v>28</v>
      </c>
      <c r="B194" s="4">
        <v>9</v>
      </c>
      <c r="C194" s="5" t="s">
        <v>29</v>
      </c>
      <c r="D194" s="6">
        <v>2005</v>
      </c>
      <c r="E194" s="7">
        <f t="shared" ref="E194:E257" si="12">LOG(D194)</f>
        <v>3.3021143769562</v>
      </c>
      <c r="F194" s="7">
        <f t="shared" ref="F194:F257" si="13">LOG(E194)</f>
        <v>0.518792112058406</v>
      </c>
      <c r="G194" s="7">
        <f t="shared" ref="G194:G257" si="14">F194^2</f>
        <v>0.269145255534022</v>
      </c>
      <c r="H194" s="7">
        <v>69.8857142857143</v>
      </c>
      <c r="I194" s="7">
        <v>8.74288598533594</v>
      </c>
      <c r="J194" s="4" t="s">
        <v>11</v>
      </c>
      <c r="K194" s="9">
        <f t="shared" si="11"/>
        <v>0.391304347826087</v>
      </c>
    </row>
    <row r="195" spans="1:11">
      <c r="A195" s="3" t="s">
        <v>28</v>
      </c>
      <c r="B195" s="4">
        <v>9</v>
      </c>
      <c r="C195" s="5" t="s">
        <v>29</v>
      </c>
      <c r="D195" s="6">
        <v>2006</v>
      </c>
      <c r="E195" s="7">
        <f t="shared" si="12"/>
        <v>3.3023309286844</v>
      </c>
      <c r="F195" s="7">
        <f t="shared" si="13"/>
        <v>0.518820592034024</v>
      </c>
      <c r="G195" s="7">
        <f t="shared" si="14"/>
        <v>0.269174806718535</v>
      </c>
      <c r="H195" s="7">
        <v>62.9383910386965</v>
      </c>
      <c r="I195" s="7">
        <v>6.99796114283349</v>
      </c>
      <c r="J195" s="4" t="s">
        <v>11</v>
      </c>
      <c r="K195" s="9">
        <f t="shared" ref="K195:K258" si="15">(D195-1996)/23</f>
        <v>0.434782608695652</v>
      </c>
    </row>
    <row r="196" spans="1:11">
      <c r="A196" s="3" t="s">
        <v>28</v>
      </c>
      <c r="B196" s="4">
        <v>9</v>
      </c>
      <c r="C196" s="5" t="s">
        <v>29</v>
      </c>
      <c r="D196" s="6">
        <v>2007</v>
      </c>
      <c r="E196" s="7">
        <f t="shared" si="12"/>
        <v>3.30254737248749</v>
      </c>
      <c r="F196" s="7">
        <f t="shared" si="13"/>
        <v>0.518849055949654</v>
      </c>
      <c r="G196" s="7">
        <f t="shared" si="14"/>
        <v>0.269204342859847</v>
      </c>
      <c r="H196" s="7">
        <v>58.9917635658915</v>
      </c>
      <c r="I196" s="7">
        <v>5.30183080462004</v>
      </c>
      <c r="J196" s="4" t="s">
        <v>11</v>
      </c>
      <c r="K196" s="9">
        <f t="shared" si="15"/>
        <v>0.478260869565217</v>
      </c>
    </row>
    <row r="197" spans="1:11">
      <c r="A197" s="3" t="s">
        <v>28</v>
      </c>
      <c r="B197" s="4">
        <v>9</v>
      </c>
      <c r="C197" s="5" t="s">
        <v>29</v>
      </c>
      <c r="D197" s="6">
        <v>2008</v>
      </c>
      <c r="E197" s="7">
        <f t="shared" si="12"/>
        <v>3.30276370847298</v>
      </c>
      <c r="F197" s="7">
        <f t="shared" si="13"/>
        <v>0.51887750382247</v>
      </c>
      <c r="G197" s="7">
        <f t="shared" si="14"/>
        <v>0.269233863973038</v>
      </c>
      <c r="H197" s="7">
        <v>54.0892106492293</v>
      </c>
      <c r="I197" s="7">
        <v>5.19289523197653</v>
      </c>
      <c r="J197" s="4" t="s">
        <v>11</v>
      </c>
      <c r="K197" s="9">
        <f t="shared" si="15"/>
        <v>0.521739130434783</v>
      </c>
    </row>
    <row r="198" spans="1:11">
      <c r="A198" s="3" t="s">
        <v>28</v>
      </c>
      <c r="B198" s="4">
        <v>9</v>
      </c>
      <c r="C198" s="5" t="s">
        <v>29</v>
      </c>
      <c r="D198" s="6">
        <v>2009</v>
      </c>
      <c r="E198" s="7">
        <f t="shared" si="12"/>
        <v>3.30297993674825</v>
      </c>
      <c r="F198" s="7">
        <f t="shared" si="13"/>
        <v>0.51890593566962</v>
      </c>
      <c r="G198" s="7">
        <f t="shared" si="14"/>
        <v>0.269263370073163</v>
      </c>
      <c r="H198" s="7">
        <v>49.7203619909502</v>
      </c>
      <c r="I198" s="7">
        <v>4.46748862851197</v>
      </c>
      <c r="J198" s="4" t="s">
        <v>11</v>
      </c>
      <c r="K198" s="9">
        <f t="shared" si="15"/>
        <v>0.565217391304348</v>
      </c>
    </row>
    <row r="199" spans="1:11">
      <c r="A199" s="3" t="s">
        <v>28</v>
      </c>
      <c r="B199" s="4">
        <v>9</v>
      </c>
      <c r="C199" s="5" t="s">
        <v>29</v>
      </c>
      <c r="D199" s="6">
        <v>2010</v>
      </c>
      <c r="E199" s="7">
        <f t="shared" si="12"/>
        <v>3.30319605742049</v>
      </c>
      <c r="F199" s="7">
        <f t="shared" si="13"/>
        <v>0.518934351508221</v>
      </c>
      <c r="G199" s="7">
        <f t="shared" si="14"/>
        <v>0.269292861175258</v>
      </c>
      <c r="H199" s="7">
        <v>46.9339991315675</v>
      </c>
      <c r="I199" s="7">
        <v>4.24376707943289</v>
      </c>
      <c r="J199" s="4" t="s">
        <v>11</v>
      </c>
      <c r="K199" s="9">
        <f t="shared" si="15"/>
        <v>0.608695652173913</v>
      </c>
    </row>
    <row r="200" spans="1:11">
      <c r="A200" s="3" t="s">
        <v>28</v>
      </c>
      <c r="B200" s="4">
        <v>9</v>
      </c>
      <c r="C200" s="5" t="s">
        <v>29</v>
      </c>
      <c r="D200" s="6">
        <v>2011</v>
      </c>
      <c r="E200" s="7">
        <f t="shared" si="12"/>
        <v>3.30341207059674</v>
      </c>
      <c r="F200" s="7">
        <f t="shared" si="13"/>
        <v>0.518962751355368</v>
      </c>
      <c r="G200" s="7">
        <f t="shared" si="14"/>
        <v>0.269322337294334</v>
      </c>
      <c r="H200" s="7">
        <v>46.9244482173175</v>
      </c>
      <c r="I200" s="7">
        <v>3.95607007344371</v>
      </c>
      <c r="J200" s="4" t="s">
        <v>11</v>
      </c>
      <c r="K200" s="9">
        <f t="shared" si="15"/>
        <v>0.652173913043478</v>
      </c>
    </row>
    <row r="201" spans="1:11">
      <c r="A201" s="3" t="s">
        <v>28</v>
      </c>
      <c r="B201" s="4">
        <v>9</v>
      </c>
      <c r="C201" s="5" t="s">
        <v>29</v>
      </c>
      <c r="D201" s="6">
        <v>2012</v>
      </c>
      <c r="E201" s="7">
        <f t="shared" si="12"/>
        <v>3.30362797638389</v>
      </c>
      <c r="F201" s="7">
        <f t="shared" si="13"/>
        <v>0.518991135228127</v>
      </c>
      <c r="G201" s="7">
        <f t="shared" si="14"/>
        <v>0.26935179844538</v>
      </c>
      <c r="H201" s="7">
        <v>47.0254272613589</v>
      </c>
      <c r="I201" s="7">
        <v>3.60523734183491</v>
      </c>
      <c r="J201" s="4" t="s">
        <v>11</v>
      </c>
      <c r="K201" s="9">
        <f t="shared" si="15"/>
        <v>0.695652173913043</v>
      </c>
    </row>
    <row r="202" spans="1:11">
      <c r="A202" s="3" t="s">
        <v>28</v>
      </c>
      <c r="B202" s="4">
        <v>9</v>
      </c>
      <c r="C202" s="5" t="s">
        <v>29</v>
      </c>
      <c r="D202" s="6">
        <v>2013</v>
      </c>
      <c r="E202" s="7">
        <f t="shared" si="12"/>
        <v>3.30384377488865</v>
      </c>
      <c r="F202" s="7">
        <f t="shared" si="13"/>
        <v>0.519019503143537</v>
      </c>
      <c r="G202" s="7">
        <f t="shared" si="14"/>
        <v>0.269381244643364</v>
      </c>
      <c r="H202" s="7">
        <v>53.6360294117647</v>
      </c>
      <c r="I202" s="7">
        <v>3.43681364215488</v>
      </c>
      <c r="J202" s="4" t="s">
        <v>11</v>
      </c>
      <c r="K202" s="9">
        <f t="shared" si="15"/>
        <v>0.739130434782609</v>
      </c>
    </row>
    <row r="203" spans="1:11">
      <c r="A203" s="3" t="s">
        <v>28</v>
      </c>
      <c r="B203" s="4">
        <v>9</v>
      </c>
      <c r="C203" s="5" t="s">
        <v>29</v>
      </c>
      <c r="D203" s="6">
        <v>2014</v>
      </c>
      <c r="E203" s="7">
        <f t="shared" si="12"/>
        <v>3.3040594662176</v>
      </c>
      <c r="F203" s="7">
        <f t="shared" si="13"/>
        <v>0.51904785511861</v>
      </c>
      <c r="G203" s="7">
        <f t="shared" si="14"/>
        <v>0.269410675903229</v>
      </c>
      <c r="H203" s="7">
        <v>50.9120389136603</v>
      </c>
      <c r="I203" s="7">
        <v>2.68553527425041</v>
      </c>
      <c r="J203" s="4" t="s">
        <v>11</v>
      </c>
      <c r="K203" s="9">
        <f t="shared" si="15"/>
        <v>0.782608695652174</v>
      </c>
    </row>
    <row r="204" spans="1:11">
      <c r="A204" s="3" t="s">
        <v>28</v>
      </c>
      <c r="B204" s="4">
        <v>9</v>
      </c>
      <c r="C204" s="5" t="s">
        <v>29</v>
      </c>
      <c r="D204" s="6">
        <v>2015</v>
      </c>
      <c r="E204" s="7">
        <f t="shared" si="12"/>
        <v>3.30427505047713</v>
      </c>
      <c r="F204" s="7">
        <f t="shared" si="13"/>
        <v>0.519076191170332</v>
      </c>
      <c r="G204" s="7">
        <f t="shared" si="14"/>
        <v>0.269440092239899</v>
      </c>
      <c r="H204" s="7">
        <v>56.986981285598</v>
      </c>
      <c r="I204" s="7">
        <v>2.62728036492729</v>
      </c>
      <c r="J204" s="4" t="s">
        <v>11</v>
      </c>
      <c r="K204" s="9">
        <f t="shared" si="15"/>
        <v>0.826086956521739</v>
      </c>
    </row>
    <row r="205" spans="1:11">
      <c r="A205" s="3" t="s">
        <v>28</v>
      </c>
      <c r="B205" s="4">
        <v>9</v>
      </c>
      <c r="C205" s="5" t="s">
        <v>29</v>
      </c>
      <c r="D205" s="6">
        <v>2016</v>
      </c>
      <c r="E205" s="7">
        <f t="shared" si="12"/>
        <v>3.30449052777349</v>
      </c>
      <c r="F205" s="7">
        <f t="shared" si="13"/>
        <v>0.519104511315663</v>
      </c>
      <c r="G205" s="7">
        <f t="shared" si="14"/>
        <v>0.269469493668273</v>
      </c>
      <c r="H205" s="7">
        <v>56.8143494122416</v>
      </c>
      <c r="I205" s="7">
        <v>2.29764607527733</v>
      </c>
      <c r="J205" s="4" t="s">
        <v>11</v>
      </c>
      <c r="K205" s="9">
        <f t="shared" si="15"/>
        <v>0.869565217391304</v>
      </c>
    </row>
    <row r="206" spans="1:11">
      <c r="A206" s="3" t="s">
        <v>28</v>
      </c>
      <c r="B206" s="4">
        <v>9</v>
      </c>
      <c r="C206" s="5" t="s">
        <v>29</v>
      </c>
      <c r="D206" s="6">
        <v>2017</v>
      </c>
      <c r="E206" s="7">
        <f t="shared" si="12"/>
        <v>3.30470589821277</v>
      </c>
      <c r="F206" s="7">
        <f t="shared" si="13"/>
        <v>0.519132815571536</v>
      </c>
      <c r="G206" s="7">
        <f t="shared" si="14"/>
        <v>0.26949888020323</v>
      </c>
      <c r="H206" s="7">
        <v>58.4452554744526</v>
      </c>
      <c r="I206" s="7">
        <v>2.05536926766793</v>
      </c>
      <c r="J206" s="4" t="s">
        <v>11</v>
      </c>
      <c r="K206" s="9">
        <f t="shared" si="15"/>
        <v>0.91304347826087</v>
      </c>
    </row>
    <row r="207" spans="1:11">
      <c r="A207" s="3" t="s">
        <v>28</v>
      </c>
      <c r="B207" s="4">
        <v>9</v>
      </c>
      <c r="C207" s="5" t="s">
        <v>29</v>
      </c>
      <c r="D207" s="6">
        <v>2018</v>
      </c>
      <c r="E207" s="7">
        <f t="shared" si="12"/>
        <v>3.30492116190089</v>
      </c>
      <c r="F207" s="7">
        <f t="shared" si="13"/>
        <v>0.519161103954856</v>
      </c>
      <c r="G207" s="7">
        <f t="shared" si="14"/>
        <v>0.269528251859625</v>
      </c>
      <c r="H207" s="7">
        <v>55.4282828282828</v>
      </c>
      <c r="I207" s="7">
        <v>1.84401812487151</v>
      </c>
      <c r="J207" s="4" t="s">
        <v>11</v>
      </c>
      <c r="K207" s="9">
        <f t="shared" si="15"/>
        <v>0.956521739130435</v>
      </c>
    </row>
    <row r="208" spans="1:11">
      <c r="A208" s="3" t="s">
        <v>28</v>
      </c>
      <c r="B208" s="4">
        <v>9</v>
      </c>
      <c r="C208" s="5" t="s">
        <v>29</v>
      </c>
      <c r="D208" s="6">
        <v>2019</v>
      </c>
      <c r="E208" s="7">
        <f t="shared" si="12"/>
        <v>3.30513631894364</v>
      </c>
      <c r="F208" s="7">
        <f t="shared" si="13"/>
        <v>0.519189376482504</v>
      </c>
      <c r="G208" s="7">
        <f t="shared" si="14"/>
        <v>0.269557608652291</v>
      </c>
      <c r="H208" s="7">
        <v>63.9367190648932</v>
      </c>
      <c r="I208" s="7">
        <v>1.85539119248877</v>
      </c>
      <c r="J208" s="4" t="s">
        <v>11</v>
      </c>
      <c r="K208" s="9">
        <f t="shared" si="15"/>
        <v>1</v>
      </c>
    </row>
    <row r="209" spans="1:11">
      <c r="A209" s="3" t="s">
        <v>30</v>
      </c>
      <c r="B209" s="4">
        <v>10</v>
      </c>
      <c r="C209" s="5" t="s">
        <v>31</v>
      </c>
      <c r="D209" s="6">
        <v>1997</v>
      </c>
      <c r="E209" s="7">
        <f t="shared" si="12"/>
        <v>3.3003780648707</v>
      </c>
      <c r="F209" s="7">
        <f t="shared" si="13"/>
        <v>0.518563692024117</v>
      </c>
      <c r="G209" s="7">
        <f t="shared" si="14"/>
        <v>0.268908302685683</v>
      </c>
      <c r="H209" s="7">
        <v>5.77022854235615</v>
      </c>
      <c r="I209" s="7">
        <v>20.3268974581357</v>
      </c>
      <c r="J209" s="4" t="s">
        <v>11</v>
      </c>
      <c r="K209" s="9">
        <f t="shared" si="15"/>
        <v>0.0434782608695652</v>
      </c>
    </row>
    <row r="210" spans="1:11">
      <c r="A210" s="3" t="s">
        <v>30</v>
      </c>
      <c r="B210" s="4">
        <v>10</v>
      </c>
      <c r="C210" s="5" t="s">
        <v>31</v>
      </c>
      <c r="D210" s="6">
        <v>1998</v>
      </c>
      <c r="E210" s="7">
        <f t="shared" si="12"/>
        <v>3.30059548388996</v>
      </c>
      <c r="F210" s="7">
        <f t="shared" si="13"/>
        <v>0.518592301101146</v>
      </c>
      <c r="G210" s="7">
        <f t="shared" si="14"/>
        <v>0.268937974761381</v>
      </c>
      <c r="H210" s="7">
        <v>5.45652162148774</v>
      </c>
      <c r="I210" s="7">
        <v>18.3164476399508</v>
      </c>
      <c r="J210" s="4" t="s">
        <v>11</v>
      </c>
      <c r="K210" s="9">
        <f t="shared" si="15"/>
        <v>0.0869565217391304</v>
      </c>
    </row>
    <row r="211" spans="1:11">
      <c r="A211" s="3" t="s">
        <v>30</v>
      </c>
      <c r="B211" s="4">
        <v>10</v>
      </c>
      <c r="C211" s="5" t="s">
        <v>31</v>
      </c>
      <c r="D211" s="6">
        <v>1999</v>
      </c>
      <c r="E211" s="7">
        <f t="shared" si="12"/>
        <v>3.30081279411812</v>
      </c>
      <c r="F211" s="7">
        <f t="shared" si="13"/>
        <v>0.518620893979819</v>
      </c>
      <c r="G211" s="7">
        <f t="shared" si="14"/>
        <v>0.268967631672426</v>
      </c>
      <c r="H211" s="7">
        <v>10.1018385431467</v>
      </c>
      <c r="I211" s="7">
        <v>17.2134301701785</v>
      </c>
      <c r="J211" s="4" t="s">
        <v>11</v>
      </c>
      <c r="K211" s="9">
        <f t="shared" si="15"/>
        <v>0.130434782608696</v>
      </c>
    </row>
    <row r="212" spans="1:11">
      <c r="A212" s="3" t="s">
        <v>30</v>
      </c>
      <c r="B212" s="4">
        <v>10</v>
      </c>
      <c r="C212" s="5" t="s">
        <v>31</v>
      </c>
      <c r="D212" s="6">
        <v>2000</v>
      </c>
      <c r="E212" s="7">
        <f t="shared" si="12"/>
        <v>3.30102999566398</v>
      </c>
      <c r="F212" s="7">
        <f t="shared" si="13"/>
        <v>0.518649470677528</v>
      </c>
      <c r="G212" s="7">
        <f t="shared" si="14"/>
        <v>0.26899727343408</v>
      </c>
      <c r="H212" s="7">
        <v>10.4741367544698</v>
      </c>
      <c r="I212" s="7">
        <v>15.8648122038572</v>
      </c>
      <c r="J212" s="4" t="s">
        <v>11</v>
      </c>
      <c r="K212" s="9">
        <f t="shared" si="15"/>
        <v>0.173913043478261</v>
      </c>
    </row>
    <row r="213" spans="1:11">
      <c r="A213" s="3" t="s">
        <v>30</v>
      </c>
      <c r="B213" s="4">
        <v>10</v>
      </c>
      <c r="C213" s="5" t="s">
        <v>31</v>
      </c>
      <c r="D213" s="6">
        <v>2001</v>
      </c>
      <c r="E213" s="7">
        <f t="shared" si="12"/>
        <v>3.30124708863621</v>
      </c>
      <c r="F213" s="7">
        <f t="shared" si="13"/>
        <v>0.518678031211638</v>
      </c>
      <c r="G213" s="7">
        <f t="shared" si="14"/>
        <v>0.26902690006158</v>
      </c>
      <c r="H213" s="7">
        <v>9.54151379263487</v>
      </c>
      <c r="I213" s="7">
        <v>14.1370080210687</v>
      </c>
      <c r="J213" s="4" t="s">
        <v>11</v>
      </c>
      <c r="K213" s="9">
        <f t="shared" si="15"/>
        <v>0.217391304347826</v>
      </c>
    </row>
    <row r="214" spans="1:11">
      <c r="A214" s="3" t="s">
        <v>30</v>
      </c>
      <c r="B214" s="4">
        <v>10</v>
      </c>
      <c r="C214" s="5" t="s">
        <v>31</v>
      </c>
      <c r="D214" s="6">
        <v>2002</v>
      </c>
      <c r="E214" s="7">
        <f t="shared" si="12"/>
        <v>3.3014640731433</v>
      </c>
      <c r="F214" s="7">
        <f t="shared" si="13"/>
        <v>0.518706575599484</v>
      </c>
      <c r="G214" s="7">
        <f t="shared" si="14"/>
        <v>0.269056511570144</v>
      </c>
      <c r="H214" s="7">
        <v>11.9816365109371</v>
      </c>
      <c r="I214" s="7">
        <v>13.2904480095653</v>
      </c>
      <c r="J214" s="4" t="s">
        <v>11</v>
      </c>
      <c r="K214" s="9">
        <f t="shared" si="15"/>
        <v>0.260869565217391</v>
      </c>
    </row>
    <row r="215" spans="1:11">
      <c r="A215" s="3" t="s">
        <v>30</v>
      </c>
      <c r="B215" s="4">
        <v>10</v>
      </c>
      <c r="C215" s="5" t="s">
        <v>31</v>
      </c>
      <c r="D215" s="6">
        <v>2003</v>
      </c>
      <c r="E215" s="7">
        <f t="shared" si="12"/>
        <v>3.30168094929358</v>
      </c>
      <c r="F215" s="7">
        <f t="shared" si="13"/>
        <v>0.518735103858378</v>
      </c>
      <c r="G215" s="7">
        <f t="shared" si="14"/>
        <v>0.269086107974962</v>
      </c>
      <c r="H215" s="7">
        <v>13.521319388576</v>
      </c>
      <c r="I215" s="7">
        <v>12.8173877635411</v>
      </c>
      <c r="J215" s="4" t="s">
        <v>11</v>
      </c>
      <c r="K215" s="9">
        <f t="shared" si="15"/>
        <v>0.304347826086957</v>
      </c>
    </row>
    <row r="216" spans="1:11">
      <c r="A216" s="3" t="s">
        <v>30</v>
      </c>
      <c r="B216" s="4">
        <v>10</v>
      </c>
      <c r="C216" s="5" t="s">
        <v>31</v>
      </c>
      <c r="D216" s="6">
        <v>2004</v>
      </c>
      <c r="E216" s="7">
        <f t="shared" si="12"/>
        <v>3.30189771719521</v>
      </c>
      <c r="F216" s="7">
        <f t="shared" si="13"/>
        <v>0.5187636160056</v>
      </c>
      <c r="G216" s="7">
        <f t="shared" si="14"/>
        <v>0.269115689291206</v>
      </c>
      <c r="H216" s="7">
        <v>15.4942177322877</v>
      </c>
      <c r="I216" s="7">
        <v>12.2875806228969</v>
      </c>
      <c r="J216" s="4" t="s">
        <v>11</v>
      </c>
      <c r="K216" s="9">
        <f t="shared" si="15"/>
        <v>0.347826086956522</v>
      </c>
    </row>
    <row r="217" spans="1:11">
      <c r="A217" s="3" t="s">
        <v>30</v>
      </c>
      <c r="B217" s="4">
        <v>10</v>
      </c>
      <c r="C217" s="5" t="s">
        <v>31</v>
      </c>
      <c r="D217" s="6">
        <v>2005</v>
      </c>
      <c r="E217" s="7">
        <f t="shared" si="12"/>
        <v>3.3021143769562</v>
      </c>
      <c r="F217" s="7">
        <f t="shared" si="13"/>
        <v>0.518792112058406</v>
      </c>
      <c r="G217" s="7">
        <f t="shared" si="14"/>
        <v>0.269145255534022</v>
      </c>
      <c r="H217" s="7">
        <v>16.2501317870322</v>
      </c>
      <c r="I217" s="7">
        <v>12.0572896139497</v>
      </c>
      <c r="J217" s="4" t="s">
        <v>11</v>
      </c>
      <c r="K217" s="9">
        <f t="shared" si="15"/>
        <v>0.391304347826087</v>
      </c>
    </row>
    <row r="218" spans="1:11">
      <c r="A218" s="3" t="s">
        <v>30</v>
      </c>
      <c r="B218" s="4">
        <v>10</v>
      </c>
      <c r="C218" s="5" t="s">
        <v>31</v>
      </c>
      <c r="D218" s="6">
        <v>2006</v>
      </c>
      <c r="E218" s="7">
        <f t="shared" si="12"/>
        <v>3.3023309286844</v>
      </c>
      <c r="F218" s="7">
        <f t="shared" si="13"/>
        <v>0.518820592034024</v>
      </c>
      <c r="G218" s="7">
        <f t="shared" si="14"/>
        <v>0.269174806718535</v>
      </c>
      <c r="H218" s="7">
        <v>21.2227011494253</v>
      </c>
      <c r="I218" s="7">
        <v>10.5878985502407</v>
      </c>
      <c r="J218" s="4" t="s">
        <v>11</v>
      </c>
      <c r="K218" s="9">
        <f t="shared" si="15"/>
        <v>0.434782608695652</v>
      </c>
    </row>
    <row r="219" spans="1:11">
      <c r="A219" s="3" t="s">
        <v>30</v>
      </c>
      <c r="B219" s="4">
        <v>10</v>
      </c>
      <c r="C219" s="5" t="s">
        <v>31</v>
      </c>
      <c r="D219" s="6">
        <v>2007</v>
      </c>
      <c r="E219" s="7">
        <f t="shared" si="12"/>
        <v>3.30254737248749</v>
      </c>
      <c r="F219" s="7">
        <f t="shared" si="13"/>
        <v>0.518849055949654</v>
      </c>
      <c r="G219" s="7">
        <f t="shared" si="14"/>
        <v>0.269204342859847</v>
      </c>
      <c r="H219" s="7">
        <v>24.9206266994691</v>
      </c>
      <c r="I219" s="7">
        <v>8.71402972640947</v>
      </c>
      <c r="J219" s="4" t="s">
        <v>11</v>
      </c>
      <c r="K219" s="9">
        <f t="shared" si="15"/>
        <v>0.478260869565217</v>
      </c>
    </row>
    <row r="220" spans="1:11">
      <c r="A220" s="3" t="s">
        <v>30</v>
      </c>
      <c r="B220" s="4">
        <v>10</v>
      </c>
      <c r="C220" s="5" t="s">
        <v>31</v>
      </c>
      <c r="D220" s="6">
        <v>2008</v>
      </c>
      <c r="E220" s="7">
        <f t="shared" si="12"/>
        <v>3.30276370847298</v>
      </c>
      <c r="F220" s="7">
        <f t="shared" si="13"/>
        <v>0.51887750382247</v>
      </c>
      <c r="G220" s="7">
        <f t="shared" si="14"/>
        <v>0.269233863973038</v>
      </c>
      <c r="H220" s="7">
        <v>24.4127802112857</v>
      </c>
      <c r="I220" s="7">
        <v>7.8045291773105</v>
      </c>
      <c r="J220" s="4" t="s">
        <v>11</v>
      </c>
      <c r="K220" s="9">
        <f t="shared" si="15"/>
        <v>0.521739130434783</v>
      </c>
    </row>
    <row r="221" spans="1:11">
      <c r="A221" s="3" t="s">
        <v>30</v>
      </c>
      <c r="B221" s="4">
        <v>10</v>
      </c>
      <c r="C221" s="5" t="s">
        <v>31</v>
      </c>
      <c r="D221" s="6">
        <v>2009</v>
      </c>
      <c r="E221" s="7">
        <f t="shared" si="12"/>
        <v>3.30297993674825</v>
      </c>
      <c r="F221" s="7">
        <f t="shared" si="13"/>
        <v>0.51890593566962</v>
      </c>
      <c r="G221" s="7">
        <f t="shared" si="14"/>
        <v>0.269263370073163</v>
      </c>
      <c r="H221" s="7">
        <v>25.9595390524968</v>
      </c>
      <c r="I221" s="7">
        <v>6.95854789703229</v>
      </c>
      <c r="J221" s="4" t="s">
        <v>11</v>
      </c>
      <c r="K221" s="9">
        <f t="shared" si="15"/>
        <v>0.565217391304348</v>
      </c>
    </row>
    <row r="222" spans="1:11">
      <c r="A222" s="3" t="s">
        <v>30</v>
      </c>
      <c r="B222" s="4">
        <v>10</v>
      </c>
      <c r="C222" s="5" t="s">
        <v>31</v>
      </c>
      <c r="D222" s="6">
        <v>2010</v>
      </c>
      <c r="E222" s="7">
        <f t="shared" si="12"/>
        <v>3.30319605742049</v>
      </c>
      <c r="F222" s="7">
        <f t="shared" si="13"/>
        <v>0.518934351508221</v>
      </c>
      <c r="G222" s="7">
        <f t="shared" si="14"/>
        <v>0.269292861175258</v>
      </c>
      <c r="H222" s="7">
        <v>28.2101918922354</v>
      </c>
      <c r="I222" s="7">
        <v>6.21744646798492</v>
      </c>
      <c r="J222" s="4" t="s">
        <v>11</v>
      </c>
      <c r="K222" s="9">
        <f t="shared" si="15"/>
        <v>0.608695652173913</v>
      </c>
    </row>
    <row r="223" spans="1:11">
      <c r="A223" s="3" t="s">
        <v>30</v>
      </c>
      <c r="B223" s="4">
        <v>10</v>
      </c>
      <c r="C223" s="5" t="s">
        <v>31</v>
      </c>
      <c r="D223" s="6">
        <v>2011</v>
      </c>
      <c r="E223" s="7">
        <f t="shared" si="12"/>
        <v>3.30341207059674</v>
      </c>
      <c r="F223" s="7">
        <f t="shared" si="13"/>
        <v>0.518962751355368</v>
      </c>
      <c r="G223" s="7">
        <f t="shared" si="14"/>
        <v>0.269322337294334</v>
      </c>
      <c r="H223" s="7">
        <v>34.6083759192322</v>
      </c>
      <c r="I223" s="7">
        <v>5.8248714203607</v>
      </c>
      <c r="J223" s="4" t="s">
        <v>11</v>
      </c>
      <c r="K223" s="9">
        <f t="shared" si="15"/>
        <v>0.652173913043478</v>
      </c>
    </row>
    <row r="224" spans="1:11">
      <c r="A224" s="3" t="s">
        <v>30</v>
      </c>
      <c r="B224" s="4">
        <v>10</v>
      </c>
      <c r="C224" s="5" t="s">
        <v>31</v>
      </c>
      <c r="D224" s="6">
        <v>2012</v>
      </c>
      <c r="E224" s="7">
        <f t="shared" si="12"/>
        <v>3.30362797638389</v>
      </c>
      <c r="F224" s="7">
        <f t="shared" si="13"/>
        <v>0.518991135228127</v>
      </c>
      <c r="G224" s="7">
        <f t="shared" si="14"/>
        <v>0.26935179844538</v>
      </c>
      <c r="H224" s="7">
        <v>38.2199507389163</v>
      </c>
      <c r="I224" s="7">
        <v>5.26221226900866</v>
      </c>
      <c r="J224" s="4" t="s">
        <v>11</v>
      </c>
      <c r="K224" s="9">
        <f t="shared" si="15"/>
        <v>0.695652173913043</v>
      </c>
    </row>
    <row r="225" spans="1:11">
      <c r="A225" s="3" t="s">
        <v>30</v>
      </c>
      <c r="B225" s="4">
        <v>10</v>
      </c>
      <c r="C225" s="5" t="s">
        <v>31</v>
      </c>
      <c r="D225" s="6">
        <v>2013</v>
      </c>
      <c r="E225" s="7">
        <f t="shared" si="12"/>
        <v>3.30384377488865</v>
      </c>
      <c r="F225" s="7">
        <f t="shared" si="13"/>
        <v>0.519019503143537</v>
      </c>
      <c r="G225" s="7">
        <f t="shared" si="14"/>
        <v>0.269381244643364</v>
      </c>
      <c r="H225" s="7">
        <v>41.90576171875</v>
      </c>
      <c r="I225" s="7">
        <v>4.71923971670142</v>
      </c>
      <c r="J225" s="4" t="s">
        <v>11</v>
      </c>
      <c r="K225" s="9">
        <f t="shared" si="15"/>
        <v>0.739130434782609</v>
      </c>
    </row>
    <row r="226" spans="1:11">
      <c r="A226" s="3" t="s">
        <v>30</v>
      </c>
      <c r="B226" s="4">
        <v>10</v>
      </c>
      <c r="C226" s="5" t="s">
        <v>31</v>
      </c>
      <c r="D226" s="6">
        <v>2014</v>
      </c>
      <c r="E226" s="7">
        <f t="shared" si="12"/>
        <v>3.3040594662176</v>
      </c>
      <c r="F226" s="7">
        <f t="shared" si="13"/>
        <v>0.51904785511861</v>
      </c>
      <c r="G226" s="7">
        <f t="shared" si="14"/>
        <v>0.269410675903229</v>
      </c>
      <c r="H226" s="7">
        <v>45.585315783118</v>
      </c>
      <c r="I226" s="7">
        <v>4.1528964615033</v>
      </c>
      <c r="J226" s="4" t="s">
        <v>11</v>
      </c>
      <c r="K226" s="9">
        <f t="shared" si="15"/>
        <v>0.782608695652174</v>
      </c>
    </row>
    <row r="227" spans="1:11">
      <c r="A227" s="3" t="s">
        <v>30</v>
      </c>
      <c r="B227" s="4">
        <v>10</v>
      </c>
      <c r="C227" s="5" t="s">
        <v>31</v>
      </c>
      <c r="D227" s="6">
        <v>2015</v>
      </c>
      <c r="E227" s="7">
        <f t="shared" si="12"/>
        <v>3.30427505047713</v>
      </c>
      <c r="F227" s="7">
        <f t="shared" si="13"/>
        <v>0.519076191170332</v>
      </c>
      <c r="G227" s="7">
        <f t="shared" si="14"/>
        <v>0.269440092239899</v>
      </c>
      <c r="H227" s="7">
        <v>48.0109440769693</v>
      </c>
      <c r="I227" s="7">
        <v>3.88920020887141</v>
      </c>
      <c r="J227" s="4" t="s">
        <v>11</v>
      </c>
      <c r="K227" s="9">
        <f t="shared" si="15"/>
        <v>0.826086956521739</v>
      </c>
    </row>
    <row r="228" spans="1:11">
      <c r="A228" s="3" t="s">
        <v>30</v>
      </c>
      <c r="B228" s="4">
        <v>10</v>
      </c>
      <c r="C228" s="5" t="s">
        <v>31</v>
      </c>
      <c r="D228" s="6">
        <v>2016</v>
      </c>
      <c r="E228" s="7">
        <f t="shared" si="12"/>
        <v>3.30449052777349</v>
      </c>
      <c r="F228" s="7">
        <f t="shared" si="13"/>
        <v>0.519104511315663</v>
      </c>
      <c r="G228" s="7">
        <f t="shared" si="14"/>
        <v>0.269469493668273</v>
      </c>
      <c r="H228" s="7">
        <v>50.0276816608997</v>
      </c>
      <c r="I228" s="7">
        <v>3.66450436357759</v>
      </c>
      <c r="J228" s="4" t="s">
        <v>11</v>
      </c>
      <c r="K228" s="9">
        <f t="shared" si="15"/>
        <v>0.869565217391304</v>
      </c>
    </row>
    <row r="229" spans="1:11">
      <c r="A229" s="3" t="s">
        <v>30</v>
      </c>
      <c r="B229" s="4">
        <v>10</v>
      </c>
      <c r="C229" s="5" t="s">
        <v>31</v>
      </c>
      <c r="D229" s="6">
        <v>2017</v>
      </c>
      <c r="E229" s="7">
        <f t="shared" si="12"/>
        <v>3.30470589821277</v>
      </c>
      <c r="F229" s="7">
        <f t="shared" si="13"/>
        <v>0.519132815571536</v>
      </c>
      <c r="G229" s="7">
        <f t="shared" si="14"/>
        <v>0.26949888020323</v>
      </c>
      <c r="H229" s="7">
        <v>42.8469666389647</v>
      </c>
      <c r="I229" s="7">
        <v>3.24666013977486</v>
      </c>
      <c r="J229" s="4" t="s">
        <v>11</v>
      </c>
      <c r="K229" s="9">
        <f t="shared" si="15"/>
        <v>0.91304347826087</v>
      </c>
    </row>
    <row r="230" spans="1:11">
      <c r="A230" s="3" t="s">
        <v>30</v>
      </c>
      <c r="B230" s="4">
        <v>10</v>
      </c>
      <c r="C230" s="5" t="s">
        <v>31</v>
      </c>
      <c r="D230" s="6">
        <v>2018</v>
      </c>
      <c r="E230" s="7">
        <f t="shared" si="12"/>
        <v>3.30492116190089</v>
      </c>
      <c r="F230" s="7">
        <f t="shared" si="13"/>
        <v>0.519161103954856</v>
      </c>
      <c r="G230" s="7">
        <f t="shared" si="14"/>
        <v>0.269528251859625</v>
      </c>
      <c r="H230" s="7">
        <v>36.5017759886337</v>
      </c>
      <c r="I230" s="7">
        <v>3.03358160763039</v>
      </c>
      <c r="J230" s="4" t="s">
        <v>11</v>
      </c>
      <c r="K230" s="9">
        <f t="shared" si="15"/>
        <v>0.956521739130435</v>
      </c>
    </row>
    <row r="231" spans="1:11">
      <c r="A231" s="3" t="s">
        <v>30</v>
      </c>
      <c r="B231" s="4">
        <v>10</v>
      </c>
      <c r="C231" s="5" t="s">
        <v>31</v>
      </c>
      <c r="D231" s="6">
        <v>2019</v>
      </c>
      <c r="E231" s="7">
        <f t="shared" si="12"/>
        <v>3.30513631894364</v>
      </c>
      <c r="F231" s="7">
        <f t="shared" si="13"/>
        <v>0.519189376482504</v>
      </c>
      <c r="G231" s="7">
        <f t="shared" si="14"/>
        <v>0.269557608652291</v>
      </c>
      <c r="H231" s="7">
        <v>38.6187271224466</v>
      </c>
      <c r="I231" s="7">
        <v>2.8513554795052</v>
      </c>
      <c r="J231" s="4" t="s">
        <v>11</v>
      </c>
      <c r="K231" s="9">
        <f t="shared" si="15"/>
        <v>1</v>
      </c>
    </row>
    <row r="232" spans="1:11">
      <c r="A232" s="3" t="s">
        <v>32</v>
      </c>
      <c r="B232" s="4">
        <v>11</v>
      </c>
      <c r="C232" s="5" t="s">
        <v>33</v>
      </c>
      <c r="D232" s="6">
        <v>1997</v>
      </c>
      <c r="E232" s="7">
        <f t="shared" si="12"/>
        <v>3.3003780648707</v>
      </c>
      <c r="F232" s="7">
        <f t="shared" si="13"/>
        <v>0.518563692024117</v>
      </c>
      <c r="G232" s="7">
        <f t="shared" si="14"/>
        <v>0.268908302685683</v>
      </c>
      <c r="H232" s="7">
        <v>5.84429137967021</v>
      </c>
      <c r="I232" s="7">
        <v>16.651720616821</v>
      </c>
      <c r="J232" s="4" t="s">
        <v>11</v>
      </c>
      <c r="K232" s="9">
        <f t="shared" si="15"/>
        <v>0.0434782608695652</v>
      </c>
    </row>
    <row r="233" spans="1:11">
      <c r="A233" s="3" t="s">
        <v>32</v>
      </c>
      <c r="B233" s="4">
        <v>11</v>
      </c>
      <c r="C233" s="5" t="s">
        <v>33</v>
      </c>
      <c r="D233" s="6">
        <v>1998</v>
      </c>
      <c r="E233" s="7">
        <f t="shared" si="12"/>
        <v>3.30059548388996</v>
      </c>
      <c r="F233" s="7">
        <f t="shared" si="13"/>
        <v>0.518592301101146</v>
      </c>
      <c r="G233" s="7">
        <f t="shared" si="14"/>
        <v>0.268937974761381</v>
      </c>
      <c r="H233" s="7">
        <v>6.04220210734557</v>
      </c>
      <c r="I233" s="7">
        <v>13.9960138711293</v>
      </c>
      <c r="J233" s="4" t="s">
        <v>11</v>
      </c>
      <c r="K233" s="9">
        <f t="shared" si="15"/>
        <v>0.0869565217391304</v>
      </c>
    </row>
    <row r="234" spans="1:11">
      <c r="A234" s="3" t="s">
        <v>32</v>
      </c>
      <c r="B234" s="4">
        <v>11</v>
      </c>
      <c r="C234" s="5" t="s">
        <v>33</v>
      </c>
      <c r="D234" s="6">
        <v>1999</v>
      </c>
      <c r="E234" s="7">
        <f t="shared" si="12"/>
        <v>3.30081279411812</v>
      </c>
      <c r="F234" s="7">
        <f t="shared" si="13"/>
        <v>0.518620893979819</v>
      </c>
      <c r="G234" s="7">
        <f t="shared" si="14"/>
        <v>0.268967631672426</v>
      </c>
      <c r="H234" s="7">
        <v>7.60105884406711</v>
      </c>
      <c r="I234" s="7">
        <v>14.1087489289638</v>
      </c>
      <c r="J234" s="4" t="s">
        <v>11</v>
      </c>
      <c r="K234" s="9">
        <f t="shared" si="15"/>
        <v>0.130434782608696</v>
      </c>
    </row>
    <row r="235" spans="1:11">
      <c r="A235" s="3" t="s">
        <v>32</v>
      </c>
      <c r="B235" s="4">
        <v>11</v>
      </c>
      <c r="C235" s="5" t="s">
        <v>33</v>
      </c>
      <c r="D235" s="6">
        <v>2000</v>
      </c>
      <c r="E235" s="7">
        <f t="shared" si="12"/>
        <v>3.30102999566398</v>
      </c>
      <c r="F235" s="7">
        <f t="shared" si="13"/>
        <v>0.518649470677528</v>
      </c>
      <c r="G235" s="7">
        <f t="shared" si="14"/>
        <v>0.26899727343408</v>
      </c>
      <c r="H235" s="7">
        <v>10.0391025641026</v>
      </c>
      <c r="I235" s="7">
        <v>10.1954096892411</v>
      </c>
      <c r="J235" s="4" t="s">
        <v>11</v>
      </c>
      <c r="K235" s="9">
        <f t="shared" si="15"/>
        <v>0.173913043478261</v>
      </c>
    </row>
    <row r="236" spans="1:11">
      <c r="A236" s="3" t="s">
        <v>32</v>
      </c>
      <c r="B236" s="4">
        <v>11</v>
      </c>
      <c r="C236" s="5" t="s">
        <v>33</v>
      </c>
      <c r="D236" s="6">
        <v>2001</v>
      </c>
      <c r="E236" s="7">
        <f t="shared" si="12"/>
        <v>3.30124708863621</v>
      </c>
      <c r="F236" s="7">
        <f t="shared" si="13"/>
        <v>0.518678031211638</v>
      </c>
      <c r="G236" s="7">
        <f t="shared" si="14"/>
        <v>0.26902690006158</v>
      </c>
      <c r="H236" s="7">
        <v>8.33770353140199</v>
      </c>
      <c r="I236" s="7">
        <v>13.1281721611409</v>
      </c>
      <c r="J236" s="4" t="s">
        <v>11</v>
      </c>
      <c r="K236" s="9">
        <f t="shared" si="15"/>
        <v>0.217391304347826</v>
      </c>
    </row>
    <row r="237" spans="1:11">
      <c r="A237" s="3" t="s">
        <v>32</v>
      </c>
      <c r="B237" s="4">
        <v>11</v>
      </c>
      <c r="C237" s="5" t="s">
        <v>33</v>
      </c>
      <c r="D237" s="6">
        <v>2002</v>
      </c>
      <c r="E237" s="7">
        <f t="shared" si="12"/>
        <v>3.3014640731433</v>
      </c>
      <c r="F237" s="7">
        <f t="shared" si="13"/>
        <v>0.518706575599484</v>
      </c>
      <c r="G237" s="7">
        <f t="shared" si="14"/>
        <v>0.269056511570144</v>
      </c>
      <c r="H237" s="7">
        <v>8.7428810720268</v>
      </c>
      <c r="I237" s="7">
        <v>12.306484819809</v>
      </c>
      <c r="J237" s="4" t="s">
        <v>11</v>
      </c>
      <c r="K237" s="9">
        <f t="shared" si="15"/>
        <v>0.260869565217391</v>
      </c>
    </row>
    <row r="238" spans="1:11">
      <c r="A238" s="3" t="s">
        <v>32</v>
      </c>
      <c r="B238" s="4">
        <v>11</v>
      </c>
      <c r="C238" s="5" t="s">
        <v>33</v>
      </c>
      <c r="D238" s="6">
        <v>2003</v>
      </c>
      <c r="E238" s="7">
        <f t="shared" si="12"/>
        <v>3.30168094929358</v>
      </c>
      <c r="F238" s="7">
        <f t="shared" si="13"/>
        <v>0.518735103858378</v>
      </c>
      <c r="G238" s="7">
        <f t="shared" si="14"/>
        <v>0.269086107974962</v>
      </c>
      <c r="H238" s="7">
        <v>10.0798847024912</v>
      </c>
      <c r="I238" s="7">
        <v>11.2236161599606</v>
      </c>
      <c r="J238" s="4" t="s">
        <v>11</v>
      </c>
      <c r="K238" s="9">
        <f t="shared" si="15"/>
        <v>0.304347826086957</v>
      </c>
    </row>
    <row r="239" spans="1:11">
      <c r="A239" s="3" t="s">
        <v>32</v>
      </c>
      <c r="B239" s="4">
        <v>11</v>
      </c>
      <c r="C239" s="5" t="s">
        <v>33</v>
      </c>
      <c r="D239" s="6">
        <v>2004</v>
      </c>
      <c r="E239" s="7">
        <f t="shared" si="12"/>
        <v>3.30189771719521</v>
      </c>
      <c r="F239" s="7">
        <f t="shared" si="13"/>
        <v>0.5187636160056</v>
      </c>
      <c r="G239" s="7">
        <f t="shared" si="14"/>
        <v>0.269115689291206</v>
      </c>
      <c r="H239" s="7">
        <v>13.0322842639594</v>
      </c>
      <c r="I239" s="7">
        <v>11.7039835305401</v>
      </c>
      <c r="J239" s="4" t="s">
        <v>11</v>
      </c>
      <c r="K239" s="9">
        <f t="shared" si="15"/>
        <v>0.347826086956522</v>
      </c>
    </row>
    <row r="240" spans="1:11">
      <c r="A240" s="3" t="s">
        <v>32</v>
      </c>
      <c r="B240" s="4">
        <v>11</v>
      </c>
      <c r="C240" s="5" t="s">
        <v>33</v>
      </c>
      <c r="D240" s="6">
        <v>2005</v>
      </c>
      <c r="E240" s="7">
        <f t="shared" si="12"/>
        <v>3.3021143769562</v>
      </c>
      <c r="F240" s="7">
        <f t="shared" si="13"/>
        <v>0.518792112058406</v>
      </c>
      <c r="G240" s="7">
        <f t="shared" si="14"/>
        <v>0.269145255534022</v>
      </c>
      <c r="H240" s="7">
        <v>11.7140853536365</v>
      </c>
      <c r="I240" s="7">
        <v>11.5943640366715</v>
      </c>
      <c r="J240" s="4" t="s">
        <v>11</v>
      </c>
      <c r="K240" s="9">
        <f t="shared" si="15"/>
        <v>0.391304347826087</v>
      </c>
    </row>
    <row r="241" spans="1:11">
      <c r="A241" s="3" t="s">
        <v>32</v>
      </c>
      <c r="B241" s="4">
        <v>11</v>
      </c>
      <c r="C241" s="5" t="s">
        <v>33</v>
      </c>
      <c r="D241" s="6">
        <v>2006</v>
      </c>
      <c r="E241" s="7">
        <f t="shared" si="12"/>
        <v>3.3023309286844</v>
      </c>
      <c r="F241" s="7">
        <f t="shared" si="13"/>
        <v>0.518820592034024</v>
      </c>
      <c r="G241" s="7">
        <f t="shared" si="14"/>
        <v>0.269174806718535</v>
      </c>
      <c r="H241" s="7">
        <v>12.3608044164038</v>
      </c>
      <c r="I241" s="7">
        <v>10.5862625073212</v>
      </c>
      <c r="J241" s="4" t="s">
        <v>11</v>
      </c>
      <c r="K241" s="9">
        <f t="shared" si="15"/>
        <v>0.434782608695652</v>
      </c>
    </row>
    <row r="242" spans="1:11">
      <c r="A242" s="3" t="s">
        <v>32</v>
      </c>
      <c r="B242" s="4">
        <v>11</v>
      </c>
      <c r="C242" s="5" t="s">
        <v>33</v>
      </c>
      <c r="D242" s="6">
        <v>2007</v>
      </c>
      <c r="E242" s="7">
        <f t="shared" si="12"/>
        <v>3.30254737248749</v>
      </c>
      <c r="F242" s="7">
        <f t="shared" si="13"/>
        <v>0.518849055949654</v>
      </c>
      <c r="G242" s="7">
        <f t="shared" si="14"/>
        <v>0.269204342859847</v>
      </c>
      <c r="H242" s="7">
        <v>13.0847720659554</v>
      </c>
      <c r="I242" s="7">
        <v>9.08131265572671</v>
      </c>
      <c r="J242" s="4" t="s">
        <v>11</v>
      </c>
      <c r="K242" s="9">
        <f t="shared" si="15"/>
        <v>0.478260869565217</v>
      </c>
    </row>
    <row r="243" spans="1:11">
      <c r="A243" s="3" t="s">
        <v>32</v>
      </c>
      <c r="B243" s="4">
        <v>11</v>
      </c>
      <c r="C243" s="5" t="s">
        <v>33</v>
      </c>
      <c r="D243" s="6">
        <v>2008</v>
      </c>
      <c r="E243" s="7">
        <f t="shared" si="12"/>
        <v>3.30276370847298</v>
      </c>
      <c r="F243" s="7">
        <f t="shared" si="13"/>
        <v>0.51887750382247</v>
      </c>
      <c r="G243" s="7">
        <f t="shared" si="14"/>
        <v>0.269233863973038</v>
      </c>
      <c r="H243" s="7">
        <v>14.5635072908672</v>
      </c>
      <c r="I243" s="7">
        <v>8.3190287320447</v>
      </c>
      <c r="J243" s="4" t="s">
        <v>11</v>
      </c>
      <c r="K243" s="9">
        <f t="shared" si="15"/>
        <v>0.521739130434783</v>
      </c>
    </row>
    <row r="244" spans="1:11">
      <c r="A244" s="3" t="s">
        <v>32</v>
      </c>
      <c r="B244" s="4">
        <v>11</v>
      </c>
      <c r="C244" s="5" t="s">
        <v>33</v>
      </c>
      <c r="D244" s="6">
        <v>2009</v>
      </c>
      <c r="E244" s="7">
        <f t="shared" si="12"/>
        <v>3.30297993674825</v>
      </c>
      <c r="F244" s="7">
        <f t="shared" si="13"/>
        <v>0.51890593566962</v>
      </c>
      <c r="G244" s="7">
        <f t="shared" si="14"/>
        <v>0.269263370073163</v>
      </c>
      <c r="H244" s="7">
        <v>15.3603108415466</v>
      </c>
      <c r="I244" s="7">
        <v>7.60856802781494</v>
      </c>
      <c r="J244" s="4" t="s">
        <v>11</v>
      </c>
      <c r="K244" s="9">
        <f t="shared" si="15"/>
        <v>0.565217391304348</v>
      </c>
    </row>
    <row r="245" spans="1:11">
      <c r="A245" s="3" t="s">
        <v>32</v>
      </c>
      <c r="B245" s="4">
        <v>11</v>
      </c>
      <c r="C245" s="5" t="s">
        <v>33</v>
      </c>
      <c r="D245" s="6">
        <v>2010</v>
      </c>
      <c r="E245" s="7">
        <f t="shared" si="12"/>
        <v>3.30319605742049</v>
      </c>
      <c r="F245" s="7">
        <f t="shared" si="13"/>
        <v>0.518934351508221</v>
      </c>
      <c r="G245" s="7">
        <f t="shared" si="14"/>
        <v>0.269292861175258</v>
      </c>
      <c r="H245" s="7">
        <v>16.0919772351753</v>
      </c>
      <c r="I245" s="7">
        <v>6.45937841293957</v>
      </c>
      <c r="J245" s="4" t="s">
        <v>11</v>
      </c>
      <c r="K245" s="9">
        <f t="shared" si="15"/>
        <v>0.608695652173913</v>
      </c>
    </row>
    <row r="246" spans="1:11">
      <c r="A246" s="3" t="s">
        <v>32</v>
      </c>
      <c r="B246" s="4">
        <v>11</v>
      </c>
      <c r="C246" s="5" t="s">
        <v>33</v>
      </c>
      <c r="D246" s="6">
        <v>2011</v>
      </c>
      <c r="E246" s="7">
        <f t="shared" si="12"/>
        <v>3.30341207059674</v>
      </c>
      <c r="F246" s="7">
        <f t="shared" si="13"/>
        <v>0.518962751355368</v>
      </c>
      <c r="G246" s="7">
        <f t="shared" si="14"/>
        <v>0.269322337294334</v>
      </c>
      <c r="H246" s="7">
        <v>16.659066427289</v>
      </c>
      <c r="I246" s="7">
        <v>5.80637501111292</v>
      </c>
      <c r="J246" s="4" t="s">
        <v>11</v>
      </c>
      <c r="K246" s="9">
        <f t="shared" si="15"/>
        <v>0.652173913043478</v>
      </c>
    </row>
    <row r="247" spans="1:11">
      <c r="A247" s="3" t="s">
        <v>32</v>
      </c>
      <c r="B247" s="4">
        <v>11</v>
      </c>
      <c r="C247" s="5" t="s">
        <v>33</v>
      </c>
      <c r="D247" s="6">
        <v>2012</v>
      </c>
      <c r="E247" s="7">
        <f t="shared" si="12"/>
        <v>3.30362797638389</v>
      </c>
      <c r="F247" s="7">
        <f t="shared" si="13"/>
        <v>0.518991135228127</v>
      </c>
      <c r="G247" s="7">
        <f t="shared" si="14"/>
        <v>0.26935179844538</v>
      </c>
      <c r="H247" s="7">
        <v>14.9660510114336</v>
      </c>
      <c r="I247" s="7">
        <v>5.08521502167657</v>
      </c>
      <c r="J247" s="4" t="s">
        <v>11</v>
      </c>
      <c r="K247" s="9">
        <f t="shared" si="15"/>
        <v>0.695652173913043</v>
      </c>
    </row>
    <row r="248" spans="1:11">
      <c r="A248" s="3" t="s">
        <v>32</v>
      </c>
      <c r="B248" s="4">
        <v>11</v>
      </c>
      <c r="C248" s="5" t="s">
        <v>33</v>
      </c>
      <c r="D248" s="6">
        <v>2013</v>
      </c>
      <c r="E248" s="7">
        <f t="shared" si="12"/>
        <v>3.30384377488865</v>
      </c>
      <c r="F248" s="7">
        <f t="shared" si="13"/>
        <v>0.519019503143537</v>
      </c>
      <c r="G248" s="7">
        <f t="shared" si="14"/>
        <v>0.269381244643364</v>
      </c>
      <c r="H248" s="7">
        <v>15.4597164591978</v>
      </c>
      <c r="I248" s="7">
        <v>4.55403234443811</v>
      </c>
      <c r="J248" s="4" t="s">
        <v>11</v>
      </c>
      <c r="K248" s="9">
        <f t="shared" si="15"/>
        <v>0.739130434782609</v>
      </c>
    </row>
    <row r="249" spans="1:11">
      <c r="A249" s="3" t="s">
        <v>32</v>
      </c>
      <c r="B249" s="4">
        <v>11</v>
      </c>
      <c r="C249" s="5" t="s">
        <v>33</v>
      </c>
      <c r="D249" s="6">
        <v>2014</v>
      </c>
      <c r="E249" s="7">
        <f t="shared" si="12"/>
        <v>3.3040594662176</v>
      </c>
      <c r="F249" s="7">
        <f t="shared" si="13"/>
        <v>0.51904785511861</v>
      </c>
      <c r="G249" s="7">
        <f t="shared" si="14"/>
        <v>0.269410675903229</v>
      </c>
      <c r="H249" s="7">
        <v>15.671986417657</v>
      </c>
      <c r="I249" s="7">
        <v>4.12443947099559</v>
      </c>
      <c r="J249" s="4" t="s">
        <v>11</v>
      </c>
      <c r="K249" s="9">
        <f t="shared" si="15"/>
        <v>0.782608695652174</v>
      </c>
    </row>
    <row r="250" spans="1:11">
      <c r="A250" s="3" t="s">
        <v>32</v>
      </c>
      <c r="B250" s="4">
        <v>11</v>
      </c>
      <c r="C250" s="5" t="s">
        <v>33</v>
      </c>
      <c r="D250" s="6">
        <v>2015</v>
      </c>
      <c r="E250" s="7">
        <f t="shared" si="12"/>
        <v>3.30427505047713</v>
      </c>
      <c r="F250" s="7">
        <f t="shared" si="13"/>
        <v>0.519076191170332</v>
      </c>
      <c r="G250" s="7">
        <f t="shared" si="14"/>
        <v>0.269440092239899</v>
      </c>
      <c r="H250" s="7">
        <v>16.1074352548037</v>
      </c>
      <c r="I250" s="7">
        <v>3.83187520441806</v>
      </c>
      <c r="J250" s="4" t="s">
        <v>11</v>
      </c>
      <c r="K250" s="9">
        <f t="shared" si="15"/>
        <v>0.826086956521739</v>
      </c>
    </row>
    <row r="251" spans="1:11">
      <c r="A251" s="3" t="s">
        <v>32</v>
      </c>
      <c r="B251" s="4">
        <v>11</v>
      </c>
      <c r="C251" s="5" t="s">
        <v>33</v>
      </c>
      <c r="D251" s="6">
        <v>2016</v>
      </c>
      <c r="E251" s="7">
        <f t="shared" si="12"/>
        <v>3.30449052777349</v>
      </c>
      <c r="F251" s="7">
        <f t="shared" si="13"/>
        <v>0.519104511315663</v>
      </c>
      <c r="G251" s="7">
        <f t="shared" si="14"/>
        <v>0.269469493668273</v>
      </c>
      <c r="H251" s="7">
        <v>14.1180830039526</v>
      </c>
      <c r="I251" s="7">
        <v>3.4825118976407</v>
      </c>
      <c r="J251" s="4" t="s">
        <v>11</v>
      </c>
      <c r="K251" s="9">
        <f t="shared" si="15"/>
        <v>0.869565217391304</v>
      </c>
    </row>
    <row r="252" spans="1:11">
      <c r="A252" s="3" t="s">
        <v>32</v>
      </c>
      <c r="B252" s="4">
        <v>11</v>
      </c>
      <c r="C252" s="5" t="s">
        <v>33</v>
      </c>
      <c r="D252" s="6">
        <v>2017</v>
      </c>
      <c r="E252" s="7">
        <f t="shared" si="12"/>
        <v>3.30470589821277</v>
      </c>
      <c r="F252" s="7">
        <f t="shared" si="13"/>
        <v>0.519132815571536</v>
      </c>
      <c r="G252" s="7">
        <f t="shared" si="14"/>
        <v>0.26949888020323</v>
      </c>
      <c r="H252" s="7">
        <v>15.7690437601297</v>
      </c>
      <c r="I252" s="7">
        <v>3.31092359576688</v>
      </c>
      <c r="J252" s="4" t="s">
        <v>11</v>
      </c>
      <c r="K252" s="9">
        <f t="shared" si="15"/>
        <v>0.91304347826087</v>
      </c>
    </row>
    <row r="253" spans="1:11">
      <c r="A253" s="3" t="s">
        <v>32</v>
      </c>
      <c r="B253" s="4">
        <v>11</v>
      </c>
      <c r="C253" s="5" t="s">
        <v>33</v>
      </c>
      <c r="D253" s="6">
        <v>2018</v>
      </c>
      <c r="E253" s="7">
        <f t="shared" si="12"/>
        <v>3.30492116190089</v>
      </c>
      <c r="F253" s="7">
        <f t="shared" si="13"/>
        <v>0.519161103954856</v>
      </c>
      <c r="G253" s="7">
        <f t="shared" si="14"/>
        <v>0.269528251859625</v>
      </c>
      <c r="H253" s="7">
        <v>15.2242945958871</v>
      </c>
      <c r="I253" s="7">
        <v>3.03584014974836</v>
      </c>
      <c r="J253" s="4" t="s">
        <v>11</v>
      </c>
      <c r="K253" s="9">
        <f t="shared" si="15"/>
        <v>0.956521739130435</v>
      </c>
    </row>
    <row r="254" spans="1:11">
      <c r="A254" s="3" t="s">
        <v>32</v>
      </c>
      <c r="B254" s="4">
        <v>11</v>
      </c>
      <c r="C254" s="5" t="s">
        <v>33</v>
      </c>
      <c r="D254" s="6">
        <v>2019</v>
      </c>
      <c r="E254" s="7">
        <f t="shared" si="12"/>
        <v>3.30513631894364</v>
      </c>
      <c r="F254" s="7">
        <f t="shared" si="13"/>
        <v>0.519189376482504</v>
      </c>
      <c r="G254" s="7">
        <f t="shared" si="14"/>
        <v>0.269557608652291</v>
      </c>
      <c r="H254" s="7">
        <v>20.9811764705882</v>
      </c>
      <c r="I254" s="7">
        <v>2.96533722837399</v>
      </c>
      <c r="J254" s="4" t="s">
        <v>11</v>
      </c>
      <c r="K254" s="9">
        <f t="shared" si="15"/>
        <v>1</v>
      </c>
    </row>
    <row r="255" spans="1:11">
      <c r="A255" s="3" t="s">
        <v>34</v>
      </c>
      <c r="B255" s="4">
        <v>12</v>
      </c>
      <c r="C255" s="5" t="s">
        <v>35</v>
      </c>
      <c r="D255" s="6">
        <v>1997</v>
      </c>
      <c r="E255" s="7">
        <f t="shared" si="12"/>
        <v>3.3003780648707</v>
      </c>
      <c r="F255" s="7">
        <f t="shared" si="13"/>
        <v>0.518563692024117</v>
      </c>
      <c r="G255" s="7">
        <f t="shared" si="14"/>
        <v>0.268908302685683</v>
      </c>
      <c r="H255" s="7">
        <v>1.99950763170852</v>
      </c>
      <c r="I255" s="7">
        <v>31.1528701532147</v>
      </c>
      <c r="J255" s="4" t="s">
        <v>18</v>
      </c>
      <c r="K255" s="9">
        <f t="shared" si="15"/>
        <v>0.0434782608695652</v>
      </c>
    </row>
    <row r="256" spans="1:11">
      <c r="A256" s="3" t="s">
        <v>34</v>
      </c>
      <c r="B256" s="4">
        <v>12</v>
      </c>
      <c r="C256" s="5" t="s">
        <v>35</v>
      </c>
      <c r="D256" s="6">
        <v>1998</v>
      </c>
      <c r="E256" s="7">
        <f t="shared" si="12"/>
        <v>3.30059548388996</v>
      </c>
      <c r="F256" s="7">
        <f t="shared" si="13"/>
        <v>0.518592301101146</v>
      </c>
      <c r="G256" s="7">
        <f t="shared" si="14"/>
        <v>0.268937974761381</v>
      </c>
      <c r="H256" s="7">
        <v>1.30362711308058</v>
      </c>
      <c r="I256" s="7">
        <v>27.0369912668645</v>
      </c>
      <c r="J256" s="4" t="s">
        <v>18</v>
      </c>
      <c r="K256" s="9">
        <f t="shared" si="15"/>
        <v>0.0869565217391304</v>
      </c>
    </row>
    <row r="257" spans="1:11">
      <c r="A257" s="3" t="s">
        <v>34</v>
      </c>
      <c r="B257" s="4">
        <v>12</v>
      </c>
      <c r="C257" s="5" t="s">
        <v>35</v>
      </c>
      <c r="D257" s="6">
        <v>1999</v>
      </c>
      <c r="E257" s="7">
        <f t="shared" si="12"/>
        <v>3.30081279411812</v>
      </c>
      <c r="F257" s="7">
        <f t="shared" si="13"/>
        <v>0.518620893979819</v>
      </c>
      <c r="G257" s="7">
        <f t="shared" si="14"/>
        <v>0.268967631672426</v>
      </c>
      <c r="H257" s="7">
        <v>6.36156244871164</v>
      </c>
      <c r="I257" s="7">
        <v>25.1605688653793</v>
      </c>
      <c r="J257" s="4" t="s">
        <v>18</v>
      </c>
      <c r="K257" s="9">
        <f t="shared" si="15"/>
        <v>0.130434782608696</v>
      </c>
    </row>
    <row r="258" spans="1:11">
      <c r="A258" s="3" t="s">
        <v>34</v>
      </c>
      <c r="B258" s="4">
        <v>12</v>
      </c>
      <c r="C258" s="5" t="s">
        <v>35</v>
      </c>
      <c r="D258" s="6">
        <v>2000</v>
      </c>
      <c r="E258" s="7">
        <f t="shared" ref="E258:E321" si="16">LOG(D258)</f>
        <v>3.30102999566398</v>
      </c>
      <c r="F258" s="7">
        <f t="shared" ref="F258:F321" si="17">LOG(E258)</f>
        <v>0.518649470677528</v>
      </c>
      <c r="G258" s="7">
        <f t="shared" ref="G258:G321" si="18">F258^2</f>
        <v>0.26899727343408</v>
      </c>
      <c r="H258" s="7">
        <v>6.8967667815526</v>
      </c>
      <c r="I258" s="7">
        <v>24.5946940088311</v>
      </c>
      <c r="J258" s="4" t="s">
        <v>18</v>
      </c>
      <c r="K258" s="9">
        <f t="shared" si="15"/>
        <v>0.173913043478261</v>
      </c>
    </row>
    <row r="259" spans="1:11">
      <c r="A259" s="3" t="s">
        <v>34</v>
      </c>
      <c r="B259" s="4">
        <v>12</v>
      </c>
      <c r="C259" s="5" t="s">
        <v>35</v>
      </c>
      <c r="D259" s="6">
        <v>2001</v>
      </c>
      <c r="E259" s="7">
        <f t="shared" si="16"/>
        <v>3.30124708863621</v>
      </c>
      <c r="F259" s="7">
        <f t="shared" si="17"/>
        <v>0.518678031211638</v>
      </c>
      <c r="G259" s="7">
        <f t="shared" si="18"/>
        <v>0.26902690006158</v>
      </c>
      <c r="H259" s="7">
        <v>6.82522845953003</v>
      </c>
      <c r="I259" s="7">
        <v>22.6491706825199</v>
      </c>
      <c r="J259" s="4" t="s">
        <v>18</v>
      </c>
      <c r="K259" s="9">
        <f t="shared" ref="K259:K322" si="19">(D259-1996)/23</f>
        <v>0.217391304347826</v>
      </c>
    </row>
    <row r="260" spans="1:11">
      <c r="A260" s="3" t="s">
        <v>34</v>
      </c>
      <c r="B260" s="4">
        <v>12</v>
      </c>
      <c r="C260" s="5" t="s">
        <v>35</v>
      </c>
      <c r="D260" s="6">
        <v>2002</v>
      </c>
      <c r="E260" s="7">
        <f t="shared" si="16"/>
        <v>3.3014640731433</v>
      </c>
      <c r="F260" s="7">
        <f t="shared" si="17"/>
        <v>0.518706575599484</v>
      </c>
      <c r="G260" s="7">
        <f t="shared" si="18"/>
        <v>0.269056511570144</v>
      </c>
      <c r="H260" s="7">
        <v>6.92268880208333</v>
      </c>
      <c r="I260" s="7">
        <v>21.0916495196825</v>
      </c>
      <c r="J260" s="4" t="s">
        <v>18</v>
      </c>
      <c r="K260" s="9">
        <f t="shared" si="19"/>
        <v>0.260869565217391</v>
      </c>
    </row>
    <row r="261" spans="1:11">
      <c r="A261" s="3" t="s">
        <v>34</v>
      </c>
      <c r="B261" s="4">
        <v>12</v>
      </c>
      <c r="C261" s="5" t="s">
        <v>35</v>
      </c>
      <c r="D261" s="6">
        <v>2003</v>
      </c>
      <c r="E261" s="7">
        <f t="shared" si="16"/>
        <v>3.30168094929358</v>
      </c>
      <c r="F261" s="7">
        <f t="shared" si="17"/>
        <v>0.518735103858378</v>
      </c>
      <c r="G261" s="7">
        <f t="shared" si="18"/>
        <v>0.269086107974962</v>
      </c>
      <c r="H261" s="7">
        <v>7.16209638163232</v>
      </c>
      <c r="I261" s="7">
        <v>20.7614359661067</v>
      </c>
      <c r="J261" s="4" t="s">
        <v>18</v>
      </c>
      <c r="K261" s="9">
        <f t="shared" si="19"/>
        <v>0.304347826086957</v>
      </c>
    </row>
    <row r="262" spans="1:11">
      <c r="A262" s="3" t="s">
        <v>34</v>
      </c>
      <c r="B262" s="4">
        <v>12</v>
      </c>
      <c r="C262" s="5" t="s">
        <v>35</v>
      </c>
      <c r="D262" s="6">
        <v>2004</v>
      </c>
      <c r="E262" s="7">
        <f t="shared" si="16"/>
        <v>3.30189771719521</v>
      </c>
      <c r="F262" s="7">
        <f t="shared" si="17"/>
        <v>0.5187636160056</v>
      </c>
      <c r="G262" s="7">
        <f t="shared" si="18"/>
        <v>0.269115689291206</v>
      </c>
      <c r="H262" s="7">
        <v>8.60356454720617</v>
      </c>
      <c r="I262" s="7">
        <v>18.6809325988676</v>
      </c>
      <c r="J262" s="4" t="s">
        <v>18</v>
      </c>
      <c r="K262" s="9">
        <f t="shared" si="19"/>
        <v>0.347826086956522</v>
      </c>
    </row>
    <row r="263" spans="1:11">
      <c r="A263" s="3" t="s">
        <v>34</v>
      </c>
      <c r="B263" s="4">
        <v>12</v>
      </c>
      <c r="C263" s="5" t="s">
        <v>35</v>
      </c>
      <c r="D263" s="6">
        <v>2005</v>
      </c>
      <c r="E263" s="7">
        <f t="shared" si="16"/>
        <v>3.3021143769562</v>
      </c>
      <c r="F263" s="7">
        <f t="shared" si="17"/>
        <v>0.518792112058406</v>
      </c>
      <c r="G263" s="7">
        <f t="shared" si="18"/>
        <v>0.269145255534022</v>
      </c>
      <c r="H263" s="7">
        <v>9.52075163398693</v>
      </c>
      <c r="I263" s="7">
        <v>17.0859498157531</v>
      </c>
      <c r="J263" s="4" t="s">
        <v>18</v>
      </c>
      <c r="K263" s="9">
        <f t="shared" si="19"/>
        <v>0.391304347826087</v>
      </c>
    </row>
    <row r="264" spans="1:11">
      <c r="A264" s="3" t="s">
        <v>34</v>
      </c>
      <c r="B264" s="4">
        <v>12</v>
      </c>
      <c r="C264" s="5" t="s">
        <v>35</v>
      </c>
      <c r="D264" s="6">
        <v>2006</v>
      </c>
      <c r="E264" s="7">
        <f t="shared" si="16"/>
        <v>3.3023309286844</v>
      </c>
      <c r="F264" s="7">
        <f t="shared" si="17"/>
        <v>0.518820592034024</v>
      </c>
      <c r="G264" s="7">
        <f t="shared" si="18"/>
        <v>0.269174806718535</v>
      </c>
      <c r="H264" s="7">
        <v>9.89198036006547</v>
      </c>
      <c r="I264" s="7">
        <v>15.5510930778521</v>
      </c>
      <c r="J264" s="4" t="s">
        <v>18</v>
      </c>
      <c r="K264" s="9">
        <f t="shared" si="19"/>
        <v>0.434782608695652</v>
      </c>
    </row>
    <row r="265" spans="1:11">
      <c r="A265" s="3" t="s">
        <v>34</v>
      </c>
      <c r="B265" s="4">
        <v>12</v>
      </c>
      <c r="C265" s="5" t="s">
        <v>35</v>
      </c>
      <c r="D265" s="6">
        <v>2007</v>
      </c>
      <c r="E265" s="7">
        <f t="shared" si="16"/>
        <v>3.30254737248749</v>
      </c>
      <c r="F265" s="7">
        <f t="shared" si="17"/>
        <v>0.518849055949654</v>
      </c>
      <c r="G265" s="7">
        <f t="shared" si="18"/>
        <v>0.269204342859847</v>
      </c>
      <c r="H265" s="7">
        <v>12.862700228833</v>
      </c>
      <c r="I265" s="7">
        <v>12.9005985381183</v>
      </c>
      <c r="J265" s="4" t="s">
        <v>18</v>
      </c>
      <c r="K265" s="9">
        <f t="shared" si="19"/>
        <v>0.478260869565217</v>
      </c>
    </row>
    <row r="266" spans="1:11">
      <c r="A266" s="3" t="s">
        <v>34</v>
      </c>
      <c r="B266" s="4">
        <v>12</v>
      </c>
      <c r="C266" s="5" t="s">
        <v>35</v>
      </c>
      <c r="D266" s="6">
        <v>2008</v>
      </c>
      <c r="E266" s="7">
        <f t="shared" si="16"/>
        <v>3.30276370847298</v>
      </c>
      <c r="F266" s="7">
        <f t="shared" si="17"/>
        <v>0.51887750382247</v>
      </c>
      <c r="G266" s="7">
        <f t="shared" si="18"/>
        <v>0.269233863973038</v>
      </c>
      <c r="H266" s="7">
        <v>14.1258353708231</v>
      </c>
      <c r="I266" s="7">
        <v>13.2059866830438</v>
      </c>
      <c r="J266" s="4" t="s">
        <v>18</v>
      </c>
      <c r="K266" s="9">
        <f t="shared" si="19"/>
        <v>0.521739130434783</v>
      </c>
    </row>
    <row r="267" spans="1:11">
      <c r="A267" s="3" t="s">
        <v>34</v>
      </c>
      <c r="B267" s="4">
        <v>12</v>
      </c>
      <c r="C267" s="5" t="s">
        <v>35</v>
      </c>
      <c r="D267" s="6">
        <v>2009</v>
      </c>
      <c r="E267" s="7">
        <f t="shared" si="16"/>
        <v>3.30297993674825</v>
      </c>
      <c r="F267" s="7">
        <f t="shared" si="17"/>
        <v>0.51890593566962</v>
      </c>
      <c r="G267" s="7">
        <f t="shared" si="18"/>
        <v>0.269263370073163</v>
      </c>
      <c r="H267" s="7">
        <v>14.4707225574947</v>
      </c>
      <c r="I267" s="7">
        <v>12.4122726133331</v>
      </c>
      <c r="J267" s="4" t="s">
        <v>18</v>
      </c>
      <c r="K267" s="9">
        <f t="shared" si="19"/>
        <v>0.565217391304348</v>
      </c>
    </row>
    <row r="268" spans="1:11">
      <c r="A268" s="3" t="s">
        <v>34</v>
      </c>
      <c r="B268" s="4">
        <v>12</v>
      </c>
      <c r="C268" s="5" t="s">
        <v>35</v>
      </c>
      <c r="D268" s="6">
        <v>2010</v>
      </c>
      <c r="E268" s="7">
        <f t="shared" si="16"/>
        <v>3.30319605742049</v>
      </c>
      <c r="F268" s="7">
        <f t="shared" si="17"/>
        <v>0.518934351508221</v>
      </c>
      <c r="G268" s="7">
        <f t="shared" si="18"/>
        <v>0.269292861175258</v>
      </c>
      <c r="H268" s="7">
        <v>16.5235856974987</v>
      </c>
      <c r="I268" s="7">
        <v>10.0565955113327</v>
      </c>
      <c r="J268" s="4" t="s">
        <v>18</v>
      </c>
      <c r="K268" s="9">
        <f t="shared" si="19"/>
        <v>0.608695652173913</v>
      </c>
    </row>
    <row r="269" spans="1:11">
      <c r="A269" s="3" t="s">
        <v>34</v>
      </c>
      <c r="B269" s="4">
        <v>12</v>
      </c>
      <c r="C269" s="5" t="s">
        <v>35</v>
      </c>
      <c r="D269" s="6">
        <v>2011</v>
      </c>
      <c r="E269" s="7">
        <f t="shared" si="16"/>
        <v>3.30341207059674</v>
      </c>
      <c r="F269" s="7">
        <f t="shared" si="17"/>
        <v>0.518962751355368</v>
      </c>
      <c r="G269" s="7">
        <f t="shared" si="18"/>
        <v>0.269322337294334</v>
      </c>
      <c r="H269" s="7">
        <v>16.2918620227729</v>
      </c>
      <c r="I269" s="7">
        <v>8.98621779087457</v>
      </c>
      <c r="J269" s="4" t="s">
        <v>18</v>
      </c>
      <c r="K269" s="9">
        <f t="shared" si="19"/>
        <v>0.652173913043478</v>
      </c>
    </row>
    <row r="270" spans="1:11">
      <c r="A270" s="3" t="s">
        <v>34</v>
      </c>
      <c r="B270" s="4">
        <v>12</v>
      </c>
      <c r="C270" s="5" t="s">
        <v>35</v>
      </c>
      <c r="D270" s="6">
        <v>2012</v>
      </c>
      <c r="E270" s="7">
        <f t="shared" si="16"/>
        <v>3.30362797638389</v>
      </c>
      <c r="F270" s="7">
        <f t="shared" si="17"/>
        <v>0.518991135228127</v>
      </c>
      <c r="G270" s="7">
        <f t="shared" si="18"/>
        <v>0.26935179844538</v>
      </c>
      <c r="H270" s="7">
        <v>16.5274339243894</v>
      </c>
      <c r="I270" s="7">
        <v>8.84445875306287</v>
      </c>
      <c r="J270" s="4" t="s">
        <v>18</v>
      </c>
      <c r="K270" s="9">
        <f t="shared" si="19"/>
        <v>0.695652173913043</v>
      </c>
    </row>
    <row r="271" spans="1:11">
      <c r="A271" s="3" t="s">
        <v>34</v>
      </c>
      <c r="B271" s="4">
        <v>12</v>
      </c>
      <c r="C271" s="5" t="s">
        <v>35</v>
      </c>
      <c r="D271" s="6">
        <v>2013</v>
      </c>
      <c r="E271" s="7">
        <f t="shared" si="16"/>
        <v>3.30384377488865</v>
      </c>
      <c r="F271" s="7">
        <f t="shared" si="17"/>
        <v>0.519019503143537</v>
      </c>
      <c r="G271" s="7">
        <f t="shared" si="18"/>
        <v>0.269381244643364</v>
      </c>
      <c r="H271" s="7">
        <v>17.2925851703407</v>
      </c>
      <c r="I271" s="7">
        <v>8.25184044545906</v>
      </c>
      <c r="J271" s="4" t="s">
        <v>18</v>
      </c>
      <c r="K271" s="9">
        <f t="shared" si="19"/>
        <v>0.739130434782609</v>
      </c>
    </row>
    <row r="272" spans="1:11">
      <c r="A272" s="3" t="s">
        <v>34</v>
      </c>
      <c r="B272" s="4">
        <v>12</v>
      </c>
      <c r="C272" s="5" t="s">
        <v>35</v>
      </c>
      <c r="D272" s="6">
        <v>2014</v>
      </c>
      <c r="E272" s="7">
        <f t="shared" si="16"/>
        <v>3.3040594662176</v>
      </c>
      <c r="F272" s="7">
        <f t="shared" si="17"/>
        <v>0.51904785511861</v>
      </c>
      <c r="G272" s="7">
        <f t="shared" si="18"/>
        <v>0.269410675903229</v>
      </c>
      <c r="H272" s="7">
        <v>19.4338836084709</v>
      </c>
      <c r="I272" s="7">
        <v>7.73448301679368</v>
      </c>
      <c r="J272" s="4" t="s">
        <v>18</v>
      </c>
      <c r="K272" s="9">
        <f t="shared" si="19"/>
        <v>0.782608695652174</v>
      </c>
    </row>
    <row r="273" spans="1:11">
      <c r="A273" s="3" t="s">
        <v>34</v>
      </c>
      <c r="B273" s="4">
        <v>12</v>
      </c>
      <c r="C273" s="5" t="s">
        <v>35</v>
      </c>
      <c r="D273" s="6">
        <v>2015</v>
      </c>
      <c r="E273" s="7">
        <f t="shared" si="16"/>
        <v>3.30427505047713</v>
      </c>
      <c r="F273" s="7">
        <f t="shared" si="17"/>
        <v>0.519076191170332</v>
      </c>
      <c r="G273" s="7">
        <f t="shared" si="18"/>
        <v>0.269440092239899</v>
      </c>
      <c r="H273" s="7">
        <v>19.5774413575112</v>
      </c>
      <c r="I273" s="7">
        <v>7.20377929359217</v>
      </c>
      <c r="J273" s="4" t="s">
        <v>18</v>
      </c>
      <c r="K273" s="9">
        <f t="shared" si="19"/>
        <v>0.826086956521739</v>
      </c>
    </row>
    <row r="274" spans="1:11">
      <c r="A274" s="3" t="s">
        <v>34</v>
      </c>
      <c r="B274" s="4">
        <v>12</v>
      </c>
      <c r="C274" s="5" t="s">
        <v>35</v>
      </c>
      <c r="D274" s="6">
        <v>2016</v>
      </c>
      <c r="E274" s="7">
        <f t="shared" si="16"/>
        <v>3.30449052777349</v>
      </c>
      <c r="F274" s="7">
        <f t="shared" si="17"/>
        <v>0.519104511315663</v>
      </c>
      <c r="G274" s="7">
        <f t="shared" si="18"/>
        <v>0.269469493668273</v>
      </c>
      <c r="H274" s="7">
        <v>19.3371456986574</v>
      </c>
      <c r="I274" s="7">
        <v>6.27181222881155</v>
      </c>
      <c r="J274" s="4" t="s">
        <v>18</v>
      </c>
      <c r="K274" s="9">
        <f t="shared" si="19"/>
        <v>0.869565217391304</v>
      </c>
    </row>
    <row r="275" spans="1:11">
      <c r="A275" s="3" t="s">
        <v>34</v>
      </c>
      <c r="B275" s="4">
        <v>12</v>
      </c>
      <c r="C275" s="5" t="s">
        <v>35</v>
      </c>
      <c r="D275" s="6">
        <v>2017</v>
      </c>
      <c r="E275" s="7">
        <f t="shared" si="16"/>
        <v>3.30470589821277</v>
      </c>
      <c r="F275" s="7">
        <f t="shared" si="17"/>
        <v>0.519132815571536</v>
      </c>
      <c r="G275" s="7">
        <f t="shared" si="18"/>
        <v>0.26949888020323</v>
      </c>
      <c r="H275" s="7">
        <v>22.1058279676407</v>
      </c>
      <c r="I275" s="7">
        <v>5.78209072113078</v>
      </c>
      <c r="J275" s="4" t="s">
        <v>18</v>
      </c>
      <c r="K275" s="9">
        <f t="shared" si="19"/>
        <v>0.91304347826087</v>
      </c>
    </row>
    <row r="276" spans="1:11">
      <c r="A276" s="3" t="s">
        <v>34</v>
      </c>
      <c r="B276" s="4">
        <v>12</v>
      </c>
      <c r="C276" s="5" t="s">
        <v>35</v>
      </c>
      <c r="D276" s="6">
        <v>2018</v>
      </c>
      <c r="E276" s="7">
        <f t="shared" si="16"/>
        <v>3.30492116190089</v>
      </c>
      <c r="F276" s="7">
        <f t="shared" si="17"/>
        <v>0.519161103954856</v>
      </c>
      <c r="G276" s="7">
        <f t="shared" si="18"/>
        <v>0.269528251859625</v>
      </c>
      <c r="H276" s="7">
        <v>23.4545753785385</v>
      </c>
      <c r="I276" s="7">
        <v>5.05839763723872</v>
      </c>
      <c r="J276" s="4" t="s">
        <v>18</v>
      </c>
      <c r="K276" s="9">
        <f t="shared" si="19"/>
        <v>0.956521739130435</v>
      </c>
    </row>
    <row r="277" spans="1:11">
      <c r="A277" s="3" t="s">
        <v>34</v>
      </c>
      <c r="B277" s="4">
        <v>12</v>
      </c>
      <c r="C277" s="5" t="s">
        <v>35</v>
      </c>
      <c r="D277" s="6">
        <v>2019</v>
      </c>
      <c r="E277" s="7">
        <f t="shared" si="16"/>
        <v>3.30513631894364</v>
      </c>
      <c r="F277" s="7">
        <f t="shared" si="17"/>
        <v>0.519189376482504</v>
      </c>
      <c r="G277" s="7">
        <f t="shared" si="18"/>
        <v>0.269557608652291</v>
      </c>
      <c r="H277" s="7">
        <v>24.0262639527249</v>
      </c>
      <c r="I277" s="7">
        <v>4.78488596722639</v>
      </c>
      <c r="J277" s="4" t="s">
        <v>18</v>
      </c>
      <c r="K277" s="9">
        <f t="shared" si="19"/>
        <v>1</v>
      </c>
    </row>
    <row r="278" spans="1:11">
      <c r="A278" s="3" t="s">
        <v>36</v>
      </c>
      <c r="B278" s="4">
        <v>13</v>
      </c>
      <c r="C278" s="5" t="s">
        <v>37</v>
      </c>
      <c r="D278" s="6">
        <v>1997</v>
      </c>
      <c r="E278" s="7">
        <f t="shared" si="16"/>
        <v>3.3003780648707</v>
      </c>
      <c r="F278" s="7">
        <f t="shared" si="17"/>
        <v>0.518563692024117</v>
      </c>
      <c r="G278" s="7">
        <f t="shared" si="18"/>
        <v>0.268908302685683</v>
      </c>
      <c r="H278" s="7">
        <v>0.555654857913499</v>
      </c>
      <c r="I278" s="7">
        <v>9.75160632158185</v>
      </c>
      <c r="J278" s="4" t="s">
        <v>11</v>
      </c>
      <c r="K278" s="9">
        <f t="shared" si="19"/>
        <v>0.0434782608695652</v>
      </c>
    </row>
    <row r="279" spans="1:11">
      <c r="A279" s="3" t="s">
        <v>36</v>
      </c>
      <c r="B279" s="4">
        <v>13</v>
      </c>
      <c r="C279" s="5" t="s">
        <v>37</v>
      </c>
      <c r="D279" s="6">
        <v>1998</v>
      </c>
      <c r="E279" s="7">
        <f t="shared" si="16"/>
        <v>3.30059548388996</v>
      </c>
      <c r="F279" s="7">
        <f t="shared" si="17"/>
        <v>0.518592301101146</v>
      </c>
      <c r="G279" s="7">
        <f t="shared" si="18"/>
        <v>0.268937974761381</v>
      </c>
      <c r="H279" s="7">
        <v>1.01965697047585</v>
      </c>
      <c r="I279" s="7">
        <v>8.88377536996785</v>
      </c>
      <c r="J279" s="4" t="s">
        <v>11</v>
      </c>
      <c r="K279" s="9">
        <f t="shared" si="19"/>
        <v>0.0869565217391304</v>
      </c>
    </row>
    <row r="280" spans="1:11">
      <c r="A280" s="3" t="s">
        <v>36</v>
      </c>
      <c r="B280" s="4">
        <v>13</v>
      </c>
      <c r="C280" s="5" t="s">
        <v>37</v>
      </c>
      <c r="D280" s="6">
        <v>1999</v>
      </c>
      <c r="E280" s="7">
        <f t="shared" si="16"/>
        <v>3.30081279411812</v>
      </c>
      <c r="F280" s="7">
        <f t="shared" si="17"/>
        <v>0.518620893979819</v>
      </c>
      <c r="G280" s="7">
        <f t="shared" si="18"/>
        <v>0.268967631672426</v>
      </c>
      <c r="H280" s="7">
        <v>4.292446296968</v>
      </c>
      <c r="I280" s="7">
        <v>9.20699994676645</v>
      </c>
      <c r="J280" s="4" t="s">
        <v>11</v>
      </c>
      <c r="K280" s="9">
        <f t="shared" si="19"/>
        <v>0.130434782608696</v>
      </c>
    </row>
    <row r="281" spans="1:11">
      <c r="A281" s="3" t="s">
        <v>36</v>
      </c>
      <c r="B281" s="4">
        <v>13</v>
      </c>
      <c r="C281" s="5" t="s">
        <v>37</v>
      </c>
      <c r="D281" s="6">
        <v>2000</v>
      </c>
      <c r="E281" s="7">
        <f t="shared" si="16"/>
        <v>3.30102999566398</v>
      </c>
      <c r="F281" s="7">
        <f t="shared" si="17"/>
        <v>0.518649470677528</v>
      </c>
      <c r="G281" s="7">
        <f t="shared" si="18"/>
        <v>0.26899727343408</v>
      </c>
      <c r="H281" s="7">
        <v>4.86099706744868</v>
      </c>
      <c r="I281" s="7">
        <v>9.0007643495196</v>
      </c>
      <c r="J281" s="4" t="s">
        <v>11</v>
      </c>
      <c r="K281" s="9">
        <f t="shared" si="19"/>
        <v>0.173913043478261</v>
      </c>
    </row>
    <row r="282" spans="1:11">
      <c r="A282" s="3" t="s">
        <v>36</v>
      </c>
      <c r="B282" s="4">
        <v>13</v>
      </c>
      <c r="C282" s="5" t="s">
        <v>37</v>
      </c>
      <c r="D282" s="6">
        <v>2001</v>
      </c>
      <c r="E282" s="7">
        <f t="shared" si="16"/>
        <v>3.30124708863621</v>
      </c>
      <c r="F282" s="7">
        <f t="shared" si="17"/>
        <v>0.518678031211638</v>
      </c>
      <c r="G282" s="7">
        <f t="shared" si="18"/>
        <v>0.26902690006158</v>
      </c>
      <c r="H282" s="7">
        <v>4.43367198838897</v>
      </c>
      <c r="I282" s="7">
        <v>8.10296556133405</v>
      </c>
      <c r="J282" s="4" t="s">
        <v>11</v>
      </c>
      <c r="K282" s="9">
        <f t="shared" si="19"/>
        <v>0.217391304347826</v>
      </c>
    </row>
    <row r="283" spans="1:11">
      <c r="A283" s="3" t="s">
        <v>36</v>
      </c>
      <c r="B283" s="4">
        <v>13</v>
      </c>
      <c r="C283" s="5" t="s">
        <v>37</v>
      </c>
      <c r="D283" s="6">
        <v>2002</v>
      </c>
      <c r="E283" s="7">
        <f t="shared" si="16"/>
        <v>3.3014640731433</v>
      </c>
      <c r="F283" s="7">
        <f t="shared" si="17"/>
        <v>0.518706575599484</v>
      </c>
      <c r="G283" s="7">
        <f t="shared" si="18"/>
        <v>0.269056511570144</v>
      </c>
      <c r="H283" s="7">
        <v>4.56674338319908</v>
      </c>
      <c r="I283" s="7">
        <v>8.40528770463665</v>
      </c>
      <c r="J283" s="4" t="s">
        <v>11</v>
      </c>
      <c r="K283" s="9">
        <f t="shared" si="19"/>
        <v>0.260869565217391</v>
      </c>
    </row>
    <row r="284" spans="1:11">
      <c r="A284" s="3" t="s">
        <v>36</v>
      </c>
      <c r="B284" s="4">
        <v>13</v>
      </c>
      <c r="C284" s="5" t="s">
        <v>37</v>
      </c>
      <c r="D284" s="6">
        <v>2003</v>
      </c>
      <c r="E284" s="7">
        <f t="shared" si="16"/>
        <v>3.30168094929358</v>
      </c>
      <c r="F284" s="7">
        <f t="shared" si="17"/>
        <v>0.518735103858378</v>
      </c>
      <c r="G284" s="7">
        <f t="shared" si="18"/>
        <v>0.269086107974962</v>
      </c>
      <c r="H284" s="7">
        <v>5.05653912050257</v>
      </c>
      <c r="I284" s="7">
        <v>8.92242584345682</v>
      </c>
      <c r="J284" s="4" t="s">
        <v>11</v>
      </c>
      <c r="K284" s="9">
        <f t="shared" si="19"/>
        <v>0.304347826086957</v>
      </c>
    </row>
    <row r="285" spans="1:11">
      <c r="A285" s="3" t="s">
        <v>36</v>
      </c>
      <c r="B285" s="4">
        <v>13</v>
      </c>
      <c r="C285" s="5" t="s">
        <v>37</v>
      </c>
      <c r="D285" s="6">
        <v>2004</v>
      </c>
      <c r="E285" s="7">
        <f t="shared" si="16"/>
        <v>3.30189771719521</v>
      </c>
      <c r="F285" s="7">
        <f t="shared" si="17"/>
        <v>0.5187636160056</v>
      </c>
      <c r="G285" s="7">
        <f t="shared" si="18"/>
        <v>0.269115689291206</v>
      </c>
      <c r="H285" s="7">
        <v>8.16520260697081</v>
      </c>
      <c r="I285" s="7">
        <v>8.80038304259401</v>
      </c>
      <c r="J285" s="4" t="s">
        <v>11</v>
      </c>
      <c r="K285" s="9">
        <f t="shared" si="19"/>
        <v>0.347826086956522</v>
      </c>
    </row>
    <row r="286" spans="1:11">
      <c r="A286" s="3" t="s">
        <v>36</v>
      </c>
      <c r="B286" s="4">
        <v>13</v>
      </c>
      <c r="C286" s="5" t="s">
        <v>37</v>
      </c>
      <c r="D286" s="6">
        <v>2005</v>
      </c>
      <c r="E286" s="7">
        <f t="shared" si="16"/>
        <v>3.3021143769562</v>
      </c>
      <c r="F286" s="7">
        <f t="shared" si="17"/>
        <v>0.518792112058406</v>
      </c>
      <c r="G286" s="7">
        <f t="shared" si="18"/>
        <v>0.269145255534022</v>
      </c>
      <c r="H286" s="7">
        <v>5.64520663480461</v>
      </c>
      <c r="I286" s="7">
        <v>8.75159807044396</v>
      </c>
      <c r="J286" s="4" t="s">
        <v>11</v>
      </c>
      <c r="K286" s="9">
        <f t="shared" si="19"/>
        <v>0.391304347826087</v>
      </c>
    </row>
    <row r="287" spans="1:11">
      <c r="A287" s="3" t="s">
        <v>36</v>
      </c>
      <c r="B287" s="4">
        <v>13</v>
      </c>
      <c r="C287" s="5" t="s">
        <v>37</v>
      </c>
      <c r="D287" s="6">
        <v>2006</v>
      </c>
      <c r="E287" s="7">
        <f t="shared" si="16"/>
        <v>3.3023309286844</v>
      </c>
      <c r="F287" s="7">
        <f t="shared" si="17"/>
        <v>0.518820592034024</v>
      </c>
      <c r="G287" s="7">
        <f t="shared" si="18"/>
        <v>0.269174806718535</v>
      </c>
      <c r="H287" s="7">
        <v>6.15871687587169</v>
      </c>
      <c r="I287" s="7">
        <v>8.08067964361329</v>
      </c>
      <c r="J287" s="4" t="s">
        <v>11</v>
      </c>
      <c r="K287" s="9">
        <f t="shared" si="19"/>
        <v>0.434782608695652</v>
      </c>
    </row>
    <row r="288" spans="1:11">
      <c r="A288" s="3" t="s">
        <v>36</v>
      </c>
      <c r="B288" s="4">
        <v>13</v>
      </c>
      <c r="C288" s="5" t="s">
        <v>37</v>
      </c>
      <c r="D288" s="6">
        <v>2007</v>
      </c>
      <c r="E288" s="7">
        <f t="shared" si="16"/>
        <v>3.30254737248749</v>
      </c>
      <c r="F288" s="7">
        <f t="shared" si="17"/>
        <v>0.518849055949654</v>
      </c>
      <c r="G288" s="7">
        <f t="shared" si="18"/>
        <v>0.269204342859847</v>
      </c>
      <c r="H288" s="7">
        <v>6.02823920265781</v>
      </c>
      <c r="I288" s="7">
        <v>7.16065652188602</v>
      </c>
      <c r="J288" s="4" t="s">
        <v>11</v>
      </c>
      <c r="K288" s="9">
        <f t="shared" si="19"/>
        <v>0.478260869565217</v>
      </c>
    </row>
    <row r="289" spans="1:11">
      <c r="A289" s="3" t="s">
        <v>36</v>
      </c>
      <c r="B289" s="4">
        <v>13</v>
      </c>
      <c r="C289" s="5" t="s">
        <v>37</v>
      </c>
      <c r="D289" s="6">
        <v>2008</v>
      </c>
      <c r="E289" s="7">
        <f t="shared" si="16"/>
        <v>3.30276370847298</v>
      </c>
      <c r="F289" s="7">
        <f t="shared" si="17"/>
        <v>0.51887750382247</v>
      </c>
      <c r="G289" s="7">
        <f t="shared" si="18"/>
        <v>0.269233863973038</v>
      </c>
      <c r="H289" s="7">
        <v>5.72959604286892</v>
      </c>
      <c r="I289" s="7">
        <v>6.55146749214038</v>
      </c>
      <c r="J289" s="4" t="s">
        <v>11</v>
      </c>
      <c r="K289" s="9">
        <f t="shared" si="19"/>
        <v>0.521739130434783</v>
      </c>
    </row>
    <row r="290" spans="1:11">
      <c r="A290" s="3" t="s">
        <v>36</v>
      </c>
      <c r="B290" s="4">
        <v>13</v>
      </c>
      <c r="C290" s="5" t="s">
        <v>37</v>
      </c>
      <c r="D290" s="6">
        <v>2009</v>
      </c>
      <c r="E290" s="7">
        <f t="shared" si="16"/>
        <v>3.30297993674825</v>
      </c>
      <c r="F290" s="7">
        <f t="shared" si="17"/>
        <v>0.51890593566962</v>
      </c>
      <c r="G290" s="7">
        <f t="shared" si="18"/>
        <v>0.269263370073163</v>
      </c>
      <c r="H290" s="7">
        <v>8.28177850518276</v>
      </c>
      <c r="I290" s="7">
        <v>6.43484677734145</v>
      </c>
      <c r="J290" s="4" t="s">
        <v>11</v>
      </c>
      <c r="K290" s="9">
        <f t="shared" si="19"/>
        <v>0.565217391304348</v>
      </c>
    </row>
    <row r="291" spans="1:11">
      <c r="A291" s="3" t="s">
        <v>36</v>
      </c>
      <c r="B291" s="4">
        <v>13</v>
      </c>
      <c r="C291" s="5" t="s">
        <v>37</v>
      </c>
      <c r="D291" s="6">
        <v>2010</v>
      </c>
      <c r="E291" s="7">
        <f t="shared" si="16"/>
        <v>3.30319605742049</v>
      </c>
      <c r="F291" s="7">
        <f t="shared" si="17"/>
        <v>0.518934351508221</v>
      </c>
      <c r="G291" s="7">
        <f t="shared" si="18"/>
        <v>0.269292861175258</v>
      </c>
      <c r="H291" s="7">
        <v>10.5594367722719</v>
      </c>
      <c r="I291" s="7">
        <v>5.63975141839674</v>
      </c>
      <c r="J291" s="4" t="s">
        <v>11</v>
      </c>
      <c r="K291" s="9">
        <f t="shared" si="19"/>
        <v>0.608695652173913</v>
      </c>
    </row>
    <row r="292" spans="1:11">
      <c r="A292" s="3" t="s">
        <v>36</v>
      </c>
      <c r="B292" s="4">
        <v>13</v>
      </c>
      <c r="C292" s="5" t="s">
        <v>37</v>
      </c>
      <c r="D292" s="6">
        <v>2011</v>
      </c>
      <c r="E292" s="7">
        <f t="shared" si="16"/>
        <v>3.30341207059674</v>
      </c>
      <c r="F292" s="7">
        <f t="shared" si="17"/>
        <v>0.518962751355368</v>
      </c>
      <c r="G292" s="7">
        <f t="shared" si="18"/>
        <v>0.269322337294334</v>
      </c>
      <c r="H292" s="7">
        <v>10.5198202959831</v>
      </c>
      <c r="I292" s="7">
        <v>5.44212212071564</v>
      </c>
      <c r="J292" s="4" t="s">
        <v>11</v>
      </c>
      <c r="K292" s="9">
        <f t="shared" si="19"/>
        <v>0.652173913043478</v>
      </c>
    </row>
    <row r="293" spans="1:11">
      <c r="A293" s="3" t="s">
        <v>36</v>
      </c>
      <c r="B293" s="4">
        <v>13</v>
      </c>
      <c r="C293" s="5" t="s">
        <v>37</v>
      </c>
      <c r="D293" s="6">
        <v>2012</v>
      </c>
      <c r="E293" s="7">
        <f t="shared" si="16"/>
        <v>3.30362797638389</v>
      </c>
      <c r="F293" s="7">
        <f t="shared" si="17"/>
        <v>0.518991135228127</v>
      </c>
      <c r="G293" s="7">
        <f t="shared" si="18"/>
        <v>0.26935179844538</v>
      </c>
      <c r="H293" s="7">
        <v>12.1765165321531</v>
      </c>
      <c r="I293" s="7">
        <v>4.70749030730854</v>
      </c>
      <c r="J293" s="4" t="s">
        <v>11</v>
      </c>
      <c r="K293" s="9">
        <f t="shared" si="19"/>
        <v>0.695652173913043</v>
      </c>
    </row>
    <row r="294" spans="1:11">
      <c r="A294" s="3" t="s">
        <v>36</v>
      </c>
      <c r="B294" s="4">
        <v>13</v>
      </c>
      <c r="C294" s="5" t="s">
        <v>37</v>
      </c>
      <c r="D294" s="6">
        <v>2013</v>
      </c>
      <c r="E294" s="7">
        <f t="shared" si="16"/>
        <v>3.30384377488865</v>
      </c>
      <c r="F294" s="7">
        <f t="shared" si="17"/>
        <v>0.519019503143537</v>
      </c>
      <c r="G294" s="7">
        <f t="shared" si="18"/>
        <v>0.269381244643364</v>
      </c>
      <c r="H294" s="7">
        <v>10.7456885456885</v>
      </c>
      <c r="I294" s="7">
        <v>3.96851443387588</v>
      </c>
      <c r="J294" s="4" t="s">
        <v>11</v>
      </c>
      <c r="K294" s="9">
        <f t="shared" si="19"/>
        <v>0.739130434782609</v>
      </c>
    </row>
    <row r="295" spans="1:11">
      <c r="A295" s="3" t="s">
        <v>36</v>
      </c>
      <c r="B295" s="4">
        <v>13</v>
      </c>
      <c r="C295" s="5" t="s">
        <v>37</v>
      </c>
      <c r="D295" s="6">
        <v>2014</v>
      </c>
      <c r="E295" s="7">
        <f t="shared" si="16"/>
        <v>3.3040594662176</v>
      </c>
      <c r="F295" s="7">
        <f t="shared" si="17"/>
        <v>0.51904785511861</v>
      </c>
      <c r="G295" s="7">
        <f t="shared" si="18"/>
        <v>0.269410675903229</v>
      </c>
      <c r="H295" s="7">
        <v>17.5457541191381</v>
      </c>
      <c r="I295" s="7">
        <v>3.98277485957077</v>
      </c>
      <c r="J295" s="4" t="s">
        <v>11</v>
      </c>
      <c r="K295" s="9">
        <f t="shared" si="19"/>
        <v>0.782608695652174</v>
      </c>
    </row>
    <row r="296" spans="1:11">
      <c r="A296" s="3" t="s">
        <v>36</v>
      </c>
      <c r="B296" s="4">
        <v>13</v>
      </c>
      <c r="C296" s="5" t="s">
        <v>37</v>
      </c>
      <c r="D296" s="6">
        <v>2015</v>
      </c>
      <c r="E296" s="7">
        <f t="shared" si="16"/>
        <v>3.30427505047713</v>
      </c>
      <c r="F296" s="7">
        <f t="shared" si="17"/>
        <v>0.519076191170332</v>
      </c>
      <c r="G296" s="7">
        <f t="shared" si="18"/>
        <v>0.269440092239899</v>
      </c>
      <c r="H296" s="7">
        <v>22.2607931726908</v>
      </c>
      <c r="I296" s="7">
        <v>3.82055473905653</v>
      </c>
      <c r="J296" s="4" t="s">
        <v>11</v>
      </c>
      <c r="K296" s="9">
        <f t="shared" si="19"/>
        <v>0.826086956521739</v>
      </c>
    </row>
    <row r="297" spans="1:11">
      <c r="A297" s="3" t="s">
        <v>36</v>
      </c>
      <c r="B297" s="4">
        <v>13</v>
      </c>
      <c r="C297" s="5" t="s">
        <v>37</v>
      </c>
      <c r="D297" s="6">
        <v>2016</v>
      </c>
      <c r="E297" s="7">
        <f t="shared" si="16"/>
        <v>3.30449052777349</v>
      </c>
      <c r="F297" s="7">
        <f t="shared" si="17"/>
        <v>0.519104511315663</v>
      </c>
      <c r="G297" s="7">
        <f t="shared" si="18"/>
        <v>0.269469493668273</v>
      </c>
      <c r="H297" s="7">
        <v>22.8239541832669</v>
      </c>
      <c r="I297" s="7">
        <v>3.18290322867378</v>
      </c>
      <c r="J297" s="4" t="s">
        <v>11</v>
      </c>
      <c r="K297" s="9">
        <f t="shared" si="19"/>
        <v>0.869565217391304</v>
      </c>
    </row>
    <row r="298" spans="1:11">
      <c r="A298" s="3" t="s">
        <v>36</v>
      </c>
      <c r="B298" s="4">
        <v>13</v>
      </c>
      <c r="C298" s="5" t="s">
        <v>37</v>
      </c>
      <c r="D298" s="6">
        <v>2017</v>
      </c>
      <c r="E298" s="7">
        <f t="shared" si="16"/>
        <v>3.30470589821277</v>
      </c>
      <c r="F298" s="7">
        <f t="shared" si="17"/>
        <v>0.519132815571536</v>
      </c>
      <c r="G298" s="7">
        <f t="shared" si="18"/>
        <v>0.26949888020323</v>
      </c>
      <c r="H298" s="7">
        <v>21.8558425584256</v>
      </c>
      <c r="I298" s="7">
        <v>2.97460385152869</v>
      </c>
      <c r="J298" s="4" t="s">
        <v>11</v>
      </c>
      <c r="K298" s="9">
        <f t="shared" si="19"/>
        <v>0.91304347826087</v>
      </c>
    </row>
    <row r="299" spans="1:11">
      <c r="A299" s="3" t="s">
        <v>36</v>
      </c>
      <c r="B299" s="4">
        <v>13</v>
      </c>
      <c r="C299" s="5" t="s">
        <v>37</v>
      </c>
      <c r="D299" s="6">
        <v>2018</v>
      </c>
      <c r="E299" s="7">
        <f t="shared" si="16"/>
        <v>3.30492116190089</v>
      </c>
      <c r="F299" s="7">
        <f t="shared" si="17"/>
        <v>0.519161103954856</v>
      </c>
      <c r="G299" s="7">
        <f t="shared" si="18"/>
        <v>0.269528251859625</v>
      </c>
      <c r="H299" s="7">
        <v>22.7029727095517</v>
      </c>
      <c r="I299" s="7">
        <v>2.87990245288641</v>
      </c>
      <c r="J299" s="4" t="s">
        <v>11</v>
      </c>
      <c r="K299" s="9">
        <f t="shared" si="19"/>
        <v>0.956521739130435</v>
      </c>
    </row>
    <row r="300" spans="1:11">
      <c r="A300" s="3" t="s">
        <v>36</v>
      </c>
      <c r="B300" s="4">
        <v>13</v>
      </c>
      <c r="C300" s="5" t="s">
        <v>37</v>
      </c>
      <c r="D300" s="6">
        <v>2019</v>
      </c>
      <c r="E300" s="7">
        <f t="shared" si="16"/>
        <v>3.30513631894364</v>
      </c>
      <c r="F300" s="7">
        <f t="shared" si="17"/>
        <v>0.519189376482504</v>
      </c>
      <c r="G300" s="7">
        <f t="shared" si="18"/>
        <v>0.269557608652291</v>
      </c>
      <c r="H300" s="7">
        <v>25.927241962775</v>
      </c>
      <c r="I300" s="7">
        <v>2.88122926158138</v>
      </c>
      <c r="J300" s="4" t="s">
        <v>11</v>
      </c>
      <c r="K300" s="9">
        <f t="shared" si="19"/>
        <v>1</v>
      </c>
    </row>
    <row r="301" spans="1:11">
      <c r="A301" s="3" t="s">
        <v>38</v>
      </c>
      <c r="B301" s="4">
        <v>14</v>
      </c>
      <c r="C301" s="5" t="s">
        <v>39</v>
      </c>
      <c r="D301" s="6">
        <v>1997</v>
      </c>
      <c r="E301" s="7">
        <f t="shared" si="16"/>
        <v>3.3003780648707</v>
      </c>
      <c r="F301" s="7">
        <f t="shared" si="17"/>
        <v>0.518563692024117</v>
      </c>
      <c r="G301" s="7">
        <f t="shared" si="18"/>
        <v>0.268908302685683</v>
      </c>
      <c r="H301" s="7">
        <v>2.94725111441308</v>
      </c>
      <c r="I301" s="7">
        <v>23.726188061385</v>
      </c>
      <c r="J301" s="4" t="s">
        <v>18</v>
      </c>
      <c r="K301" s="9">
        <f t="shared" si="19"/>
        <v>0.0434782608695652</v>
      </c>
    </row>
    <row r="302" spans="1:11">
      <c r="A302" s="3" t="s">
        <v>38</v>
      </c>
      <c r="B302" s="4">
        <v>14</v>
      </c>
      <c r="C302" s="5" t="s">
        <v>39</v>
      </c>
      <c r="D302" s="6">
        <v>1998</v>
      </c>
      <c r="E302" s="7">
        <f t="shared" si="16"/>
        <v>3.30059548388996</v>
      </c>
      <c r="F302" s="7">
        <f t="shared" si="17"/>
        <v>0.518592301101146</v>
      </c>
      <c r="G302" s="7">
        <f t="shared" si="18"/>
        <v>0.268937974761381</v>
      </c>
      <c r="H302" s="7">
        <v>2.81300613496933</v>
      </c>
      <c r="I302" s="7">
        <v>19.4825256607469</v>
      </c>
      <c r="J302" s="4" t="s">
        <v>18</v>
      </c>
      <c r="K302" s="9">
        <f t="shared" si="19"/>
        <v>0.0869565217391304</v>
      </c>
    </row>
    <row r="303" spans="1:11">
      <c r="A303" s="3" t="s">
        <v>38</v>
      </c>
      <c r="B303" s="4">
        <v>14</v>
      </c>
      <c r="C303" s="5" t="s">
        <v>39</v>
      </c>
      <c r="D303" s="6">
        <v>1999</v>
      </c>
      <c r="E303" s="7">
        <f t="shared" si="16"/>
        <v>3.30081279411812</v>
      </c>
      <c r="F303" s="7">
        <f t="shared" si="17"/>
        <v>0.518620893979819</v>
      </c>
      <c r="G303" s="7">
        <f t="shared" si="18"/>
        <v>0.268967631672426</v>
      </c>
      <c r="H303" s="7">
        <v>7.97738326848249</v>
      </c>
      <c r="I303" s="7">
        <v>16.4274207916599</v>
      </c>
      <c r="J303" s="4" t="s">
        <v>18</v>
      </c>
      <c r="K303" s="9">
        <f t="shared" si="19"/>
        <v>0.130434782608696</v>
      </c>
    </row>
    <row r="304" spans="1:11">
      <c r="A304" s="3" t="s">
        <v>38</v>
      </c>
      <c r="B304" s="4">
        <v>14</v>
      </c>
      <c r="C304" s="5" t="s">
        <v>39</v>
      </c>
      <c r="D304" s="6">
        <v>2000</v>
      </c>
      <c r="E304" s="7">
        <f t="shared" si="16"/>
        <v>3.30102999566398</v>
      </c>
      <c r="F304" s="7">
        <f t="shared" si="17"/>
        <v>0.518649470677528</v>
      </c>
      <c r="G304" s="7">
        <f t="shared" si="18"/>
        <v>0.26899727343408</v>
      </c>
      <c r="H304" s="7">
        <v>7.90383224873464</v>
      </c>
      <c r="I304" s="7">
        <v>16.1366325240544</v>
      </c>
      <c r="J304" s="4" t="s">
        <v>18</v>
      </c>
      <c r="K304" s="9">
        <f t="shared" si="19"/>
        <v>0.173913043478261</v>
      </c>
    </row>
    <row r="305" spans="1:11">
      <c r="A305" s="3" t="s">
        <v>38</v>
      </c>
      <c r="B305" s="4">
        <v>14</v>
      </c>
      <c r="C305" s="5" t="s">
        <v>39</v>
      </c>
      <c r="D305" s="6">
        <v>2001</v>
      </c>
      <c r="E305" s="7">
        <f t="shared" si="16"/>
        <v>3.30124708863621</v>
      </c>
      <c r="F305" s="7">
        <f t="shared" si="17"/>
        <v>0.518678031211638</v>
      </c>
      <c r="G305" s="7">
        <f t="shared" si="18"/>
        <v>0.26902690006158</v>
      </c>
      <c r="H305" s="7">
        <v>7.45652173913043</v>
      </c>
      <c r="I305" s="7">
        <v>14.9022536767043</v>
      </c>
      <c r="J305" s="4" t="s">
        <v>18</v>
      </c>
      <c r="K305" s="9">
        <f t="shared" si="19"/>
        <v>0.217391304347826</v>
      </c>
    </row>
    <row r="306" spans="1:11">
      <c r="A306" s="3" t="s">
        <v>38</v>
      </c>
      <c r="B306" s="4">
        <v>14</v>
      </c>
      <c r="C306" s="5" t="s">
        <v>39</v>
      </c>
      <c r="D306" s="6">
        <v>2002</v>
      </c>
      <c r="E306" s="7">
        <f t="shared" si="16"/>
        <v>3.3014640731433</v>
      </c>
      <c r="F306" s="7">
        <f t="shared" si="17"/>
        <v>0.518706575599484</v>
      </c>
      <c r="G306" s="7">
        <f t="shared" si="18"/>
        <v>0.269056511570144</v>
      </c>
      <c r="H306" s="7">
        <v>8.14661297963051</v>
      </c>
      <c r="I306" s="7">
        <v>13.934403262295</v>
      </c>
      <c r="J306" s="4" t="s">
        <v>18</v>
      </c>
      <c r="K306" s="9">
        <f t="shared" si="19"/>
        <v>0.260869565217391</v>
      </c>
    </row>
    <row r="307" spans="1:11">
      <c r="A307" s="3" t="s">
        <v>38</v>
      </c>
      <c r="B307" s="4">
        <v>14</v>
      </c>
      <c r="C307" s="5" t="s">
        <v>39</v>
      </c>
      <c r="D307" s="6">
        <v>2003</v>
      </c>
      <c r="E307" s="7">
        <f t="shared" si="16"/>
        <v>3.30168094929358</v>
      </c>
      <c r="F307" s="7">
        <f t="shared" si="17"/>
        <v>0.518735103858378</v>
      </c>
      <c r="G307" s="7">
        <f t="shared" si="18"/>
        <v>0.269086107974962</v>
      </c>
      <c r="H307" s="7">
        <v>8.82463563704748</v>
      </c>
      <c r="I307" s="7">
        <v>14.3439694450115</v>
      </c>
      <c r="J307" s="4" t="s">
        <v>18</v>
      </c>
      <c r="K307" s="9">
        <f t="shared" si="19"/>
        <v>0.304347826086957</v>
      </c>
    </row>
    <row r="308" spans="1:11">
      <c r="A308" s="3" t="s">
        <v>38</v>
      </c>
      <c r="B308" s="4">
        <v>14</v>
      </c>
      <c r="C308" s="5" t="s">
        <v>39</v>
      </c>
      <c r="D308" s="6">
        <v>2004</v>
      </c>
      <c r="E308" s="7">
        <f t="shared" si="16"/>
        <v>3.30189771719521</v>
      </c>
      <c r="F308" s="7">
        <f t="shared" si="17"/>
        <v>0.5187636160056</v>
      </c>
      <c r="G308" s="7">
        <f t="shared" si="18"/>
        <v>0.269115689291206</v>
      </c>
      <c r="H308" s="7">
        <v>11.3916900093371</v>
      </c>
      <c r="I308" s="7">
        <v>14.2203325553847</v>
      </c>
      <c r="J308" s="4" t="s">
        <v>18</v>
      </c>
      <c r="K308" s="9">
        <f t="shared" si="19"/>
        <v>0.347826086956522</v>
      </c>
    </row>
    <row r="309" spans="1:11">
      <c r="A309" s="3" t="s">
        <v>38</v>
      </c>
      <c r="B309" s="4">
        <v>14</v>
      </c>
      <c r="C309" s="5" t="s">
        <v>39</v>
      </c>
      <c r="D309" s="6">
        <v>2005</v>
      </c>
      <c r="E309" s="7">
        <f t="shared" si="16"/>
        <v>3.3021143769562</v>
      </c>
      <c r="F309" s="7">
        <f t="shared" si="17"/>
        <v>0.518792112058406</v>
      </c>
      <c r="G309" s="7">
        <f t="shared" si="18"/>
        <v>0.269145255534022</v>
      </c>
      <c r="H309" s="7">
        <v>12.3238227789376</v>
      </c>
      <c r="I309" s="7">
        <v>12.9480494729186</v>
      </c>
      <c r="J309" s="4" t="s">
        <v>18</v>
      </c>
      <c r="K309" s="9">
        <f t="shared" si="19"/>
        <v>0.391304347826087</v>
      </c>
    </row>
    <row r="310" spans="1:11">
      <c r="A310" s="3" t="s">
        <v>38</v>
      </c>
      <c r="B310" s="4">
        <v>14</v>
      </c>
      <c r="C310" s="5" t="s">
        <v>39</v>
      </c>
      <c r="D310" s="6">
        <v>2006</v>
      </c>
      <c r="E310" s="7">
        <f t="shared" si="16"/>
        <v>3.3023309286844</v>
      </c>
      <c r="F310" s="7">
        <f t="shared" si="17"/>
        <v>0.518820592034024</v>
      </c>
      <c r="G310" s="7">
        <f t="shared" si="18"/>
        <v>0.269174806718535</v>
      </c>
      <c r="H310" s="7">
        <v>13.8518091726204</v>
      </c>
      <c r="I310" s="7">
        <v>11.5488741034943</v>
      </c>
      <c r="J310" s="4" t="s">
        <v>18</v>
      </c>
      <c r="K310" s="9">
        <f t="shared" si="19"/>
        <v>0.434782608695652</v>
      </c>
    </row>
    <row r="311" spans="1:11">
      <c r="A311" s="3" t="s">
        <v>38</v>
      </c>
      <c r="B311" s="4">
        <v>14</v>
      </c>
      <c r="C311" s="5" t="s">
        <v>39</v>
      </c>
      <c r="D311" s="6">
        <v>2007</v>
      </c>
      <c r="E311" s="7">
        <f t="shared" si="16"/>
        <v>3.30254737248749</v>
      </c>
      <c r="F311" s="7">
        <f t="shared" si="17"/>
        <v>0.518849055949654</v>
      </c>
      <c r="G311" s="7">
        <f t="shared" si="18"/>
        <v>0.269204342859847</v>
      </c>
      <c r="H311" s="7">
        <v>15.0066391941392</v>
      </c>
      <c r="I311" s="7">
        <v>9.63143052770357</v>
      </c>
      <c r="J311" s="4" t="s">
        <v>18</v>
      </c>
      <c r="K311" s="9">
        <f t="shared" si="19"/>
        <v>0.478260869565217</v>
      </c>
    </row>
    <row r="312" spans="1:11">
      <c r="A312" s="3" t="s">
        <v>38</v>
      </c>
      <c r="B312" s="4">
        <v>14</v>
      </c>
      <c r="C312" s="5" t="s">
        <v>39</v>
      </c>
      <c r="D312" s="6">
        <v>2008</v>
      </c>
      <c r="E312" s="7">
        <f t="shared" si="16"/>
        <v>3.30276370847298</v>
      </c>
      <c r="F312" s="7">
        <f t="shared" si="17"/>
        <v>0.51887750382247</v>
      </c>
      <c r="G312" s="7">
        <f t="shared" si="18"/>
        <v>0.269233863973038</v>
      </c>
      <c r="H312" s="7">
        <v>14.3475</v>
      </c>
      <c r="I312" s="7">
        <v>8.70443126504785</v>
      </c>
      <c r="J312" s="4" t="s">
        <v>18</v>
      </c>
      <c r="K312" s="9">
        <f t="shared" si="19"/>
        <v>0.521739130434783</v>
      </c>
    </row>
    <row r="313" spans="1:11">
      <c r="A313" s="3" t="s">
        <v>38</v>
      </c>
      <c r="B313" s="4">
        <v>14</v>
      </c>
      <c r="C313" s="5" t="s">
        <v>39</v>
      </c>
      <c r="D313" s="6">
        <v>2009</v>
      </c>
      <c r="E313" s="7">
        <f t="shared" si="16"/>
        <v>3.30297993674825</v>
      </c>
      <c r="F313" s="7">
        <f t="shared" si="17"/>
        <v>0.51890593566962</v>
      </c>
      <c r="G313" s="7">
        <f t="shared" si="18"/>
        <v>0.269263370073163</v>
      </c>
      <c r="H313" s="7">
        <v>16.802797833935</v>
      </c>
      <c r="I313" s="7">
        <v>7.57717327409348</v>
      </c>
      <c r="J313" s="4" t="s">
        <v>18</v>
      </c>
      <c r="K313" s="9">
        <f t="shared" si="19"/>
        <v>0.565217391304348</v>
      </c>
    </row>
    <row r="314" spans="1:11">
      <c r="A314" s="3" t="s">
        <v>38</v>
      </c>
      <c r="B314" s="4">
        <v>14</v>
      </c>
      <c r="C314" s="5" t="s">
        <v>39</v>
      </c>
      <c r="D314" s="6">
        <v>2010</v>
      </c>
      <c r="E314" s="7">
        <f t="shared" si="16"/>
        <v>3.30319605742049</v>
      </c>
      <c r="F314" s="7">
        <f t="shared" si="17"/>
        <v>0.518934351508221</v>
      </c>
      <c r="G314" s="7">
        <f t="shared" si="18"/>
        <v>0.269292861175258</v>
      </c>
      <c r="H314" s="7">
        <v>20.8050201703272</v>
      </c>
      <c r="I314" s="7">
        <v>6.73592273509891</v>
      </c>
      <c r="J314" s="4" t="s">
        <v>18</v>
      </c>
      <c r="K314" s="9">
        <f t="shared" si="19"/>
        <v>0.608695652173913</v>
      </c>
    </row>
    <row r="315" spans="1:11">
      <c r="A315" s="3" t="s">
        <v>38</v>
      </c>
      <c r="B315" s="4">
        <v>14</v>
      </c>
      <c r="C315" s="5" t="s">
        <v>39</v>
      </c>
      <c r="D315" s="6">
        <v>2011</v>
      </c>
      <c r="E315" s="7">
        <f t="shared" si="16"/>
        <v>3.30341207059674</v>
      </c>
      <c r="F315" s="7">
        <f t="shared" si="17"/>
        <v>0.518962751355368</v>
      </c>
      <c r="G315" s="7">
        <f t="shared" si="18"/>
        <v>0.269322337294334</v>
      </c>
      <c r="H315" s="7">
        <v>22.000670540903</v>
      </c>
      <c r="I315" s="7">
        <v>5.7976810742354</v>
      </c>
      <c r="J315" s="4" t="s">
        <v>18</v>
      </c>
      <c r="K315" s="9">
        <f t="shared" si="19"/>
        <v>0.652173913043478</v>
      </c>
    </row>
    <row r="316" spans="1:11">
      <c r="A316" s="3" t="s">
        <v>38</v>
      </c>
      <c r="B316" s="4">
        <v>14</v>
      </c>
      <c r="C316" s="5" t="s">
        <v>39</v>
      </c>
      <c r="D316" s="6">
        <v>2012</v>
      </c>
      <c r="E316" s="7">
        <f t="shared" si="16"/>
        <v>3.30362797638389</v>
      </c>
      <c r="F316" s="7">
        <f t="shared" si="17"/>
        <v>0.518991135228127</v>
      </c>
      <c r="G316" s="7">
        <f t="shared" si="18"/>
        <v>0.26935179844538</v>
      </c>
      <c r="H316" s="7">
        <v>21.1778770949721</v>
      </c>
      <c r="I316" s="7">
        <v>5.21222394398784</v>
      </c>
      <c r="J316" s="4" t="s">
        <v>18</v>
      </c>
      <c r="K316" s="9">
        <f t="shared" si="19"/>
        <v>0.695652173913043</v>
      </c>
    </row>
    <row r="317" spans="1:11">
      <c r="A317" s="3" t="s">
        <v>38</v>
      </c>
      <c r="B317" s="4">
        <v>14</v>
      </c>
      <c r="C317" s="5" t="s">
        <v>39</v>
      </c>
      <c r="D317" s="6">
        <v>2013</v>
      </c>
      <c r="E317" s="7">
        <f t="shared" si="16"/>
        <v>3.30384377488865</v>
      </c>
      <c r="F317" s="7">
        <f t="shared" si="17"/>
        <v>0.519019503143537</v>
      </c>
      <c r="G317" s="7">
        <f t="shared" si="18"/>
        <v>0.269381244643364</v>
      </c>
      <c r="H317" s="7">
        <v>23.1575067024129</v>
      </c>
      <c r="I317" s="7">
        <v>4.97563097470323</v>
      </c>
      <c r="J317" s="4" t="s">
        <v>18</v>
      </c>
      <c r="K317" s="9">
        <f t="shared" si="19"/>
        <v>0.739130434782609</v>
      </c>
    </row>
    <row r="318" spans="1:11">
      <c r="A318" s="3" t="s">
        <v>38</v>
      </c>
      <c r="B318" s="4">
        <v>14</v>
      </c>
      <c r="C318" s="5" t="s">
        <v>39</v>
      </c>
      <c r="D318" s="6">
        <v>2014</v>
      </c>
      <c r="E318" s="7">
        <f t="shared" si="16"/>
        <v>3.3040594662176</v>
      </c>
      <c r="F318" s="7">
        <f t="shared" si="17"/>
        <v>0.51904785511861</v>
      </c>
      <c r="G318" s="7">
        <f t="shared" si="18"/>
        <v>0.269410675903229</v>
      </c>
      <c r="H318" s="7">
        <v>23.8323660714286</v>
      </c>
      <c r="I318" s="7">
        <v>4.57827569764421</v>
      </c>
      <c r="J318" s="4" t="s">
        <v>18</v>
      </c>
      <c r="K318" s="9">
        <f t="shared" si="19"/>
        <v>0.782608695652174</v>
      </c>
    </row>
    <row r="319" spans="1:11">
      <c r="A319" s="3" t="s">
        <v>38</v>
      </c>
      <c r="B319" s="4">
        <v>14</v>
      </c>
      <c r="C319" s="5" t="s">
        <v>39</v>
      </c>
      <c r="D319" s="6">
        <v>2015</v>
      </c>
      <c r="E319" s="7">
        <f t="shared" si="16"/>
        <v>3.30427505047713</v>
      </c>
      <c r="F319" s="7">
        <f t="shared" si="17"/>
        <v>0.519076191170332</v>
      </c>
      <c r="G319" s="7">
        <f t="shared" si="18"/>
        <v>0.269440092239899</v>
      </c>
      <c r="H319" s="7">
        <v>23.2666666666667</v>
      </c>
      <c r="I319" s="7">
        <v>4.43762493294757</v>
      </c>
      <c r="J319" s="4" t="s">
        <v>18</v>
      </c>
      <c r="K319" s="9">
        <f t="shared" si="19"/>
        <v>0.826086956521739</v>
      </c>
    </row>
    <row r="320" spans="1:11">
      <c r="A320" s="3" t="s">
        <v>38</v>
      </c>
      <c r="B320" s="4">
        <v>14</v>
      </c>
      <c r="C320" s="5" t="s">
        <v>39</v>
      </c>
      <c r="D320" s="6">
        <v>2016</v>
      </c>
      <c r="E320" s="7">
        <f t="shared" si="16"/>
        <v>3.30449052777349</v>
      </c>
      <c r="F320" s="7">
        <f t="shared" si="17"/>
        <v>0.519104511315663</v>
      </c>
      <c r="G320" s="7">
        <f t="shared" si="18"/>
        <v>0.269469493668273</v>
      </c>
      <c r="H320" s="7">
        <v>22.7682384341637</v>
      </c>
      <c r="I320" s="7">
        <v>4.16973799212121</v>
      </c>
      <c r="J320" s="4" t="s">
        <v>18</v>
      </c>
      <c r="K320" s="9">
        <f t="shared" si="19"/>
        <v>0.869565217391304</v>
      </c>
    </row>
    <row r="321" spans="1:11">
      <c r="A321" s="3" t="s">
        <v>38</v>
      </c>
      <c r="B321" s="4">
        <v>14</v>
      </c>
      <c r="C321" s="5" t="s">
        <v>39</v>
      </c>
      <c r="D321" s="6">
        <v>2017</v>
      </c>
      <c r="E321" s="7">
        <f t="shared" si="16"/>
        <v>3.30470589821277</v>
      </c>
      <c r="F321" s="7">
        <f t="shared" si="17"/>
        <v>0.519132815571536</v>
      </c>
      <c r="G321" s="7">
        <f t="shared" si="18"/>
        <v>0.26949888020323</v>
      </c>
      <c r="H321" s="7">
        <v>19.0625138550211</v>
      </c>
      <c r="I321" s="7">
        <v>3.82808230589928</v>
      </c>
      <c r="J321" s="4" t="s">
        <v>18</v>
      </c>
      <c r="K321" s="9">
        <f t="shared" si="19"/>
        <v>0.91304347826087</v>
      </c>
    </row>
    <row r="322" spans="1:11">
      <c r="A322" s="3" t="s">
        <v>38</v>
      </c>
      <c r="B322" s="4">
        <v>14</v>
      </c>
      <c r="C322" s="5" t="s">
        <v>39</v>
      </c>
      <c r="D322" s="6">
        <v>2018</v>
      </c>
      <c r="E322" s="7">
        <f t="shared" ref="E322:E385" si="20">LOG(D322)</f>
        <v>3.30492116190089</v>
      </c>
      <c r="F322" s="7">
        <f t="shared" ref="F322:F385" si="21">LOG(E322)</f>
        <v>0.519161103954856</v>
      </c>
      <c r="G322" s="7">
        <f t="shared" ref="G322:G385" si="22">F322^2</f>
        <v>0.269528251859625</v>
      </c>
      <c r="H322" s="7">
        <v>19.5614890316862</v>
      </c>
      <c r="I322" s="7">
        <v>3.53938621838633</v>
      </c>
      <c r="J322" s="4" t="s">
        <v>18</v>
      </c>
      <c r="K322" s="9">
        <f t="shared" si="19"/>
        <v>0.956521739130435</v>
      </c>
    </row>
    <row r="323" spans="1:11">
      <c r="A323" s="3" t="s">
        <v>38</v>
      </c>
      <c r="B323" s="4">
        <v>14</v>
      </c>
      <c r="C323" s="5" t="s">
        <v>39</v>
      </c>
      <c r="D323" s="6">
        <v>2019</v>
      </c>
      <c r="E323" s="7">
        <f t="shared" si="20"/>
        <v>3.30513631894364</v>
      </c>
      <c r="F323" s="7">
        <f t="shared" si="21"/>
        <v>0.519189376482504</v>
      </c>
      <c r="G323" s="7">
        <f t="shared" si="22"/>
        <v>0.269557608652291</v>
      </c>
      <c r="H323" s="7">
        <v>21.7887511071745</v>
      </c>
      <c r="I323" s="7">
        <v>3.33525178836962</v>
      </c>
      <c r="J323" s="4" t="s">
        <v>18</v>
      </c>
      <c r="K323" s="9">
        <f t="shared" ref="K323:K386" si="23">(D323-1996)/23</f>
        <v>1</v>
      </c>
    </row>
    <row r="324" spans="1:11">
      <c r="A324" s="3" t="s">
        <v>40</v>
      </c>
      <c r="B324" s="4">
        <v>15</v>
      </c>
      <c r="C324" s="5" t="s">
        <v>41</v>
      </c>
      <c r="D324" s="6">
        <v>1997</v>
      </c>
      <c r="E324" s="7">
        <f t="shared" si="20"/>
        <v>3.3003780648707</v>
      </c>
      <c r="F324" s="7">
        <f t="shared" si="21"/>
        <v>0.518563692024117</v>
      </c>
      <c r="G324" s="7">
        <f t="shared" si="22"/>
        <v>0.268908302685683</v>
      </c>
      <c r="H324" s="7">
        <v>36.3900114846868</v>
      </c>
      <c r="I324" s="7">
        <v>27.1265551021643</v>
      </c>
      <c r="J324" s="4" t="s">
        <v>11</v>
      </c>
      <c r="K324" s="9">
        <f t="shared" si="23"/>
        <v>0.0434782608695652</v>
      </c>
    </row>
    <row r="325" spans="1:11">
      <c r="A325" s="3" t="s">
        <v>40</v>
      </c>
      <c r="B325" s="4">
        <v>15</v>
      </c>
      <c r="C325" s="5" t="s">
        <v>41</v>
      </c>
      <c r="D325" s="6">
        <v>1998</v>
      </c>
      <c r="E325" s="7">
        <f t="shared" si="20"/>
        <v>3.30059548388996</v>
      </c>
      <c r="F325" s="7">
        <f t="shared" si="21"/>
        <v>0.518592301101146</v>
      </c>
      <c r="G325" s="7">
        <f t="shared" si="22"/>
        <v>0.268937974761381</v>
      </c>
      <c r="H325" s="7">
        <v>35.8106994327901</v>
      </c>
      <c r="I325" s="7">
        <v>24.2230389455547</v>
      </c>
      <c r="J325" s="4" t="s">
        <v>11</v>
      </c>
      <c r="K325" s="9">
        <f t="shared" si="23"/>
        <v>0.0869565217391304</v>
      </c>
    </row>
    <row r="326" spans="1:11">
      <c r="A326" s="3" t="s">
        <v>40</v>
      </c>
      <c r="B326" s="4">
        <v>15</v>
      </c>
      <c r="C326" s="5" t="s">
        <v>41</v>
      </c>
      <c r="D326" s="6">
        <v>1999</v>
      </c>
      <c r="E326" s="7">
        <f t="shared" si="20"/>
        <v>3.30081279411812</v>
      </c>
      <c r="F326" s="7">
        <f t="shared" si="21"/>
        <v>0.518620893979819</v>
      </c>
      <c r="G326" s="7">
        <f t="shared" si="22"/>
        <v>0.268967631672426</v>
      </c>
      <c r="H326" s="7">
        <v>38.3813342842991</v>
      </c>
      <c r="I326" s="7">
        <v>22.1535681369932</v>
      </c>
      <c r="J326" s="4" t="s">
        <v>11</v>
      </c>
      <c r="K326" s="9">
        <f t="shared" si="23"/>
        <v>0.130434782608696</v>
      </c>
    </row>
    <row r="327" spans="1:11">
      <c r="A327" s="3" t="s">
        <v>40</v>
      </c>
      <c r="B327" s="4">
        <v>15</v>
      </c>
      <c r="C327" s="5" t="s">
        <v>41</v>
      </c>
      <c r="D327" s="6">
        <v>2000</v>
      </c>
      <c r="E327" s="7">
        <f t="shared" si="20"/>
        <v>3.30102999566398</v>
      </c>
      <c r="F327" s="7">
        <f t="shared" si="21"/>
        <v>0.518649470677528</v>
      </c>
      <c r="G327" s="7">
        <f t="shared" si="22"/>
        <v>0.26899727343408</v>
      </c>
      <c r="H327" s="7">
        <v>40.5015559013114</v>
      </c>
      <c r="I327" s="7">
        <v>19.8160553448154</v>
      </c>
      <c r="J327" s="4" t="s">
        <v>11</v>
      </c>
      <c r="K327" s="9">
        <f t="shared" si="23"/>
        <v>0.173913043478261</v>
      </c>
    </row>
    <row r="328" spans="1:11">
      <c r="A328" s="3" t="s">
        <v>40</v>
      </c>
      <c r="B328" s="4">
        <v>15</v>
      </c>
      <c r="C328" s="5" t="s">
        <v>41</v>
      </c>
      <c r="D328" s="6">
        <v>2001</v>
      </c>
      <c r="E328" s="7">
        <f t="shared" si="20"/>
        <v>3.30124708863621</v>
      </c>
      <c r="F328" s="7">
        <f t="shared" si="21"/>
        <v>0.518678031211638</v>
      </c>
      <c r="G328" s="7">
        <f t="shared" si="22"/>
        <v>0.26902690006158</v>
      </c>
      <c r="H328" s="7">
        <v>40.7104302621391</v>
      </c>
      <c r="I328" s="7">
        <v>20.5615597250186</v>
      </c>
      <c r="J328" s="4" t="s">
        <v>11</v>
      </c>
      <c r="K328" s="9">
        <f t="shared" si="23"/>
        <v>0.217391304347826</v>
      </c>
    </row>
    <row r="329" spans="1:11">
      <c r="A329" s="3" t="s">
        <v>40</v>
      </c>
      <c r="B329" s="4">
        <v>15</v>
      </c>
      <c r="C329" s="5" t="s">
        <v>41</v>
      </c>
      <c r="D329" s="6">
        <v>2002</v>
      </c>
      <c r="E329" s="7">
        <f t="shared" si="20"/>
        <v>3.3014640731433</v>
      </c>
      <c r="F329" s="7">
        <f t="shared" si="21"/>
        <v>0.518706575599484</v>
      </c>
      <c r="G329" s="7">
        <f t="shared" si="22"/>
        <v>0.269056511570144</v>
      </c>
      <c r="H329" s="7">
        <v>41.0245540629817</v>
      </c>
      <c r="I329" s="7">
        <v>20.8254243625123</v>
      </c>
      <c r="J329" s="4" t="s">
        <v>11</v>
      </c>
      <c r="K329" s="9">
        <f t="shared" si="23"/>
        <v>0.260869565217391</v>
      </c>
    </row>
    <row r="330" spans="1:11">
      <c r="A330" s="3" t="s">
        <v>40</v>
      </c>
      <c r="B330" s="4">
        <v>15</v>
      </c>
      <c r="C330" s="5" t="s">
        <v>41</v>
      </c>
      <c r="D330" s="6">
        <v>2003</v>
      </c>
      <c r="E330" s="7">
        <f t="shared" si="20"/>
        <v>3.30168094929358</v>
      </c>
      <c r="F330" s="7">
        <f t="shared" si="21"/>
        <v>0.518735103858378</v>
      </c>
      <c r="G330" s="7">
        <f t="shared" si="22"/>
        <v>0.269086107974962</v>
      </c>
      <c r="H330" s="7">
        <v>44.9738082191781</v>
      </c>
      <c r="I330" s="7">
        <v>23.1389483033874</v>
      </c>
      <c r="J330" s="4" t="s">
        <v>11</v>
      </c>
      <c r="K330" s="9">
        <f t="shared" si="23"/>
        <v>0.304347826086957</v>
      </c>
    </row>
    <row r="331" spans="1:11">
      <c r="A331" s="3" t="s">
        <v>40</v>
      </c>
      <c r="B331" s="4">
        <v>15</v>
      </c>
      <c r="C331" s="5" t="s">
        <v>41</v>
      </c>
      <c r="D331" s="6">
        <v>2004</v>
      </c>
      <c r="E331" s="7">
        <f t="shared" si="20"/>
        <v>3.30189771719521</v>
      </c>
      <c r="F331" s="7">
        <f t="shared" si="21"/>
        <v>0.5187636160056</v>
      </c>
      <c r="G331" s="7">
        <f t="shared" si="22"/>
        <v>0.269115689291206</v>
      </c>
      <c r="H331" s="7">
        <v>50.6771241830065</v>
      </c>
      <c r="I331" s="7">
        <v>22.5760670305303</v>
      </c>
      <c r="J331" s="4" t="s">
        <v>11</v>
      </c>
      <c r="K331" s="9">
        <f t="shared" si="23"/>
        <v>0.347826086956522</v>
      </c>
    </row>
    <row r="332" spans="1:11">
      <c r="A332" s="3" t="s">
        <v>40</v>
      </c>
      <c r="B332" s="4">
        <v>15</v>
      </c>
      <c r="C332" s="5" t="s">
        <v>41</v>
      </c>
      <c r="D332" s="6">
        <v>2005</v>
      </c>
      <c r="E332" s="7">
        <f t="shared" si="20"/>
        <v>3.3021143769562</v>
      </c>
      <c r="F332" s="7">
        <f t="shared" si="21"/>
        <v>0.518792112058406</v>
      </c>
      <c r="G332" s="7">
        <f t="shared" si="22"/>
        <v>0.269145255534022</v>
      </c>
      <c r="H332" s="7">
        <v>59.7419982698962</v>
      </c>
      <c r="I332" s="7">
        <v>23.4481020726446</v>
      </c>
      <c r="J332" s="4" t="s">
        <v>11</v>
      </c>
      <c r="K332" s="9">
        <f t="shared" si="23"/>
        <v>0.391304347826087</v>
      </c>
    </row>
    <row r="333" spans="1:11">
      <c r="A333" s="3" t="s">
        <v>40</v>
      </c>
      <c r="B333" s="4">
        <v>15</v>
      </c>
      <c r="C333" s="5" t="s">
        <v>41</v>
      </c>
      <c r="D333" s="6">
        <v>2006</v>
      </c>
      <c r="E333" s="7">
        <f t="shared" si="20"/>
        <v>3.3023309286844</v>
      </c>
      <c r="F333" s="7">
        <f t="shared" si="21"/>
        <v>0.518820592034024</v>
      </c>
      <c r="G333" s="7">
        <f t="shared" si="22"/>
        <v>0.269174806718535</v>
      </c>
      <c r="H333" s="7">
        <v>63.2058223224836</v>
      </c>
      <c r="I333" s="7">
        <v>21.0726483110385</v>
      </c>
      <c r="J333" s="4" t="s">
        <v>11</v>
      </c>
      <c r="K333" s="9">
        <f t="shared" si="23"/>
        <v>0.434782608695652</v>
      </c>
    </row>
    <row r="334" spans="1:11">
      <c r="A334" s="3" t="s">
        <v>40</v>
      </c>
      <c r="B334" s="4">
        <v>15</v>
      </c>
      <c r="C334" s="5" t="s">
        <v>41</v>
      </c>
      <c r="D334" s="6">
        <v>2007</v>
      </c>
      <c r="E334" s="7">
        <f t="shared" si="20"/>
        <v>3.30254737248749</v>
      </c>
      <c r="F334" s="7">
        <f t="shared" si="21"/>
        <v>0.518849055949654</v>
      </c>
      <c r="G334" s="7">
        <f t="shared" si="22"/>
        <v>0.269204342859847</v>
      </c>
      <c r="H334" s="7">
        <v>69.1668623892388</v>
      </c>
      <c r="I334" s="7">
        <v>17.4912279738224</v>
      </c>
      <c r="J334" s="4" t="s">
        <v>11</v>
      </c>
      <c r="K334" s="9">
        <f t="shared" si="23"/>
        <v>0.478260869565217</v>
      </c>
    </row>
    <row r="335" spans="1:11">
      <c r="A335" s="3" t="s">
        <v>40</v>
      </c>
      <c r="B335" s="4">
        <v>15</v>
      </c>
      <c r="C335" s="5" t="s">
        <v>41</v>
      </c>
      <c r="D335" s="6">
        <v>2008</v>
      </c>
      <c r="E335" s="7">
        <f t="shared" si="20"/>
        <v>3.30276370847298</v>
      </c>
      <c r="F335" s="7">
        <f t="shared" si="21"/>
        <v>0.51887750382247</v>
      </c>
      <c r="G335" s="7">
        <f t="shared" si="22"/>
        <v>0.269233863973038</v>
      </c>
      <c r="H335" s="7">
        <v>76.6264203037061</v>
      </c>
      <c r="I335" s="7">
        <v>16.0342039301943</v>
      </c>
      <c r="J335" s="4" t="s">
        <v>11</v>
      </c>
      <c r="K335" s="9">
        <f t="shared" si="23"/>
        <v>0.521739130434783</v>
      </c>
    </row>
    <row r="336" spans="1:11">
      <c r="A336" s="3" t="s">
        <v>40</v>
      </c>
      <c r="B336" s="4">
        <v>15</v>
      </c>
      <c r="C336" s="5" t="s">
        <v>41</v>
      </c>
      <c r="D336" s="6">
        <v>2009</v>
      </c>
      <c r="E336" s="7">
        <f t="shared" si="20"/>
        <v>3.30297993674825</v>
      </c>
      <c r="F336" s="7">
        <f t="shared" si="21"/>
        <v>0.51890593566962</v>
      </c>
      <c r="G336" s="7">
        <f t="shared" si="22"/>
        <v>0.269263370073163</v>
      </c>
      <c r="H336" s="7">
        <v>78.3989440337909</v>
      </c>
      <c r="I336" s="7">
        <v>14.7009252808216</v>
      </c>
      <c r="J336" s="4" t="s">
        <v>11</v>
      </c>
      <c r="K336" s="9">
        <f t="shared" si="23"/>
        <v>0.565217391304348</v>
      </c>
    </row>
    <row r="337" spans="1:11">
      <c r="A337" s="3" t="s">
        <v>40</v>
      </c>
      <c r="B337" s="4">
        <v>15</v>
      </c>
      <c r="C337" s="5" t="s">
        <v>41</v>
      </c>
      <c r="D337" s="6">
        <v>2010</v>
      </c>
      <c r="E337" s="7">
        <f t="shared" si="20"/>
        <v>3.30319605742049</v>
      </c>
      <c r="F337" s="7">
        <f t="shared" si="21"/>
        <v>0.518934351508221</v>
      </c>
      <c r="G337" s="7">
        <f t="shared" si="22"/>
        <v>0.269292861175258</v>
      </c>
      <c r="H337" s="7">
        <v>82.0574676679182</v>
      </c>
      <c r="I337" s="7">
        <v>12.9004361409792</v>
      </c>
      <c r="J337" s="4" t="s">
        <v>11</v>
      </c>
      <c r="K337" s="9">
        <f t="shared" si="23"/>
        <v>0.608695652173913</v>
      </c>
    </row>
    <row r="338" spans="1:11">
      <c r="A338" s="3" t="s">
        <v>40</v>
      </c>
      <c r="B338" s="4">
        <v>15</v>
      </c>
      <c r="C338" s="5" t="s">
        <v>41</v>
      </c>
      <c r="D338" s="6">
        <v>2011</v>
      </c>
      <c r="E338" s="7">
        <f t="shared" si="20"/>
        <v>3.30341207059674</v>
      </c>
      <c r="F338" s="7">
        <f t="shared" si="21"/>
        <v>0.518962751355368</v>
      </c>
      <c r="G338" s="7">
        <f t="shared" si="22"/>
        <v>0.269322337294334</v>
      </c>
      <c r="H338" s="7">
        <v>86.8946714950854</v>
      </c>
      <c r="I338" s="7">
        <v>11.599220124921</v>
      </c>
      <c r="J338" s="4" t="s">
        <v>11</v>
      </c>
      <c r="K338" s="9">
        <f t="shared" si="23"/>
        <v>0.652173913043478</v>
      </c>
    </row>
    <row r="339" spans="1:11">
      <c r="A339" s="3" t="s">
        <v>40</v>
      </c>
      <c r="B339" s="4">
        <v>15</v>
      </c>
      <c r="C339" s="5" t="s">
        <v>41</v>
      </c>
      <c r="D339" s="6">
        <v>2012</v>
      </c>
      <c r="E339" s="7">
        <f t="shared" si="20"/>
        <v>3.30362797638389</v>
      </c>
      <c r="F339" s="7">
        <f t="shared" si="21"/>
        <v>0.518991135228127</v>
      </c>
      <c r="G339" s="7">
        <f t="shared" si="22"/>
        <v>0.26935179844538</v>
      </c>
      <c r="H339" s="7">
        <v>91.6303049031726</v>
      </c>
      <c r="I339" s="7">
        <v>10.6907566212841</v>
      </c>
      <c r="J339" s="4" t="s">
        <v>11</v>
      </c>
      <c r="K339" s="9">
        <f t="shared" si="23"/>
        <v>0.695652173913043</v>
      </c>
    </row>
    <row r="340" spans="1:11">
      <c r="A340" s="3" t="s">
        <v>40</v>
      </c>
      <c r="B340" s="4">
        <v>15</v>
      </c>
      <c r="C340" s="5" t="s">
        <v>41</v>
      </c>
      <c r="D340" s="6">
        <v>2013</v>
      </c>
      <c r="E340" s="7">
        <f t="shared" si="20"/>
        <v>3.30384377488865</v>
      </c>
      <c r="F340" s="7">
        <f t="shared" si="21"/>
        <v>0.519019503143537</v>
      </c>
      <c r="G340" s="7">
        <f t="shared" si="22"/>
        <v>0.269381244643364</v>
      </c>
      <c r="H340" s="7">
        <v>100.897188590191</v>
      </c>
      <c r="I340" s="7">
        <v>8.75183928423872</v>
      </c>
      <c r="J340" s="4" t="s">
        <v>11</v>
      </c>
      <c r="K340" s="9">
        <f t="shared" si="23"/>
        <v>0.739130434782609</v>
      </c>
    </row>
    <row r="341" spans="1:11">
      <c r="A341" s="3" t="s">
        <v>40</v>
      </c>
      <c r="B341" s="4">
        <v>15</v>
      </c>
      <c r="C341" s="5" t="s">
        <v>41</v>
      </c>
      <c r="D341" s="6">
        <v>2014</v>
      </c>
      <c r="E341" s="7">
        <f t="shared" si="20"/>
        <v>3.3040594662176</v>
      </c>
      <c r="F341" s="7">
        <f t="shared" si="21"/>
        <v>0.51904785511861</v>
      </c>
      <c r="G341" s="7">
        <f t="shared" si="22"/>
        <v>0.269410675903229</v>
      </c>
      <c r="H341" s="7">
        <v>108.399469820555</v>
      </c>
      <c r="I341" s="7">
        <v>8.51917977069596</v>
      </c>
      <c r="J341" s="4" t="s">
        <v>11</v>
      </c>
      <c r="K341" s="9">
        <f t="shared" si="23"/>
        <v>0.782608695652174</v>
      </c>
    </row>
    <row r="342" spans="1:11">
      <c r="A342" s="3" t="s">
        <v>40</v>
      </c>
      <c r="B342" s="4">
        <v>15</v>
      </c>
      <c r="C342" s="5" t="s">
        <v>41</v>
      </c>
      <c r="D342" s="6">
        <v>2015</v>
      </c>
      <c r="E342" s="7">
        <f t="shared" si="20"/>
        <v>3.30427505047713</v>
      </c>
      <c r="F342" s="7">
        <f t="shared" si="21"/>
        <v>0.519076191170332</v>
      </c>
      <c r="G342" s="7">
        <f t="shared" si="22"/>
        <v>0.269440092239899</v>
      </c>
      <c r="H342" s="7">
        <v>109.038516115954</v>
      </c>
      <c r="I342" s="7">
        <v>8.31641260136483</v>
      </c>
      <c r="J342" s="4" t="s">
        <v>11</v>
      </c>
      <c r="K342" s="9">
        <f t="shared" si="23"/>
        <v>0.826086956521739</v>
      </c>
    </row>
    <row r="343" spans="1:11">
      <c r="A343" s="3" t="s">
        <v>40</v>
      </c>
      <c r="B343" s="4">
        <v>15</v>
      </c>
      <c r="C343" s="5" t="s">
        <v>41</v>
      </c>
      <c r="D343" s="6">
        <v>2016</v>
      </c>
      <c r="E343" s="7">
        <f t="shared" si="20"/>
        <v>3.30449052777349</v>
      </c>
      <c r="F343" s="7">
        <f t="shared" si="21"/>
        <v>0.519104511315663</v>
      </c>
      <c r="G343" s="7">
        <f t="shared" si="22"/>
        <v>0.269469493668273</v>
      </c>
      <c r="H343" s="7">
        <v>114.531134061967</v>
      </c>
      <c r="I343" s="7">
        <v>8.10000150568962</v>
      </c>
      <c r="J343" s="4" t="s">
        <v>11</v>
      </c>
      <c r="K343" s="9">
        <f t="shared" si="23"/>
        <v>0.869565217391304</v>
      </c>
    </row>
    <row r="344" spans="1:11">
      <c r="A344" s="3" t="s">
        <v>40</v>
      </c>
      <c r="B344" s="4">
        <v>15</v>
      </c>
      <c r="C344" s="5" t="s">
        <v>41</v>
      </c>
      <c r="D344" s="6">
        <v>2017</v>
      </c>
      <c r="E344" s="7">
        <f t="shared" si="20"/>
        <v>3.30470589821277</v>
      </c>
      <c r="F344" s="7">
        <f t="shared" si="21"/>
        <v>0.519132815571536</v>
      </c>
      <c r="G344" s="7">
        <f t="shared" si="22"/>
        <v>0.26949888020323</v>
      </c>
      <c r="H344" s="7">
        <v>108.168444134357</v>
      </c>
      <c r="I344" s="7">
        <v>7.55722244877308</v>
      </c>
      <c r="J344" s="4" t="s">
        <v>11</v>
      </c>
      <c r="K344" s="9">
        <f t="shared" si="23"/>
        <v>0.91304347826087</v>
      </c>
    </row>
    <row r="345" spans="1:11">
      <c r="A345" s="3" t="s">
        <v>40</v>
      </c>
      <c r="B345" s="4">
        <v>15</v>
      </c>
      <c r="C345" s="5" t="s">
        <v>41</v>
      </c>
      <c r="D345" s="6">
        <v>2018</v>
      </c>
      <c r="E345" s="7">
        <f t="shared" si="20"/>
        <v>3.30492116190089</v>
      </c>
      <c r="F345" s="7">
        <f t="shared" si="21"/>
        <v>0.519161103954856</v>
      </c>
      <c r="G345" s="7">
        <f t="shared" si="22"/>
        <v>0.269528251859625</v>
      </c>
      <c r="H345" s="7">
        <v>101.844398134365</v>
      </c>
      <c r="I345" s="7">
        <v>8.02503216269827</v>
      </c>
      <c r="J345" s="4" t="s">
        <v>11</v>
      </c>
      <c r="K345" s="9">
        <f t="shared" si="23"/>
        <v>0.956521739130435</v>
      </c>
    </row>
    <row r="346" spans="1:11">
      <c r="A346" s="3" t="s">
        <v>40</v>
      </c>
      <c r="B346" s="4">
        <v>15</v>
      </c>
      <c r="C346" s="5" t="s">
        <v>41</v>
      </c>
      <c r="D346" s="6">
        <v>2019</v>
      </c>
      <c r="E346" s="7">
        <f t="shared" si="20"/>
        <v>3.30513631894364</v>
      </c>
      <c r="F346" s="7">
        <f t="shared" si="21"/>
        <v>0.519189376482504</v>
      </c>
      <c r="G346" s="7">
        <f t="shared" si="22"/>
        <v>0.269557608652291</v>
      </c>
      <c r="H346" s="7">
        <v>103.693053631506</v>
      </c>
      <c r="I346" s="7">
        <v>7.79743886402451</v>
      </c>
      <c r="J346" s="4" t="s">
        <v>11</v>
      </c>
      <c r="K346" s="9">
        <f t="shared" si="23"/>
        <v>1</v>
      </c>
    </row>
    <row r="347" spans="1:11">
      <c r="A347" s="3" t="s">
        <v>42</v>
      </c>
      <c r="B347" s="4">
        <v>16</v>
      </c>
      <c r="C347" s="5" t="s">
        <v>43</v>
      </c>
      <c r="D347" s="6">
        <v>1997</v>
      </c>
      <c r="E347" s="7">
        <f t="shared" si="20"/>
        <v>3.3003780648707</v>
      </c>
      <c r="F347" s="7">
        <f t="shared" si="21"/>
        <v>0.518563692024117</v>
      </c>
      <c r="G347" s="7">
        <f t="shared" si="22"/>
        <v>0.268908302685683</v>
      </c>
      <c r="H347" s="7">
        <v>9.56661045531197</v>
      </c>
      <c r="I347" s="7">
        <v>29.2462831069743</v>
      </c>
      <c r="J347" s="4" t="s">
        <v>18</v>
      </c>
      <c r="K347" s="9">
        <f t="shared" si="23"/>
        <v>0.0434782608695652</v>
      </c>
    </row>
    <row r="348" spans="1:11">
      <c r="A348" s="3" t="s">
        <v>42</v>
      </c>
      <c r="B348" s="4">
        <v>16</v>
      </c>
      <c r="C348" s="5" t="s">
        <v>43</v>
      </c>
      <c r="D348" s="6">
        <v>1998</v>
      </c>
      <c r="E348" s="7">
        <f t="shared" si="20"/>
        <v>3.30059548388996</v>
      </c>
      <c r="F348" s="7">
        <f t="shared" si="21"/>
        <v>0.518592301101146</v>
      </c>
      <c r="G348" s="7">
        <f t="shared" si="22"/>
        <v>0.268937974761381</v>
      </c>
      <c r="H348" s="7">
        <v>9.36056070826307</v>
      </c>
      <c r="I348" s="7">
        <v>20.1332551927403</v>
      </c>
      <c r="J348" s="4" t="s">
        <v>18</v>
      </c>
      <c r="K348" s="9">
        <f t="shared" si="23"/>
        <v>0.0869565217391304</v>
      </c>
    </row>
    <row r="349" spans="1:11">
      <c r="A349" s="3" t="s">
        <v>42</v>
      </c>
      <c r="B349" s="4">
        <v>16</v>
      </c>
      <c r="C349" s="5" t="s">
        <v>43</v>
      </c>
      <c r="D349" s="6">
        <v>1999</v>
      </c>
      <c r="E349" s="7">
        <f t="shared" si="20"/>
        <v>3.30081279411812</v>
      </c>
      <c r="F349" s="7">
        <f t="shared" si="21"/>
        <v>0.518620893979819</v>
      </c>
      <c r="G349" s="7">
        <f t="shared" si="22"/>
        <v>0.268967631672426</v>
      </c>
      <c r="H349" s="7">
        <v>13.3744730185497</v>
      </c>
      <c r="I349" s="7">
        <v>19.7000416081033</v>
      </c>
      <c r="J349" s="4" t="s">
        <v>18</v>
      </c>
      <c r="K349" s="9">
        <f t="shared" si="23"/>
        <v>0.130434782608696</v>
      </c>
    </row>
    <row r="350" spans="1:11">
      <c r="A350" s="3" t="s">
        <v>42</v>
      </c>
      <c r="B350" s="4">
        <v>16</v>
      </c>
      <c r="C350" s="5" t="s">
        <v>43</v>
      </c>
      <c r="D350" s="6">
        <v>2000</v>
      </c>
      <c r="E350" s="7">
        <f t="shared" si="20"/>
        <v>3.30102999566398</v>
      </c>
      <c r="F350" s="7">
        <f t="shared" si="21"/>
        <v>0.518649470677528</v>
      </c>
      <c r="G350" s="7">
        <f t="shared" si="22"/>
        <v>0.26899727343408</v>
      </c>
      <c r="H350" s="7">
        <v>11.7692875210793</v>
      </c>
      <c r="I350" s="7">
        <v>17.4516024729368</v>
      </c>
      <c r="J350" s="4" t="s">
        <v>18</v>
      </c>
      <c r="K350" s="9">
        <f t="shared" si="23"/>
        <v>0.173913043478261</v>
      </c>
    </row>
    <row r="351" spans="1:11">
      <c r="A351" s="3" t="s">
        <v>42</v>
      </c>
      <c r="B351" s="4">
        <v>16</v>
      </c>
      <c r="C351" s="5" t="s">
        <v>43</v>
      </c>
      <c r="D351" s="6">
        <v>2001</v>
      </c>
      <c r="E351" s="7">
        <f t="shared" si="20"/>
        <v>3.30124708863621</v>
      </c>
      <c r="F351" s="7">
        <f t="shared" si="21"/>
        <v>0.518678031211638</v>
      </c>
      <c r="G351" s="7">
        <f t="shared" si="22"/>
        <v>0.26902690006158</v>
      </c>
      <c r="H351" s="7">
        <v>12.309262166405</v>
      </c>
      <c r="I351" s="7">
        <v>17.3805699066305</v>
      </c>
      <c r="J351" s="4" t="s">
        <v>18</v>
      </c>
      <c r="K351" s="9">
        <f t="shared" si="23"/>
        <v>0.217391304347826</v>
      </c>
    </row>
    <row r="352" spans="1:11">
      <c r="A352" s="3" t="s">
        <v>42</v>
      </c>
      <c r="B352" s="4">
        <v>16</v>
      </c>
      <c r="C352" s="5" t="s">
        <v>43</v>
      </c>
      <c r="D352" s="6">
        <v>2002</v>
      </c>
      <c r="E352" s="7">
        <f t="shared" si="20"/>
        <v>3.3014640731433</v>
      </c>
      <c r="F352" s="7">
        <f t="shared" si="21"/>
        <v>0.518706575599484</v>
      </c>
      <c r="G352" s="7">
        <f t="shared" si="22"/>
        <v>0.269056511570144</v>
      </c>
      <c r="H352" s="7">
        <v>12.3327785290752</v>
      </c>
      <c r="I352" s="7">
        <v>16.355173782234</v>
      </c>
      <c r="J352" s="4" t="s">
        <v>18</v>
      </c>
      <c r="K352" s="9">
        <f t="shared" si="23"/>
        <v>0.260869565217391</v>
      </c>
    </row>
    <row r="353" spans="1:11">
      <c r="A353" s="3" t="s">
        <v>42</v>
      </c>
      <c r="B353" s="4">
        <v>16</v>
      </c>
      <c r="C353" s="5" t="s">
        <v>43</v>
      </c>
      <c r="D353" s="6">
        <v>2003</v>
      </c>
      <c r="E353" s="7">
        <f t="shared" si="20"/>
        <v>3.30168094929358</v>
      </c>
      <c r="F353" s="7">
        <f t="shared" si="21"/>
        <v>0.518735103858378</v>
      </c>
      <c r="G353" s="7">
        <f t="shared" si="22"/>
        <v>0.269086107974962</v>
      </c>
      <c r="H353" s="7">
        <v>13.3491258922106</v>
      </c>
      <c r="I353" s="7">
        <v>19.8565985475838</v>
      </c>
      <c r="J353" s="4" t="s">
        <v>18</v>
      </c>
      <c r="K353" s="9">
        <f t="shared" si="23"/>
        <v>0.304347826086957</v>
      </c>
    </row>
    <row r="354" spans="1:11">
      <c r="A354" s="3" t="s">
        <v>42</v>
      </c>
      <c r="B354" s="4">
        <v>16</v>
      </c>
      <c r="C354" s="5" t="s">
        <v>43</v>
      </c>
      <c r="D354" s="6">
        <v>2004</v>
      </c>
      <c r="E354" s="7">
        <f t="shared" si="20"/>
        <v>3.30189771719521</v>
      </c>
      <c r="F354" s="7">
        <f t="shared" si="21"/>
        <v>0.5187636160056</v>
      </c>
      <c r="G354" s="7">
        <f t="shared" si="22"/>
        <v>0.269115689291206</v>
      </c>
      <c r="H354" s="7">
        <v>16.3376556550376</v>
      </c>
      <c r="I354" s="7">
        <v>16.4898597224858</v>
      </c>
      <c r="J354" s="4" t="s">
        <v>18</v>
      </c>
      <c r="K354" s="9">
        <f t="shared" si="23"/>
        <v>0.347826086956522</v>
      </c>
    </row>
    <row r="355" spans="1:11">
      <c r="A355" s="3" t="s">
        <v>42</v>
      </c>
      <c r="B355" s="4">
        <v>16</v>
      </c>
      <c r="C355" s="5" t="s">
        <v>43</v>
      </c>
      <c r="D355" s="6">
        <v>2005</v>
      </c>
      <c r="E355" s="7">
        <f t="shared" si="20"/>
        <v>3.3021143769562</v>
      </c>
      <c r="F355" s="7">
        <f t="shared" si="21"/>
        <v>0.518792112058406</v>
      </c>
      <c r="G355" s="7">
        <f t="shared" si="22"/>
        <v>0.269145255534022</v>
      </c>
      <c r="H355" s="7">
        <v>22.3140724946695</v>
      </c>
      <c r="I355" s="7">
        <v>18.936994276878</v>
      </c>
      <c r="J355" s="4" t="s">
        <v>18</v>
      </c>
      <c r="K355" s="9">
        <f t="shared" si="23"/>
        <v>0.391304347826087</v>
      </c>
    </row>
    <row r="356" spans="1:11">
      <c r="A356" s="3" t="s">
        <v>42</v>
      </c>
      <c r="B356" s="4">
        <v>16</v>
      </c>
      <c r="C356" s="5" t="s">
        <v>43</v>
      </c>
      <c r="D356" s="6">
        <v>2006</v>
      </c>
      <c r="E356" s="7">
        <f t="shared" si="20"/>
        <v>3.3023309286844</v>
      </c>
      <c r="F356" s="7">
        <f t="shared" si="21"/>
        <v>0.518820592034024</v>
      </c>
      <c r="G356" s="7">
        <f t="shared" si="22"/>
        <v>0.269174806718535</v>
      </c>
      <c r="H356" s="7">
        <v>24.2110306643952</v>
      </c>
      <c r="I356" s="7">
        <v>15.7757259710839</v>
      </c>
      <c r="J356" s="4" t="s">
        <v>18</v>
      </c>
      <c r="K356" s="9">
        <f t="shared" si="23"/>
        <v>0.434782608695652</v>
      </c>
    </row>
    <row r="357" spans="1:11">
      <c r="A357" s="3" t="s">
        <v>42</v>
      </c>
      <c r="B357" s="4">
        <v>16</v>
      </c>
      <c r="C357" s="5" t="s">
        <v>43</v>
      </c>
      <c r="D357" s="6">
        <v>2007</v>
      </c>
      <c r="E357" s="7">
        <f t="shared" si="20"/>
        <v>3.30254737248749</v>
      </c>
      <c r="F357" s="7">
        <f t="shared" si="21"/>
        <v>0.518849055949654</v>
      </c>
      <c r="G357" s="7">
        <f t="shared" si="22"/>
        <v>0.269204342859847</v>
      </c>
      <c r="H357" s="7">
        <v>28.6051282051282</v>
      </c>
      <c r="I357" s="7">
        <v>13.8250255821269</v>
      </c>
      <c r="J357" s="4" t="s">
        <v>18</v>
      </c>
      <c r="K357" s="9">
        <f t="shared" si="23"/>
        <v>0.478260869565217</v>
      </c>
    </row>
    <row r="358" spans="1:11">
      <c r="A358" s="3" t="s">
        <v>42</v>
      </c>
      <c r="B358" s="4">
        <v>16</v>
      </c>
      <c r="C358" s="5" t="s">
        <v>43</v>
      </c>
      <c r="D358" s="6">
        <v>2008</v>
      </c>
      <c r="E358" s="7">
        <f t="shared" si="20"/>
        <v>3.30276370847298</v>
      </c>
      <c r="F358" s="7">
        <f t="shared" si="21"/>
        <v>0.51887750382247</v>
      </c>
      <c r="G358" s="7">
        <f t="shared" si="22"/>
        <v>0.269233863973038</v>
      </c>
      <c r="H358" s="7">
        <v>28.5503234701453</v>
      </c>
      <c r="I358" s="7">
        <v>9.7541238643994</v>
      </c>
      <c r="J358" s="4" t="s">
        <v>18</v>
      </c>
      <c r="K358" s="9">
        <f t="shared" si="23"/>
        <v>0.521739130434783</v>
      </c>
    </row>
    <row r="359" spans="1:11">
      <c r="A359" s="3" t="s">
        <v>42</v>
      </c>
      <c r="B359" s="4">
        <v>16</v>
      </c>
      <c r="C359" s="5" t="s">
        <v>43</v>
      </c>
      <c r="D359" s="6">
        <v>2009</v>
      </c>
      <c r="E359" s="7">
        <f t="shared" si="20"/>
        <v>3.30297993674825</v>
      </c>
      <c r="F359" s="7">
        <f t="shared" si="21"/>
        <v>0.51890593566962</v>
      </c>
      <c r="G359" s="7">
        <f t="shared" si="22"/>
        <v>0.269263370073163</v>
      </c>
      <c r="H359" s="7">
        <v>30.7926636449879</v>
      </c>
      <c r="I359" s="7">
        <v>12.1434947248379</v>
      </c>
      <c r="J359" s="4" t="s">
        <v>18</v>
      </c>
      <c r="K359" s="9">
        <f t="shared" si="23"/>
        <v>0.565217391304348</v>
      </c>
    </row>
    <row r="360" spans="1:11">
      <c r="A360" s="3" t="s">
        <v>42</v>
      </c>
      <c r="B360" s="4">
        <v>16</v>
      </c>
      <c r="C360" s="5" t="s">
        <v>43</v>
      </c>
      <c r="D360" s="6">
        <v>2010</v>
      </c>
      <c r="E360" s="7">
        <f t="shared" si="20"/>
        <v>3.30319605742049</v>
      </c>
      <c r="F360" s="7">
        <f t="shared" si="21"/>
        <v>0.518934351508221</v>
      </c>
      <c r="G360" s="7">
        <f t="shared" si="22"/>
        <v>0.269292861175258</v>
      </c>
      <c r="H360" s="7">
        <v>35.7134502923977</v>
      </c>
      <c r="I360" s="7">
        <v>11.9154351246648</v>
      </c>
      <c r="J360" s="4" t="s">
        <v>18</v>
      </c>
      <c r="K360" s="9">
        <f t="shared" si="23"/>
        <v>0.608695652173913</v>
      </c>
    </row>
    <row r="361" spans="1:11">
      <c r="A361" s="3" t="s">
        <v>42</v>
      </c>
      <c r="B361" s="4">
        <v>16</v>
      </c>
      <c r="C361" s="5" t="s">
        <v>43</v>
      </c>
      <c r="D361" s="6">
        <v>2011</v>
      </c>
      <c r="E361" s="7">
        <f t="shared" si="20"/>
        <v>3.30341207059674</v>
      </c>
      <c r="F361" s="7">
        <f t="shared" si="21"/>
        <v>0.518962751355368</v>
      </c>
      <c r="G361" s="7">
        <f t="shared" si="22"/>
        <v>0.269322337294334</v>
      </c>
      <c r="H361" s="7">
        <v>33.4142268259169</v>
      </c>
      <c r="I361" s="7">
        <v>11.531822331796</v>
      </c>
      <c r="J361" s="4" t="s">
        <v>18</v>
      </c>
      <c r="K361" s="9">
        <f t="shared" si="23"/>
        <v>0.652173913043478</v>
      </c>
    </row>
    <row r="362" spans="1:11">
      <c r="A362" s="3" t="s">
        <v>42</v>
      </c>
      <c r="B362" s="4">
        <v>16</v>
      </c>
      <c r="C362" s="5" t="s">
        <v>43</v>
      </c>
      <c r="D362" s="6">
        <v>2012</v>
      </c>
      <c r="E362" s="7">
        <f t="shared" si="20"/>
        <v>3.30362797638389</v>
      </c>
      <c r="F362" s="7">
        <f t="shared" si="21"/>
        <v>0.518991135228127</v>
      </c>
      <c r="G362" s="7">
        <f t="shared" si="22"/>
        <v>0.26935179844538</v>
      </c>
      <c r="H362" s="7">
        <v>33.8665547629039</v>
      </c>
      <c r="I362" s="7">
        <v>8.59084590391142</v>
      </c>
      <c r="J362" s="4" t="s">
        <v>18</v>
      </c>
      <c r="K362" s="9">
        <f t="shared" si="23"/>
        <v>0.695652173913043</v>
      </c>
    </row>
    <row r="363" spans="1:11">
      <c r="A363" s="3" t="s">
        <v>42</v>
      </c>
      <c r="B363" s="4">
        <v>16</v>
      </c>
      <c r="C363" s="5" t="s">
        <v>43</v>
      </c>
      <c r="D363" s="6">
        <v>2013</v>
      </c>
      <c r="E363" s="7">
        <f t="shared" si="20"/>
        <v>3.30384377488865</v>
      </c>
      <c r="F363" s="7">
        <f t="shared" si="21"/>
        <v>0.519019503143537</v>
      </c>
      <c r="G363" s="7">
        <f t="shared" si="22"/>
        <v>0.269381244643364</v>
      </c>
      <c r="H363" s="7">
        <v>37.520526480727</v>
      </c>
      <c r="I363" s="7">
        <v>8.24374841777674</v>
      </c>
      <c r="J363" s="4" t="s">
        <v>18</v>
      </c>
      <c r="K363" s="9">
        <f t="shared" si="23"/>
        <v>0.739130434782609</v>
      </c>
    </row>
    <row r="364" spans="1:11">
      <c r="A364" s="3" t="s">
        <v>42</v>
      </c>
      <c r="B364" s="4">
        <v>16</v>
      </c>
      <c r="C364" s="5" t="s">
        <v>43</v>
      </c>
      <c r="D364" s="6">
        <v>2014</v>
      </c>
      <c r="E364" s="7">
        <f t="shared" si="20"/>
        <v>3.3040594662176</v>
      </c>
      <c r="F364" s="7">
        <f t="shared" si="21"/>
        <v>0.51904785511861</v>
      </c>
      <c r="G364" s="7">
        <f t="shared" si="22"/>
        <v>0.269410675903229</v>
      </c>
      <c r="H364" s="7">
        <v>38.4172109901503</v>
      </c>
      <c r="I364" s="7">
        <v>6.99028647991716</v>
      </c>
      <c r="J364" s="4" t="s">
        <v>18</v>
      </c>
      <c r="K364" s="9">
        <f t="shared" si="23"/>
        <v>0.782608695652174</v>
      </c>
    </row>
    <row r="365" spans="1:11">
      <c r="A365" s="3" t="s">
        <v>42</v>
      </c>
      <c r="B365" s="4">
        <v>16</v>
      </c>
      <c r="C365" s="5" t="s">
        <v>43</v>
      </c>
      <c r="D365" s="6">
        <v>2015</v>
      </c>
      <c r="E365" s="7">
        <f t="shared" si="20"/>
        <v>3.30427505047713</v>
      </c>
      <c r="F365" s="7">
        <f t="shared" si="21"/>
        <v>0.519076191170332</v>
      </c>
      <c r="G365" s="7">
        <f t="shared" si="22"/>
        <v>0.269440092239899</v>
      </c>
      <c r="H365" s="7">
        <v>37.2463663539841</v>
      </c>
      <c r="I365" s="7">
        <v>6.32880048558402</v>
      </c>
      <c r="J365" s="4" t="s">
        <v>18</v>
      </c>
      <c r="K365" s="9">
        <f t="shared" si="23"/>
        <v>0.826086956521739</v>
      </c>
    </row>
    <row r="366" spans="1:11">
      <c r="A366" s="3" t="s">
        <v>42</v>
      </c>
      <c r="B366" s="4">
        <v>16</v>
      </c>
      <c r="C366" s="5" t="s">
        <v>43</v>
      </c>
      <c r="D366" s="6">
        <v>2016</v>
      </c>
      <c r="E366" s="7">
        <f t="shared" si="20"/>
        <v>3.30449052777349</v>
      </c>
      <c r="F366" s="7">
        <f t="shared" si="21"/>
        <v>0.519104511315663</v>
      </c>
      <c r="G366" s="7">
        <f t="shared" si="22"/>
        <v>0.269469493668273</v>
      </c>
      <c r="H366" s="7">
        <v>36.1173041521784</v>
      </c>
      <c r="I366" s="7">
        <v>5.78862311700672</v>
      </c>
      <c r="J366" s="4" t="s">
        <v>18</v>
      </c>
      <c r="K366" s="9">
        <f t="shared" si="23"/>
        <v>0.869565217391304</v>
      </c>
    </row>
    <row r="367" spans="1:11">
      <c r="A367" s="3" t="s">
        <v>42</v>
      </c>
      <c r="B367" s="4">
        <v>16</v>
      </c>
      <c r="C367" s="5" t="s">
        <v>43</v>
      </c>
      <c r="D367" s="6">
        <v>2017</v>
      </c>
      <c r="E367" s="7">
        <f t="shared" si="20"/>
        <v>3.30470589821277</v>
      </c>
      <c r="F367" s="7">
        <f t="shared" si="21"/>
        <v>0.519132815571536</v>
      </c>
      <c r="G367" s="7">
        <f t="shared" si="22"/>
        <v>0.26949888020323</v>
      </c>
      <c r="H367" s="7">
        <v>28.877810560586</v>
      </c>
      <c r="I367" s="7">
        <v>5.3765572522336</v>
      </c>
      <c r="J367" s="4" t="s">
        <v>18</v>
      </c>
      <c r="K367" s="9">
        <f t="shared" si="23"/>
        <v>0.91304347826087</v>
      </c>
    </row>
    <row r="368" spans="1:11">
      <c r="A368" s="3" t="s">
        <v>42</v>
      </c>
      <c r="B368" s="4">
        <v>16</v>
      </c>
      <c r="C368" s="5" t="s">
        <v>43</v>
      </c>
      <c r="D368" s="6">
        <v>2018</v>
      </c>
      <c r="E368" s="7">
        <f t="shared" si="20"/>
        <v>3.30492116190089</v>
      </c>
      <c r="F368" s="7">
        <f t="shared" si="21"/>
        <v>0.519161103954856</v>
      </c>
      <c r="G368" s="7">
        <f t="shared" si="22"/>
        <v>0.269528251859625</v>
      </c>
      <c r="H368" s="7">
        <v>28.3765206812652</v>
      </c>
      <c r="I368" s="7">
        <v>4.3732492404327</v>
      </c>
      <c r="J368" s="4" t="s">
        <v>18</v>
      </c>
      <c r="K368" s="9">
        <f t="shared" si="23"/>
        <v>0.956521739130435</v>
      </c>
    </row>
    <row r="369" spans="1:11">
      <c r="A369" s="3" t="s">
        <v>42</v>
      </c>
      <c r="B369" s="4">
        <v>16</v>
      </c>
      <c r="C369" s="5" t="s">
        <v>43</v>
      </c>
      <c r="D369" s="6">
        <v>2019</v>
      </c>
      <c r="E369" s="7">
        <f t="shared" si="20"/>
        <v>3.30513631894364</v>
      </c>
      <c r="F369" s="7">
        <f t="shared" si="21"/>
        <v>0.519189376482504</v>
      </c>
      <c r="G369" s="7">
        <f t="shared" si="22"/>
        <v>0.269557608652291</v>
      </c>
      <c r="H369" s="7">
        <v>25.8235531764468</v>
      </c>
      <c r="I369" s="7">
        <v>3.81699998137369</v>
      </c>
      <c r="J369" s="4" t="s">
        <v>18</v>
      </c>
      <c r="K369" s="9">
        <f t="shared" si="23"/>
        <v>1</v>
      </c>
    </row>
    <row r="370" spans="1:11">
      <c r="A370" s="3" t="s">
        <v>45</v>
      </c>
      <c r="B370" s="4">
        <v>17</v>
      </c>
      <c r="C370" s="5" t="s">
        <v>44</v>
      </c>
      <c r="D370" s="6">
        <v>1997</v>
      </c>
      <c r="E370" s="7">
        <f t="shared" si="20"/>
        <v>3.3003780648707</v>
      </c>
      <c r="F370" s="7">
        <f t="shared" si="21"/>
        <v>0.518563692024117</v>
      </c>
      <c r="G370" s="7">
        <f t="shared" si="22"/>
        <v>0.268908302685683</v>
      </c>
      <c r="H370" s="7">
        <v>5.46088179242118</v>
      </c>
      <c r="I370" s="7">
        <v>28.5528549586207</v>
      </c>
      <c r="J370" s="4" t="s">
        <v>18</v>
      </c>
      <c r="K370" s="9">
        <f t="shared" si="23"/>
        <v>0.0434782608695652</v>
      </c>
    </row>
    <row r="371" spans="1:11">
      <c r="A371" s="3" t="s">
        <v>45</v>
      </c>
      <c r="B371" s="4">
        <v>17</v>
      </c>
      <c r="C371" s="5" t="s">
        <v>44</v>
      </c>
      <c r="D371" s="6">
        <v>1998</v>
      </c>
      <c r="E371" s="7">
        <f t="shared" si="20"/>
        <v>3.30059548388996</v>
      </c>
      <c r="F371" s="7">
        <f t="shared" si="21"/>
        <v>0.518592301101146</v>
      </c>
      <c r="G371" s="7">
        <f t="shared" si="22"/>
        <v>0.268937974761381</v>
      </c>
      <c r="H371" s="7">
        <v>5.25879441079112</v>
      </c>
      <c r="I371" s="7">
        <v>23.1012259580874</v>
      </c>
      <c r="J371" s="4" t="s">
        <v>18</v>
      </c>
      <c r="K371" s="9">
        <f t="shared" si="23"/>
        <v>0.0869565217391304</v>
      </c>
    </row>
    <row r="372" spans="1:11">
      <c r="A372" s="3" t="s">
        <v>45</v>
      </c>
      <c r="B372" s="4">
        <v>17</v>
      </c>
      <c r="C372" s="5" t="s">
        <v>44</v>
      </c>
      <c r="D372" s="6">
        <v>1999</v>
      </c>
      <c r="E372" s="7">
        <f t="shared" si="20"/>
        <v>3.30081279411812</v>
      </c>
      <c r="F372" s="7">
        <f t="shared" si="21"/>
        <v>0.518620893979819</v>
      </c>
      <c r="G372" s="7">
        <f t="shared" si="22"/>
        <v>0.268967631672426</v>
      </c>
      <c r="H372" s="7">
        <v>11.7235581681685</v>
      </c>
      <c r="I372" s="7">
        <v>24.372571856517</v>
      </c>
      <c r="J372" s="4" t="s">
        <v>18</v>
      </c>
      <c r="K372" s="9">
        <f t="shared" si="23"/>
        <v>0.130434782608696</v>
      </c>
    </row>
    <row r="373" spans="1:11">
      <c r="A373" s="3" t="s">
        <v>45</v>
      </c>
      <c r="B373" s="4">
        <v>17</v>
      </c>
      <c r="C373" s="5" t="s">
        <v>44</v>
      </c>
      <c r="D373" s="6">
        <v>2000</v>
      </c>
      <c r="E373" s="7">
        <f t="shared" si="20"/>
        <v>3.30102999566398</v>
      </c>
      <c r="F373" s="7">
        <f t="shared" si="21"/>
        <v>0.518649470677528</v>
      </c>
      <c r="G373" s="7">
        <f t="shared" si="22"/>
        <v>0.26899727343408</v>
      </c>
      <c r="H373" s="7">
        <v>12.365037194474</v>
      </c>
      <c r="I373" s="7">
        <v>22.6301263813581</v>
      </c>
      <c r="J373" s="4" t="s">
        <v>18</v>
      </c>
      <c r="K373" s="9">
        <f t="shared" si="23"/>
        <v>0.173913043478261</v>
      </c>
    </row>
    <row r="374" spans="1:11">
      <c r="A374" s="3" t="s">
        <v>45</v>
      </c>
      <c r="B374" s="4">
        <v>17</v>
      </c>
      <c r="C374" s="5" t="s">
        <v>44</v>
      </c>
      <c r="D374" s="6">
        <v>2001</v>
      </c>
      <c r="E374" s="7">
        <f t="shared" si="20"/>
        <v>3.30124708863621</v>
      </c>
      <c r="F374" s="7">
        <f t="shared" si="21"/>
        <v>0.518678031211638</v>
      </c>
      <c r="G374" s="7">
        <f t="shared" si="22"/>
        <v>0.26902690006158</v>
      </c>
      <c r="H374" s="7">
        <v>11.7248144220573</v>
      </c>
      <c r="I374" s="7">
        <v>20.1082645417859</v>
      </c>
      <c r="J374" s="4" t="s">
        <v>18</v>
      </c>
      <c r="K374" s="9">
        <f t="shared" si="23"/>
        <v>0.217391304347826</v>
      </c>
    </row>
    <row r="375" spans="1:11">
      <c r="A375" s="3" t="s">
        <v>45</v>
      </c>
      <c r="B375" s="4">
        <v>17</v>
      </c>
      <c r="C375" s="5" t="s">
        <v>44</v>
      </c>
      <c r="D375" s="6">
        <v>2002</v>
      </c>
      <c r="E375" s="7">
        <f t="shared" si="20"/>
        <v>3.3014640731433</v>
      </c>
      <c r="F375" s="7">
        <f t="shared" si="21"/>
        <v>0.518706575599484</v>
      </c>
      <c r="G375" s="7">
        <f t="shared" si="22"/>
        <v>0.269056511570144</v>
      </c>
      <c r="H375" s="7">
        <v>12.0500705218618</v>
      </c>
      <c r="I375" s="7">
        <v>19.4607461252212</v>
      </c>
      <c r="J375" s="4" t="s">
        <v>18</v>
      </c>
      <c r="K375" s="9">
        <f t="shared" si="23"/>
        <v>0.260869565217391</v>
      </c>
    </row>
    <row r="376" spans="1:11">
      <c r="A376" s="3" t="s">
        <v>45</v>
      </c>
      <c r="B376" s="4">
        <v>17</v>
      </c>
      <c r="C376" s="5" t="s">
        <v>44</v>
      </c>
      <c r="D376" s="6">
        <v>2003</v>
      </c>
      <c r="E376" s="7">
        <f t="shared" si="20"/>
        <v>3.30168094929358</v>
      </c>
      <c r="F376" s="7">
        <f t="shared" si="21"/>
        <v>0.518735103858378</v>
      </c>
      <c r="G376" s="7">
        <f t="shared" si="22"/>
        <v>0.269086107974962</v>
      </c>
      <c r="H376" s="7">
        <v>13.2339489885664</v>
      </c>
      <c r="I376" s="7">
        <v>18.8181701571038</v>
      </c>
      <c r="J376" s="4" t="s">
        <v>18</v>
      </c>
      <c r="K376" s="9">
        <f t="shared" si="23"/>
        <v>0.304347826086957</v>
      </c>
    </row>
    <row r="377" spans="1:11">
      <c r="A377" s="3" t="s">
        <v>45</v>
      </c>
      <c r="B377" s="4">
        <v>17</v>
      </c>
      <c r="C377" s="5" t="s">
        <v>44</v>
      </c>
      <c r="D377" s="6">
        <v>2004</v>
      </c>
      <c r="E377" s="7">
        <f t="shared" si="20"/>
        <v>3.30189771719521</v>
      </c>
      <c r="F377" s="7">
        <f t="shared" si="21"/>
        <v>0.5187636160056</v>
      </c>
      <c r="G377" s="7">
        <f t="shared" si="22"/>
        <v>0.269115689291206</v>
      </c>
      <c r="H377" s="7">
        <v>14.9299754299754</v>
      </c>
      <c r="I377" s="7">
        <v>17.6734387582471</v>
      </c>
      <c r="J377" s="4" t="s">
        <v>18</v>
      </c>
      <c r="K377" s="9">
        <f t="shared" si="23"/>
        <v>0.347826086956522</v>
      </c>
    </row>
    <row r="378" spans="1:11">
      <c r="A378" s="3" t="s">
        <v>45</v>
      </c>
      <c r="B378" s="4">
        <v>17</v>
      </c>
      <c r="C378" s="5" t="s">
        <v>44</v>
      </c>
      <c r="D378" s="6">
        <v>2005</v>
      </c>
      <c r="E378" s="7">
        <f t="shared" si="20"/>
        <v>3.3021143769562</v>
      </c>
      <c r="F378" s="7">
        <f t="shared" si="21"/>
        <v>0.518792112058406</v>
      </c>
      <c r="G378" s="7">
        <f t="shared" si="22"/>
        <v>0.269145255534022</v>
      </c>
      <c r="H378" s="7">
        <v>17.0532399299475</v>
      </c>
      <c r="I378" s="7">
        <v>14.6579240134422</v>
      </c>
      <c r="J378" s="4" t="s">
        <v>18</v>
      </c>
      <c r="K378" s="9">
        <f t="shared" si="23"/>
        <v>0.391304347826087</v>
      </c>
    </row>
    <row r="379" spans="1:11">
      <c r="A379" s="3" t="s">
        <v>45</v>
      </c>
      <c r="B379" s="4">
        <v>17</v>
      </c>
      <c r="C379" s="5" t="s">
        <v>44</v>
      </c>
      <c r="D379" s="6">
        <v>2006</v>
      </c>
      <c r="E379" s="7">
        <f t="shared" si="20"/>
        <v>3.3023309286844</v>
      </c>
      <c r="F379" s="7">
        <f t="shared" si="21"/>
        <v>0.518820592034024</v>
      </c>
      <c r="G379" s="7">
        <f t="shared" si="22"/>
        <v>0.269174806718535</v>
      </c>
      <c r="H379" s="7">
        <v>17.1911118917969</v>
      </c>
      <c r="I379" s="7">
        <v>14.2127991823561</v>
      </c>
      <c r="J379" s="4" t="s">
        <v>18</v>
      </c>
      <c r="K379" s="9">
        <f t="shared" si="23"/>
        <v>0.434782608695652</v>
      </c>
    </row>
    <row r="380" spans="1:11">
      <c r="A380" s="3" t="s">
        <v>45</v>
      </c>
      <c r="B380" s="4">
        <v>17</v>
      </c>
      <c r="C380" s="5" t="s">
        <v>44</v>
      </c>
      <c r="D380" s="6">
        <v>2007</v>
      </c>
      <c r="E380" s="7">
        <f t="shared" si="20"/>
        <v>3.30254737248749</v>
      </c>
      <c r="F380" s="7">
        <f t="shared" si="21"/>
        <v>0.518849055949654</v>
      </c>
      <c r="G380" s="7">
        <f t="shared" si="22"/>
        <v>0.269204342859847</v>
      </c>
      <c r="H380" s="7">
        <v>17.4386734514827</v>
      </c>
      <c r="I380" s="7">
        <v>11.5641846723554</v>
      </c>
      <c r="J380" s="4" t="s">
        <v>18</v>
      </c>
      <c r="K380" s="9">
        <f t="shared" si="23"/>
        <v>0.478260869565217</v>
      </c>
    </row>
    <row r="381" spans="1:11">
      <c r="A381" s="3" t="s">
        <v>45</v>
      </c>
      <c r="B381" s="4">
        <v>17</v>
      </c>
      <c r="C381" s="5" t="s">
        <v>44</v>
      </c>
      <c r="D381" s="6">
        <v>2008</v>
      </c>
      <c r="E381" s="7">
        <f t="shared" si="20"/>
        <v>3.30276370847298</v>
      </c>
      <c r="F381" s="7">
        <f t="shared" si="21"/>
        <v>0.51887750382247</v>
      </c>
      <c r="G381" s="7">
        <f t="shared" si="22"/>
        <v>0.269233863973038</v>
      </c>
      <c r="H381" s="7">
        <v>21.1176676589039</v>
      </c>
      <c r="I381" s="7">
        <v>9.64066905566272</v>
      </c>
      <c r="J381" s="4" t="s">
        <v>18</v>
      </c>
      <c r="K381" s="9">
        <f t="shared" si="23"/>
        <v>0.521739130434783</v>
      </c>
    </row>
    <row r="382" spans="1:11">
      <c r="A382" s="3" t="s">
        <v>45</v>
      </c>
      <c r="B382" s="4">
        <v>17</v>
      </c>
      <c r="C382" s="5" t="s">
        <v>44</v>
      </c>
      <c r="D382" s="6">
        <v>2009</v>
      </c>
      <c r="E382" s="7">
        <f t="shared" si="20"/>
        <v>3.30297993674825</v>
      </c>
      <c r="F382" s="7">
        <f t="shared" si="21"/>
        <v>0.51890593566962</v>
      </c>
      <c r="G382" s="7">
        <f t="shared" si="22"/>
        <v>0.269263370073163</v>
      </c>
      <c r="H382" s="7">
        <v>20.5706293706294</v>
      </c>
      <c r="I382" s="7">
        <v>8.70653867538503</v>
      </c>
      <c r="J382" s="4" t="s">
        <v>18</v>
      </c>
      <c r="K382" s="9">
        <f t="shared" si="23"/>
        <v>0.565217391304348</v>
      </c>
    </row>
    <row r="383" spans="1:11">
      <c r="A383" s="3" t="s">
        <v>45</v>
      </c>
      <c r="B383" s="4">
        <v>17</v>
      </c>
      <c r="C383" s="5" t="s">
        <v>44</v>
      </c>
      <c r="D383" s="6">
        <v>2010</v>
      </c>
      <c r="E383" s="7">
        <f t="shared" si="20"/>
        <v>3.30319605742049</v>
      </c>
      <c r="F383" s="7">
        <f t="shared" si="21"/>
        <v>0.518934351508221</v>
      </c>
      <c r="G383" s="7">
        <f t="shared" si="22"/>
        <v>0.269292861175258</v>
      </c>
      <c r="H383" s="7">
        <v>23.455656424581</v>
      </c>
      <c r="I383" s="7">
        <v>8.11586404207582</v>
      </c>
      <c r="J383" s="4" t="s">
        <v>18</v>
      </c>
      <c r="K383" s="9">
        <f t="shared" si="23"/>
        <v>0.608695652173913</v>
      </c>
    </row>
    <row r="384" spans="1:11">
      <c r="A384" s="3" t="s">
        <v>45</v>
      </c>
      <c r="B384" s="4">
        <v>17</v>
      </c>
      <c r="C384" s="5" t="s">
        <v>44</v>
      </c>
      <c r="D384" s="6">
        <v>2011</v>
      </c>
      <c r="E384" s="7">
        <f t="shared" si="20"/>
        <v>3.30341207059674</v>
      </c>
      <c r="F384" s="7">
        <f t="shared" si="21"/>
        <v>0.518962751355368</v>
      </c>
      <c r="G384" s="7">
        <f t="shared" si="22"/>
        <v>0.269322337294334</v>
      </c>
      <c r="H384" s="7">
        <v>24.1383680555556</v>
      </c>
      <c r="I384" s="7">
        <v>7.48916834431791</v>
      </c>
      <c r="J384" s="4" t="s">
        <v>18</v>
      </c>
      <c r="K384" s="9">
        <f t="shared" si="23"/>
        <v>0.652173913043478</v>
      </c>
    </row>
    <row r="385" spans="1:11">
      <c r="A385" s="3" t="s">
        <v>45</v>
      </c>
      <c r="B385" s="4">
        <v>17</v>
      </c>
      <c r="C385" s="5" t="s">
        <v>44</v>
      </c>
      <c r="D385" s="6">
        <v>2012</v>
      </c>
      <c r="E385" s="7">
        <f t="shared" si="20"/>
        <v>3.30362797638389</v>
      </c>
      <c r="F385" s="7">
        <f t="shared" si="21"/>
        <v>0.518991135228127</v>
      </c>
      <c r="G385" s="7">
        <f t="shared" si="22"/>
        <v>0.26935179844538</v>
      </c>
      <c r="H385" s="7">
        <v>22.6699532952776</v>
      </c>
      <c r="I385" s="7">
        <v>6.28264497501308</v>
      </c>
      <c r="J385" s="4" t="s">
        <v>18</v>
      </c>
      <c r="K385" s="9">
        <f t="shared" si="23"/>
        <v>0.695652173913043</v>
      </c>
    </row>
    <row r="386" spans="1:11">
      <c r="A386" s="3" t="s">
        <v>45</v>
      </c>
      <c r="B386" s="4">
        <v>17</v>
      </c>
      <c r="C386" s="5" t="s">
        <v>44</v>
      </c>
      <c r="D386" s="6">
        <v>2013</v>
      </c>
      <c r="E386" s="7">
        <f t="shared" ref="E386:E449" si="24">LOG(D386)</f>
        <v>3.30384377488865</v>
      </c>
      <c r="F386" s="7">
        <f t="shared" ref="F386:F449" si="25">LOG(E386)</f>
        <v>0.519019503143537</v>
      </c>
      <c r="G386" s="7">
        <f t="shared" ref="G386:G449" si="26">F386^2</f>
        <v>0.269381244643364</v>
      </c>
      <c r="H386" s="7">
        <v>23.8590893411521</v>
      </c>
      <c r="I386" s="7">
        <v>4.37215833703858</v>
      </c>
      <c r="J386" s="4" t="s">
        <v>18</v>
      </c>
      <c r="K386" s="9">
        <f t="shared" si="23"/>
        <v>0.739130434782609</v>
      </c>
    </row>
    <row r="387" spans="1:11">
      <c r="A387" s="3" t="s">
        <v>45</v>
      </c>
      <c r="B387" s="4">
        <v>17</v>
      </c>
      <c r="C387" s="5" t="s">
        <v>44</v>
      </c>
      <c r="D387" s="6">
        <v>2014</v>
      </c>
      <c r="E387" s="7">
        <f t="shared" si="24"/>
        <v>3.3040594662176</v>
      </c>
      <c r="F387" s="7">
        <f t="shared" si="25"/>
        <v>0.51904785511861</v>
      </c>
      <c r="G387" s="7">
        <f t="shared" si="26"/>
        <v>0.269410675903229</v>
      </c>
      <c r="H387" s="7">
        <v>23.8390646492435</v>
      </c>
      <c r="I387" s="7">
        <v>3.86534872876373</v>
      </c>
      <c r="J387" s="4" t="s">
        <v>18</v>
      </c>
      <c r="K387" s="9">
        <f t="shared" ref="K387:K450" si="27">(D387-1996)/23</f>
        <v>0.782608695652174</v>
      </c>
    </row>
    <row r="388" spans="1:11">
      <c r="A388" s="3" t="s">
        <v>45</v>
      </c>
      <c r="B388" s="4">
        <v>17</v>
      </c>
      <c r="C388" s="5" t="s">
        <v>44</v>
      </c>
      <c r="D388" s="6">
        <v>2015</v>
      </c>
      <c r="E388" s="7">
        <f t="shared" si="24"/>
        <v>3.30427505047713</v>
      </c>
      <c r="F388" s="7">
        <f t="shared" si="25"/>
        <v>0.519076191170332</v>
      </c>
      <c r="G388" s="7">
        <f t="shared" si="26"/>
        <v>0.269440092239899</v>
      </c>
      <c r="H388" s="7">
        <v>24.3591452991453</v>
      </c>
      <c r="I388" s="7">
        <v>3.64181654472448</v>
      </c>
      <c r="J388" s="4" t="s">
        <v>18</v>
      </c>
      <c r="K388" s="9">
        <f t="shared" si="27"/>
        <v>0.826086956521739</v>
      </c>
    </row>
    <row r="389" spans="1:11">
      <c r="A389" s="3" t="s">
        <v>45</v>
      </c>
      <c r="B389" s="4">
        <v>17</v>
      </c>
      <c r="C389" s="5" t="s">
        <v>44</v>
      </c>
      <c r="D389" s="6">
        <v>2016</v>
      </c>
      <c r="E389" s="7">
        <f t="shared" si="24"/>
        <v>3.30449052777349</v>
      </c>
      <c r="F389" s="7">
        <f t="shared" si="25"/>
        <v>0.519104511315663</v>
      </c>
      <c r="G389" s="7">
        <f t="shared" si="26"/>
        <v>0.269469493668273</v>
      </c>
      <c r="H389" s="7">
        <v>23.3711129991504</v>
      </c>
      <c r="I389" s="7">
        <v>3.30491668571776</v>
      </c>
      <c r="J389" s="4" t="s">
        <v>18</v>
      </c>
      <c r="K389" s="9">
        <f t="shared" si="27"/>
        <v>0.869565217391304</v>
      </c>
    </row>
    <row r="390" spans="1:11">
      <c r="A390" s="3" t="s">
        <v>45</v>
      </c>
      <c r="B390" s="4">
        <v>17</v>
      </c>
      <c r="C390" s="5" t="s">
        <v>44</v>
      </c>
      <c r="D390" s="6">
        <v>2017</v>
      </c>
      <c r="E390" s="7">
        <f t="shared" si="24"/>
        <v>3.30470589821277</v>
      </c>
      <c r="F390" s="7">
        <f t="shared" si="25"/>
        <v>0.519132815571536</v>
      </c>
      <c r="G390" s="7">
        <f t="shared" si="26"/>
        <v>0.26949888020323</v>
      </c>
      <c r="H390" s="7">
        <v>24.3880420054201</v>
      </c>
      <c r="I390" s="7">
        <v>3.0984034828419</v>
      </c>
      <c r="J390" s="4" t="s">
        <v>18</v>
      </c>
      <c r="K390" s="9">
        <f t="shared" si="27"/>
        <v>0.91304347826087</v>
      </c>
    </row>
    <row r="391" spans="1:11">
      <c r="A391" s="3" t="s">
        <v>45</v>
      </c>
      <c r="B391" s="4">
        <v>17</v>
      </c>
      <c r="C391" s="5" t="s">
        <v>44</v>
      </c>
      <c r="D391" s="6">
        <v>2018</v>
      </c>
      <c r="E391" s="7">
        <f t="shared" si="24"/>
        <v>3.30492116190089</v>
      </c>
      <c r="F391" s="7">
        <f t="shared" si="25"/>
        <v>0.519161103954856</v>
      </c>
      <c r="G391" s="7">
        <f t="shared" si="26"/>
        <v>0.269528251859625</v>
      </c>
      <c r="H391" s="7">
        <v>24.2893358120669</v>
      </c>
      <c r="I391" s="7">
        <v>2.69178267646623</v>
      </c>
      <c r="J391" s="4" t="s">
        <v>18</v>
      </c>
      <c r="K391" s="9">
        <f t="shared" si="27"/>
        <v>0.956521739130435</v>
      </c>
    </row>
    <row r="392" spans="1:11">
      <c r="A392" s="3" t="s">
        <v>45</v>
      </c>
      <c r="B392" s="4">
        <v>17</v>
      </c>
      <c r="C392" s="5" t="s">
        <v>44</v>
      </c>
      <c r="D392" s="6">
        <v>2019</v>
      </c>
      <c r="E392" s="7">
        <f t="shared" si="24"/>
        <v>3.30513631894364</v>
      </c>
      <c r="F392" s="7">
        <f t="shared" si="25"/>
        <v>0.519189376482504</v>
      </c>
      <c r="G392" s="7">
        <f t="shared" si="26"/>
        <v>0.269557608652291</v>
      </c>
      <c r="H392" s="7">
        <v>24.4848996119453</v>
      </c>
      <c r="I392" s="7">
        <v>2.74661466498313</v>
      </c>
      <c r="J392" s="4" t="s">
        <v>18</v>
      </c>
      <c r="K392" s="9">
        <f t="shared" si="27"/>
        <v>1</v>
      </c>
    </row>
    <row r="393" spans="1:11">
      <c r="A393" s="3" t="s">
        <v>46</v>
      </c>
      <c r="B393" s="4">
        <v>18</v>
      </c>
      <c r="C393" s="5" t="s">
        <v>47</v>
      </c>
      <c r="D393" s="6">
        <v>1997</v>
      </c>
      <c r="E393" s="7">
        <f t="shared" si="24"/>
        <v>3.3003780648707</v>
      </c>
      <c r="F393" s="7">
        <f t="shared" si="25"/>
        <v>0.518563692024117</v>
      </c>
      <c r="G393" s="7">
        <f t="shared" si="26"/>
        <v>0.268908302685683</v>
      </c>
      <c r="H393" s="7">
        <v>3.14106934450144</v>
      </c>
      <c r="I393" s="7">
        <v>17.560692482416</v>
      </c>
      <c r="J393" s="4" t="s">
        <v>18</v>
      </c>
      <c r="K393" s="9">
        <f t="shared" si="27"/>
        <v>0.0434782608695652</v>
      </c>
    </row>
    <row r="394" spans="1:11">
      <c r="A394" s="3" t="s">
        <v>46</v>
      </c>
      <c r="B394" s="4">
        <v>18</v>
      </c>
      <c r="C394" s="5" t="s">
        <v>47</v>
      </c>
      <c r="D394" s="6">
        <v>1998</v>
      </c>
      <c r="E394" s="7">
        <f t="shared" si="24"/>
        <v>3.30059548388996</v>
      </c>
      <c r="F394" s="7">
        <f t="shared" si="25"/>
        <v>0.518592301101146</v>
      </c>
      <c r="G394" s="7">
        <f t="shared" si="26"/>
        <v>0.268937974761381</v>
      </c>
      <c r="H394" s="7">
        <v>2.47155072280208</v>
      </c>
      <c r="I394" s="7">
        <v>21.7898895607556</v>
      </c>
      <c r="J394" s="4" t="s">
        <v>18</v>
      </c>
      <c r="K394" s="9">
        <f t="shared" si="27"/>
        <v>0.0869565217391304</v>
      </c>
    </row>
    <row r="395" spans="1:11">
      <c r="A395" s="3" t="s">
        <v>46</v>
      </c>
      <c r="B395" s="4">
        <v>18</v>
      </c>
      <c r="C395" s="5" t="s">
        <v>47</v>
      </c>
      <c r="D395" s="6">
        <v>1999</v>
      </c>
      <c r="E395" s="7">
        <f t="shared" si="24"/>
        <v>3.30081279411812</v>
      </c>
      <c r="F395" s="7">
        <f t="shared" si="25"/>
        <v>0.518620893979819</v>
      </c>
      <c r="G395" s="7">
        <f t="shared" si="26"/>
        <v>0.268967631672426</v>
      </c>
      <c r="H395" s="7">
        <v>5.6598925356538</v>
      </c>
      <c r="I395" s="7">
        <v>15.6514060903718</v>
      </c>
      <c r="J395" s="4" t="s">
        <v>18</v>
      </c>
      <c r="K395" s="9">
        <f t="shared" si="27"/>
        <v>0.130434782608696</v>
      </c>
    </row>
    <row r="396" spans="1:11">
      <c r="A396" s="3" t="s">
        <v>46</v>
      </c>
      <c r="B396" s="4">
        <v>18</v>
      </c>
      <c r="C396" s="5" t="s">
        <v>47</v>
      </c>
      <c r="D396" s="6">
        <v>2000</v>
      </c>
      <c r="E396" s="7">
        <f t="shared" si="24"/>
        <v>3.30102999566398</v>
      </c>
      <c r="F396" s="7">
        <f t="shared" si="25"/>
        <v>0.518649470677528</v>
      </c>
      <c r="G396" s="7">
        <f t="shared" si="26"/>
        <v>0.26899727343408</v>
      </c>
      <c r="H396" s="7">
        <v>5.63669612922889</v>
      </c>
      <c r="I396" s="7">
        <v>13.391412718701</v>
      </c>
      <c r="J396" s="4" t="s">
        <v>18</v>
      </c>
      <c r="K396" s="9">
        <f t="shared" si="27"/>
        <v>0.173913043478261</v>
      </c>
    </row>
    <row r="397" spans="1:11">
      <c r="A397" s="3" t="s">
        <v>46</v>
      </c>
      <c r="B397" s="4">
        <v>18</v>
      </c>
      <c r="C397" s="5" t="s">
        <v>47</v>
      </c>
      <c r="D397" s="6">
        <v>2001</v>
      </c>
      <c r="E397" s="7">
        <f t="shared" si="24"/>
        <v>3.30124708863621</v>
      </c>
      <c r="F397" s="7">
        <f t="shared" si="25"/>
        <v>0.518678031211638</v>
      </c>
      <c r="G397" s="7">
        <f t="shared" si="26"/>
        <v>0.26902690006158</v>
      </c>
      <c r="H397" s="7">
        <v>5.42995755003032</v>
      </c>
      <c r="I397" s="7">
        <v>13.1769526339887</v>
      </c>
      <c r="J397" s="4" t="s">
        <v>18</v>
      </c>
      <c r="K397" s="9">
        <f t="shared" si="27"/>
        <v>0.217391304347826</v>
      </c>
    </row>
    <row r="398" spans="1:11">
      <c r="A398" s="3" t="s">
        <v>46</v>
      </c>
      <c r="B398" s="4">
        <v>18</v>
      </c>
      <c r="C398" s="5" t="s">
        <v>47</v>
      </c>
      <c r="D398" s="6">
        <v>2002</v>
      </c>
      <c r="E398" s="7">
        <f t="shared" si="24"/>
        <v>3.3014640731433</v>
      </c>
      <c r="F398" s="7">
        <f t="shared" si="25"/>
        <v>0.518706575599484</v>
      </c>
      <c r="G398" s="7">
        <f t="shared" si="26"/>
        <v>0.269056511570144</v>
      </c>
      <c r="H398" s="7">
        <v>5.26489666616382</v>
      </c>
      <c r="I398" s="7">
        <v>13.8170342307792</v>
      </c>
      <c r="J398" s="4" t="s">
        <v>18</v>
      </c>
      <c r="K398" s="9">
        <f t="shared" si="27"/>
        <v>0.260869565217391</v>
      </c>
    </row>
    <row r="399" spans="1:11">
      <c r="A399" s="3" t="s">
        <v>46</v>
      </c>
      <c r="B399" s="4">
        <v>18</v>
      </c>
      <c r="C399" s="5" t="s">
        <v>47</v>
      </c>
      <c r="D399" s="6">
        <v>2003</v>
      </c>
      <c r="E399" s="7">
        <f t="shared" si="24"/>
        <v>3.30168094929358</v>
      </c>
      <c r="F399" s="7">
        <f t="shared" si="25"/>
        <v>0.518735103858378</v>
      </c>
      <c r="G399" s="7">
        <f t="shared" si="26"/>
        <v>0.269086107974962</v>
      </c>
      <c r="H399" s="7">
        <v>6.40642353294312</v>
      </c>
      <c r="I399" s="7">
        <v>13.3007117728211</v>
      </c>
      <c r="J399" s="4" t="s">
        <v>18</v>
      </c>
      <c r="K399" s="9">
        <f t="shared" si="27"/>
        <v>0.304347826086957</v>
      </c>
    </row>
    <row r="400" spans="1:11">
      <c r="A400" s="3" t="s">
        <v>46</v>
      </c>
      <c r="B400" s="4">
        <v>18</v>
      </c>
      <c r="C400" s="5" t="s">
        <v>47</v>
      </c>
      <c r="D400" s="6">
        <v>2004</v>
      </c>
      <c r="E400" s="7">
        <f t="shared" si="24"/>
        <v>3.30189771719521</v>
      </c>
      <c r="F400" s="7">
        <f t="shared" si="25"/>
        <v>0.5187636160056</v>
      </c>
      <c r="G400" s="7">
        <f t="shared" si="26"/>
        <v>0.269115689291206</v>
      </c>
      <c r="H400" s="7">
        <v>8.70468796655718</v>
      </c>
      <c r="I400" s="7">
        <v>11.9447441789131</v>
      </c>
      <c r="J400" s="4" t="s">
        <v>18</v>
      </c>
      <c r="K400" s="9">
        <f t="shared" si="27"/>
        <v>0.347826086956522</v>
      </c>
    </row>
    <row r="401" spans="1:11">
      <c r="A401" s="3" t="s">
        <v>46</v>
      </c>
      <c r="B401" s="4">
        <v>18</v>
      </c>
      <c r="C401" s="5" t="s">
        <v>47</v>
      </c>
      <c r="D401" s="6">
        <v>2005</v>
      </c>
      <c r="E401" s="7">
        <f t="shared" si="24"/>
        <v>3.3021143769562</v>
      </c>
      <c r="F401" s="7">
        <f t="shared" si="25"/>
        <v>0.518792112058406</v>
      </c>
      <c r="G401" s="7">
        <f t="shared" si="26"/>
        <v>0.269145255534022</v>
      </c>
      <c r="H401" s="7">
        <v>9.66250395194436</v>
      </c>
      <c r="I401" s="7">
        <v>14.8313247774899</v>
      </c>
      <c r="J401" s="4" t="s">
        <v>18</v>
      </c>
      <c r="K401" s="9">
        <f t="shared" si="27"/>
        <v>0.391304347826087</v>
      </c>
    </row>
    <row r="402" spans="1:11">
      <c r="A402" s="3" t="s">
        <v>46</v>
      </c>
      <c r="B402" s="4">
        <v>18</v>
      </c>
      <c r="C402" s="5" t="s">
        <v>47</v>
      </c>
      <c r="D402" s="6">
        <v>2006</v>
      </c>
      <c r="E402" s="7">
        <f t="shared" si="24"/>
        <v>3.3023309286844</v>
      </c>
      <c r="F402" s="7">
        <f t="shared" si="25"/>
        <v>0.518820592034024</v>
      </c>
      <c r="G402" s="7">
        <f t="shared" si="26"/>
        <v>0.269174806718535</v>
      </c>
      <c r="H402" s="7">
        <v>9.99448123620309</v>
      </c>
      <c r="I402" s="7">
        <v>13.3349360211621</v>
      </c>
      <c r="J402" s="4" t="s">
        <v>18</v>
      </c>
      <c r="K402" s="9">
        <f t="shared" si="27"/>
        <v>0.434782608695652</v>
      </c>
    </row>
    <row r="403" spans="1:11">
      <c r="A403" s="3" t="s">
        <v>46</v>
      </c>
      <c r="B403" s="4">
        <v>18</v>
      </c>
      <c r="C403" s="5" t="s">
        <v>47</v>
      </c>
      <c r="D403" s="6">
        <v>2007</v>
      </c>
      <c r="E403" s="7">
        <f t="shared" si="24"/>
        <v>3.30254737248749</v>
      </c>
      <c r="F403" s="7">
        <f t="shared" si="25"/>
        <v>0.518849055949654</v>
      </c>
      <c r="G403" s="7">
        <f t="shared" si="26"/>
        <v>0.269204342859847</v>
      </c>
      <c r="H403" s="7">
        <v>10.8525570416995</v>
      </c>
      <c r="I403" s="7">
        <v>11.3144860492725</v>
      </c>
      <c r="J403" s="4" t="s">
        <v>18</v>
      </c>
      <c r="K403" s="9">
        <f t="shared" si="27"/>
        <v>0.478260869565217</v>
      </c>
    </row>
    <row r="404" spans="1:11">
      <c r="A404" s="3" t="s">
        <v>46</v>
      </c>
      <c r="B404" s="4">
        <v>18</v>
      </c>
      <c r="C404" s="5" t="s">
        <v>47</v>
      </c>
      <c r="D404" s="6">
        <v>2008</v>
      </c>
      <c r="E404" s="7">
        <f t="shared" si="24"/>
        <v>3.30276370847298</v>
      </c>
      <c r="F404" s="7">
        <f t="shared" si="25"/>
        <v>0.51887750382247</v>
      </c>
      <c r="G404" s="7">
        <f t="shared" si="26"/>
        <v>0.269233863973038</v>
      </c>
      <c r="H404" s="7">
        <v>9.73087774294671</v>
      </c>
      <c r="I404" s="7">
        <v>9.16183453743264</v>
      </c>
      <c r="J404" s="4" t="s">
        <v>18</v>
      </c>
      <c r="K404" s="9">
        <f t="shared" si="27"/>
        <v>0.521739130434783</v>
      </c>
    </row>
    <row r="405" spans="1:11">
      <c r="A405" s="3" t="s">
        <v>46</v>
      </c>
      <c r="B405" s="4">
        <v>18</v>
      </c>
      <c r="C405" s="5" t="s">
        <v>47</v>
      </c>
      <c r="D405" s="6">
        <v>2009</v>
      </c>
      <c r="E405" s="7">
        <f t="shared" si="24"/>
        <v>3.30297993674825</v>
      </c>
      <c r="F405" s="7">
        <f t="shared" si="25"/>
        <v>0.51890593566962</v>
      </c>
      <c r="G405" s="7">
        <f t="shared" si="26"/>
        <v>0.269263370073163</v>
      </c>
      <c r="H405" s="7">
        <v>11.1353418669997</v>
      </c>
      <c r="I405" s="7">
        <v>8.19725504183016</v>
      </c>
      <c r="J405" s="4" t="s">
        <v>18</v>
      </c>
      <c r="K405" s="9">
        <f t="shared" si="27"/>
        <v>0.565217391304348</v>
      </c>
    </row>
    <row r="406" spans="1:11">
      <c r="A406" s="3" t="s">
        <v>46</v>
      </c>
      <c r="B406" s="4">
        <v>18</v>
      </c>
      <c r="C406" s="5" t="s">
        <v>47</v>
      </c>
      <c r="D406" s="6">
        <v>2010</v>
      </c>
      <c r="E406" s="7">
        <f t="shared" si="24"/>
        <v>3.30319605742049</v>
      </c>
      <c r="F406" s="7">
        <f t="shared" si="25"/>
        <v>0.518934351508221</v>
      </c>
      <c r="G406" s="7">
        <f t="shared" si="26"/>
        <v>0.269292861175258</v>
      </c>
      <c r="H406" s="7">
        <v>11.1844748858447</v>
      </c>
      <c r="I406" s="7">
        <v>7.00699434832385</v>
      </c>
      <c r="J406" s="4" t="s">
        <v>18</v>
      </c>
      <c r="K406" s="9">
        <f t="shared" si="27"/>
        <v>0.608695652173913</v>
      </c>
    </row>
    <row r="407" spans="1:11">
      <c r="A407" s="3" t="s">
        <v>46</v>
      </c>
      <c r="B407" s="4">
        <v>18</v>
      </c>
      <c r="C407" s="5" t="s">
        <v>47</v>
      </c>
      <c r="D407" s="6">
        <v>2011</v>
      </c>
      <c r="E407" s="7">
        <f t="shared" si="24"/>
        <v>3.30341207059674</v>
      </c>
      <c r="F407" s="7">
        <f t="shared" si="25"/>
        <v>0.518962751355368</v>
      </c>
      <c r="G407" s="7">
        <f t="shared" si="26"/>
        <v>0.269322337294334</v>
      </c>
      <c r="H407" s="7">
        <v>13.7444157422884</v>
      </c>
      <c r="I407" s="7">
        <v>6.61251065119535</v>
      </c>
      <c r="J407" s="4" t="s">
        <v>18</v>
      </c>
      <c r="K407" s="9">
        <f t="shared" si="27"/>
        <v>0.652173913043478</v>
      </c>
    </row>
    <row r="408" spans="1:11">
      <c r="A408" s="3" t="s">
        <v>46</v>
      </c>
      <c r="B408" s="4">
        <v>18</v>
      </c>
      <c r="C408" s="5" t="s">
        <v>47</v>
      </c>
      <c r="D408" s="6">
        <v>2012</v>
      </c>
      <c r="E408" s="7">
        <f t="shared" si="24"/>
        <v>3.30362797638389</v>
      </c>
      <c r="F408" s="7">
        <f t="shared" si="25"/>
        <v>0.518991135228127</v>
      </c>
      <c r="G408" s="7">
        <f t="shared" si="26"/>
        <v>0.26935179844538</v>
      </c>
      <c r="H408" s="7">
        <v>14.0974203338391</v>
      </c>
      <c r="I408" s="7">
        <v>5.916966622356</v>
      </c>
      <c r="J408" s="4" t="s">
        <v>18</v>
      </c>
      <c r="K408" s="9">
        <f t="shared" si="27"/>
        <v>0.695652173913043</v>
      </c>
    </row>
    <row r="409" spans="1:11">
      <c r="A409" s="3" t="s">
        <v>46</v>
      </c>
      <c r="B409" s="4">
        <v>18</v>
      </c>
      <c r="C409" s="5" t="s">
        <v>47</v>
      </c>
      <c r="D409" s="6">
        <v>2013</v>
      </c>
      <c r="E409" s="7">
        <f t="shared" si="24"/>
        <v>3.30384377488865</v>
      </c>
      <c r="F409" s="7">
        <f t="shared" si="25"/>
        <v>0.519019503143537</v>
      </c>
      <c r="G409" s="7">
        <f t="shared" si="26"/>
        <v>0.269381244643364</v>
      </c>
      <c r="H409" s="7">
        <v>14.9125757575758</v>
      </c>
      <c r="I409" s="7">
        <v>4.96227818278608</v>
      </c>
      <c r="J409" s="4" t="s">
        <v>18</v>
      </c>
      <c r="K409" s="9">
        <f t="shared" si="27"/>
        <v>0.739130434782609</v>
      </c>
    </row>
    <row r="410" spans="1:11">
      <c r="A410" s="3" t="s">
        <v>46</v>
      </c>
      <c r="B410" s="4">
        <v>18</v>
      </c>
      <c r="C410" s="5" t="s">
        <v>47</v>
      </c>
      <c r="D410" s="6">
        <v>2014</v>
      </c>
      <c r="E410" s="7">
        <f t="shared" si="24"/>
        <v>3.3040594662176</v>
      </c>
      <c r="F410" s="7">
        <f t="shared" si="25"/>
        <v>0.51904785511861</v>
      </c>
      <c r="G410" s="7">
        <f t="shared" si="26"/>
        <v>0.269410675903229</v>
      </c>
      <c r="H410" s="7">
        <v>14.3931326576917</v>
      </c>
      <c r="I410" s="7">
        <v>4.28736631747941</v>
      </c>
      <c r="J410" s="4" t="s">
        <v>18</v>
      </c>
      <c r="K410" s="9">
        <f t="shared" si="27"/>
        <v>0.782608695652174</v>
      </c>
    </row>
    <row r="411" spans="1:11">
      <c r="A411" s="3" t="s">
        <v>46</v>
      </c>
      <c r="B411" s="4">
        <v>18</v>
      </c>
      <c r="C411" s="5" t="s">
        <v>47</v>
      </c>
      <c r="D411" s="6">
        <v>2015</v>
      </c>
      <c r="E411" s="7">
        <f t="shared" si="24"/>
        <v>3.30427505047713</v>
      </c>
      <c r="F411" s="7">
        <f t="shared" si="25"/>
        <v>0.519076191170332</v>
      </c>
      <c r="G411" s="7">
        <f t="shared" si="26"/>
        <v>0.269440092239899</v>
      </c>
      <c r="H411" s="7">
        <v>14.5410430839002</v>
      </c>
      <c r="I411" s="7">
        <v>3.83604627363734</v>
      </c>
      <c r="J411" s="4" t="s">
        <v>18</v>
      </c>
      <c r="K411" s="9">
        <f t="shared" si="27"/>
        <v>0.826086956521739</v>
      </c>
    </row>
    <row r="412" spans="1:11">
      <c r="A412" s="3" t="s">
        <v>46</v>
      </c>
      <c r="B412" s="4">
        <v>18</v>
      </c>
      <c r="C412" s="5" t="s">
        <v>47</v>
      </c>
      <c r="D412" s="6">
        <v>2016</v>
      </c>
      <c r="E412" s="7">
        <f t="shared" si="24"/>
        <v>3.30449052777349</v>
      </c>
      <c r="F412" s="7">
        <f t="shared" si="25"/>
        <v>0.519104511315663</v>
      </c>
      <c r="G412" s="7">
        <f t="shared" si="26"/>
        <v>0.269469493668273</v>
      </c>
      <c r="H412" s="7">
        <v>14.7215094339623</v>
      </c>
      <c r="I412" s="7">
        <v>3.73472376386536</v>
      </c>
      <c r="J412" s="4" t="s">
        <v>18</v>
      </c>
      <c r="K412" s="9">
        <f t="shared" si="27"/>
        <v>0.869565217391304</v>
      </c>
    </row>
    <row r="413" spans="1:11">
      <c r="A413" s="3" t="s">
        <v>46</v>
      </c>
      <c r="B413" s="4">
        <v>18</v>
      </c>
      <c r="C413" s="5" t="s">
        <v>47</v>
      </c>
      <c r="D413" s="6">
        <v>2017</v>
      </c>
      <c r="E413" s="7">
        <f t="shared" si="24"/>
        <v>3.30470589821277</v>
      </c>
      <c r="F413" s="7">
        <f t="shared" si="25"/>
        <v>0.519132815571536</v>
      </c>
      <c r="G413" s="7">
        <f t="shared" si="26"/>
        <v>0.26949888020323</v>
      </c>
      <c r="H413" s="7">
        <v>14.222372983567</v>
      </c>
      <c r="I413" s="7">
        <v>3.52586153050035</v>
      </c>
      <c r="J413" s="4" t="s">
        <v>18</v>
      </c>
      <c r="K413" s="9">
        <f t="shared" si="27"/>
        <v>0.91304347826087</v>
      </c>
    </row>
    <row r="414" spans="1:11">
      <c r="A414" s="3" t="s">
        <v>46</v>
      </c>
      <c r="B414" s="4">
        <v>18</v>
      </c>
      <c r="C414" s="5" t="s">
        <v>47</v>
      </c>
      <c r="D414" s="6">
        <v>2018</v>
      </c>
      <c r="E414" s="7">
        <f t="shared" si="24"/>
        <v>3.30492116190089</v>
      </c>
      <c r="F414" s="7">
        <f t="shared" si="25"/>
        <v>0.519161103954856</v>
      </c>
      <c r="G414" s="7">
        <f t="shared" si="26"/>
        <v>0.269528251859625</v>
      </c>
      <c r="H414" s="7">
        <v>15.4553127354936</v>
      </c>
      <c r="I414" s="7">
        <v>2.93531462937061</v>
      </c>
      <c r="J414" s="4" t="s">
        <v>18</v>
      </c>
      <c r="K414" s="9">
        <f t="shared" si="27"/>
        <v>0.956521739130435</v>
      </c>
    </row>
    <row r="415" spans="1:11">
      <c r="A415" s="3" t="s">
        <v>46</v>
      </c>
      <c r="B415" s="4">
        <v>18</v>
      </c>
      <c r="C415" s="5" t="s">
        <v>47</v>
      </c>
      <c r="D415" s="6">
        <v>2019</v>
      </c>
      <c r="E415" s="7">
        <f t="shared" si="24"/>
        <v>3.30513631894364</v>
      </c>
      <c r="F415" s="7">
        <f t="shared" si="25"/>
        <v>0.519189376482504</v>
      </c>
      <c r="G415" s="7">
        <f t="shared" si="26"/>
        <v>0.269557608652291</v>
      </c>
      <c r="H415" s="7">
        <v>14.6042168674699</v>
      </c>
      <c r="I415" s="7">
        <v>2.68127590047427</v>
      </c>
      <c r="J415" s="4" t="s">
        <v>18</v>
      </c>
      <c r="K415" s="9">
        <f t="shared" si="27"/>
        <v>1</v>
      </c>
    </row>
    <row r="416" spans="1:11">
      <c r="A416" s="3" t="s">
        <v>48</v>
      </c>
      <c r="B416" s="4">
        <v>19</v>
      </c>
      <c r="C416" s="5" t="s">
        <v>49</v>
      </c>
      <c r="D416" s="6">
        <v>1997</v>
      </c>
      <c r="E416" s="7">
        <f t="shared" si="24"/>
        <v>3.3003780648707</v>
      </c>
      <c r="F416" s="7">
        <f t="shared" si="25"/>
        <v>0.518563692024117</v>
      </c>
      <c r="G416" s="7">
        <f t="shared" si="26"/>
        <v>0.268908302685683</v>
      </c>
      <c r="H416" s="7">
        <v>21.2781123579406</v>
      </c>
      <c r="I416" s="7">
        <v>13.3518533745639</v>
      </c>
      <c r="J416" s="4" t="s">
        <v>11</v>
      </c>
      <c r="K416" s="9">
        <f t="shared" si="27"/>
        <v>0.0434782608695652</v>
      </c>
    </row>
    <row r="417" spans="1:11">
      <c r="A417" s="3" t="s">
        <v>48</v>
      </c>
      <c r="B417" s="4">
        <v>19</v>
      </c>
      <c r="C417" s="5" t="s">
        <v>49</v>
      </c>
      <c r="D417" s="6">
        <v>1998</v>
      </c>
      <c r="E417" s="7">
        <f t="shared" si="24"/>
        <v>3.30059548388996</v>
      </c>
      <c r="F417" s="7">
        <f t="shared" si="25"/>
        <v>0.518592301101146</v>
      </c>
      <c r="G417" s="7">
        <f t="shared" si="26"/>
        <v>0.268937974761381</v>
      </c>
      <c r="H417" s="7">
        <v>19.9551971091717</v>
      </c>
      <c r="I417" s="7">
        <v>11.170238325788</v>
      </c>
      <c r="J417" s="4" t="s">
        <v>11</v>
      </c>
      <c r="K417" s="9">
        <f t="shared" si="27"/>
        <v>0.0869565217391304</v>
      </c>
    </row>
    <row r="418" spans="1:11">
      <c r="A418" s="3" t="s">
        <v>48</v>
      </c>
      <c r="B418" s="4">
        <v>19</v>
      </c>
      <c r="C418" s="5" t="s">
        <v>49</v>
      </c>
      <c r="D418" s="6">
        <v>1999</v>
      </c>
      <c r="E418" s="7">
        <f t="shared" si="24"/>
        <v>3.30081279411812</v>
      </c>
      <c r="F418" s="7">
        <f t="shared" si="25"/>
        <v>0.518620893979819</v>
      </c>
      <c r="G418" s="7">
        <f t="shared" si="26"/>
        <v>0.268967631672426</v>
      </c>
      <c r="H418" s="7">
        <v>19.8969085686555</v>
      </c>
      <c r="I418" s="7">
        <v>10.8282325674679</v>
      </c>
      <c r="J418" s="4" t="s">
        <v>11</v>
      </c>
      <c r="K418" s="9">
        <f t="shared" si="27"/>
        <v>0.130434782608696</v>
      </c>
    </row>
    <row r="419" spans="1:11">
      <c r="A419" s="3" t="s">
        <v>48</v>
      </c>
      <c r="B419" s="4">
        <v>19</v>
      </c>
      <c r="C419" s="5" t="s">
        <v>49</v>
      </c>
      <c r="D419" s="6">
        <v>2000</v>
      </c>
      <c r="E419" s="7">
        <f t="shared" si="24"/>
        <v>3.30102999566398</v>
      </c>
      <c r="F419" s="7">
        <f t="shared" si="25"/>
        <v>0.518649470677528</v>
      </c>
      <c r="G419" s="7">
        <f t="shared" si="26"/>
        <v>0.26899727343408</v>
      </c>
      <c r="H419" s="7">
        <v>24.8212716763006</v>
      </c>
      <c r="I419" s="7">
        <v>10.5726978523755</v>
      </c>
      <c r="J419" s="4" t="s">
        <v>11</v>
      </c>
      <c r="K419" s="9">
        <f t="shared" si="27"/>
        <v>0.173913043478261</v>
      </c>
    </row>
    <row r="420" spans="1:11">
      <c r="A420" s="3" t="s">
        <v>48</v>
      </c>
      <c r="B420" s="4">
        <v>19</v>
      </c>
      <c r="C420" s="5" t="s">
        <v>49</v>
      </c>
      <c r="D420" s="6">
        <v>2001</v>
      </c>
      <c r="E420" s="7">
        <f t="shared" si="24"/>
        <v>3.30124708863621</v>
      </c>
      <c r="F420" s="7">
        <f t="shared" si="25"/>
        <v>0.518678031211638</v>
      </c>
      <c r="G420" s="7">
        <f t="shared" si="26"/>
        <v>0.26902690006158</v>
      </c>
      <c r="H420" s="7">
        <v>22.6221229817932</v>
      </c>
      <c r="I420" s="7">
        <v>9.40868311545286</v>
      </c>
      <c r="J420" s="4" t="s">
        <v>11</v>
      </c>
      <c r="K420" s="9">
        <f t="shared" si="27"/>
        <v>0.217391304347826</v>
      </c>
    </row>
    <row r="421" spans="1:11">
      <c r="A421" s="3" t="s">
        <v>48</v>
      </c>
      <c r="B421" s="4">
        <v>19</v>
      </c>
      <c r="C421" s="5" t="s">
        <v>49</v>
      </c>
      <c r="D421" s="6">
        <v>2002</v>
      </c>
      <c r="E421" s="7">
        <f t="shared" si="24"/>
        <v>3.3014640731433</v>
      </c>
      <c r="F421" s="7">
        <f t="shared" si="25"/>
        <v>0.518706575599484</v>
      </c>
      <c r="G421" s="7">
        <f t="shared" si="26"/>
        <v>0.269056511570144</v>
      </c>
      <c r="H421" s="7">
        <v>23.1788057000679</v>
      </c>
      <c r="I421" s="7">
        <v>8.85336375380547</v>
      </c>
      <c r="J421" s="4" t="s">
        <v>11</v>
      </c>
      <c r="K421" s="9">
        <f t="shared" si="27"/>
        <v>0.260869565217391</v>
      </c>
    </row>
    <row r="422" spans="1:11">
      <c r="A422" s="3" t="s">
        <v>48</v>
      </c>
      <c r="B422" s="4">
        <v>19</v>
      </c>
      <c r="C422" s="5" t="s">
        <v>49</v>
      </c>
      <c r="D422" s="6">
        <v>2003</v>
      </c>
      <c r="E422" s="7">
        <f t="shared" si="24"/>
        <v>3.30168094929358</v>
      </c>
      <c r="F422" s="7">
        <f t="shared" si="25"/>
        <v>0.518735103858378</v>
      </c>
      <c r="G422" s="7">
        <f t="shared" si="26"/>
        <v>0.269086107974962</v>
      </c>
      <c r="H422" s="7">
        <v>23.6678567443936</v>
      </c>
      <c r="I422" s="7">
        <v>8.39664691538453</v>
      </c>
      <c r="J422" s="4" t="s">
        <v>11</v>
      </c>
      <c r="K422" s="9">
        <f t="shared" si="27"/>
        <v>0.304347826086957</v>
      </c>
    </row>
    <row r="423" spans="1:11">
      <c r="A423" s="3" t="s">
        <v>48</v>
      </c>
      <c r="B423" s="4">
        <v>19</v>
      </c>
      <c r="C423" s="5" t="s">
        <v>49</v>
      </c>
      <c r="D423" s="6">
        <v>2004</v>
      </c>
      <c r="E423" s="7">
        <f t="shared" si="24"/>
        <v>3.30189771719521</v>
      </c>
      <c r="F423" s="7">
        <f t="shared" si="25"/>
        <v>0.5187636160056</v>
      </c>
      <c r="G423" s="7">
        <f t="shared" si="26"/>
        <v>0.269115689291206</v>
      </c>
      <c r="H423" s="7">
        <v>27.0092196246296</v>
      </c>
      <c r="I423" s="7">
        <v>7.80827339354621</v>
      </c>
      <c r="J423" s="4" t="s">
        <v>11</v>
      </c>
      <c r="K423" s="9">
        <f t="shared" si="27"/>
        <v>0.347826086956522</v>
      </c>
    </row>
    <row r="424" spans="1:11">
      <c r="A424" s="3" t="s">
        <v>48</v>
      </c>
      <c r="B424" s="4">
        <v>19</v>
      </c>
      <c r="C424" s="5" t="s">
        <v>49</v>
      </c>
      <c r="D424" s="6">
        <v>2005</v>
      </c>
      <c r="E424" s="7">
        <f t="shared" si="24"/>
        <v>3.3021143769562</v>
      </c>
      <c r="F424" s="7">
        <f t="shared" si="25"/>
        <v>0.518792112058406</v>
      </c>
      <c r="G424" s="7">
        <f t="shared" si="26"/>
        <v>0.269145255534022</v>
      </c>
      <c r="H424" s="7">
        <v>26.223189036328</v>
      </c>
      <c r="I424" s="7">
        <v>7.00148065907662</v>
      </c>
      <c r="J424" s="4" t="s">
        <v>11</v>
      </c>
      <c r="K424" s="9">
        <f t="shared" si="27"/>
        <v>0.391304347826087</v>
      </c>
    </row>
    <row r="425" spans="1:11">
      <c r="A425" s="3" t="s">
        <v>48</v>
      </c>
      <c r="B425" s="4">
        <v>19</v>
      </c>
      <c r="C425" s="5" t="s">
        <v>49</v>
      </c>
      <c r="D425" s="6">
        <v>2006</v>
      </c>
      <c r="E425" s="7">
        <f t="shared" si="24"/>
        <v>3.3023309286844</v>
      </c>
      <c r="F425" s="7">
        <f t="shared" si="25"/>
        <v>0.518820592034024</v>
      </c>
      <c r="G425" s="7">
        <f t="shared" si="26"/>
        <v>0.269174806718535</v>
      </c>
      <c r="H425" s="7">
        <v>25.2351196780343</v>
      </c>
      <c r="I425" s="7">
        <v>6.40727059200391</v>
      </c>
      <c r="J425" s="4" t="s">
        <v>11</v>
      </c>
      <c r="K425" s="9">
        <f t="shared" si="27"/>
        <v>0.434782608695652</v>
      </c>
    </row>
    <row r="426" spans="1:11">
      <c r="A426" s="3" t="s">
        <v>48</v>
      </c>
      <c r="B426" s="4">
        <v>19</v>
      </c>
      <c r="C426" s="5" t="s">
        <v>49</v>
      </c>
      <c r="D426" s="6">
        <v>2007</v>
      </c>
      <c r="E426" s="7">
        <f t="shared" si="24"/>
        <v>3.30254737248749</v>
      </c>
      <c r="F426" s="7">
        <f t="shared" si="25"/>
        <v>0.518849055949654</v>
      </c>
      <c r="G426" s="7">
        <f t="shared" si="26"/>
        <v>0.269204342859847</v>
      </c>
      <c r="H426" s="7">
        <v>23.7793995859213</v>
      </c>
      <c r="I426" s="7">
        <v>5.35381782855153</v>
      </c>
      <c r="J426" s="4" t="s">
        <v>11</v>
      </c>
      <c r="K426" s="9">
        <f t="shared" si="27"/>
        <v>0.478260869565217</v>
      </c>
    </row>
    <row r="427" spans="1:11">
      <c r="A427" s="3" t="s">
        <v>48</v>
      </c>
      <c r="B427" s="4">
        <v>19</v>
      </c>
      <c r="C427" s="5" t="s">
        <v>49</v>
      </c>
      <c r="D427" s="6">
        <v>2008</v>
      </c>
      <c r="E427" s="7">
        <f t="shared" si="24"/>
        <v>3.30276370847298</v>
      </c>
      <c r="F427" s="7">
        <f t="shared" si="25"/>
        <v>0.51887750382247</v>
      </c>
      <c r="G427" s="7">
        <f t="shared" si="26"/>
        <v>0.269233863973038</v>
      </c>
      <c r="H427" s="7">
        <v>26.4201960982513</v>
      </c>
      <c r="I427" s="7">
        <v>5.08313004177679</v>
      </c>
      <c r="J427" s="4" t="s">
        <v>11</v>
      </c>
      <c r="K427" s="9">
        <f t="shared" si="27"/>
        <v>0.521739130434783</v>
      </c>
    </row>
    <row r="428" spans="1:11">
      <c r="A428" s="3" t="s">
        <v>48</v>
      </c>
      <c r="B428" s="4">
        <v>19</v>
      </c>
      <c r="C428" s="5" t="s">
        <v>49</v>
      </c>
      <c r="D428" s="6">
        <v>2009</v>
      </c>
      <c r="E428" s="7">
        <f t="shared" si="24"/>
        <v>3.30297993674825</v>
      </c>
      <c r="F428" s="7">
        <f t="shared" si="25"/>
        <v>0.51890593566962</v>
      </c>
      <c r="G428" s="7">
        <f t="shared" si="26"/>
        <v>0.269263370073163</v>
      </c>
      <c r="H428" s="7">
        <v>25.6479763079961</v>
      </c>
      <c r="I428" s="7">
        <v>4.93895598018401</v>
      </c>
      <c r="J428" s="4" t="s">
        <v>11</v>
      </c>
      <c r="K428" s="9">
        <f t="shared" si="27"/>
        <v>0.565217391304348</v>
      </c>
    </row>
    <row r="429" spans="1:11">
      <c r="A429" s="3" t="s">
        <v>48</v>
      </c>
      <c r="B429" s="4">
        <v>19</v>
      </c>
      <c r="C429" s="5" t="s">
        <v>49</v>
      </c>
      <c r="D429" s="6">
        <v>2010</v>
      </c>
      <c r="E429" s="7">
        <f t="shared" si="24"/>
        <v>3.30319605742049</v>
      </c>
      <c r="F429" s="7">
        <f t="shared" si="25"/>
        <v>0.518934351508221</v>
      </c>
      <c r="G429" s="7">
        <f t="shared" si="26"/>
        <v>0.269292861175258</v>
      </c>
      <c r="H429" s="7">
        <v>25.829997126712</v>
      </c>
      <c r="I429" s="7">
        <v>4.56251575296205</v>
      </c>
      <c r="J429" s="4" t="s">
        <v>11</v>
      </c>
      <c r="K429" s="9">
        <f t="shared" si="27"/>
        <v>0.608695652173913</v>
      </c>
    </row>
    <row r="430" spans="1:11">
      <c r="A430" s="3" t="s">
        <v>48</v>
      </c>
      <c r="B430" s="4">
        <v>19</v>
      </c>
      <c r="C430" s="5" t="s">
        <v>49</v>
      </c>
      <c r="D430" s="6">
        <v>2011</v>
      </c>
      <c r="E430" s="7">
        <f t="shared" si="24"/>
        <v>3.30341207059674</v>
      </c>
      <c r="F430" s="7">
        <f t="shared" si="25"/>
        <v>0.518962751355368</v>
      </c>
      <c r="G430" s="7">
        <f t="shared" si="26"/>
        <v>0.269322337294334</v>
      </c>
      <c r="H430" s="7">
        <v>23.8182409817776</v>
      </c>
      <c r="I430" s="7">
        <v>4.38325790571138</v>
      </c>
      <c r="J430" s="4" t="s">
        <v>11</v>
      </c>
      <c r="K430" s="9">
        <f t="shared" si="27"/>
        <v>0.652173913043478</v>
      </c>
    </row>
    <row r="431" spans="1:11">
      <c r="A431" s="3" t="s">
        <v>48</v>
      </c>
      <c r="B431" s="4">
        <v>19</v>
      </c>
      <c r="C431" s="5" t="s">
        <v>49</v>
      </c>
      <c r="D431" s="6">
        <v>2012</v>
      </c>
      <c r="E431" s="7">
        <f t="shared" si="24"/>
        <v>3.30362797638389</v>
      </c>
      <c r="F431" s="7">
        <f t="shared" si="25"/>
        <v>0.518991135228127</v>
      </c>
      <c r="G431" s="7">
        <f t="shared" si="26"/>
        <v>0.26935179844538</v>
      </c>
      <c r="H431" s="7">
        <v>24.7833529571597</v>
      </c>
      <c r="I431" s="7">
        <v>3.89133457018133</v>
      </c>
      <c r="J431" s="4" t="s">
        <v>11</v>
      </c>
      <c r="K431" s="9">
        <f t="shared" si="27"/>
        <v>0.695652173913043</v>
      </c>
    </row>
    <row r="432" spans="1:11">
      <c r="A432" s="3" t="s">
        <v>48</v>
      </c>
      <c r="B432" s="4">
        <v>19</v>
      </c>
      <c r="C432" s="5" t="s">
        <v>49</v>
      </c>
      <c r="D432" s="6">
        <v>2013</v>
      </c>
      <c r="E432" s="7">
        <f t="shared" si="24"/>
        <v>3.30384377488865</v>
      </c>
      <c r="F432" s="7">
        <f t="shared" si="25"/>
        <v>0.519019503143537</v>
      </c>
      <c r="G432" s="7">
        <f t="shared" si="26"/>
        <v>0.269381244643364</v>
      </c>
      <c r="H432" s="7">
        <v>27.2943212067436</v>
      </c>
      <c r="I432" s="7">
        <v>3.46089308860778</v>
      </c>
      <c r="J432" s="4" t="s">
        <v>11</v>
      </c>
      <c r="K432" s="9">
        <f t="shared" si="27"/>
        <v>0.739130434782609</v>
      </c>
    </row>
    <row r="433" spans="1:11">
      <c r="A433" s="3" t="s">
        <v>48</v>
      </c>
      <c r="B433" s="4">
        <v>19</v>
      </c>
      <c r="C433" s="5" t="s">
        <v>49</v>
      </c>
      <c r="D433" s="6">
        <v>2014</v>
      </c>
      <c r="E433" s="7">
        <f t="shared" si="24"/>
        <v>3.3040594662176</v>
      </c>
      <c r="F433" s="7">
        <f t="shared" si="25"/>
        <v>0.51904785511861</v>
      </c>
      <c r="G433" s="7">
        <f t="shared" si="26"/>
        <v>0.269410675903229</v>
      </c>
      <c r="H433" s="7">
        <v>27.720080076595</v>
      </c>
      <c r="I433" s="7">
        <v>3.18353485914482</v>
      </c>
      <c r="J433" s="4" t="s">
        <v>11</v>
      </c>
      <c r="K433" s="9">
        <f t="shared" si="27"/>
        <v>0.782608695652174</v>
      </c>
    </row>
    <row r="434" spans="1:11">
      <c r="A434" s="3" t="s">
        <v>48</v>
      </c>
      <c r="B434" s="4">
        <v>19</v>
      </c>
      <c r="C434" s="5" t="s">
        <v>49</v>
      </c>
      <c r="D434" s="6">
        <v>2015</v>
      </c>
      <c r="E434" s="7">
        <f t="shared" si="24"/>
        <v>3.30427505047713</v>
      </c>
      <c r="F434" s="7">
        <f t="shared" si="25"/>
        <v>0.519076191170332</v>
      </c>
      <c r="G434" s="7">
        <f t="shared" si="26"/>
        <v>0.269440092239899</v>
      </c>
      <c r="H434" s="7">
        <v>31.0922246960096</v>
      </c>
      <c r="I434" s="7">
        <v>2.91175362140625</v>
      </c>
      <c r="J434" s="4" t="s">
        <v>11</v>
      </c>
      <c r="K434" s="9">
        <f t="shared" si="27"/>
        <v>0.826086956521739</v>
      </c>
    </row>
    <row r="435" spans="1:11">
      <c r="A435" s="3" t="s">
        <v>48</v>
      </c>
      <c r="B435" s="4">
        <v>19</v>
      </c>
      <c r="C435" s="5" t="s">
        <v>49</v>
      </c>
      <c r="D435" s="6">
        <v>2016</v>
      </c>
      <c r="E435" s="7">
        <f t="shared" si="24"/>
        <v>3.30449052777349</v>
      </c>
      <c r="F435" s="7">
        <f t="shared" si="25"/>
        <v>0.519104511315663</v>
      </c>
      <c r="G435" s="7">
        <f t="shared" si="26"/>
        <v>0.269469493668273</v>
      </c>
      <c r="H435" s="7">
        <v>32.8448941887806</v>
      </c>
      <c r="I435" s="7">
        <v>2.67733454138837</v>
      </c>
      <c r="J435" s="4" t="s">
        <v>11</v>
      </c>
      <c r="K435" s="9">
        <f t="shared" si="27"/>
        <v>0.869565217391304</v>
      </c>
    </row>
    <row r="436" spans="1:11">
      <c r="A436" s="3" t="s">
        <v>48</v>
      </c>
      <c r="B436" s="4">
        <v>19</v>
      </c>
      <c r="C436" s="5" t="s">
        <v>49</v>
      </c>
      <c r="D436" s="6">
        <v>2017</v>
      </c>
      <c r="E436" s="7">
        <f t="shared" si="24"/>
        <v>3.30470589821277</v>
      </c>
      <c r="F436" s="7">
        <f t="shared" si="25"/>
        <v>0.519132815571536</v>
      </c>
      <c r="G436" s="7">
        <f t="shared" si="26"/>
        <v>0.26949888020323</v>
      </c>
      <c r="H436" s="7">
        <v>32.627954863685</v>
      </c>
      <c r="I436" s="7">
        <v>2.51447259058546</v>
      </c>
      <c r="J436" s="4" t="s">
        <v>11</v>
      </c>
      <c r="K436" s="9">
        <f t="shared" si="27"/>
        <v>0.91304347826087</v>
      </c>
    </row>
    <row r="437" spans="1:11">
      <c r="A437" s="3" t="s">
        <v>48</v>
      </c>
      <c r="B437" s="4">
        <v>19</v>
      </c>
      <c r="C437" s="5" t="s">
        <v>49</v>
      </c>
      <c r="D437" s="6">
        <v>2018</v>
      </c>
      <c r="E437" s="7">
        <f t="shared" si="24"/>
        <v>3.30492116190089</v>
      </c>
      <c r="F437" s="7">
        <f t="shared" si="25"/>
        <v>0.519161103954856</v>
      </c>
      <c r="G437" s="7">
        <f t="shared" si="26"/>
        <v>0.269528251859625</v>
      </c>
      <c r="H437" s="7">
        <v>34.162941367023</v>
      </c>
      <c r="I437" s="7">
        <v>2.44444799278068</v>
      </c>
      <c r="J437" s="4" t="s">
        <v>11</v>
      </c>
      <c r="K437" s="9">
        <f t="shared" si="27"/>
        <v>0.956521739130435</v>
      </c>
    </row>
    <row r="438" spans="1:11">
      <c r="A438" s="3" t="s">
        <v>48</v>
      </c>
      <c r="B438" s="4">
        <v>19</v>
      </c>
      <c r="C438" s="5" t="s">
        <v>49</v>
      </c>
      <c r="D438" s="6">
        <v>2019</v>
      </c>
      <c r="E438" s="7">
        <f t="shared" si="24"/>
        <v>3.30513631894364</v>
      </c>
      <c r="F438" s="7">
        <f t="shared" si="25"/>
        <v>0.519189376482504</v>
      </c>
      <c r="G438" s="7">
        <f t="shared" si="26"/>
        <v>0.269557608652291</v>
      </c>
      <c r="H438" s="7">
        <v>34.9353030666987</v>
      </c>
      <c r="I438" s="7">
        <v>2.32836062449725</v>
      </c>
      <c r="J438" s="4" t="s">
        <v>11</v>
      </c>
      <c r="K438" s="9">
        <f t="shared" si="27"/>
        <v>1</v>
      </c>
    </row>
    <row r="439" spans="1:11">
      <c r="A439" s="3" t="s">
        <v>48</v>
      </c>
      <c r="B439" s="4">
        <v>20</v>
      </c>
      <c r="C439" s="5" t="s">
        <v>51</v>
      </c>
      <c r="D439" s="6">
        <v>1997</v>
      </c>
      <c r="E439" s="7">
        <f t="shared" si="24"/>
        <v>3.3003780648707</v>
      </c>
      <c r="F439" s="7">
        <f t="shared" si="25"/>
        <v>0.518563692024117</v>
      </c>
      <c r="G439" s="7">
        <f t="shared" si="26"/>
        <v>0.268908302685683</v>
      </c>
      <c r="H439" s="7">
        <v>6.80781020098941</v>
      </c>
      <c r="I439" s="7">
        <v>16.4893701217337</v>
      </c>
      <c r="J439" s="4" t="s">
        <v>20</v>
      </c>
      <c r="K439" s="9">
        <f t="shared" si="27"/>
        <v>0.0434782608695652</v>
      </c>
    </row>
    <row r="440" spans="1:11">
      <c r="A440" s="3" t="s">
        <v>50</v>
      </c>
      <c r="B440" s="4">
        <v>20</v>
      </c>
      <c r="C440" s="5" t="s">
        <v>51</v>
      </c>
      <c r="D440" s="6">
        <v>1998</v>
      </c>
      <c r="E440" s="7">
        <f t="shared" si="24"/>
        <v>3.30059548388996</v>
      </c>
      <c r="F440" s="7">
        <f t="shared" si="25"/>
        <v>0.518592301101146</v>
      </c>
      <c r="G440" s="7">
        <f t="shared" si="26"/>
        <v>0.268937974761381</v>
      </c>
      <c r="H440" s="7">
        <v>6.78120275010336</v>
      </c>
      <c r="I440" s="7">
        <v>15.0362888155957</v>
      </c>
      <c r="J440" s="4" t="s">
        <v>20</v>
      </c>
      <c r="K440" s="9">
        <f t="shared" si="27"/>
        <v>0.0869565217391304</v>
      </c>
    </row>
    <row r="441" spans="1:11">
      <c r="A441" s="3" t="s">
        <v>50</v>
      </c>
      <c r="B441" s="4">
        <v>20</v>
      </c>
      <c r="C441" s="5" t="s">
        <v>51</v>
      </c>
      <c r="D441" s="6">
        <v>1999</v>
      </c>
      <c r="E441" s="7">
        <f t="shared" si="24"/>
        <v>3.30081279411812</v>
      </c>
      <c r="F441" s="7">
        <f t="shared" si="25"/>
        <v>0.518620893979819</v>
      </c>
      <c r="G441" s="7">
        <f t="shared" si="26"/>
        <v>0.268967631672426</v>
      </c>
      <c r="H441" s="7">
        <v>8.06331618652674</v>
      </c>
      <c r="I441" s="7">
        <v>14.4937024563762</v>
      </c>
      <c r="J441" s="4" t="s">
        <v>20</v>
      </c>
      <c r="K441" s="9">
        <f t="shared" si="27"/>
        <v>0.130434782608696</v>
      </c>
    </row>
    <row r="442" spans="1:11">
      <c r="A442" s="3" t="s">
        <v>50</v>
      </c>
      <c r="B442" s="4">
        <v>20</v>
      </c>
      <c r="C442" s="5" t="s">
        <v>51</v>
      </c>
      <c r="D442" s="6">
        <v>2000</v>
      </c>
      <c r="E442" s="7">
        <f t="shared" si="24"/>
        <v>3.30102999566398</v>
      </c>
      <c r="F442" s="7">
        <f t="shared" si="25"/>
        <v>0.518649470677528</v>
      </c>
      <c r="G442" s="7">
        <f t="shared" si="26"/>
        <v>0.26899727343408</v>
      </c>
      <c r="H442" s="7">
        <v>1.76868027783625</v>
      </c>
      <c r="I442" s="7">
        <v>14.3226136078526</v>
      </c>
      <c r="J442" s="4" t="s">
        <v>20</v>
      </c>
      <c r="K442" s="9">
        <f t="shared" si="27"/>
        <v>0.173913043478261</v>
      </c>
    </row>
    <row r="443" spans="1:11">
      <c r="A443" s="3" t="s">
        <v>50</v>
      </c>
      <c r="B443" s="4">
        <v>20</v>
      </c>
      <c r="C443" s="5" t="s">
        <v>51</v>
      </c>
      <c r="D443" s="6">
        <v>2001</v>
      </c>
      <c r="E443" s="7">
        <f t="shared" si="24"/>
        <v>3.30124708863621</v>
      </c>
      <c r="F443" s="7">
        <f t="shared" si="25"/>
        <v>0.518678031211638</v>
      </c>
      <c r="G443" s="7">
        <f t="shared" si="26"/>
        <v>0.26902690006158</v>
      </c>
      <c r="H443" s="7">
        <v>1.87781954887218</v>
      </c>
      <c r="I443" s="7">
        <v>12.1326668584799</v>
      </c>
      <c r="J443" s="4" t="s">
        <v>20</v>
      </c>
      <c r="K443" s="9">
        <f t="shared" si="27"/>
        <v>0.217391304347826</v>
      </c>
    </row>
    <row r="444" spans="1:11">
      <c r="A444" s="3" t="s">
        <v>50</v>
      </c>
      <c r="B444" s="4">
        <v>20</v>
      </c>
      <c r="C444" s="5" t="s">
        <v>51</v>
      </c>
      <c r="D444" s="6">
        <v>2002</v>
      </c>
      <c r="E444" s="7">
        <f t="shared" si="24"/>
        <v>3.3014640731433</v>
      </c>
      <c r="F444" s="7">
        <f t="shared" si="25"/>
        <v>0.518706575599484</v>
      </c>
      <c r="G444" s="7">
        <f t="shared" si="26"/>
        <v>0.269056511570144</v>
      </c>
      <c r="H444" s="7">
        <v>2.16943177104936</v>
      </c>
      <c r="I444" s="7">
        <v>10.0540866961601</v>
      </c>
      <c r="J444" s="4" t="s">
        <v>20</v>
      </c>
      <c r="K444" s="9">
        <f t="shared" si="27"/>
        <v>0.260869565217391</v>
      </c>
    </row>
    <row r="445" spans="1:11">
      <c r="A445" s="3" t="s">
        <v>50</v>
      </c>
      <c r="B445" s="4">
        <v>20</v>
      </c>
      <c r="C445" s="5" t="s">
        <v>51</v>
      </c>
      <c r="D445" s="6">
        <v>2003</v>
      </c>
      <c r="E445" s="7">
        <f t="shared" si="24"/>
        <v>3.30168094929358</v>
      </c>
      <c r="F445" s="7">
        <f t="shared" si="25"/>
        <v>0.518735103858378</v>
      </c>
      <c r="G445" s="7">
        <f t="shared" si="26"/>
        <v>0.269086107974962</v>
      </c>
      <c r="H445" s="7">
        <v>2.65904879555281</v>
      </c>
      <c r="I445" s="7">
        <v>10.5669120324894</v>
      </c>
      <c r="J445" s="4" t="s">
        <v>20</v>
      </c>
      <c r="K445" s="9">
        <f t="shared" si="27"/>
        <v>0.304347826086957</v>
      </c>
    </row>
    <row r="446" spans="1:11">
      <c r="A446" s="3" t="s">
        <v>50</v>
      </c>
      <c r="B446" s="4">
        <v>20</v>
      </c>
      <c r="C446" s="5" t="s">
        <v>51</v>
      </c>
      <c r="D446" s="6">
        <v>2004</v>
      </c>
      <c r="E446" s="7">
        <f t="shared" si="24"/>
        <v>3.30189771719521</v>
      </c>
      <c r="F446" s="7">
        <f t="shared" si="25"/>
        <v>0.5187636160056</v>
      </c>
      <c r="G446" s="7">
        <f t="shared" si="26"/>
        <v>0.269115689291206</v>
      </c>
      <c r="H446" s="7">
        <v>3.87543464921252</v>
      </c>
      <c r="I446" s="7">
        <v>11.7923565523025</v>
      </c>
      <c r="J446" s="4" t="s">
        <v>20</v>
      </c>
      <c r="K446" s="9">
        <f t="shared" si="27"/>
        <v>0.347826086956522</v>
      </c>
    </row>
    <row r="447" spans="1:11">
      <c r="A447" s="3" t="s">
        <v>50</v>
      </c>
      <c r="B447" s="4">
        <v>20</v>
      </c>
      <c r="C447" s="5" t="s">
        <v>51</v>
      </c>
      <c r="D447" s="6">
        <v>2005</v>
      </c>
      <c r="E447" s="7">
        <f t="shared" si="24"/>
        <v>3.3021143769562</v>
      </c>
      <c r="F447" s="7">
        <f t="shared" si="25"/>
        <v>0.518792112058406</v>
      </c>
      <c r="G447" s="7">
        <f t="shared" si="26"/>
        <v>0.269145255534022</v>
      </c>
      <c r="H447" s="7">
        <v>5.48154506437768</v>
      </c>
      <c r="I447" s="7">
        <v>10.6514996624534</v>
      </c>
      <c r="J447" s="4" t="s">
        <v>20</v>
      </c>
      <c r="K447" s="9">
        <f t="shared" si="27"/>
        <v>0.391304347826087</v>
      </c>
    </row>
    <row r="448" spans="1:11">
      <c r="A448" s="3" t="s">
        <v>50</v>
      </c>
      <c r="B448" s="4">
        <v>20</v>
      </c>
      <c r="C448" s="5" t="s">
        <v>51</v>
      </c>
      <c r="D448" s="6">
        <v>2006</v>
      </c>
      <c r="E448" s="7">
        <f t="shared" si="24"/>
        <v>3.3023309286844</v>
      </c>
      <c r="F448" s="7">
        <f t="shared" si="25"/>
        <v>0.518820592034024</v>
      </c>
      <c r="G448" s="7">
        <f t="shared" si="26"/>
        <v>0.269174806718535</v>
      </c>
      <c r="H448" s="7">
        <v>6.09048527230345</v>
      </c>
      <c r="I448" s="7">
        <v>9.82580590960976</v>
      </c>
      <c r="J448" s="4" t="s">
        <v>20</v>
      </c>
      <c r="K448" s="9">
        <f t="shared" si="27"/>
        <v>0.434782608695652</v>
      </c>
    </row>
    <row r="449" spans="1:11">
      <c r="A449" s="3" t="s">
        <v>50</v>
      </c>
      <c r="B449" s="4">
        <v>20</v>
      </c>
      <c r="C449" s="5" t="s">
        <v>51</v>
      </c>
      <c r="D449" s="6">
        <v>2007</v>
      </c>
      <c r="E449" s="7">
        <f t="shared" si="24"/>
        <v>3.30254737248749</v>
      </c>
      <c r="F449" s="7">
        <f t="shared" si="25"/>
        <v>0.518849055949654</v>
      </c>
      <c r="G449" s="7">
        <f t="shared" si="26"/>
        <v>0.269204342859847</v>
      </c>
      <c r="H449" s="7">
        <v>6.8498322147651</v>
      </c>
      <c r="I449" s="7">
        <v>8.49687187886663</v>
      </c>
      <c r="J449" s="4" t="s">
        <v>20</v>
      </c>
      <c r="K449" s="9">
        <f t="shared" si="27"/>
        <v>0.478260869565217</v>
      </c>
    </row>
    <row r="450" spans="1:11">
      <c r="A450" s="3" t="s">
        <v>50</v>
      </c>
      <c r="B450" s="4">
        <v>20</v>
      </c>
      <c r="C450" s="5" t="s">
        <v>51</v>
      </c>
      <c r="D450" s="6">
        <v>2008</v>
      </c>
      <c r="E450" s="7">
        <f t="shared" ref="E450:E513" si="28">LOG(D450)</f>
        <v>3.30276370847298</v>
      </c>
      <c r="F450" s="7">
        <f t="shared" ref="F450:F513" si="29">LOG(E450)</f>
        <v>0.51887750382247</v>
      </c>
      <c r="G450" s="7">
        <f t="shared" ref="G450:G513" si="30">F450^2</f>
        <v>0.269233863973038</v>
      </c>
      <c r="H450" s="7">
        <v>8.01079734219269</v>
      </c>
      <c r="I450" s="7">
        <v>7.75129745906734</v>
      </c>
      <c r="J450" s="4" t="s">
        <v>20</v>
      </c>
      <c r="K450" s="9">
        <f t="shared" si="27"/>
        <v>0.521739130434783</v>
      </c>
    </row>
    <row r="451" spans="1:11">
      <c r="A451" s="3" t="s">
        <v>50</v>
      </c>
      <c r="B451" s="4">
        <v>20</v>
      </c>
      <c r="C451" s="5" t="s">
        <v>51</v>
      </c>
      <c r="D451" s="6">
        <v>2009</v>
      </c>
      <c r="E451" s="7">
        <f t="shared" si="28"/>
        <v>3.30297993674825</v>
      </c>
      <c r="F451" s="7">
        <f t="shared" si="29"/>
        <v>0.51890593566962</v>
      </c>
      <c r="G451" s="7">
        <f t="shared" si="30"/>
        <v>0.269263370073163</v>
      </c>
      <c r="H451" s="7">
        <v>8.73496705107084</v>
      </c>
      <c r="I451" s="7">
        <v>7.61278534604715</v>
      </c>
      <c r="J451" s="4" t="s">
        <v>20</v>
      </c>
      <c r="K451" s="9">
        <f t="shared" ref="K451:K514" si="31">(D451-1996)/23</f>
        <v>0.565217391304348</v>
      </c>
    </row>
    <row r="452" spans="1:11">
      <c r="A452" s="3" t="s">
        <v>50</v>
      </c>
      <c r="B452" s="4">
        <v>20</v>
      </c>
      <c r="C452" s="5" t="s">
        <v>51</v>
      </c>
      <c r="D452" s="6">
        <v>2010</v>
      </c>
      <c r="E452" s="7">
        <f t="shared" si="28"/>
        <v>3.30319605742049</v>
      </c>
      <c r="F452" s="7">
        <f t="shared" si="29"/>
        <v>0.518934351508221</v>
      </c>
      <c r="G452" s="7">
        <f t="shared" si="30"/>
        <v>0.269292861175258</v>
      </c>
      <c r="H452" s="7">
        <v>10.9763557483731</v>
      </c>
      <c r="I452" s="7">
        <v>7.39485985237593</v>
      </c>
      <c r="J452" s="4" t="s">
        <v>20</v>
      </c>
      <c r="K452" s="9">
        <f t="shared" si="31"/>
        <v>0.608695652173913</v>
      </c>
    </row>
    <row r="453" spans="1:11">
      <c r="A453" s="3" t="s">
        <v>50</v>
      </c>
      <c r="B453" s="4">
        <v>20</v>
      </c>
      <c r="C453" s="5" t="s">
        <v>51</v>
      </c>
      <c r="D453" s="6">
        <v>2011</v>
      </c>
      <c r="E453" s="7">
        <f t="shared" si="28"/>
        <v>3.30341207059674</v>
      </c>
      <c r="F453" s="7">
        <f t="shared" si="29"/>
        <v>0.518962751355368</v>
      </c>
      <c r="G453" s="7">
        <f t="shared" si="30"/>
        <v>0.269322337294334</v>
      </c>
      <c r="H453" s="7">
        <v>15.5200859291085</v>
      </c>
      <c r="I453" s="7">
        <v>7.80866221615875</v>
      </c>
      <c r="J453" s="4" t="s">
        <v>20</v>
      </c>
      <c r="K453" s="9">
        <f t="shared" si="31"/>
        <v>0.652173913043478</v>
      </c>
    </row>
    <row r="454" spans="1:11">
      <c r="A454" s="3" t="s">
        <v>50</v>
      </c>
      <c r="B454" s="4">
        <v>20</v>
      </c>
      <c r="C454" s="5" t="s">
        <v>51</v>
      </c>
      <c r="D454" s="6">
        <v>2012</v>
      </c>
      <c r="E454" s="7">
        <f t="shared" si="28"/>
        <v>3.30362797638389</v>
      </c>
      <c r="F454" s="7">
        <f t="shared" si="29"/>
        <v>0.518991135228127</v>
      </c>
      <c r="G454" s="7">
        <f t="shared" si="30"/>
        <v>0.26935179844538</v>
      </c>
      <c r="H454" s="7">
        <v>17.7023860247124</v>
      </c>
      <c r="I454" s="7">
        <v>7.77650084910355</v>
      </c>
      <c r="J454" s="4" t="s">
        <v>20</v>
      </c>
      <c r="K454" s="9">
        <f t="shared" si="31"/>
        <v>0.695652173913043</v>
      </c>
    </row>
    <row r="455" spans="1:11">
      <c r="A455" s="3" t="s">
        <v>50</v>
      </c>
      <c r="B455" s="4">
        <v>20</v>
      </c>
      <c r="C455" s="5" t="s">
        <v>51</v>
      </c>
      <c r="D455" s="6">
        <v>2013</v>
      </c>
      <c r="E455" s="7">
        <f t="shared" si="28"/>
        <v>3.30384377488865</v>
      </c>
      <c r="F455" s="7">
        <f t="shared" si="29"/>
        <v>0.519019503143537</v>
      </c>
      <c r="G455" s="7">
        <f t="shared" si="30"/>
        <v>0.269381244643364</v>
      </c>
      <c r="H455" s="7">
        <v>21.3265694356373</v>
      </c>
      <c r="I455" s="7">
        <v>6.68794923807259</v>
      </c>
      <c r="J455" s="4" t="s">
        <v>20</v>
      </c>
      <c r="K455" s="9">
        <f t="shared" si="31"/>
        <v>0.739130434782609</v>
      </c>
    </row>
    <row r="456" spans="1:11">
      <c r="A456" s="3" t="s">
        <v>50</v>
      </c>
      <c r="B456" s="4">
        <v>20</v>
      </c>
      <c r="C456" s="5" t="s">
        <v>51</v>
      </c>
      <c r="D456" s="6">
        <v>2014</v>
      </c>
      <c r="E456" s="7">
        <f t="shared" si="28"/>
        <v>3.3040594662176</v>
      </c>
      <c r="F456" s="7">
        <f t="shared" si="29"/>
        <v>0.51904785511861</v>
      </c>
      <c r="G456" s="7">
        <f t="shared" si="30"/>
        <v>0.269410675903229</v>
      </c>
      <c r="H456" s="7">
        <v>25.0654088050314</v>
      </c>
      <c r="I456" s="7">
        <v>5.85430183736254</v>
      </c>
      <c r="J456" s="4" t="s">
        <v>20</v>
      </c>
      <c r="K456" s="9">
        <f t="shared" si="31"/>
        <v>0.782608695652174</v>
      </c>
    </row>
    <row r="457" spans="1:11">
      <c r="A457" s="3" t="s">
        <v>50</v>
      </c>
      <c r="B457" s="4">
        <v>20</v>
      </c>
      <c r="C457" s="5" t="s">
        <v>51</v>
      </c>
      <c r="D457" s="6">
        <v>2015</v>
      </c>
      <c r="E457" s="7">
        <f t="shared" si="28"/>
        <v>3.30427505047713</v>
      </c>
      <c r="F457" s="7">
        <f t="shared" si="29"/>
        <v>0.519076191170332</v>
      </c>
      <c r="G457" s="7">
        <f t="shared" si="30"/>
        <v>0.269440092239899</v>
      </c>
      <c r="H457" s="7">
        <v>24.822074412804</v>
      </c>
      <c r="I457" s="7">
        <v>5.11561007528508</v>
      </c>
      <c r="J457" s="4" t="s">
        <v>20</v>
      </c>
      <c r="K457" s="9">
        <f t="shared" si="31"/>
        <v>0.826086956521739</v>
      </c>
    </row>
    <row r="458" spans="1:11">
      <c r="A458" s="3" t="s">
        <v>50</v>
      </c>
      <c r="B458" s="4">
        <v>20</v>
      </c>
      <c r="C458" s="5" t="s">
        <v>51</v>
      </c>
      <c r="D458" s="6">
        <v>2016</v>
      </c>
      <c r="E458" s="7">
        <f t="shared" si="28"/>
        <v>3.30449052777349</v>
      </c>
      <c r="F458" s="7">
        <f t="shared" si="29"/>
        <v>0.519104511315663</v>
      </c>
      <c r="G458" s="7">
        <f t="shared" si="30"/>
        <v>0.269469493668273</v>
      </c>
      <c r="H458" s="7">
        <v>26.0273831583282</v>
      </c>
      <c r="I458" s="7">
        <v>4.91392247195314</v>
      </c>
      <c r="J458" s="4" t="s">
        <v>20</v>
      </c>
      <c r="K458" s="9">
        <f t="shared" si="31"/>
        <v>0.869565217391304</v>
      </c>
    </row>
    <row r="459" spans="1:11">
      <c r="A459" s="3" t="s">
        <v>50</v>
      </c>
      <c r="B459" s="4">
        <v>20</v>
      </c>
      <c r="C459" s="5" t="s">
        <v>51</v>
      </c>
      <c r="D459" s="6">
        <v>2017</v>
      </c>
      <c r="E459" s="7">
        <f t="shared" si="28"/>
        <v>3.30470589821277</v>
      </c>
      <c r="F459" s="7">
        <f t="shared" si="29"/>
        <v>0.519132815571536</v>
      </c>
      <c r="G459" s="7">
        <f t="shared" si="30"/>
        <v>0.26949888020323</v>
      </c>
      <c r="H459" s="7">
        <v>27.8041573262686</v>
      </c>
      <c r="I459" s="7">
        <v>4.70939766120501</v>
      </c>
      <c r="J459" s="4" t="s">
        <v>20</v>
      </c>
      <c r="K459" s="9">
        <f t="shared" si="31"/>
        <v>0.91304347826087</v>
      </c>
    </row>
    <row r="460" spans="1:11">
      <c r="A460" s="3" t="s">
        <v>50</v>
      </c>
      <c r="B460" s="4">
        <v>20</v>
      </c>
      <c r="C460" s="5" t="s">
        <v>51</v>
      </c>
      <c r="D460" s="6">
        <v>2018</v>
      </c>
      <c r="E460" s="7">
        <f t="shared" si="28"/>
        <v>3.30492116190089</v>
      </c>
      <c r="F460" s="7">
        <f t="shared" si="29"/>
        <v>0.519161103954856</v>
      </c>
      <c r="G460" s="7">
        <f t="shared" si="30"/>
        <v>0.269528251859625</v>
      </c>
      <c r="H460" s="7">
        <v>28.2753183747726</v>
      </c>
      <c r="I460" s="7">
        <v>4.67639458213676</v>
      </c>
      <c r="J460" s="4" t="s">
        <v>20</v>
      </c>
      <c r="K460" s="9">
        <f t="shared" si="31"/>
        <v>0.956521739130435</v>
      </c>
    </row>
    <row r="461" spans="1:11">
      <c r="A461" s="3" t="s">
        <v>50</v>
      </c>
      <c r="B461" s="4">
        <v>20</v>
      </c>
      <c r="C461" s="5" t="s">
        <v>51</v>
      </c>
      <c r="D461" s="6">
        <v>2019</v>
      </c>
      <c r="E461" s="7">
        <f t="shared" si="28"/>
        <v>3.30513631894364</v>
      </c>
      <c r="F461" s="7">
        <f t="shared" si="29"/>
        <v>0.519189376482504</v>
      </c>
      <c r="G461" s="7">
        <f t="shared" si="30"/>
        <v>0.269557608652291</v>
      </c>
      <c r="H461" s="7">
        <v>29.4656764351666</v>
      </c>
      <c r="I461" s="7">
        <v>4.71490479705139</v>
      </c>
      <c r="J461" s="4" t="s">
        <v>20</v>
      </c>
      <c r="K461" s="9">
        <f t="shared" si="31"/>
        <v>1</v>
      </c>
    </row>
    <row r="462" spans="1:11">
      <c r="A462" s="3" t="s">
        <v>52</v>
      </c>
      <c r="B462" s="4">
        <v>21</v>
      </c>
      <c r="C462" s="5" t="s">
        <v>53</v>
      </c>
      <c r="D462" s="6">
        <v>1997</v>
      </c>
      <c r="E462" s="7">
        <f t="shared" si="28"/>
        <v>3.3003780648707</v>
      </c>
      <c r="F462" s="7">
        <f t="shared" si="29"/>
        <v>0.518563692024117</v>
      </c>
      <c r="G462" s="7">
        <f t="shared" si="30"/>
        <v>0.268908302685683</v>
      </c>
      <c r="H462" s="7">
        <v>1.95882725443506</v>
      </c>
      <c r="I462" s="7">
        <v>4.89048860099222</v>
      </c>
      <c r="J462" s="4" t="s">
        <v>11</v>
      </c>
      <c r="K462" s="9">
        <f t="shared" si="31"/>
        <v>0.0434782608695652</v>
      </c>
    </row>
    <row r="463" spans="1:11">
      <c r="A463" s="3" t="s">
        <v>52</v>
      </c>
      <c r="B463" s="4">
        <v>21</v>
      </c>
      <c r="C463" s="5" t="s">
        <v>53</v>
      </c>
      <c r="D463" s="6">
        <v>1998</v>
      </c>
      <c r="E463" s="7">
        <f t="shared" si="28"/>
        <v>3.30059548388996</v>
      </c>
      <c r="F463" s="7">
        <f t="shared" si="29"/>
        <v>0.518592301101146</v>
      </c>
      <c r="G463" s="7">
        <f t="shared" si="30"/>
        <v>0.268937974761381</v>
      </c>
      <c r="H463" s="7">
        <v>2.0900987778613</v>
      </c>
      <c r="I463" s="7">
        <v>14.1419185753555</v>
      </c>
      <c r="J463" s="4" t="s">
        <v>11</v>
      </c>
      <c r="K463" s="9">
        <f t="shared" si="31"/>
        <v>0.0869565217391304</v>
      </c>
    </row>
    <row r="464" spans="1:11">
      <c r="A464" s="3" t="s">
        <v>52</v>
      </c>
      <c r="B464" s="4">
        <v>21</v>
      </c>
      <c r="C464" s="5" t="s">
        <v>53</v>
      </c>
      <c r="D464" s="6">
        <v>1999</v>
      </c>
      <c r="E464" s="7">
        <f t="shared" si="28"/>
        <v>3.30081279411812</v>
      </c>
      <c r="F464" s="7">
        <f t="shared" si="29"/>
        <v>0.518620893979819</v>
      </c>
      <c r="G464" s="7">
        <f t="shared" si="30"/>
        <v>0.268967631672426</v>
      </c>
      <c r="H464" s="7">
        <v>3.05472672230383</v>
      </c>
      <c r="I464" s="7">
        <v>5.63218699706313</v>
      </c>
      <c r="J464" s="4" t="s">
        <v>11</v>
      </c>
      <c r="K464" s="9">
        <f t="shared" si="31"/>
        <v>0.130434782608696</v>
      </c>
    </row>
    <row r="465" spans="1:11">
      <c r="A465" s="3" t="s">
        <v>52</v>
      </c>
      <c r="B465" s="4">
        <v>21</v>
      </c>
      <c r="C465" s="5" t="s">
        <v>53</v>
      </c>
      <c r="D465" s="6">
        <v>2000</v>
      </c>
      <c r="E465" s="7">
        <f t="shared" si="28"/>
        <v>3.30102999566398</v>
      </c>
      <c r="F465" s="7">
        <f t="shared" si="29"/>
        <v>0.518649470677528</v>
      </c>
      <c r="G465" s="7">
        <f t="shared" si="30"/>
        <v>0.26899727343408</v>
      </c>
      <c r="H465" s="7">
        <v>1.19771863117871</v>
      </c>
      <c r="I465" s="7">
        <v>5.70553445899771</v>
      </c>
      <c r="J465" s="4" t="s">
        <v>11</v>
      </c>
      <c r="K465" s="9">
        <f t="shared" si="31"/>
        <v>0.173913043478261</v>
      </c>
    </row>
    <row r="466" spans="1:11">
      <c r="A466" s="3" t="s">
        <v>52</v>
      </c>
      <c r="B466" s="4">
        <v>21</v>
      </c>
      <c r="C466" s="5" t="s">
        <v>53</v>
      </c>
      <c r="D466" s="6">
        <v>2001</v>
      </c>
      <c r="E466" s="7">
        <f t="shared" si="28"/>
        <v>3.30124708863621</v>
      </c>
      <c r="F466" s="7">
        <f t="shared" si="29"/>
        <v>0.518678031211638</v>
      </c>
      <c r="G466" s="7">
        <f t="shared" si="30"/>
        <v>0.26902690006158</v>
      </c>
      <c r="H466" s="7">
        <v>0.886934673366834</v>
      </c>
      <c r="I466" s="7">
        <v>5.23616260813995</v>
      </c>
      <c r="J466" s="4" t="s">
        <v>11</v>
      </c>
      <c r="K466" s="9">
        <f t="shared" si="31"/>
        <v>0.217391304347826</v>
      </c>
    </row>
    <row r="467" spans="1:11">
      <c r="A467" s="3" t="s">
        <v>52</v>
      </c>
      <c r="B467" s="4">
        <v>21</v>
      </c>
      <c r="C467" s="5" t="s">
        <v>53</v>
      </c>
      <c r="D467" s="6">
        <v>2002</v>
      </c>
      <c r="E467" s="7">
        <f t="shared" si="28"/>
        <v>3.3014640731433</v>
      </c>
      <c r="F467" s="7">
        <f t="shared" si="29"/>
        <v>0.518706575599484</v>
      </c>
      <c r="G467" s="7">
        <f t="shared" si="30"/>
        <v>0.269056511570144</v>
      </c>
      <c r="H467" s="7">
        <v>1.54047322540473</v>
      </c>
      <c r="I467" s="7">
        <v>0.952858929469427</v>
      </c>
      <c r="J467" s="4" t="s">
        <v>11</v>
      </c>
      <c r="K467" s="9">
        <f t="shared" si="31"/>
        <v>0.260869565217391</v>
      </c>
    </row>
    <row r="468" spans="1:11">
      <c r="A468" s="3" t="s">
        <v>52</v>
      </c>
      <c r="B468" s="4">
        <v>21</v>
      </c>
      <c r="C468" s="5" t="s">
        <v>53</v>
      </c>
      <c r="D468" s="6">
        <v>2003</v>
      </c>
      <c r="E468" s="7">
        <f t="shared" si="28"/>
        <v>3.30168094929358</v>
      </c>
      <c r="F468" s="7">
        <f t="shared" si="29"/>
        <v>0.518735103858378</v>
      </c>
      <c r="G468" s="7">
        <f t="shared" si="30"/>
        <v>0.269086107974962</v>
      </c>
      <c r="H468" s="7">
        <v>1.82120838471023</v>
      </c>
      <c r="I468" s="7">
        <v>6.91648393860691</v>
      </c>
      <c r="J468" s="4" t="s">
        <v>11</v>
      </c>
      <c r="K468" s="9">
        <f t="shared" si="31"/>
        <v>0.304347826086957</v>
      </c>
    </row>
    <row r="469" spans="1:11">
      <c r="A469" s="3" t="s">
        <v>52</v>
      </c>
      <c r="B469" s="4">
        <v>21</v>
      </c>
      <c r="C469" s="5" t="s">
        <v>53</v>
      </c>
      <c r="D469" s="6">
        <v>2004</v>
      </c>
      <c r="E469" s="7">
        <f t="shared" si="28"/>
        <v>3.30189771719521</v>
      </c>
      <c r="F469" s="7">
        <f t="shared" si="29"/>
        <v>0.5187636160056</v>
      </c>
      <c r="G469" s="7">
        <f t="shared" si="30"/>
        <v>0.269115689291206</v>
      </c>
      <c r="H469" s="7">
        <v>1.14058679706601</v>
      </c>
      <c r="I469" s="7">
        <v>6.33177997838128</v>
      </c>
      <c r="J469" s="4" t="s">
        <v>11</v>
      </c>
      <c r="K469" s="9">
        <f t="shared" si="31"/>
        <v>0.347826086956522</v>
      </c>
    </row>
    <row r="470" spans="1:11">
      <c r="A470" s="3" t="s">
        <v>52</v>
      </c>
      <c r="B470" s="4">
        <v>21</v>
      </c>
      <c r="C470" s="5" t="s">
        <v>53</v>
      </c>
      <c r="D470" s="6">
        <v>2005</v>
      </c>
      <c r="E470" s="7">
        <f t="shared" si="28"/>
        <v>3.3021143769562</v>
      </c>
      <c r="F470" s="7">
        <f t="shared" si="29"/>
        <v>0.518792112058406</v>
      </c>
      <c r="G470" s="7">
        <f t="shared" si="30"/>
        <v>0.269145255534022</v>
      </c>
      <c r="H470" s="7">
        <v>1.94323671497585</v>
      </c>
      <c r="I470" s="7">
        <v>4.82358457750406</v>
      </c>
      <c r="J470" s="4" t="s">
        <v>11</v>
      </c>
      <c r="K470" s="9">
        <f t="shared" si="31"/>
        <v>0.391304347826087</v>
      </c>
    </row>
    <row r="471" spans="1:11">
      <c r="A471" s="3" t="s">
        <v>52</v>
      </c>
      <c r="B471" s="4">
        <v>21</v>
      </c>
      <c r="C471" s="5" t="s">
        <v>53</v>
      </c>
      <c r="D471" s="6">
        <v>2006</v>
      </c>
      <c r="E471" s="7">
        <f t="shared" si="28"/>
        <v>3.3023309286844</v>
      </c>
      <c r="F471" s="7">
        <f t="shared" si="29"/>
        <v>0.518820592034024</v>
      </c>
      <c r="G471" s="7">
        <f t="shared" si="30"/>
        <v>0.269174806718535</v>
      </c>
      <c r="H471" s="7">
        <v>10.9258373205742</v>
      </c>
      <c r="I471" s="7">
        <v>7.62323849139463</v>
      </c>
      <c r="J471" s="4" t="s">
        <v>11</v>
      </c>
      <c r="K471" s="9">
        <f t="shared" si="31"/>
        <v>0.434782608695652</v>
      </c>
    </row>
    <row r="472" spans="1:11">
      <c r="A472" s="3" t="s">
        <v>52</v>
      </c>
      <c r="B472" s="4">
        <v>21</v>
      </c>
      <c r="C472" s="5" t="s">
        <v>53</v>
      </c>
      <c r="D472" s="6">
        <v>2007</v>
      </c>
      <c r="E472" s="7">
        <f t="shared" si="28"/>
        <v>3.30254737248749</v>
      </c>
      <c r="F472" s="7">
        <f t="shared" si="29"/>
        <v>0.518849055949654</v>
      </c>
      <c r="G472" s="7">
        <f t="shared" si="30"/>
        <v>0.269204342859847</v>
      </c>
      <c r="H472" s="7">
        <v>36.3514792899408</v>
      </c>
      <c r="I472" s="7">
        <v>14.3861002901783</v>
      </c>
      <c r="J472" s="4" t="s">
        <v>11</v>
      </c>
      <c r="K472" s="9">
        <f t="shared" si="31"/>
        <v>0.478260869565217</v>
      </c>
    </row>
    <row r="473" spans="1:11">
      <c r="A473" s="3" t="s">
        <v>52</v>
      </c>
      <c r="B473" s="4">
        <v>21</v>
      </c>
      <c r="C473" s="5" t="s">
        <v>53</v>
      </c>
      <c r="D473" s="6">
        <v>2008</v>
      </c>
      <c r="E473" s="7">
        <f t="shared" si="28"/>
        <v>3.30276370847298</v>
      </c>
      <c r="F473" s="7">
        <f t="shared" si="29"/>
        <v>0.51887750382247</v>
      </c>
      <c r="G473" s="7">
        <f t="shared" si="30"/>
        <v>0.269233863973038</v>
      </c>
      <c r="H473" s="7">
        <v>36.9777517564403</v>
      </c>
      <c r="I473" s="7">
        <v>12.6127387929152</v>
      </c>
      <c r="J473" s="4" t="s">
        <v>11</v>
      </c>
      <c r="K473" s="9">
        <f t="shared" si="31"/>
        <v>0.521739130434783</v>
      </c>
    </row>
    <row r="474" spans="1:11">
      <c r="A474" s="3" t="s">
        <v>52</v>
      </c>
      <c r="B474" s="4">
        <v>21</v>
      </c>
      <c r="C474" s="5" t="s">
        <v>53</v>
      </c>
      <c r="D474" s="6">
        <v>2009</v>
      </c>
      <c r="E474" s="7">
        <f t="shared" si="28"/>
        <v>3.30297993674825</v>
      </c>
      <c r="F474" s="7">
        <f t="shared" si="29"/>
        <v>0.51890593566962</v>
      </c>
      <c r="G474" s="7">
        <f t="shared" si="30"/>
        <v>0.269263370073163</v>
      </c>
      <c r="H474" s="7">
        <v>39.7905092592593</v>
      </c>
      <c r="I474" s="7">
        <v>11.5135694629916</v>
      </c>
      <c r="J474" s="4" t="s">
        <v>11</v>
      </c>
      <c r="K474" s="9">
        <f t="shared" si="31"/>
        <v>0.565217391304348</v>
      </c>
    </row>
    <row r="475" spans="1:11">
      <c r="A475" s="3" t="s">
        <v>52</v>
      </c>
      <c r="B475" s="4">
        <v>21</v>
      </c>
      <c r="C475" s="5" t="s">
        <v>53</v>
      </c>
      <c r="D475" s="6">
        <v>2010</v>
      </c>
      <c r="E475" s="7">
        <f t="shared" si="28"/>
        <v>3.30319605742049</v>
      </c>
      <c r="F475" s="7">
        <f t="shared" si="29"/>
        <v>0.518934351508221</v>
      </c>
      <c r="G475" s="7">
        <f t="shared" si="30"/>
        <v>0.269292861175258</v>
      </c>
      <c r="H475" s="7">
        <v>41.0414269275029</v>
      </c>
      <c r="I475" s="7">
        <v>10.4699029102697</v>
      </c>
      <c r="J475" s="4" t="s">
        <v>11</v>
      </c>
      <c r="K475" s="9">
        <f t="shared" si="31"/>
        <v>0.608695652173913</v>
      </c>
    </row>
    <row r="476" spans="1:11">
      <c r="A476" s="3" t="s">
        <v>52</v>
      </c>
      <c r="B476" s="4">
        <v>21</v>
      </c>
      <c r="C476" s="5" t="s">
        <v>53</v>
      </c>
      <c r="D476" s="6">
        <v>2011</v>
      </c>
      <c r="E476" s="7">
        <f t="shared" si="28"/>
        <v>3.30341207059674</v>
      </c>
      <c r="F476" s="7">
        <f t="shared" si="29"/>
        <v>0.518962751355368</v>
      </c>
      <c r="G476" s="7">
        <f t="shared" si="30"/>
        <v>0.269322337294334</v>
      </c>
      <c r="H476" s="7">
        <v>47.3820224719101</v>
      </c>
      <c r="I476" s="7">
        <v>9.97573863731365</v>
      </c>
      <c r="J476" s="4" t="s">
        <v>11</v>
      </c>
      <c r="K476" s="9">
        <f t="shared" si="31"/>
        <v>0.652173913043478</v>
      </c>
    </row>
    <row r="477" spans="1:11">
      <c r="A477" s="3" t="s">
        <v>52</v>
      </c>
      <c r="B477" s="4">
        <v>21</v>
      </c>
      <c r="C477" s="5" t="s">
        <v>53</v>
      </c>
      <c r="D477" s="6">
        <v>2012</v>
      </c>
      <c r="E477" s="7">
        <f t="shared" si="28"/>
        <v>3.30362797638389</v>
      </c>
      <c r="F477" s="7">
        <f t="shared" si="29"/>
        <v>0.518991135228127</v>
      </c>
      <c r="G477" s="7">
        <f t="shared" si="30"/>
        <v>0.26935179844538</v>
      </c>
      <c r="H477" s="7">
        <v>47.8274725274725</v>
      </c>
      <c r="I477" s="7">
        <v>8.86293638345404</v>
      </c>
      <c r="J477" s="4" t="s">
        <v>11</v>
      </c>
      <c r="K477" s="9">
        <f t="shared" si="31"/>
        <v>0.695652173913043</v>
      </c>
    </row>
    <row r="478" spans="1:11">
      <c r="A478" s="3" t="s">
        <v>52</v>
      </c>
      <c r="B478" s="4">
        <v>21</v>
      </c>
      <c r="C478" s="5" t="s">
        <v>53</v>
      </c>
      <c r="D478" s="6">
        <v>2013</v>
      </c>
      <c r="E478" s="7">
        <f t="shared" si="28"/>
        <v>3.30384377488865</v>
      </c>
      <c r="F478" s="7">
        <f t="shared" si="29"/>
        <v>0.519019503143537</v>
      </c>
      <c r="G478" s="7">
        <f t="shared" si="30"/>
        <v>0.269381244643364</v>
      </c>
      <c r="H478" s="7">
        <v>40.2260869565217</v>
      </c>
      <c r="I478" s="7">
        <v>7.3165703524589</v>
      </c>
      <c r="J478" s="4" t="s">
        <v>11</v>
      </c>
      <c r="K478" s="9">
        <f t="shared" si="31"/>
        <v>0.739130434782609</v>
      </c>
    </row>
    <row r="479" spans="1:11">
      <c r="A479" s="3" t="s">
        <v>52</v>
      </c>
      <c r="B479" s="4">
        <v>21</v>
      </c>
      <c r="C479" s="5" t="s">
        <v>53</v>
      </c>
      <c r="D479" s="6">
        <v>2014</v>
      </c>
      <c r="E479" s="7">
        <f t="shared" si="28"/>
        <v>3.3040594662176</v>
      </c>
      <c r="F479" s="7">
        <f t="shared" si="29"/>
        <v>0.51904785511861</v>
      </c>
      <c r="G479" s="7">
        <f t="shared" si="30"/>
        <v>0.269410675903229</v>
      </c>
      <c r="H479" s="7">
        <v>43.9818376068376</v>
      </c>
      <c r="I479" s="7">
        <v>7.39713219160627</v>
      </c>
      <c r="J479" s="4" t="s">
        <v>11</v>
      </c>
      <c r="K479" s="9">
        <f t="shared" si="31"/>
        <v>0.782608695652174</v>
      </c>
    </row>
    <row r="480" spans="1:11">
      <c r="A480" s="3" t="s">
        <v>52</v>
      </c>
      <c r="B480" s="4">
        <v>21</v>
      </c>
      <c r="C480" s="5" t="s">
        <v>53</v>
      </c>
      <c r="D480" s="6">
        <v>2015</v>
      </c>
      <c r="E480" s="7">
        <f t="shared" si="28"/>
        <v>3.30427505047713</v>
      </c>
      <c r="F480" s="7">
        <f t="shared" si="29"/>
        <v>0.519076191170332</v>
      </c>
      <c r="G480" s="7">
        <f t="shared" si="30"/>
        <v>0.269440092239899</v>
      </c>
      <c r="H480" s="7">
        <v>48.0962962962963</v>
      </c>
      <c r="I480" s="7">
        <v>7.64821756300323</v>
      </c>
      <c r="J480" s="4" t="s">
        <v>11</v>
      </c>
      <c r="K480" s="9">
        <f t="shared" si="31"/>
        <v>0.826086956521739</v>
      </c>
    </row>
    <row r="481" spans="1:11">
      <c r="A481" s="3" t="s">
        <v>52</v>
      </c>
      <c r="B481" s="4">
        <v>21</v>
      </c>
      <c r="C481" s="5" t="s">
        <v>53</v>
      </c>
      <c r="D481" s="6">
        <v>2016</v>
      </c>
      <c r="E481" s="7">
        <f t="shared" si="28"/>
        <v>3.30449052777349</v>
      </c>
      <c r="F481" s="7">
        <f t="shared" si="29"/>
        <v>0.519104511315663</v>
      </c>
      <c r="G481" s="7">
        <f t="shared" si="30"/>
        <v>0.269469493668273</v>
      </c>
      <c r="H481" s="7">
        <v>51.8140020898642</v>
      </c>
      <c r="I481" s="7">
        <v>6.6057567306179</v>
      </c>
      <c r="J481" s="4" t="s">
        <v>11</v>
      </c>
      <c r="K481" s="9">
        <f t="shared" si="31"/>
        <v>0.869565217391304</v>
      </c>
    </row>
    <row r="482" spans="1:11">
      <c r="A482" s="3" t="s">
        <v>52</v>
      </c>
      <c r="B482" s="4">
        <v>21</v>
      </c>
      <c r="C482" s="5" t="s">
        <v>53</v>
      </c>
      <c r="D482" s="6">
        <v>2017</v>
      </c>
      <c r="E482" s="7">
        <f t="shared" si="28"/>
        <v>3.30470589821277</v>
      </c>
      <c r="F482" s="7">
        <f t="shared" si="29"/>
        <v>0.519132815571536</v>
      </c>
      <c r="G482" s="7">
        <f t="shared" si="30"/>
        <v>0.26949888020323</v>
      </c>
      <c r="H482" s="7">
        <v>45.1718106995885</v>
      </c>
      <c r="I482" s="7">
        <v>5.83818288333962</v>
      </c>
      <c r="J482" s="4" t="s">
        <v>11</v>
      </c>
      <c r="K482" s="9">
        <f t="shared" si="31"/>
        <v>0.91304347826087</v>
      </c>
    </row>
    <row r="483" spans="1:11">
      <c r="A483" s="3" t="s">
        <v>52</v>
      </c>
      <c r="B483" s="4">
        <v>21</v>
      </c>
      <c r="C483" s="5" t="s">
        <v>53</v>
      </c>
      <c r="D483" s="6">
        <v>2018</v>
      </c>
      <c r="E483" s="7">
        <f t="shared" si="28"/>
        <v>3.30492116190089</v>
      </c>
      <c r="F483" s="7">
        <f t="shared" si="29"/>
        <v>0.519161103954856</v>
      </c>
      <c r="G483" s="7">
        <f t="shared" si="30"/>
        <v>0.269528251859625</v>
      </c>
      <c r="H483" s="7">
        <v>51.5997963340122</v>
      </c>
      <c r="I483" s="7">
        <v>5.69858426822515</v>
      </c>
      <c r="J483" s="4" t="s">
        <v>11</v>
      </c>
      <c r="K483" s="9">
        <f t="shared" si="31"/>
        <v>0.956521739130435</v>
      </c>
    </row>
    <row r="484" spans="1:11">
      <c r="A484" s="3" t="s">
        <v>52</v>
      </c>
      <c r="B484" s="4">
        <v>21</v>
      </c>
      <c r="C484" s="5" t="s">
        <v>53</v>
      </c>
      <c r="D484" s="6">
        <v>2019</v>
      </c>
      <c r="E484" s="7">
        <f t="shared" si="28"/>
        <v>3.30513631894364</v>
      </c>
      <c r="F484" s="7">
        <f t="shared" si="29"/>
        <v>0.519189376482504</v>
      </c>
      <c r="G484" s="7">
        <f t="shared" si="30"/>
        <v>0.269557608652291</v>
      </c>
      <c r="H484" s="7">
        <v>54.8934673366834</v>
      </c>
      <c r="I484" s="7">
        <v>5.4791251101183</v>
      </c>
      <c r="J484" s="4" t="s">
        <v>11</v>
      </c>
      <c r="K484" s="9">
        <f t="shared" si="31"/>
        <v>1</v>
      </c>
    </row>
    <row r="485" spans="1:11">
      <c r="A485" s="3" t="s">
        <v>54</v>
      </c>
      <c r="B485" s="4">
        <v>22</v>
      </c>
      <c r="C485" s="5" t="s">
        <v>55</v>
      </c>
      <c r="D485" s="6">
        <v>1997</v>
      </c>
      <c r="E485" s="7">
        <f t="shared" si="28"/>
        <v>3.3003780648707</v>
      </c>
      <c r="F485" s="7">
        <f t="shared" si="29"/>
        <v>0.518563692024117</v>
      </c>
      <c r="G485" s="7">
        <f t="shared" si="30"/>
        <v>0.268908302685683</v>
      </c>
      <c r="H485" s="7">
        <v>0.0862839463733242</v>
      </c>
      <c r="I485" s="7">
        <v>25.0705127607963</v>
      </c>
      <c r="J485" s="4" t="s">
        <v>20</v>
      </c>
      <c r="K485" s="9">
        <f t="shared" si="31"/>
        <v>0.0434782608695652</v>
      </c>
    </row>
    <row r="486" spans="1:11">
      <c r="A486" s="3" t="s">
        <v>54</v>
      </c>
      <c r="B486" s="4">
        <v>22</v>
      </c>
      <c r="C486" s="5" t="s">
        <v>55</v>
      </c>
      <c r="D486" s="6">
        <v>1998</v>
      </c>
      <c r="E486" s="7">
        <f t="shared" si="28"/>
        <v>3.30059548388996</v>
      </c>
      <c r="F486" s="7">
        <f t="shared" si="29"/>
        <v>0.518592301101146</v>
      </c>
      <c r="G486" s="7">
        <f t="shared" si="30"/>
        <v>0.268937974761381</v>
      </c>
      <c r="H486" s="7">
        <v>0.102803738317757</v>
      </c>
      <c r="I486" s="7">
        <v>22.0472559700727</v>
      </c>
      <c r="J486" s="4" t="s">
        <v>20</v>
      </c>
      <c r="K486" s="9">
        <f t="shared" si="31"/>
        <v>0.0869565217391304</v>
      </c>
    </row>
    <row r="487" spans="1:11">
      <c r="A487" s="3" t="s">
        <v>54</v>
      </c>
      <c r="B487" s="4">
        <v>22</v>
      </c>
      <c r="C487" s="5" t="s">
        <v>55</v>
      </c>
      <c r="D487" s="6">
        <v>1999</v>
      </c>
      <c r="E487" s="7">
        <f t="shared" si="28"/>
        <v>3.30081279411812</v>
      </c>
      <c r="F487" s="7">
        <f t="shared" si="29"/>
        <v>0.518620893979819</v>
      </c>
      <c r="G487" s="7">
        <f t="shared" si="30"/>
        <v>0.268967631672426</v>
      </c>
      <c r="H487" s="7">
        <v>4.81840362495643</v>
      </c>
      <c r="I487" s="7">
        <v>22.7641483410357</v>
      </c>
      <c r="J487" s="4" t="s">
        <v>20</v>
      </c>
      <c r="K487" s="9">
        <f t="shared" si="31"/>
        <v>0.130434782608696</v>
      </c>
    </row>
    <row r="488" spans="1:11">
      <c r="A488" s="3" t="s">
        <v>54</v>
      </c>
      <c r="B488" s="4">
        <v>22</v>
      </c>
      <c r="C488" s="5" t="s">
        <v>55</v>
      </c>
      <c r="D488" s="6">
        <v>2000</v>
      </c>
      <c r="E488" s="7">
        <f t="shared" si="28"/>
        <v>3.30102999566398</v>
      </c>
      <c r="F488" s="7">
        <f t="shared" si="29"/>
        <v>0.518649470677528</v>
      </c>
      <c r="G488" s="7">
        <f t="shared" si="30"/>
        <v>0.26899727343408</v>
      </c>
      <c r="H488" s="7">
        <v>4.85608985608986</v>
      </c>
      <c r="I488" s="7">
        <v>20.8681819274647</v>
      </c>
      <c r="J488" s="4" t="s">
        <v>20</v>
      </c>
      <c r="K488" s="9">
        <f t="shared" si="31"/>
        <v>0.173913043478261</v>
      </c>
    </row>
    <row r="489" spans="1:11">
      <c r="A489" s="3" t="s">
        <v>54</v>
      </c>
      <c r="B489" s="4">
        <v>22</v>
      </c>
      <c r="C489" s="5" t="s">
        <v>55</v>
      </c>
      <c r="D489" s="6">
        <v>2001</v>
      </c>
      <c r="E489" s="7">
        <f t="shared" si="28"/>
        <v>3.30124708863621</v>
      </c>
      <c r="F489" s="7">
        <f t="shared" si="29"/>
        <v>0.518678031211638</v>
      </c>
      <c r="G489" s="7">
        <f t="shared" si="30"/>
        <v>0.26902690006158</v>
      </c>
      <c r="H489" s="7">
        <v>5.33651466949452</v>
      </c>
      <c r="I489" s="7">
        <v>17.2376705542077</v>
      </c>
      <c r="J489" s="4" t="s">
        <v>20</v>
      </c>
      <c r="K489" s="9">
        <f t="shared" si="31"/>
        <v>0.217391304347826</v>
      </c>
    </row>
    <row r="490" spans="1:11">
      <c r="A490" s="3" t="s">
        <v>54</v>
      </c>
      <c r="B490" s="4">
        <v>22</v>
      </c>
      <c r="C490" s="5" t="s">
        <v>55</v>
      </c>
      <c r="D490" s="6">
        <v>2002</v>
      </c>
      <c r="E490" s="7">
        <f t="shared" si="28"/>
        <v>3.3014640731433</v>
      </c>
      <c r="F490" s="7">
        <f t="shared" si="29"/>
        <v>0.518706575599484</v>
      </c>
      <c r="G490" s="7">
        <f t="shared" si="30"/>
        <v>0.269056511570144</v>
      </c>
      <c r="H490" s="7">
        <v>4.90973702914001</v>
      </c>
      <c r="I490" s="7">
        <v>15.4100722569494</v>
      </c>
      <c r="J490" s="4" t="s">
        <v>20</v>
      </c>
      <c r="K490" s="9">
        <f t="shared" si="31"/>
        <v>0.260869565217391</v>
      </c>
    </row>
    <row r="491" spans="1:11">
      <c r="A491" s="3" t="s">
        <v>54</v>
      </c>
      <c r="B491" s="4">
        <v>22</v>
      </c>
      <c r="C491" s="5" t="s">
        <v>55</v>
      </c>
      <c r="D491" s="6">
        <v>2003</v>
      </c>
      <c r="E491" s="7">
        <f t="shared" si="28"/>
        <v>3.30168094929358</v>
      </c>
      <c r="F491" s="7">
        <f t="shared" si="29"/>
        <v>0.518735103858378</v>
      </c>
      <c r="G491" s="7">
        <f t="shared" si="30"/>
        <v>0.269086107974962</v>
      </c>
      <c r="H491" s="7">
        <v>5.5454869782376</v>
      </c>
      <c r="I491" s="7">
        <v>12.4032294109935</v>
      </c>
      <c r="J491" s="4" t="s">
        <v>20</v>
      </c>
      <c r="K491" s="9">
        <f t="shared" si="31"/>
        <v>0.304347826086957</v>
      </c>
    </row>
    <row r="492" spans="1:11">
      <c r="A492" s="3" t="s">
        <v>54</v>
      </c>
      <c r="B492" s="4">
        <v>22</v>
      </c>
      <c r="C492" s="5" t="s">
        <v>55</v>
      </c>
      <c r="D492" s="6">
        <v>2004</v>
      </c>
      <c r="E492" s="7">
        <f t="shared" si="28"/>
        <v>3.30189771719521</v>
      </c>
      <c r="F492" s="7">
        <f t="shared" si="29"/>
        <v>0.5187636160056</v>
      </c>
      <c r="G492" s="7">
        <f t="shared" si="30"/>
        <v>0.269115689291206</v>
      </c>
      <c r="H492" s="7">
        <v>7.21160042964554</v>
      </c>
      <c r="I492" s="7">
        <v>12.2054374169894</v>
      </c>
      <c r="J492" s="4" t="s">
        <v>20</v>
      </c>
      <c r="K492" s="9">
        <f t="shared" si="31"/>
        <v>0.347826086956522</v>
      </c>
    </row>
    <row r="493" spans="1:11">
      <c r="A493" s="3" t="s">
        <v>54</v>
      </c>
      <c r="B493" s="4">
        <v>22</v>
      </c>
      <c r="C493" s="5" t="s">
        <v>55</v>
      </c>
      <c r="D493" s="6">
        <v>2005</v>
      </c>
      <c r="E493" s="7">
        <f t="shared" si="28"/>
        <v>3.3021143769562</v>
      </c>
      <c r="F493" s="7">
        <f t="shared" si="29"/>
        <v>0.518792112058406</v>
      </c>
      <c r="G493" s="7">
        <f t="shared" si="30"/>
        <v>0.269145255534022</v>
      </c>
      <c r="H493" s="7">
        <v>8.08041458184418</v>
      </c>
      <c r="I493" s="7">
        <v>12.0057567801009</v>
      </c>
      <c r="J493" s="4" t="s">
        <v>20</v>
      </c>
      <c r="K493" s="9">
        <f t="shared" si="31"/>
        <v>0.391304347826087</v>
      </c>
    </row>
    <row r="494" spans="1:11">
      <c r="A494" s="3" t="s">
        <v>54</v>
      </c>
      <c r="B494" s="4">
        <v>22</v>
      </c>
      <c r="C494" s="5" t="s">
        <v>55</v>
      </c>
      <c r="D494" s="6">
        <v>2006</v>
      </c>
      <c r="E494" s="7">
        <f t="shared" si="28"/>
        <v>3.3023309286844</v>
      </c>
      <c r="F494" s="7">
        <f t="shared" si="29"/>
        <v>0.518820592034024</v>
      </c>
      <c r="G494" s="7">
        <f t="shared" si="30"/>
        <v>0.269174806718535</v>
      </c>
      <c r="H494" s="7">
        <v>9.88568376068376</v>
      </c>
      <c r="I494" s="7">
        <v>11.543486087303</v>
      </c>
      <c r="J494" s="4" t="s">
        <v>20</v>
      </c>
      <c r="K494" s="9">
        <f t="shared" si="31"/>
        <v>0.434782608695652</v>
      </c>
    </row>
    <row r="495" spans="1:11">
      <c r="A495" s="3" t="s">
        <v>54</v>
      </c>
      <c r="B495" s="4">
        <v>22</v>
      </c>
      <c r="C495" s="5" t="s">
        <v>55</v>
      </c>
      <c r="D495" s="6">
        <v>2007</v>
      </c>
      <c r="E495" s="7">
        <f t="shared" si="28"/>
        <v>3.30254737248749</v>
      </c>
      <c r="F495" s="7">
        <f t="shared" si="29"/>
        <v>0.518849055949654</v>
      </c>
      <c r="G495" s="7">
        <f t="shared" si="30"/>
        <v>0.269204342859847</v>
      </c>
      <c r="H495" s="7">
        <v>10.2748579545455</v>
      </c>
      <c r="I495" s="7">
        <v>9.95201594656967</v>
      </c>
      <c r="J495" s="4" t="s">
        <v>20</v>
      </c>
      <c r="K495" s="9">
        <f t="shared" si="31"/>
        <v>0.478260869565217</v>
      </c>
    </row>
    <row r="496" spans="1:11">
      <c r="A496" s="3" t="s">
        <v>54</v>
      </c>
      <c r="B496" s="4">
        <v>22</v>
      </c>
      <c r="C496" s="5" t="s">
        <v>55</v>
      </c>
      <c r="D496" s="6">
        <v>2008</v>
      </c>
      <c r="E496" s="7">
        <f t="shared" si="28"/>
        <v>3.30276370847298</v>
      </c>
      <c r="F496" s="7">
        <f t="shared" si="29"/>
        <v>0.51887750382247</v>
      </c>
      <c r="G496" s="7">
        <f t="shared" si="30"/>
        <v>0.269233863973038</v>
      </c>
      <c r="H496" s="7">
        <v>10.2888340965129</v>
      </c>
      <c r="I496" s="7">
        <v>10.6141835459952</v>
      </c>
      <c r="J496" s="4" t="s">
        <v>20</v>
      </c>
      <c r="K496" s="9">
        <f t="shared" si="31"/>
        <v>0.521739130434783</v>
      </c>
    </row>
    <row r="497" spans="1:11">
      <c r="A497" s="3" t="s">
        <v>54</v>
      </c>
      <c r="B497" s="4">
        <v>22</v>
      </c>
      <c r="C497" s="5" t="s">
        <v>55</v>
      </c>
      <c r="D497" s="6">
        <v>2009</v>
      </c>
      <c r="E497" s="7">
        <f t="shared" si="28"/>
        <v>3.30297993674825</v>
      </c>
      <c r="F497" s="7">
        <f t="shared" si="29"/>
        <v>0.51890593566962</v>
      </c>
      <c r="G497" s="7">
        <f t="shared" si="30"/>
        <v>0.269263370073163</v>
      </c>
      <c r="H497" s="7">
        <v>10.311647429171</v>
      </c>
      <c r="I497" s="7">
        <v>10.120600504059</v>
      </c>
      <c r="J497" s="4" t="s">
        <v>20</v>
      </c>
      <c r="K497" s="9">
        <f t="shared" si="31"/>
        <v>0.565217391304348</v>
      </c>
    </row>
    <row r="498" spans="1:11">
      <c r="A498" s="3" t="s">
        <v>54</v>
      </c>
      <c r="B498" s="4">
        <v>22</v>
      </c>
      <c r="C498" s="5" t="s">
        <v>55</v>
      </c>
      <c r="D498" s="6">
        <v>2010</v>
      </c>
      <c r="E498" s="7">
        <f t="shared" si="28"/>
        <v>3.30319605742049</v>
      </c>
      <c r="F498" s="7">
        <f t="shared" si="29"/>
        <v>0.518934351508221</v>
      </c>
      <c r="G498" s="7">
        <f t="shared" si="30"/>
        <v>0.269292861175258</v>
      </c>
      <c r="H498" s="7">
        <v>12.4911611785095</v>
      </c>
      <c r="I498" s="7">
        <v>8.08117111523845</v>
      </c>
      <c r="J498" s="4" t="s">
        <v>20</v>
      </c>
      <c r="K498" s="9">
        <f t="shared" si="31"/>
        <v>0.608695652173913</v>
      </c>
    </row>
    <row r="499" spans="1:11">
      <c r="A499" s="3" t="s">
        <v>54</v>
      </c>
      <c r="B499" s="4">
        <v>22</v>
      </c>
      <c r="C499" s="5" t="s">
        <v>55</v>
      </c>
      <c r="D499" s="6">
        <v>2011</v>
      </c>
      <c r="E499" s="7">
        <f t="shared" si="28"/>
        <v>3.30341207059674</v>
      </c>
      <c r="F499" s="7">
        <f t="shared" si="29"/>
        <v>0.518962751355368</v>
      </c>
      <c r="G499" s="7">
        <f t="shared" si="30"/>
        <v>0.269322337294334</v>
      </c>
      <c r="H499" s="7">
        <v>13.5010190217391</v>
      </c>
      <c r="I499" s="7">
        <v>6.88192927873612</v>
      </c>
      <c r="J499" s="4" t="s">
        <v>20</v>
      </c>
      <c r="K499" s="9">
        <f t="shared" si="31"/>
        <v>0.652173913043478</v>
      </c>
    </row>
    <row r="500" spans="1:11">
      <c r="A500" s="3" t="s">
        <v>54</v>
      </c>
      <c r="B500" s="4">
        <v>22</v>
      </c>
      <c r="C500" s="5" t="s">
        <v>55</v>
      </c>
      <c r="D500" s="6">
        <v>2012</v>
      </c>
      <c r="E500" s="7">
        <f t="shared" si="28"/>
        <v>3.30362797638389</v>
      </c>
      <c r="F500" s="7">
        <f t="shared" si="29"/>
        <v>0.518991135228127</v>
      </c>
      <c r="G500" s="7">
        <f t="shared" si="30"/>
        <v>0.26935179844538</v>
      </c>
      <c r="H500" s="7">
        <v>11.36</v>
      </c>
      <c r="I500" s="7">
        <v>5.87108345243579</v>
      </c>
      <c r="J500" s="4" t="s">
        <v>20</v>
      </c>
      <c r="K500" s="9">
        <f t="shared" si="31"/>
        <v>0.695652173913043</v>
      </c>
    </row>
    <row r="501" spans="1:11">
      <c r="A501" s="3" t="s">
        <v>54</v>
      </c>
      <c r="B501" s="4">
        <v>22</v>
      </c>
      <c r="C501" s="5" t="s">
        <v>55</v>
      </c>
      <c r="D501" s="6">
        <v>2013</v>
      </c>
      <c r="E501" s="7">
        <f t="shared" si="28"/>
        <v>3.30384377488865</v>
      </c>
      <c r="F501" s="7">
        <f t="shared" si="29"/>
        <v>0.519019503143537</v>
      </c>
      <c r="G501" s="7">
        <f t="shared" si="30"/>
        <v>0.269381244643364</v>
      </c>
      <c r="H501" s="7">
        <v>11.6472932580538</v>
      </c>
      <c r="I501" s="7">
        <v>4.52183470025393</v>
      </c>
      <c r="J501" s="4" t="s">
        <v>20</v>
      </c>
      <c r="K501" s="9">
        <f t="shared" si="31"/>
        <v>0.739130434782609</v>
      </c>
    </row>
    <row r="502" spans="1:11">
      <c r="A502" s="3" t="s">
        <v>54</v>
      </c>
      <c r="B502" s="4">
        <v>22</v>
      </c>
      <c r="C502" s="5" t="s">
        <v>55</v>
      </c>
      <c r="D502" s="6">
        <v>2014</v>
      </c>
      <c r="E502" s="7">
        <f t="shared" si="28"/>
        <v>3.3040594662176</v>
      </c>
      <c r="F502" s="7">
        <f t="shared" si="29"/>
        <v>0.51904785511861</v>
      </c>
      <c r="G502" s="7">
        <f t="shared" si="30"/>
        <v>0.269410675903229</v>
      </c>
      <c r="H502" s="7">
        <v>9.02990469930989</v>
      </c>
      <c r="I502" s="7">
        <v>4.12388490673561</v>
      </c>
      <c r="J502" s="4" t="s">
        <v>20</v>
      </c>
      <c r="K502" s="9">
        <f t="shared" si="31"/>
        <v>0.782608695652174</v>
      </c>
    </row>
    <row r="503" spans="1:11">
      <c r="A503" s="3" t="s">
        <v>54</v>
      </c>
      <c r="B503" s="4">
        <v>22</v>
      </c>
      <c r="C503" s="5" t="s">
        <v>55</v>
      </c>
      <c r="D503" s="6">
        <v>2015</v>
      </c>
      <c r="E503" s="7">
        <f t="shared" si="28"/>
        <v>3.30427505047713</v>
      </c>
      <c r="F503" s="7">
        <f t="shared" si="29"/>
        <v>0.519076191170332</v>
      </c>
      <c r="G503" s="7">
        <f t="shared" si="30"/>
        <v>0.269440092239899</v>
      </c>
      <c r="H503" s="7">
        <v>8.18631921824104</v>
      </c>
      <c r="I503" s="7">
        <v>3.79209808132747</v>
      </c>
      <c r="J503" s="4" t="s">
        <v>20</v>
      </c>
      <c r="K503" s="9">
        <f t="shared" si="31"/>
        <v>0.826086956521739</v>
      </c>
    </row>
    <row r="504" spans="1:11">
      <c r="A504" s="3" t="s">
        <v>54</v>
      </c>
      <c r="B504" s="4">
        <v>22</v>
      </c>
      <c r="C504" s="5" t="s">
        <v>55</v>
      </c>
      <c r="D504" s="6">
        <v>2016</v>
      </c>
      <c r="E504" s="7">
        <f t="shared" si="28"/>
        <v>3.30449052777349</v>
      </c>
      <c r="F504" s="7">
        <f t="shared" si="29"/>
        <v>0.519104511315663</v>
      </c>
      <c r="G504" s="7">
        <f t="shared" si="30"/>
        <v>0.269469493668273</v>
      </c>
      <c r="H504" s="7">
        <v>5.96109324758842</v>
      </c>
      <c r="I504" s="7">
        <v>3.42378792936281</v>
      </c>
      <c r="J504" s="4" t="s">
        <v>20</v>
      </c>
      <c r="K504" s="9">
        <f t="shared" si="31"/>
        <v>0.869565217391304</v>
      </c>
    </row>
    <row r="505" spans="1:11">
      <c r="A505" s="3" t="s">
        <v>54</v>
      </c>
      <c r="B505" s="4">
        <v>22</v>
      </c>
      <c r="C505" s="5" t="s">
        <v>55</v>
      </c>
      <c r="D505" s="6">
        <v>2017</v>
      </c>
      <c r="E505" s="7">
        <f t="shared" si="28"/>
        <v>3.30470589821277</v>
      </c>
      <c r="F505" s="7">
        <f t="shared" si="29"/>
        <v>0.519132815571536</v>
      </c>
      <c r="G505" s="7">
        <f t="shared" si="30"/>
        <v>0.26949888020323</v>
      </c>
      <c r="H505" s="7">
        <v>7.44974554707379</v>
      </c>
      <c r="I505" s="7">
        <v>2.75208381739931</v>
      </c>
      <c r="J505" s="4" t="s">
        <v>20</v>
      </c>
      <c r="K505" s="9">
        <f t="shared" si="31"/>
        <v>0.91304347826087</v>
      </c>
    </row>
    <row r="506" spans="1:11">
      <c r="A506" s="3" t="s">
        <v>54</v>
      </c>
      <c r="B506" s="4">
        <v>22</v>
      </c>
      <c r="C506" s="5" t="s">
        <v>55</v>
      </c>
      <c r="D506" s="6">
        <v>2018</v>
      </c>
      <c r="E506" s="7">
        <f t="shared" si="28"/>
        <v>3.30492116190089</v>
      </c>
      <c r="F506" s="7">
        <f t="shared" si="29"/>
        <v>0.519161103954856</v>
      </c>
      <c r="G506" s="7">
        <f t="shared" si="30"/>
        <v>0.269528251859625</v>
      </c>
      <c r="H506" s="7">
        <v>9.87385393613658</v>
      </c>
      <c r="I506" s="7">
        <v>2.51406290649275</v>
      </c>
      <c r="J506" s="4" t="s">
        <v>20</v>
      </c>
      <c r="K506" s="9">
        <f t="shared" si="31"/>
        <v>0.956521739130435</v>
      </c>
    </row>
    <row r="507" spans="1:11">
      <c r="A507" s="3" t="s">
        <v>54</v>
      </c>
      <c r="B507" s="4">
        <v>22</v>
      </c>
      <c r="C507" s="5" t="s">
        <v>55</v>
      </c>
      <c r="D507" s="6">
        <v>2019</v>
      </c>
      <c r="E507" s="7">
        <f t="shared" si="28"/>
        <v>3.30513631894364</v>
      </c>
      <c r="F507" s="7">
        <f t="shared" si="29"/>
        <v>0.519189376482504</v>
      </c>
      <c r="G507" s="7">
        <f t="shared" si="30"/>
        <v>0.269557608652291</v>
      </c>
      <c r="H507" s="7">
        <v>10.1543287327478</v>
      </c>
      <c r="I507" s="7">
        <v>2.35246553092343</v>
      </c>
      <c r="J507" s="4" t="s">
        <v>20</v>
      </c>
      <c r="K507" s="9">
        <f t="shared" si="31"/>
        <v>1</v>
      </c>
    </row>
    <row r="508" spans="1:11">
      <c r="A508" s="3" t="s">
        <v>56</v>
      </c>
      <c r="B508" s="4">
        <v>23</v>
      </c>
      <c r="C508" s="5" t="s">
        <v>57</v>
      </c>
      <c r="D508" s="6">
        <v>1997</v>
      </c>
      <c r="E508" s="7">
        <f t="shared" si="28"/>
        <v>3.3003780648707</v>
      </c>
      <c r="F508" s="7">
        <f t="shared" si="29"/>
        <v>0.518563692024117</v>
      </c>
      <c r="G508" s="7">
        <f t="shared" si="30"/>
        <v>0.268908302685683</v>
      </c>
      <c r="H508" s="7">
        <v>1.3935050358297</v>
      </c>
      <c r="I508" s="7">
        <v>24.764994166662</v>
      </c>
      <c r="J508" s="4" t="s">
        <v>20</v>
      </c>
      <c r="K508" s="9">
        <f t="shared" si="31"/>
        <v>0.0434782608695652</v>
      </c>
    </row>
    <row r="509" spans="1:11">
      <c r="A509" s="3" t="s">
        <v>56</v>
      </c>
      <c r="B509" s="4">
        <v>23</v>
      </c>
      <c r="C509" s="5" t="s">
        <v>57</v>
      </c>
      <c r="D509" s="6">
        <v>1998</v>
      </c>
      <c r="E509" s="7">
        <f t="shared" si="28"/>
        <v>3.30059548388996</v>
      </c>
      <c r="F509" s="7">
        <f t="shared" si="29"/>
        <v>0.518592301101146</v>
      </c>
      <c r="G509" s="7">
        <f t="shared" si="30"/>
        <v>0.268937974761381</v>
      </c>
      <c r="H509" s="7">
        <v>1.47885916785704</v>
      </c>
      <c r="I509" s="7">
        <v>22.0620048951002</v>
      </c>
      <c r="J509" s="4" t="s">
        <v>20</v>
      </c>
      <c r="K509" s="9">
        <f t="shared" si="31"/>
        <v>0.0869565217391304</v>
      </c>
    </row>
    <row r="510" spans="1:11">
      <c r="A510" s="3" t="s">
        <v>56</v>
      </c>
      <c r="B510" s="4">
        <v>23</v>
      </c>
      <c r="C510" s="5" t="s">
        <v>57</v>
      </c>
      <c r="D510" s="6">
        <v>1999</v>
      </c>
      <c r="E510" s="7">
        <f t="shared" si="28"/>
        <v>3.30081279411812</v>
      </c>
      <c r="F510" s="7">
        <f t="shared" si="29"/>
        <v>0.518620893979819</v>
      </c>
      <c r="G510" s="7">
        <f t="shared" si="30"/>
        <v>0.268967631672426</v>
      </c>
      <c r="H510" s="7">
        <v>5.92892093108696</v>
      </c>
      <c r="I510" s="7">
        <v>17.4562847530212</v>
      </c>
      <c r="J510" s="4" t="s">
        <v>20</v>
      </c>
      <c r="K510" s="9">
        <f t="shared" si="31"/>
        <v>0.130434782608696</v>
      </c>
    </row>
    <row r="511" spans="1:11">
      <c r="A511" s="3" t="s">
        <v>56</v>
      </c>
      <c r="B511" s="4">
        <v>23</v>
      </c>
      <c r="C511" s="5" t="s">
        <v>57</v>
      </c>
      <c r="D511" s="6">
        <v>2000</v>
      </c>
      <c r="E511" s="7">
        <f t="shared" si="28"/>
        <v>3.30102999566398</v>
      </c>
      <c r="F511" s="7">
        <f t="shared" si="29"/>
        <v>0.518649470677528</v>
      </c>
      <c r="G511" s="7">
        <f t="shared" si="30"/>
        <v>0.26899727343408</v>
      </c>
      <c r="H511" s="7">
        <v>6.06183215271941</v>
      </c>
      <c r="I511" s="7">
        <v>16.61898142679</v>
      </c>
      <c r="J511" s="4" t="s">
        <v>20</v>
      </c>
      <c r="K511" s="9">
        <f t="shared" si="31"/>
        <v>0.173913043478261</v>
      </c>
    </row>
    <row r="512" spans="1:11">
      <c r="A512" s="3" t="s">
        <v>56</v>
      </c>
      <c r="B512" s="4">
        <v>23</v>
      </c>
      <c r="C512" s="5" t="s">
        <v>57</v>
      </c>
      <c r="D512" s="6">
        <v>2001</v>
      </c>
      <c r="E512" s="7">
        <f t="shared" si="28"/>
        <v>3.30124708863621</v>
      </c>
      <c r="F512" s="7">
        <f t="shared" si="29"/>
        <v>0.518678031211638</v>
      </c>
      <c r="G512" s="7">
        <f t="shared" si="30"/>
        <v>0.26902690006158</v>
      </c>
      <c r="H512" s="7">
        <v>7.93884317818986</v>
      </c>
      <c r="I512" s="7">
        <v>15.1529194718019</v>
      </c>
      <c r="J512" s="4" t="s">
        <v>20</v>
      </c>
      <c r="K512" s="9">
        <f t="shared" si="31"/>
        <v>0.217391304347826</v>
      </c>
    </row>
    <row r="513" spans="1:11">
      <c r="A513" s="3" t="s">
        <v>56</v>
      </c>
      <c r="B513" s="4">
        <v>23</v>
      </c>
      <c r="C513" s="5" t="s">
        <v>57</v>
      </c>
      <c r="D513" s="6">
        <v>2002</v>
      </c>
      <c r="E513" s="7">
        <f t="shared" si="28"/>
        <v>3.3014640731433</v>
      </c>
      <c r="F513" s="7">
        <f t="shared" si="29"/>
        <v>0.518706575599484</v>
      </c>
      <c r="G513" s="7">
        <f t="shared" si="30"/>
        <v>0.269056511570144</v>
      </c>
      <c r="H513" s="7">
        <v>7.63107274969174</v>
      </c>
      <c r="I513" s="7">
        <v>14.6153517872439</v>
      </c>
      <c r="J513" s="4" t="s">
        <v>20</v>
      </c>
      <c r="K513" s="9">
        <f t="shared" si="31"/>
        <v>0.260869565217391</v>
      </c>
    </row>
    <row r="514" spans="1:11">
      <c r="A514" s="3" t="s">
        <v>56</v>
      </c>
      <c r="B514" s="4">
        <v>23</v>
      </c>
      <c r="C514" s="5" t="s">
        <v>57</v>
      </c>
      <c r="D514" s="6">
        <v>2003</v>
      </c>
      <c r="E514" s="7">
        <f t="shared" ref="E514:E577" si="32">LOG(D514)</f>
        <v>3.30168094929358</v>
      </c>
      <c r="F514" s="7">
        <f t="shared" ref="F514:F577" si="33">LOG(E514)</f>
        <v>0.518735103858378</v>
      </c>
      <c r="G514" s="7">
        <f t="shared" ref="G514:G577" si="34">F514^2</f>
        <v>0.269086107974962</v>
      </c>
      <c r="H514" s="7">
        <v>9.17783757338552</v>
      </c>
      <c r="I514" s="7">
        <v>16.5404871664884</v>
      </c>
      <c r="J514" s="4" t="s">
        <v>20</v>
      </c>
      <c r="K514" s="9">
        <f t="shared" si="31"/>
        <v>0.304347826086957</v>
      </c>
    </row>
    <row r="515" spans="1:11">
      <c r="A515" s="3" t="s">
        <v>56</v>
      </c>
      <c r="B515" s="4">
        <v>23</v>
      </c>
      <c r="C515" s="5" t="s">
        <v>57</v>
      </c>
      <c r="D515" s="6">
        <v>2004</v>
      </c>
      <c r="E515" s="7">
        <f t="shared" si="32"/>
        <v>3.30189771719521</v>
      </c>
      <c r="F515" s="7">
        <f t="shared" si="33"/>
        <v>0.5187636160056</v>
      </c>
      <c r="G515" s="7">
        <f t="shared" si="34"/>
        <v>0.269115689291206</v>
      </c>
      <c r="H515" s="7">
        <v>11.9619283065513</v>
      </c>
      <c r="I515" s="7">
        <v>15.6204533710176</v>
      </c>
      <c r="J515" s="4" t="s">
        <v>20</v>
      </c>
      <c r="K515" s="9">
        <f t="shared" ref="K515:K578" si="35">(D515-1996)/23</f>
        <v>0.347826086956522</v>
      </c>
    </row>
    <row r="516" spans="1:11">
      <c r="A516" s="3" t="s">
        <v>56</v>
      </c>
      <c r="B516" s="4">
        <v>23</v>
      </c>
      <c r="C516" s="5" t="s">
        <v>57</v>
      </c>
      <c r="D516" s="6">
        <v>2005</v>
      </c>
      <c r="E516" s="7">
        <f t="shared" si="32"/>
        <v>3.3021143769562</v>
      </c>
      <c r="F516" s="7">
        <f t="shared" si="33"/>
        <v>0.518792112058406</v>
      </c>
      <c r="G516" s="7">
        <f t="shared" si="34"/>
        <v>0.269145255534022</v>
      </c>
      <c r="H516" s="7">
        <v>12.2844617632733</v>
      </c>
      <c r="I516" s="7">
        <v>12.514742339888</v>
      </c>
      <c r="J516" s="4" t="s">
        <v>20</v>
      </c>
      <c r="K516" s="9">
        <f t="shared" si="35"/>
        <v>0.391304347826087</v>
      </c>
    </row>
    <row r="517" spans="1:11">
      <c r="A517" s="3" t="s">
        <v>56</v>
      </c>
      <c r="B517" s="4">
        <v>23</v>
      </c>
      <c r="C517" s="5" t="s">
        <v>57</v>
      </c>
      <c r="D517" s="6">
        <v>2006</v>
      </c>
      <c r="E517" s="7">
        <f t="shared" si="32"/>
        <v>3.3023309286844</v>
      </c>
      <c r="F517" s="7">
        <f t="shared" si="33"/>
        <v>0.518820592034024</v>
      </c>
      <c r="G517" s="7">
        <f t="shared" si="34"/>
        <v>0.269174806718535</v>
      </c>
      <c r="H517" s="7">
        <v>14.1766434080059</v>
      </c>
      <c r="I517" s="7">
        <v>10.5865757504112</v>
      </c>
      <c r="J517" s="4" t="s">
        <v>20</v>
      </c>
      <c r="K517" s="9">
        <f t="shared" si="35"/>
        <v>0.434782608695652</v>
      </c>
    </row>
    <row r="518" spans="1:11">
      <c r="A518" s="3" t="s">
        <v>56</v>
      </c>
      <c r="B518" s="4">
        <v>23</v>
      </c>
      <c r="C518" s="5" t="s">
        <v>57</v>
      </c>
      <c r="D518" s="6">
        <v>2007</v>
      </c>
      <c r="E518" s="7">
        <f t="shared" si="32"/>
        <v>3.30254737248749</v>
      </c>
      <c r="F518" s="7">
        <f t="shared" si="33"/>
        <v>0.518849055949654</v>
      </c>
      <c r="G518" s="7">
        <f t="shared" si="34"/>
        <v>0.269204342859847</v>
      </c>
      <c r="H518" s="7">
        <v>16.0143964562569</v>
      </c>
      <c r="I518" s="7">
        <v>10.211914901156</v>
      </c>
      <c r="J518" s="4" t="s">
        <v>20</v>
      </c>
      <c r="K518" s="9">
        <f t="shared" si="35"/>
        <v>0.478260869565217</v>
      </c>
    </row>
    <row r="519" spans="1:11">
      <c r="A519" s="3" t="s">
        <v>56</v>
      </c>
      <c r="B519" s="4">
        <v>23</v>
      </c>
      <c r="C519" s="5" t="s">
        <v>57</v>
      </c>
      <c r="D519" s="6">
        <v>2008</v>
      </c>
      <c r="E519" s="7">
        <f t="shared" si="32"/>
        <v>3.30276370847298</v>
      </c>
      <c r="F519" s="7">
        <f t="shared" si="33"/>
        <v>0.51887750382247</v>
      </c>
      <c r="G519" s="7">
        <f t="shared" si="34"/>
        <v>0.269233863973038</v>
      </c>
      <c r="H519" s="7">
        <v>16.8880560334234</v>
      </c>
      <c r="I519" s="7">
        <v>9.59698445588866</v>
      </c>
      <c r="J519" s="4" t="s">
        <v>20</v>
      </c>
      <c r="K519" s="9">
        <f t="shared" si="35"/>
        <v>0.521739130434783</v>
      </c>
    </row>
    <row r="520" spans="1:11">
      <c r="A520" s="3" t="s">
        <v>56</v>
      </c>
      <c r="B520" s="4">
        <v>23</v>
      </c>
      <c r="C520" s="5" t="s">
        <v>57</v>
      </c>
      <c r="D520" s="6">
        <v>2009</v>
      </c>
      <c r="E520" s="7">
        <f t="shared" si="32"/>
        <v>3.30297993674825</v>
      </c>
      <c r="F520" s="7">
        <f t="shared" si="33"/>
        <v>0.51890593566962</v>
      </c>
      <c r="G520" s="7">
        <f t="shared" si="34"/>
        <v>0.269263370073163</v>
      </c>
      <c r="H520" s="7">
        <v>17.8546120952963</v>
      </c>
      <c r="I520" s="7">
        <v>9.42820209153362</v>
      </c>
      <c r="J520" s="4" t="s">
        <v>20</v>
      </c>
      <c r="K520" s="9">
        <f t="shared" si="35"/>
        <v>0.565217391304348</v>
      </c>
    </row>
    <row r="521" spans="1:11">
      <c r="A521" s="3" t="s">
        <v>56</v>
      </c>
      <c r="B521" s="4">
        <v>23</v>
      </c>
      <c r="C521" s="5" t="s">
        <v>57</v>
      </c>
      <c r="D521" s="6">
        <v>2010</v>
      </c>
      <c r="E521" s="7">
        <f t="shared" si="32"/>
        <v>3.30319605742049</v>
      </c>
      <c r="F521" s="7">
        <f t="shared" si="33"/>
        <v>0.518934351508221</v>
      </c>
      <c r="G521" s="7">
        <f t="shared" si="34"/>
        <v>0.269292861175258</v>
      </c>
      <c r="H521" s="7">
        <v>18.4602858918583</v>
      </c>
      <c r="I521" s="7">
        <v>7.75395077118691</v>
      </c>
      <c r="J521" s="4" t="s">
        <v>20</v>
      </c>
      <c r="K521" s="9">
        <f t="shared" si="35"/>
        <v>0.608695652173913</v>
      </c>
    </row>
    <row r="522" spans="1:11">
      <c r="A522" s="3" t="s">
        <v>56</v>
      </c>
      <c r="B522" s="4">
        <v>23</v>
      </c>
      <c r="C522" s="5" t="s">
        <v>57</v>
      </c>
      <c r="D522" s="6">
        <v>2011</v>
      </c>
      <c r="E522" s="7">
        <f t="shared" si="32"/>
        <v>3.30341207059674</v>
      </c>
      <c r="F522" s="7">
        <f t="shared" si="33"/>
        <v>0.518962751355368</v>
      </c>
      <c r="G522" s="7">
        <f t="shared" si="34"/>
        <v>0.269322337294334</v>
      </c>
      <c r="H522" s="7">
        <v>20.6602182539683</v>
      </c>
      <c r="I522" s="7">
        <v>6.17998570573231</v>
      </c>
      <c r="J522" s="4" t="s">
        <v>20</v>
      </c>
      <c r="K522" s="9">
        <f t="shared" si="35"/>
        <v>0.652173913043478</v>
      </c>
    </row>
    <row r="523" spans="1:11">
      <c r="A523" s="3" t="s">
        <v>56</v>
      </c>
      <c r="B523" s="4">
        <v>23</v>
      </c>
      <c r="C523" s="5" t="s">
        <v>57</v>
      </c>
      <c r="D523" s="6">
        <v>2012</v>
      </c>
      <c r="E523" s="7">
        <f t="shared" si="32"/>
        <v>3.30362797638389</v>
      </c>
      <c r="F523" s="7">
        <f t="shared" si="33"/>
        <v>0.518991135228127</v>
      </c>
      <c r="G523" s="7">
        <f t="shared" si="34"/>
        <v>0.26935179844538</v>
      </c>
      <c r="H523" s="7">
        <v>20.4461348175634</v>
      </c>
      <c r="I523" s="7">
        <v>5.51996808439415</v>
      </c>
      <c r="J523" s="4" t="s">
        <v>20</v>
      </c>
      <c r="K523" s="9">
        <f t="shared" si="35"/>
        <v>0.695652173913043</v>
      </c>
    </row>
    <row r="524" spans="1:11">
      <c r="A524" s="3" t="s">
        <v>56</v>
      </c>
      <c r="B524" s="4">
        <v>23</v>
      </c>
      <c r="C524" s="5" t="s">
        <v>57</v>
      </c>
      <c r="D524" s="6">
        <v>2013</v>
      </c>
      <c r="E524" s="7">
        <f t="shared" si="32"/>
        <v>3.30384377488865</v>
      </c>
      <c r="F524" s="7">
        <f t="shared" si="33"/>
        <v>0.519019503143537</v>
      </c>
      <c r="G524" s="7">
        <f t="shared" si="34"/>
        <v>0.269381244643364</v>
      </c>
      <c r="H524" s="7">
        <v>21.8399309409298</v>
      </c>
      <c r="I524" s="7">
        <v>4.59095474348292</v>
      </c>
      <c r="J524" s="4" t="s">
        <v>20</v>
      </c>
      <c r="K524" s="9">
        <f t="shared" si="35"/>
        <v>0.739130434782609</v>
      </c>
    </row>
    <row r="525" spans="1:11">
      <c r="A525" s="3" t="s">
        <v>56</v>
      </c>
      <c r="B525" s="4">
        <v>23</v>
      </c>
      <c r="C525" s="5" t="s">
        <v>57</v>
      </c>
      <c r="D525" s="6">
        <v>2014</v>
      </c>
      <c r="E525" s="7">
        <f t="shared" si="32"/>
        <v>3.3040594662176</v>
      </c>
      <c r="F525" s="7">
        <f t="shared" si="33"/>
        <v>0.51904785511861</v>
      </c>
      <c r="G525" s="7">
        <f t="shared" si="34"/>
        <v>0.269410675903229</v>
      </c>
      <c r="H525" s="7">
        <v>22.9103083916943</v>
      </c>
      <c r="I525" s="7">
        <v>4.4773832294715</v>
      </c>
      <c r="J525" s="4" t="s">
        <v>20</v>
      </c>
      <c r="K525" s="9">
        <f t="shared" si="35"/>
        <v>0.782608695652174</v>
      </c>
    </row>
    <row r="526" spans="1:11">
      <c r="A526" s="3" t="s">
        <v>56</v>
      </c>
      <c r="B526" s="4">
        <v>23</v>
      </c>
      <c r="C526" s="5" t="s">
        <v>57</v>
      </c>
      <c r="D526" s="6">
        <v>2015</v>
      </c>
      <c r="E526" s="7">
        <f t="shared" si="32"/>
        <v>3.30427505047713</v>
      </c>
      <c r="F526" s="7">
        <f t="shared" si="33"/>
        <v>0.519076191170332</v>
      </c>
      <c r="G526" s="7">
        <f t="shared" si="34"/>
        <v>0.269440092239899</v>
      </c>
      <c r="H526" s="7">
        <v>22.9702293801855</v>
      </c>
      <c r="I526" s="7">
        <v>3.65223908775405</v>
      </c>
      <c r="J526" s="4" t="s">
        <v>20</v>
      </c>
      <c r="K526" s="9">
        <f t="shared" si="35"/>
        <v>0.826086956521739</v>
      </c>
    </row>
    <row r="527" spans="1:11">
      <c r="A527" s="3" t="s">
        <v>56</v>
      </c>
      <c r="B527" s="4">
        <v>23</v>
      </c>
      <c r="C527" s="5" t="s">
        <v>57</v>
      </c>
      <c r="D527" s="6">
        <v>2016</v>
      </c>
      <c r="E527" s="7">
        <f t="shared" si="32"/>
        <v>3.30449052777349</v>
      </c>
      <c r="F527" s="7">
        <f t="shared" si="33"/>
        <v>0.519104511315663</v>
      </c>
      <c r="G527" s="7">
        <f t="shared" si="34"/>
        <v>0.269469493668273</v>
      </c>
      <c r="H527" s="7">
        <v>23.4222518482608</v>
      </c>
      <c r="I527" s="7">
        <v>3.27595188223286</v>
      </c>
      <c r="J527" s="4" t="s">
        <v>20</v>
      </c>
      <c r="K527" s="9">
        <f t="shared" si="35"/>
        <v>0.869565217391304</v>
      </c>
    </row>
    <row r="528" spans="1:11">
      <c r="A528" s="3" t="s">
        <v>56</v>
      </c>
      <c r="B528" s="4">
        <v>23</v>
      </c>
      <c r="C528" s="5" t="s">
        <v>57</v>
      </c>
      <c r="D528" s="6">
        <v>2017</v>
      </c>
      <c r="E528" s="7">
        <f t="shared" si="32"/>
        <v>3.30470589821277</v>
      </c>
      <c r="F528" s="7">
        <f t="shared" si="33"/>
        <v>0.519132815571536</v>
      </c>
      <c r="G528" s="7">
        <f t="shared" si="34"/>
        <v>0.26949888020323</v>
      </c>
      <c r="H528" s="7">
        <v>21.6455543491374</v>
      </c>
      <c r="I528" s="7">
        <v>2.61977260525258</v>
      </c>
      <c r="J528" s="4" t="s">
        <v>20</v>
      </c>
      <c r="K528" s="9">
        <f t="shared" si="35"/>
        <v>0.91304347826087</v>
      </c>
    </row>
    <row r="529" spans="1:11">
      <c r="A529" s="3" t="s">
        <v>56</v>
      </c>
      <c r="B529" s="4">
        <v>23</v>
      </c>
      <c r="C529" s="5" t="s">
        <v>57</v>
      </c>
      <c r="D529" s="6">
        <v>2018</v>
      </c>
      <c r="E529" s="7">
        <f t="shared" si="32"/>
        <v>3.30492116190089</v>
      </c>
      <c r="F529" s="7">
        <f t="shared" si="33"/>
        <v>0.519161103954856</v>
      </c>
      <c r="G529" s="7">
        <f t="shared" si="34"/>
        <v>0.269528251859625</v>
      </c>
      <c r="H529" s="7">
        <v>21.1210191082803</v>
      </c>
      <c r="I529" s="7">
        <v>2.60885988119941</v>
      </c>
      <c r="J529" s="4" t="s">
        <v>20</v>
      </c>
      <c r="K529" s="9">
        <f t="shared" si="35"/>
        <v>0.956521739130435</v>
      </c>
    </row>
    <row r="530" spans="1:11">
      <c r="A530" s="3" t="s">
        <v>56</v>
      </c>
      <c r="B530" s="4">
        <v>23</v>
      </c>
      <c r="C530" s="5" t="s">
        <v>57</v>
      </c>
      <c r="D530" s="6">
        <v>2019</v>
      </c>
      <c r="E530" s="7">
        <f t="shared" si="32"/>
        <v>3.30513631894364</v>
      </c>
      <c r="F530" s="7">
        <f t="shared" si="33"/>
        <v>0.519189376482504</v>
      </c>
      <c r="G530" s="7">
        <f t="shared" si="34"/>
        <v>0.269557608652291</v>
      </c>
      <c r="H530" s="7">
        <v>22.6495030535265</v>
      </c>
      <c r="I530" s="7">
        <v>2.63590480225844</v>
      </c>
      <c r="J530" s="4" t="s">
        <v>20</v>
      </c>
      <c r="K530" s="9">
        <f t="shared" si="35"/>
        <v>1</v>
      </c>
    </row>
    <row r="531" spans="1:11">
      <c r="A531" s="3" t="s">
        <v>58</v>
      </c>
      <c r="B531" s="4">
        <v>24</v>
      </c>
      <c r="C531" s="5" t="s">
        <v>59</v>
      </c>
      <c r="D531" s="6">
        <v>1997</v>
      </c>
      <c r="E531" s="7">
        <f t="shared" si="32"/>
        <v>3.3003780648707</v>
      </c>
      <c r="F531" s="7">
        <f t="shared" si="33"/>
        <v>0.518563692024117</v>
      </c>
      <c r="G531" s="7">
        <f t="shared" si="34"/>
        <v>0.268908302685683</v>
      </c>
      <c r="H531" s="7">
        <v>0.0255945685631344</v>
      </c>
      <c r="I531" s="7">
        <v>83.3240878767934</v>
      </c>
      <c r="J531" s="4" t="s">
        <v>20</v>
      </c>
      <c r="K531" s="9">
        <f t="shared" si="35"/>
        <v>0.0434782608695652</v>
      </c>
    </row>
    <row r="532" spans="1:11">
      <c r="A532" s="3" t="s">
        <v>58</v>
      </c>
      <c r="B532" s="4">
        <v>24</v>
      </c>
      <c r="C532" s="5" t="s">
        <v>59</v>
      </c>
      <c r="D532" s="6">
        <v>1998</v>
      </c>
      <c r="E532" s="7">
        <f t="shared" si="32"/>
        <v>3.30059548388996</v>
      </c>
      <c r="F532" s="7">
        <f t="shared" si="33"/>
        <v>0.518592301101146</v>
      </c>
      <c r="G532" s="7">
        <f t="shared" si="34"/>
        <v>0.268937974761381</v>
      </c>
      <c r="H532" s="7">
        <v>0.021792969480426</v>
      </c>
      <c r="I532" s="7">
        <v>79.731688238399</v>
      </c>
      <c r="J532" s="4" t="s">
        <v>20</v>
      </c>
      <c r="K532" s="9">
        <f t="shared" si="35"/>
        <v>0.0869565217391304</v>
      </c>
    </row>
    <row r="533" spans="1:11">
      <c r="A533" s="3" t="s">
        <v>58</v>
      </c>
      <c r="B533" s="4">
        <v>24</v>
      </c>
      <c r="C533" s="5" t="s">
        <v>59</v>
      </c>
      <c r="D533" s="6">
        <v>1999</v>
      </c>
      <c r="E533" s="7">
        <f t="shared" si="32"/>
        <v>3.30081279411812</v>
      </c>
      <c r="F533" s="7">
        <f t="shared" si="33"/>
        <v>0.518620893979819</v>
      </c>
      <c r="G533" s="7">
        <f t="shared" si="34"/>
        <v>0.268967631672426</v>
      </c>
      <c r="H533" s="7">
        <v>3.01600008149902</v>
      </c>
      <c r="I533" s="7">
        <v>42.4403217311999</v>
      </c>
      <c r="J533" s="4" t="s">
        <v>20</v>
      </c>
      <c r="K533" s="9">
        <f t="shared" si="35"/>
        <v>0.130434782608696</v>
      </c>
    </row>
    <row r="534" spans="1:11">
      <c r="A534" s="3" t="s">
        <v>58</v>
      </c>
      <c r="B534" s="4">
        <v>24</v>
      </c>
      <c r="C534" s="5" t="s">
        <v>59</v>
      </c>
      <c r="D534" s="6">
        <v>2000</v>
      </c>
      <c r="E534" s="7">
        <f t="shared" si="32"/>
        <v>3.30102999566398</v>
      </c>
      <c r="F534" s="7">
        <f t="shared" si="33"/>
        <v>0.518649470677528</v>
      </c>
      <c r="G534" s="7">
        <f t="shared" si="34"/>
        <v>0.26899727343408</v>
      </c>
      <c r="H534" s="7">
        <v>3.57800851970181</v>
      </c>
      <c r="I534" s="7">
        <v>37.3206469343625</v>
      </c>
      <c r="J534" s="4" t="s">
        <v>20</v>
      </c>
      <c r="K534" s="9">
        <f t="shared" si="35"/>
        <v>0.173913043478261</v>
      </c>
    </row>
    <row r="535" spans="1:11">
      <c r="A535" s="3" t="s">
        <v>58</v>
      </c>
      <c r="B535" s="4">
        <v>24</v>
      </c>
      <c r="C535" s="5" t="s">
        <v>59</v>
      </c>
      <c r="D535" s="6">
        <v>2001</v>
      </c>
      <c r="E535" s="7">
        <f t="shared" si="32"/>
        <v>3.30124708863621</v>
      </c>
      <c r="F535" s="7">
        <f t="shared" si="33"/>
        <v>0.518678031211638</v>
      </c>
      <c r="G535" s="7">
        <f t="shared" si="34"/>
        <v>0.26902690006158</v>
      </c>
      <c r="H535" s="7">
        <v>7.41142405896288</v>
      </c>
      <c r="I535" s="7">
        <v>30.1615587399394</v>
      </c>
      <c r="J535" s="4" t="s">
        <v>20</v>
      </c>
      <c r="K535" s="9">
        <f t="shared" si="35"/>
        <v>0.217391304347826</v>
      </c>
    </row>
    <row r="536" spans="1:11">
      <c r="A536" s="3" t="s">
        <v>58</v>
      </c>
      <c r="B536" s="4">
        <v>24</v>
      </c>
      <c r="C536" s="5" t="s">
        <v>59</v>
      </c>
      <c r="D536" s="6">
        <v>2002</v>
      </c>
      <c r="E536" s="7">
        <f t="shared" si="32"/>
        <v>3.3014640731433</v>
      </c>
      <c r="F536" s="7">
        <f t="shared" si="33"/>
        <v>0.518706575599484</v>
      </c>
      <c r="G536" s="7">
        <f t="shared" si="34"/>
        <v>0.269056511570144</v>
      </c>
      <c r="H536" s="7">
        <v>4.00755798801147</v>
      </c>
      <c r="I536" s="7">
        <v>33.4609943735204</v>
      </c>
      <c r="J536" s="4" t="s">
        <v>20</v>
      </c>
      <c r="K536" s="9">
        <f t="shared" si="35"/>
        <v>0.260869565217391</v>
      </c>
    </row>
    <row r="537" spans="1:11">
      <c r="A537" s="3" t="s">
        <v>58</v>
      </c>
      <c r="B537" s="4">
        <v>24</v>
      </c>
      <c r="C537" s="5" t="s">
        <v>59</v>
      </c>
      <c r="D537" s="6">
        <v>2003</v>
      </c>
      <c r="E537" s="7">
        <f t="shared" si="32"/>
        <v>3.30168094929358</v>
      </c>
      <c r="F537" s="7">
        <f t="shared" si="33"/>
        <v>0.518735103858378</v>
      </c>
      <c r="G537" s="7">
        <f t="shared" si="34"/>
        <v>0.269086107974962</v>
      </c>
      <c r="H537" s="7">
        <v>13.7320413436692</v>
      </c>
      <c r="I537" s="7">
        <v>46.4945446653771</v>
      </c>
      <c r="J537" s="4" t="s">
        <v>20</v>
      </c>
      <c r="K537" s="9">
        <f t="shared" si="35"/>
        <v>0.304347826086957</v>
      </c>
    </row>
    <row r="538" spans="1:11">
      <c r="A538" s="3" t="s">
        <v>58</v>
      </c>
      <c r="B538" s="4">
        <v>24</v>
      </c>
      <c r="C538" s="5" t="s">
        <v>59</v>
      </c>
      <c r="D538" s="6">
        <v>2004</v>
      </c>
      <c r="E538" s="7">
        <f t="shared" si="32"/>
        <v>3.30189771719521</v>
      </c>
      <c r="F538" s="7">
        <f t="shared" si="33"/>
        <v>0.5187636160056</v>
      </c>
      <c r="G538" s="7">
        <f t="shared" si="34"/>
        <v>0.269115689291206</v>
      </c>
      <c r="H538" s="7">
        <v>17.8089139344262</v>
      </c>
      <c r="I538" s="7">
        <v>43.3640909185117</v>
      </c>
      <c r="J538" s="4" t="s">
        <v>20</v>
      </c>
      <c r="K538" s="9">
        <f t="shared" si="35"/>
        <v>0.347826086956522</v>
      </c>
    </row>
    <row r="539" spans="1:11">
      <c r="A539" s="3" t="s">
        <v>58</v>
      </c>
      <c r="B539" s="4">
        <v>24</v>
      </c>
      <c r="C539" s="5" t="s">
        <v>59</v>
      </c>
      <c r="D539" s="6">
        <v>2005</v>
      </c>
      <c r="E539" s="7">
        <f t="shared" si="32"/>
        <v>3.3021143769562</v>
      </c>
      <c r="F539" s="7">
        <f t="shared" si="33"/>
        <v>0.518792112058406</v>
      </c>
      <c r="G539" s="7">
        <f t="shared" si="34"/>
        <v>0.269145255534022</v>
      </c>
      <c r="H539" s="7">
        <v>19.2139410187668</v>
      </c>
      <c r="I539" s="7">
        <v>41.9782672559581</v>
      </c>
      <c r="J539" s="4" t="s">
        <v>20</v>
      </c>
      <c r="K539" s="9">
        <f t="shared" si="35"/>
        <v>0.391304347826087</v>
      </c>
    </row>
    <row r="540" spans="1:11">
      <c r="A540" s="3" t="s">
        <v>58</v>
      </c>
      <c r="B540" s="4">
        <v>24</v>
      </c>
      <c r="C540" s="5" t="s">
        <v>59</v>
      </c>
      <c r="D540" s="6">
        <v>2006</v>
      </c>
      <c r="E540" s="7">
        <f t="shared" si="32"/>
        <v>3.3023309286844</v>
      </c>
      <c r="F540" s="7">
        <f t="shared" si="33"/>
        <v>0.518820592034024</v>
      </c>
      <c r="G540" s="7">
        <f t="shared" si="34"/>
        <v>0.269174806718535</v>
      </c>
      <c r="H540" s="7">
        <v>24.4271002710027</v>
      </c>
      <c r="I540" s="7">
        <v>39.6706683805264</v>
      </c>
      <c r="J540" s="4" t="s">
        <v>20</v>
      </c>
      <c r="K540" s="9">
        <f t="shared" si="35"/>
        <v>0.434782608695652</v>
      </c>
    </row>
    <row r="541" spans="1:11">
      <c r="A541" s="3" t="s">
        <v>58</v>
      </c>
      <c r="B541" s="4">
        <v>24</v>
      </c>
      <c r="C541" s="5" t="s">
        <v>59</v>
      </c>
      <c r="D541" s="6">
        <v>2007</v>
      </c>
      <c r="E541" s="7">
        <f t="shared" si="32"/>
        <v>3.30254737248749</v>
      </c>
      <c r="F541" s="7">
        <f t="shared" si="33"/>
        <v>0.518849055949654</v>
      </c>
      <c r="G541" s="7">
        <f t="shared" si="34"/>
        <v>0.269204342859847</v>
      </c>
      <c r="H541" s="7">
        <v>22.715859030837</v>
      </c>
      <c r="I541" s="7">
        <v>29.0731997165374</v>
      </c>
      <c r="J541" s="4" t="s">
        <v>20</v>
      </c>
      <c r="K541" s="9">
        <f t="shared" si="35"/>
        <v>0.478260869565217</v>
      </c>
    </row>
    <row r="542" spans="1:11">
      <c r="A542" s="3" t="s">
        <v>58</v>
      </c>
      <c r="B542" s="4">
        <v>24</v>
      </c>
      <c r="C542" s="5" t="s">
        <v>59</v>
      </c>
      <c r="D542" s="6">
        <v>2008</v>
      </c>
      <c r="E542" s="7">
        <f t="shared" si="32"/>
        <v>3.30276370847298</v>
      </c>
      <c r="F542" s="7">
        <f t="shared" si="33"/>
        <v>0.51887750382247</v>
      </c>
      <c r="G542" s="7">
        <f t="shared" si="34"/>
        <v>0.269233863973038</v>
      </c>
      <c r="H542" s="7">
        <v>20.9176863181313</v>
      </c>
      <c r="I542" s="7">
        <v>29.1401926227588</v>
      </c>
      <c r="J542" s="4" t="s">
        <v>20</v>
      </c>
      <c r="K542" s="9">
        <f t="shared" si="35"/>
        <v>0.521739130434783</v>
      </c>
    </row>
    <row r="543" spans="1:11">
      <c r="A543" s="3" t="s">
        <v>58</v>
      </c>
      <c r="B543" s="4">
        <v>24</v>
      </c>
      <c r="C543" s="5" t="s">
        <v>59</v>
      </c>
      <c r="D543" s="6">
        <v>2009</v>
      </c>
      <c r="E543" s="7">
        <f t="shared" si="32"/>
        <v>3.30297993674825</v>
      </c>
      <c r="F543" s="7">
        <f t="shared" si="33"/>
        <v>0.51890593566962</v>
      </c>
      <c r="G543" s="7">
        <f t="shared" si="34"/>
        <v>0.269263370073163</v>
      </c>
      <c r="H543" s="7">
        <v>22.0901894260673</v>
      </c>
      <c r="I543" s="7">
        <v>29.0728299440856</v>
      </c>
      <c r="J543" s="4" t="s">
        <v>20</v>
      </c>
      <c r="K543" s="9">
        <f t="shared" si="35"/>
        <v>0.565217391304348</v>
      </c>
    </row>
    <row r="544" spans="1:11">
      <c r="A544" s="3" t="s">
        <v>58</v>
      </c>
      <c r="B544" s="4">
        <v>24</v>
      </c>
      <c r="C544" s="5" t="s">
        <v>59</v>
      </c>
      <c r="D544" s="6">
        <v>2010</v>
      </c>
      <c r="E544" s="7">
        <f t="shared" si="32"/>
        <v>3.30319605742049</v>
      </c>
      <c r="F544" s="7">
        <f t="shared" si="33"/>
        <v>0.518934351508221</v>
      </c>
      <c r="G544" s="7">
        <f t="shared" si="34"/>
        <v>0.269292861175258</v>
      </c>
      <c r="H544" s="7">
        <v>20.5030181086519</v>
      </c>
      <c r="I544" s="7">
        <v>25.718663144678</v>
      </c>
      <c r="J544" s="4" t="s">
        <v>20</v>
      </c>
      <c r="K544" s="9">
        <f t="shared" si="35"/>
        <v>0.608695652173913</v>
      </c>
    </row>
    <row r="545" spans="1:11">
      <c r="A545" s="3" t="s">
        <v>58</v>
      </c>
      <c r="B545" s="4">
        <v>24</v>
      </c>
      <c r="C545" s="5" t="s">
        <v>59</v>
      </c>
      <c r="D545" s="6">
        <v>2011</v>
      </c>
      <c r="E545" s="7">
        <f t="shared" si="32"/>
        <v>3.30341207059674</v>
      </c>
      <c r="F545" s="7">
        <f t="shared" si="33"/>
        <v>0.518962751355368</v>
      </c>
      <c r="G545" s="7">
        <f t="shared" si="34"/>
        <v>0.269322337294334</v>
      </c>
      <c r="H545" s="7">
        <v>19.4050991501416</v>
      </c>
      <c r="I545" s="7">
        <v>22.2011111041338</v>
      </c>
      <c r="J545" s="4" t="s">
        <v>20</v>
      </c>
      <c r="K545" s="9">
        <f t="shared" si="35"/>
        <v>0.652173913043478</v>
      </c>
    </row>
    <row r="546" spans="1:11">
      <c r="A546" s="3" t="s">
        <v>58</v>
      </c>
      <c r="B546" s="4">
        <v>24</v>
      </c>
      <c r="C546" s="5" t="s">
        <v>59</v>
      </c>
      <c r="D546" s="6">
        <v>2012</v>
      </c>
      <c r="E546" s="7">
        <f t="shared" si="32"/>
        <v>3.30362797638389</v>
      </c>
      <c r="F546" s="7">
        <f t="shared" si="33"/>
        <v>0.518991135228127</v>
      </c>
      <c r="G546" s="7">
        <f t="shared" si="34"/>
        <v>0.26935179844538</v>
      </c>
      <c r="H546" s="7">
        <v>21.0354056314469</v>
      </c>
      <c r="I546" s="7">
        <v>19.4167715943977</v>
      </c>
      <c r="J546" s="4" t="s">
        <v>20</v>
      </c>
      <c r="K546" s="9">
        <f t="shared" si="35"/>
        <v>0.695652173913043</v>
      </c>
    </row>
    <row r="547" spans="1:11">
      <c r="A547" s="3" t="s">
        <v>58</v>
      </c>
      <c r="B547" s="4">
        <v>24</v>
      </c>
      <c r="C547" s="5" t="s">
        <v>59</v>
      </c>
      <c r="D547" s="6">
        <v>2013</v>
      </c>
      <c r="E547" s="7">
        <f t="shared" si="32"/>
        <v>3.30384377488865</v>
      </c>
      <c r="F547" s="7">
        <f t="shared" si="33"/>
        <v>0.519019503143537</v>
      </c>
      <c r="G547" s="7">
        <f t="shared" si="34"/>
        <v>0.269381244643364</v>
      </c>
      <c r="H547" s="7">
        <v>24.5446035242291</v>
      </c>
      <c r="I547" s="7">
        <v>17.2906010950459</v>
      </c>
      <c r="J547" s="4" t="s">
        <v>20</v>
      </c>
      <c r="K547" s="9">
        <f t="shared" si="35"/>
        <v>0.739130434782609</v>
      </c>
    </row>
    <row r="548" spans="1:11">
      <c r="A548" s="3" t="s">
        <v>58</v>
      </c>
      <c r="B548" s="4">
        <v>24</v>
      </c>
      <c r="C548" s="5" t="s">
        <v>59</v>
      </c>
      <c r="D548" s="6">
        <v>2014</v>
      </c>
      <c r="E548" s="7">
        <f t="shared" si="32"/>
        <v>3.3040594662176</v>
      </c>
      <c r="F548" s="7">
        <f t="shared" si="33"/>
        <v>0.51904785511861</v>
      </c>
      <c r="G548" s="7">
        <f t="shared" si="34"/>
        <v>0.269410675903229</v>
      </c>
      <c r="H548" s="7">
        <v>20.7342942616263</v>
      </c>
      <c r="I548" s="7">
        <v>15.1041413887334</v>
      </c>
      <c r="J548" s="4" t="s">
        <v>20</v>
      </c>
      <c r="K548" s="9">
        <f t="shared" si="35"/>
        <v>0.782608695652174</v>
      </c>
    </row>
    <row r="549" spans="1:11">
      <c r="A549" s="3" t="s">
        <v>58</v>
      </c>
      <c r="B549" s="4">
        <v>24</v>
      </c>
      <c r="C549" s="5" t="s">
        <v>59</v>
      </c>
      <c r="D549" s="6">
        <v>2015</v>
      </c>
      <c r="E549" s="7">
        <f t="shared" si="32"/>
        <v>3.30427505047713</v>
      </c>
      <c r="F549" s="7">
        <f t="shared" si="33"/>
        <v>0.519076191170332</v>
      </c>
      <c r="G549" s="7">
        <f t="shared" si="34"/>
        <v>0.269440092239899</v>
      </c>
      <c r="H549" s="7">
        <v>19.6852750809061</v>
      </c>
      <c r="I549" s="7">
        <v>13.5801403832963</v>
      </c>
      <c r="J549" s="4" t="s">
        <v>20</v>
      </c>
      <c r="K549" s="9">
        <f t="shared" si="35"/>
        <v>0.826086956521739</v>
      </c>
    </row>
    <row r="550" spans="1:11">
      <c r="A550" s="3" t="s">
        <v>58</v>
      </c>
      <c r="B550" s="4">
        <v>24</v>
      </c>
      <c r="C550" s="5" t="s">
        <v>59</v>
      </c>
      <c r="D550" s="6">
        <v>2016</v>
      </c>
      <c r="E550" s="7">
        <f t="shared" si="32"/>
        <v>3.30449052777349</v>
      </c>
      <c r="F550" s="7">
        <f t="shared" si="33"/>
        <v>0.519104511315663</v>
      </c>
      <c r="G550" s="7">
        <f t="shared" si="34"/>
        <v>0.269469493668273</v>
      </c>
      <c r="H550" s="7">
        <v>17.6194784459819</v>
      </c>
      <c r="I550" s="7">
        <v>12.8206865106204</v>
      </c>
      <c r="J550" s="4" t="s">
        <v>20</v>
      </c>
      <c r="K550" s="9">
        <f t="shared" si="35"/>
        <v>0.869565217391304</v>
      </c>
    </row>
    <row r="551" spans="1:11">
      <c r="A551" s="3" t="s">
        <v>58</v>
      </c>
      <c r="B551" s="4">
        <v>24</v>
      </c>
      <c r="C551" s="5" t="s">
        <v>59</v>
      </c>
      <c r="D551" s="6">
        <v>2017</v>
      </c>
      <c r="E551" s="7">
        <f t="shared" si="32"/>
        <v>3.30470589821277</v>
      </c>
      <c r="F551" s="7">
        <f t="shared" si="33"/>
        <v>0.519132815571536</v>
      </c>
      <c r="G551" s="7">
        <f t="shared" si="34"/>
        <v>0.26949888020323</v>
      </c>
      <c r="H551" s="7">
        <v>13.5251117538785</v>
      </c>
      <c r="I551" s="7">
        <v>10.8114739234739</v>
      </c>
      <c r="J551" s="4" t="s">
        <v>20</v>
      </c>
      <c r="K551" s="9">
        <f t="shared" si="35"/>
        <v>0.91304347826087</v>
      </c>
    </row>
    <row r="552" spans="1:11">
      <c r="A552" s="3" t="s">
        <v>58</v>
      </c>
      <c r="B552" s="4">
        <v>24</v>
      </c>
      <c r="C552" s="5" t="s">
        <v>59</v>
      </c>
      <c r="D552" s="6">
        <v>2018</v>
      </c>
      <c r="E552" s="7">
        <f t="shared" si="32"/>
        <v>3.30492116190089</v>
      </c>
      <c r="F552" s="7">
        <f t="shared" si="33"/>
        <v>0.519161103954856</v>
      </c>
      <c r="G552" s="7">
        <f t="shared" si="34"/>
        <v>0.269528251859625</v>
      </c>
      <c r="H552" s="7">
        <v>12.8301936159079</v>
      </c>
      <c r="I552" s="7">
        <v>8.32975462766884</v>
      </c>
      <c r="J552" s="4" t="s">
        <v>20</v>
      </c>
      <c r="K552" s="9">
        <f t="shared" si="35"/>
        <v>0.956521739130435</v>
      </c>
    </row>
    <row r="553" spans="1:11">
      <c r="A553" s="3" t="s">
        <v>58</v>
      </c>
      <c r="B553" s="4">
        <v>24</v>
      </c>
      <c r="C553" s="5" t="s">
        <v>59</v>
      </c>
      <c r="D553" s="6">
        <v>2019</v>
      </c>
      <c r="E553" s="7">
        <f t="shared" si="32"/>
        <v>3.30513631894364</v>
      </c>
      <c r="F553" s="7">
        <f t="shared" si="33"/>
        <v>0.519189376482504</v>
      </c>
      <c r="G553" s="7">
        <f t="shared" si="34"/>
        <v>0.269557608652291</v>
      </c>
      <c r="H553" s="7">
        <v>10.2629937629938</v>
      </c>
      <c r="I553" s="7">
        <v>7.62185730166662</v>
      </c>
      <c r="J553" s="4" t="s">
        <v>20</v>
      </c>
      <c r="K553" s="9">
        <f t="shared" si="35"/>
        <v>1</v>
      </c>
    </row>
    <row r="554" spans="1:11">
      <c r="A554" s="3" t="s">
        <v>60</v>
      </c>
      <c r="B554" s="4">
        <v>25</v>
      </c>
      <c r="C554" s="5" t="s">
        <v>61</v>
      </c>
      <c r="D554" s="6">
        <v>1997</v>
      </c>
      <c r="E554" s="7">
        <f t="shared" si="32"/>
        <v>3.3003780648707</v>
      </c>
      <c r="F554" s="7">
        <f t="shared" si="33"/>
        <v>0.518563692024117</v>
      </c>
      <c r="G554" s="7">
        <f t="shared" si="34"/>
        <v>0.268908302685683</v>
      </c>
      <c r="H554" s="7">
        <v>0.0141359980502072</v>
      </c>
      <c r="I554" s="7">
        <v>25.5979455420283</v>
      </c>
      <c r="J554" s="4" t="s">
        <v>20</v>
      </c>
      <c r="K554" s="9">
        <f t="shared" si="35"/>
        <v>0.0434782608695652</v>
      </c>
    </row>
    <row r="555" spans="1:11">
      <c r="A555" s="3" t="s">
        <v>60</v>
      </c>
      <c r="B555" s="4">
        <v>25</v>
      </c>
      <c r="C555" s="5" t="s">
        <v>61</v>
      </c>
      <c r="D555" s="6">
        <v>1998</v>
      </c>
      <c r="E555" s="7">
        <f t="shared" si="32"/>
        <v>3.30059548388996</v>
      </c>
      <c r="F555" s="7">
        <f t="shared" si="33"/>
        <v>0.518592301101146</v>
      </c>
      <c r="G555" s="7">
        <f t="shared" si="34"/>
        <v>0.268937974761381</v>
      </c>
      <c r="H555" s="7">
        <v>0.56881176187033</v>
      </c>
      <c r="I555" s="7">
        <v>21.7127717564995</v>
      </c>
      <c r="J555" s="4" t="s">
        <v>20</v>
      </c>
      <c r="K555" s="9">
        <f t="shared" si="35"/>
        <v>0.0869565217391304</v>
      </c>
    </row>
    <row r="556" spans="1:11">
      <c r="A556" s="3" t="s">
        <v>60</v>
      </c>
      <c r="B556" s="4">
        <v>25</v>
      </c>
      <c r="C556" s="5" t="s">
        <v>61</v>
      </c>
      <c r="D556" s="6">
        <v>1999</v>
      </c>
      <c r="E556" s="7">
        <f t="shared" si="32"/>
        <v>3.30081279411812</v>
      </c>
      <c r="F556" s="7">
        <f t="shared" si="33"/>
        <v>0.518620893979819</v>
      </c>
      <c r="G556" s="7">
        <f t="shared" si="34"/>
        <v>0.268967631672426</v>
      </c>
      <c r="H556" s="7">
        <v>9.73921334922527</v>
      </c>
      <c r="I556" s="7">
        <v>19.4704950075008</v>
      </c>
      <c r="J556" s="4" t="s">
        <v>20</v>
      </c>
      <c r="K556" s="9">
        <f t="shared" si="35"/>
        <v>0.130434782608696</v>
      </c>
    </row>
    <row r="557" spans="1:11">
      <c r="A557" s="3" t="s">
        <v>60</v>
      </c>
      <c r="B557" s="4">
        <v>25</v>
      </c>
      <c r="C557" s="5" t="s">
        <v>61</v>
      </c>
      <c r="D557" s="6">
        <v>2000</v>
      </c>
      <c r="E557" s="7">
        <f t="shared" si="32"/>
        <v>3.30102999566398</v>
      </c>
      <c r="F557" s="7">
        <f t="shared" si="33"/>
        <v>0.518649470677528</v>
      </c>
      <c r="G557" s="7">
        <f t="shared" si="34"/>
        <v>0.26899727343408</v>
      </c>
      <c r="H557" s="7">
        <v>5.21810893657156</v>
      </c>
      <c r="I557" s="7">
        <v>16.5461698645797</v>
      </c>
      <c r="J557" s="4" t="s">
        <v>20</v>
      </c>
      <c r="K557" s="9">
        <f t="shared" si="35"/>
        <v>0.173913043478261</v>
      </c>
    </row>
    <row r="558" spans="1:11">
      <c r="A558" s="3" t="s">
        <v>60</v>
      </c>
      <c r="B558" s="4">
        <v>25</v>
      </c>
      <c r="C558" s="5" t="s">
        <v>61</v>
      </c>
      <c r="D558" s="6">
        <v>2001</v>
      </c>
      <c r="E558" s="7">
        <f t="shared" si="32"/>
        <v>3.30124708863621</v>
      </c>
      <c r="F558" s="7">
        <f t="shared" si="33"/>
        <v>0.518678031211638</v>
      </c>
      <c r="G558" s="7">
        <f t="shared" si="34"/>
        <v>0.26902690006158</v>
      </c>
      <c r="H558" s="7">
        <v>10.359458829018</v>
      </c>
      <c r="I558" s="7">
        <v>16.6954260501886</v>
      </c>
      <c r="J558" s="4" t="s">
        <v>20</v>
      </c>
      <c r="K558" s="9">
        <f t="shared" si="35"/>
        <v>0.217391304347826</v>
      </c>
    </row>
    <row r="559" spans="1:11">
      <c r="A559" s="3" t="s">
        <v>60</v>
      </c>
      <c r="B559" s="4">
        <v>25</v>
      </c>
      <c r="C559" s="5" t="s">
        <v>61</v>
      </c>
      <c r="D559" s="6">
        <v>2002</v>
      </c>
      <c r="E559" s="7">
        <f t="shared" si="32"/>
        <v>3.3014640731433</v>
      </c>
      <c r="F559" s="7">
        <f t="shared" si="33"/>
        <v>0.518706575599484</v>
      </c>
      <c r="G559" s="7">
        <f t="shared" si="34"/>
        <v>0.269056511570144</v>
      </c>
      <c r="H559" s="7">
        <v>12.2889453034849</v>
      </c>
      <c r="I559" s="7">
        <v>16.2578872172991</v>
      </c>
      <c r="J559" s="4" t="s">
        <v>20</v>
      </c>
      <c r="K559" s="9">
        <f t="shared" si="35"/>
        <v>0.260869565217391</v>
      </c>
    </row>
    <row r="560" spans="1:11">
      <c r="A560" s="3" t="s">
        <v>60</v>
      </c>
      <c r="B560" s="4">
        <v>25</v>
      </c>
      <c r="C560" s="5" t="s">
        <v>61</v>
      </c>
      <c r="D560" s="6">
        <v>2003</v>
      </c>
      <c r="E560" s="7">
        <f t="shared" si="32"/>
        <v>3.30168094929358</v>
      </c>
      <c r="F560" s="7">
        <f t="shared" si="33"/>
        <v>0.518735103858378</v>
      </c>
      <c r="G560" s="7">
        <f t="shared" si="34"/>
        <v>0.269086107974962</v>
      </c>
      <c r="H560" s="7">
        <v>15.08021023766</v>
      </c>
      <c r="I560" s="7">
        <v>18.4886264536715</v>
      </c>
      <c r="J560" s="4" t="s">
        <v>20</v>
      </c>
      <c r="K560" s="9">
        <f t="shared" si="35"/>
        <v>0.304347826086957</v>
      </c>
    </row>
    <row r="561" spans="1:11">
      <c r="A561" s="3" t="s">
        <v>60</v>
      </c>
      <c r="B561" s="4">
        <v>25</v>
      </c>
      <c r="C561" s="5" t="s">
        <v>61</v>
      </c>
      <c r="D561" s="6">
        <v>2004</v>
      </c>
      <c r="E561" s="7">
        <f t="shared" si="32"/>
        <v>3.30189771719521</v>
      </c>
      <c r="F561" s="7">
        <f t="shared" si="33"/>
        <v>0.5187636160056</v>
      </c>
      <c r="G561" s="7">
        <f t="shared" si="34"/>
        <v>0.269115689291206</v>
      </c>
      <c r="H561" s="7">
        <v>20.7904869762174</v>
      </c>
      <c r="I561" s="7">
        <v>11.0277306531373</v>
      </c>
      <c r="J561" s="4" t="s">
        <v>20</v>
      </c>
      <c r="K561" s="9">
        <f t="shared" si="35"/>
        <v>0.347826086956522</v>
      </c>
    </row>
    <row r="562" spans="1:11">
      <c r="A562" s="3" t="s">
        <v>60</v>
      </c>
      <c r="B562" s="4">
        <v>25</v>
      </c>
      <c r="C562" s="5" t="s">
        <v>61</v>
      </c>
      <c r="D562" s="6">
        <v>2005</v>
      </c>
      <c r="E562" s="7">
        <f t="shared" si="32"/>
        <v>3.3021143769562</v>
      </c>
      <c r="F562" s="7">
        <f t="shared" si="33"/>
        <v>0.518792112058406</v>
      </c>
      <c r="G562" s="7">
        <f t="shared" si="34"/>
        <v>0.269145255534022</v>
      </c>
      <c r="H562" s="7">
        <v>27.2815730337079</v>
      </c>
      <c r="I562" s="7">
        <v>20.1207184692703</v>
      </c>
      <c r="J562" s="4" t="s">
        <v>20</v>
      </c>
      <c r="K562" s="9">
        <f t="shared" si="35"/>
        <v>0.391304347826087</v>
      </c>
    </row>
    <row r="563" spans="1:11">
      <c r="A563" s="3" t="s">
        <v>60</v>
      </c>
      <c r="B563" s="4">
        <v>25</v>
      </c>
      <c r="C563" s="5" t="s">
        <v>61</v>
      </c>
      <c r="D563" s="6">
        <v>2006</v>
      </c>
      <c r="E563" s="7">
        <f t="shared" si="32"/>
        <v>3.3023309286844</v>
      </c>
      <c r="F563" s="7">
        <f t="shared" si="33"/>
        <v>0.518820592034024</v>
      </c>
      <c r="G563" s="7">
        <f t="shared" si="34"/>
        <v>0.269174806718535</v>
      </c>
      <c r="H563" s="7">
        <v>27.5224180236449</v>
      </c>
      <c r="I563" s="7">
        <v>18.4279824400721</v>
      </c>
      <c r="J563" s="4" t="s">
        <v>20</v>
      </c>
      <c r="K563" s="9">
        <f t="shared" si="35"/>
        <v>0.434782608695652</v>
      </c>
    </row>
    <row r="564" spans="1:11">
      <c r="A564" s="3" t="s">
        <v>60</v>
      </c>
      <c r="B564" s="4">
        <v>25</v>
      </c>
      <c r="C564" s="5" t="s">
        <v>61</v>
      </c>
      <c r="D564" s="6">
        <v>2007</v>
      </c>
      <c r="E564" s="7">
        <f t="shared" si="32"/>
        <v>3.30254737248749</v>
      </c>
      <c r="F564" s="7">
        <f t="shared" si="33"/>
        <v>0.518849055949654</v>
      </c>
      <c r="G564" s="7">
        <f t="shared" si="34"/>
        <v>0.269204342859847</v>
      </c>
      <c r="H564" s="7">
        <v>26.2439078422685</v>
      </c>
      <c r="I564" s="7">
        <v>14.0456210661155</v>
      </c>
      <c r="J564" s="4" t="s">
        <v>20</v>
      </c>
      <c r="K564" s="9">
        <f t="shared" si="35"/>
        <v>0.478260869565217</v>
      </c>
    </row>
    <row r="565" spans="1:11">
      <c r="A565" s="3" t="s">
        <v>60</v>
      </c>
      <c r="B565" s="4">
        <v>25</v>
      </c>
      <c r="C565" s="5" t="s">
        <v>61</v>
      </c>
      <c r="D565" s="6">
        <v>2008</v>
      </c>
      <c r="E565" s="7">
        <f t="shared" si="32"/>
        <v>3.30276370847298</v>
      </c>
      <c r="F565" s="7">
        <f t="shared" si="33"/>
        <v>0.51887750382247</v>
      </c>
      <c r="G565" s="7">
        <f t="shared" si="34"/>
        <v>0.269233863973038</v>
      </c>
      <c r="H565" s="7">
        <v>30.3169711644288</v>
      </c>
      <c r="I565" s="7">
        <v>13.0737047952533</v>
      </c>
      <c r="J565" s="4" t="s">
        <v>20</v>
      </c>
      <c r="K565" s="9">
        <f t="shared" si="35"/>
        <v>0.521739130434783</v>
      </c>
    </row>
    <row r="566" spans="1:11">
      <c r="A566" s="3" t="s">
        <v>60</v>
      </c>
      <c r="B566" s="4">
        <v>25</v>
      </c>
      <c r="C566" s="5" t="s">
        <v>61</v>
      </c>
      <c r="D566" s="6">
        <v>2009</v>
      </c>
      <c r="E566" s="7">
        <f t="shared" si="32"/>
        <v>3.30297993674825</v>
      </c>
      <c r="F566" s="7">
        <f t="shared" si="33"/>
        <v>0.51890593566962</v>
      </c>
      <c r="G566" s="7">
        <f t="shared" si="34"/>
        <v>0.269263370073163</v>
      </c>
      <c r="H566" s="7">
        <v>31.8700503172172</v>
      </c>
      <c r="I566" s="7">
        <v>12.4218683695015</v>
      </c>
      <c r="J566" s="4" t="s">
        <v>20</v>
      </c>
      <c r="K566" s="9">
        <f t="shared" si="35"/>
        <v>0.565217391304348</v>
      </c>
    </row>
    <row r="567" spans="1:11">
      <c r="A567" s="3" t="s">
        <v>60</v>
      </c>
      <c r="B567" s="4">
        <v>25</v>
      </c>
      <c r="C567" s="5" t="s">
        <v>61</v>
      </c>
      <c r="D567" s="6">
        <v>2010</v>
      </c>
      <c r="E567" s="7">
        <f t="shared" si="32"/>
        <v>3.30319605742049</v>
      </c>
      <c r="F567" s="7">
        <f t="shared" si="33"/>
        <v>0.518934351508221</v>
      </c>
      <c r="G567" s="7">
        <f t="shared" si="34"/>
        <v>0.269292861175258</v>
      </c>
      <c r="H567" s="7">
        <v>34.9265536723164</v>
      </c>
      <c r="I567" s="7">
        <v>10.7322212374531</v>
      </c>
      <c r="J567" s="4" t="s">
        <v>20</v>
      </c>
      <c r="K567" s="9">
        <f t="shared" si="35"/>
        <v>0.608695652173913</v>
      </c>
    </row>
    <row r="568" spans="1:11">
      <c r="A568" s="3" t="s">
        <v>60</v>
      </c>
      <c r="B568" s="4">
        <v>25</v>
      </c>
      <c r="C568" s="5" t="s">
        <v>61</v>
      </c>
      <c r="D568" s="6">
        <v>2011</v>
      </c>
      <c r="E568" s="7">
        <f t="shared" si="32"/>
        <v>3.30341207059674</v>
      </c>
      <c r="F568" s="7">
        <f t="shared" si="33"/>
        <v>0.518962751355368</v>
      </c>
      <c r="G568" s="7">
        <f t="shared" si="34"/>
        <v>0.269322337294334</v>
      </c>
      <c r="H568" s="7">
        <v>34.6984848484848</v>
      </c>
      <c r="I568" s="7">
        <v>9.15062209910638</v>
      </c>
      <c r="J568" s="4" t="s">
        <v>20</v>
      </c>
      <c r="K568" s="9">
        <f t="shared" si="35"/>
        <v>0.652173913043478</v>
      </c>
    </row>
    <row r="569" spans="1:11">
      <c r="A569" s="3" t="s">
        <v>60</v>
      </c>
      <c r="B569" s="4">
        <v>25</v>
      </c>
      <c r="C569" s="5" t="s">
        <v>61</v>
      </c>
      <c r="D569" s="6">
        <v>2012</v>
      </c>
      <c r="E569" s="7">
        <f t="shared" si="32"/>
        <v>3.30362797638389</v>
      </c>
      <c r="F569" s="7">
        <f t="shared" si="33"/>
        <v>0.518991135228127</v>
      </c>
      <c r="G569" s="7">
        <f t="shared" si="34"/>
        <v>0.26935179844538</v>
      </c>
      <c r="H569" s="7">
        <v>33.5856186568776</v>
      </c>
      <c r="I569" s="7">
        <v>8.02840609817905</v>
      </c>
      <c r="J569" s="4" t="s">
        <v>20</v>
      </c>
      <c r="K569" s="9">
        <f t="shared" si="35"/>
        <v>0.695652173913043</v>
      </c>
    </row>
    <row r="570" spans="1:11">
      <c r="A570" s="3" t="s">
        <v>60</v>
      </c>
      <c r="B570" s="4">
        <v>25</v>
      </c>
      <c r="C570" s="5" t="s">
        <v>61</v>
      </c>
      <c r="D570" s="6">
        <v>2013</v>
      </c>
      <c r="E570" s="7">
        <f t="shared" si="32"/>
        <v>3.30384377488865</v>
      </c>
      <c r="F570" s="7">
        <f t="shared" si="33"/>
        <v>0.519019503143537</v>
      </c>
      <c r="G570" s="7">
        <f t="shared" si="34"/>
        <v>0.269381244643364</v>
      </c>
      <c r="H570" s="7">
        <v>37.6431803490627</v>
      </c>
      <c r="I570" s="7">
        <v>6.69676176686595</v>
      </c>
      <c r="J570" s="4" t="s">
        <v>20</v>
      </c>
      <c r="K570" s="9">
        <f t="shared" si="35"/>
        <v>0.739130434782609</v>
      </c>
    </row>
    <row r="571" spans="1:11">
      <c r="A571" s="3" t="s">
        <v>60</v>
      </c>
      <c r="B571" s="4">
        <v>25</v>
      </c>
      <c r="C571" s="5" t="s">
        <v>61</v>
      </c>
      <c r="D571" s="6">
        <v>2014</v>
      </c>
      <c r="E571" s="7">
        <f t="shared" si="32"/>
        <v>3.3040594662176</v>
      </c>
      <c r="F571" s="7">
        <f t="shared" si="33"/>
        <v>0.51904785511861</v>
      </c>
      <c r="G571" s="7">
        <f t="shared" si="34"/>
        <v>0.269410675903229</v>
      </c>
      <c r="H571" s="7">
        <v>32.4721684934451</v>
      </c>
      <c r="I571" s="7">
        <v>5.79691084526323</v>
      </c>
      <c r="J571" s="4" t="s">
        <v>20</v>
      </c>
      <c r="K571" s="9">
        <f t="shared" si="35"/>
        <v>0.782608695652174</v>
      </c>
    </row>
    <row r="572" spans="1:11">
      <c r="A572" s="3" t="s">
        <v>60</v>
      </c>
      <c r="B572" s="4">
        <v>25</v>
      </c>
      <c r="C572" s="5" t="s">
        <v>61</v>
      </c>
      <c r="D572" s="6">
        <v>2015</v>
      </c>
      <c r="E572" s="7">
        <f t="shared" si="32"/>
        <v>3.30427505047713</v>
      </c>
      <c r="F572" s="7">
        <f t="shared" si="33"/>
        <v>0.519076191170332</v>
      </c>
      <c r="G572" s="7">
        <f t="shared" si="34"/>
        <v>0.269440092239899</v>
      </c>
      <c r="H572" s="7">
        <v>24.7068410894274</v>
      </c>
      <c r="I572" s="7">
        <v>5.21862471067871</v>
      </c>
      <c r="J572" s="4" t="s">
        <v>20</v>
      </c>
      <c r="K572" s="9">
        <f t="shared" si="35"/>
        <v>0.826086956521739</v>
      </c>
    </row>
    <row r="573" spans="1:11">
      <c r="A573" s="3" t="s">
        <v>60</v>
      </c>
      <c r="B573" s="4">
        <v>25</v>
      </c>
      <c r="C573" s="5" t="s">
        <v>61</v>
      </c>
      <c r="D573" s="6">
        <v>2016</v>
      </c>
      <c r="E573" s="7">
        <f t="shared" si="32"/>
        <v>3.30449052777349</v>
      </c>
      <c r="F573" s="7">
        <f t="shared" si="33"/>
        <v>0.519104511315663</v>
      </c>
      <c r="G573" s="7">
        <f t="shared" si="34"/>
        <v>0.269469493668273</v>
      </c>
      <c r="H573" s="7">
        <v>23.3153731024161</v>
      </c>
      <c r="I573" s="7">
        <v>4.89272825778699</v>
      </c>
      <c r="J573" s="4" t="s">
        <v>20</v>
      </c>
      <c r="K573" s="9">
        <f t="shared" si="35"/>
        <v>0.869565217391304</v>
      </c>
    </row>
    <row r="574" spans="1:11">
      <c r="A574" s="3" t="s">
        <v>60</v>
      </c>
      <c r="B574" s="4">
        <v>25</v>
      </c>
      <c r="C574" s="5" t="s">
        <v>61</v>
      </c>
      <c r="D574" s="6">
        <v>2017</v>
      </c>
      <c r="E574" s="7">
        <f t="shared" si="32"/>
        <v>3.30470589821277</v>
      </c>
      <c r="F574" s="7">
        <f t="shared" si="33"/>
        <v>0.519132815571536</v>
      </c>
      <c r="G574" s="7">
        <f t="shared" si="34"/>
        <v>0.26949888020323</v>
      </c>
      <c r="H574" s="7">
        <v>23.3754528020456</v>
      </c>
      <c r="I574" s="7">
        <v>4.6342846781152</v>
      </c>
      <c r="J574" s="4" t="s">
        <v>20</v>
      </c>
      <c r="K574" s="9">
        <f t="shared" si="35"/>
        <v>0.91304347826087</v>
      </c>
    </row>
    <row r="575" spans="1:11">
      <c r="A575" s="3" t="s">
        <v>60</v>
      </c>
      <c r="B575" s="4">
        <v>25</v>
      </c>
      <c r="C575" s="5" t="s">
        <v>61</v>
      </c>
      <c r="D575" s="6">
        <v>2018</v>
      </c>
      <c r="E575" s="7">
        <f t="shared" si="32"/>
        <v>3.30492116190089</v>
      </c>
      <c r="F575" s="7">
        <f t="shared" si="33"/>
        <v>0.519161103954856</v>
      </c>
      <c r="G575" s="7">
        <f t="shared" si="34"/>
        <v>0.269528251859625</v>
      </c>
      <c r="H575" s="7">
        <v>28.7644056984903</v>
      </c>
      <c r="I575" s="7">
        <v>4.31421240727874</v>
      </c>
      <c r="J575" s="4" t="s">
        <v>20</v>
      </c>
      <c r="K575" s="9">
        <f t="shared" si="35"/>
        <v>0.956521739130435</v>
      </c>
    </row>
    <row r="576" spans="1:11">
      <c r="A576" s="3" t="s">
        <v>60</v>
      </c>
      <c r="B576" s="4">
        <v>25</v>
      </c>
      <c r="C576" s="5" t="s">
        <v>61</v>
      </c>
      <c r="D576" s="6">
        <v>2019</v>
      </c>
      <c r="E576" s="7">
        <f t="shared" si="32"/>
        <v>3.30513631894364</v>
      </c>
      <c r="F576" s="7">
        <f t="shared" si="33"/>
        <v>0.519189376482504</v>
      </c>
      <c r="G576" s="7">
        <f t="shared" si="34"/>
        <v>0.269557608652291</v>
      </c>
      <c r="H576" s="7">
        <v>31.9730589732711</v>
      </c>
      <c r="I576" s="7">
        <v>3.27494828456565</v>
      </c>
      <c r="J576" s="4" t="s">
        <v>20</v>
      </c>
      <c r="K576" s="9">
        <f t="shared" si="35"/>
        <v>1</v>
      </c>
    </row>
    <row r="577" spans="1:11">
      <c r="A577" s="3" t="s">
        <v>62</v>
      </c>
      <c r="B577" s="4">
        <v>26</v>
      </c>
      <c r="C577" s="5" t="s">
        <v>63</v>
      </c>
      <c r="D577" s="6">
        <v>1997</v>
      </c>
      <c r="E577" s="7">
        <f t="shared" si="32"/>
        <v>3.3003780648707</v>
      </c>
      <c r="F577" s="7">
        <f t="shared" si="33"/>
        <v>0.518563692024117</v>
      </c>
      <c r="G577" s="7">
        <f t="shared" si="34"/>
        <v>0.268908302685683</v>
      </c>
      <c r="H577" s="7">
        <v>10.8189106994747</v>
      </c>
      <c r="I577" s="7">
        <v>38.4929136311793</v>
      </c>
      <c r="J577" s="4" t="s">
        <v>20</v>
      </c>
      <c r="K577" s="9">
        <f t="shared" si="35"/>
        <v>0.0434782608695652</v>
      </c>
    </row>
    <row r="578" spans="1:11">
      <c r="A578" s="3" t="s">
        <v>62</v>
      </c>
      <c r="B578" s="4">
        <v>26</v>
      </c>
      <c r="C578" s="5" t="s">
        <v>63</v>
      </c>
      <c r="D578" s="6">
        <v>1998</v>
      </c>
      <c r="E578" s="7">
        <f t="shared" ref="E578:E641" si="36">LOG(D578)</f>
        <v>3.30059548388996</v>
      </c>
      <c r="F578" s="7">
        <f t="shared" ref="F578:F641" si="37">LOG(E578)</f>
        <v>0.518592301101146</v>
      </c>
      <c r="G578" s="7">
        <f t="shared" ref="G578:G641" si="38">F578^2</f>
        <v>0.268937974761381</v>
      </c>
      <c r="H578" s="7">
        <v>13.1296194153337</v>
      </c>
      <c r="I578" s="7">
        <v>34.7180123331322</v>
      </c>
      <c r="J578" s="4" t="s">
        <v>20</v>
      </c>
      <c r="K578" s="9">
        <f t="shared" si="35"/>
        <v>0.0869565217391304</v>
      </c>
    </row>
    <row r="579" spans="1:11">
      <c r="A579" s="3" t="s">
        <v>62</v>
      </c>
      <c r="B579" s="4">
        <v>26</v>
      </c>
      <c r="C579" s="5" t="s">
        <v>63</v>
      </c>
      <c r="D579" s="6">
        <v>1999</v>
      </c>
      <c r="E579" s="7">
        <f t="shared" si="36"/>
        <v>3.30081279411812</v>
      </c>
      <c r="F579" s="7">
        <f t="shared" si="37"/>
        <v>0.518620893979819</v>
      </c>
      <c r="G579" s="7">
        <f t="shared" si="38"/>
        <v>0.268967631672426</v>
      </c>
      <c r="H579" s="7">
        <v>27.8547455295736</v>
      </c>
      <c r="I579" s="7">
        <v>29.5045046048913</v>
      </c>
      <c r="J579" s="4" t="s">
        <v>20</v>
      </c>
      <c r="K579" s="9">
        <f t="shared" ref="K579:K642" si="39">(D579-1996)/23</f>
        <v>0.130434782608696</v>
      </c>
    </row>
    <row r="580" spans="1:11">
      <c r="A580" s="3" t="s">
        <v>62</v>
      </c>
      <c r="B580" s="4">
        <v>26</v>
      </c>
      <c r="C580" s="5" t="s">
        <v>63</v>
      </c>
      <c r="D580" s="6">
        <v>2000</v>
      </c>
      <c r="E580" s="7">
        <f t="shared" si="36"/>
        <v>3.30102999566398</v>
      </c>
      <c r="F580" s="7">
        <f t="shared" si="37"/>
        <v>0.518649470677528</v>
      </c>
      <c r="G580" s="7">
        <f t="shared" si="38"/>
        <v>0.26899727343408</v>
      </c>
      <c r="H580" s="7">
        <v>32.1912733260154</v>
      </c>
      <c r="I580" s="7">
        <v>23.8403248374538</v>
      </c>
      <c r="J580" s="4" t="s">
        <v>20</v>
      </c>
      <c r="K580" s="9">
        <f t="shared" si="39"/>
        <v>0.173913043478261</v>
      </c>
    </row>
    <row r="581" spans="1:11">
      <c r="A581" s="3" t="s">
        <v>62</v>
      </c>
      <c r="B581" s="4">
        <v>26</v>
      </c>
      <c r="C581" s="5" t="s">
        <v>63</v>
      </c>
      <c r="D581" s="6">
        <v>2001</v>
      </c>
      <c r="E581" s="7">
        <f t="shared" si="36"/>
        <v>3.30124708863621</v>
      </c>
      <c r="F581" s="7">
        <f t="shared" si="37"/>
        <v>0.518678031211638</v>
      </c>
      <c r="G581" s="7">
        <f t="shared" si="38"/>
        <v>0.26902690006158</v>
      </c>
      <c r="H581" s="7">
        <v>40.3172734738571</v>
      </c>
      <c r="I581" s="7">
        <v>21.5452667383295</v>
      </c>
      <c r="J581" s="4" t="s">
        <v>20</v>
      </c>
      <c r="K581" s="9">
        <f t="shared" si="39"/>
        <v>0.217391304347826</v>
      </c>
    </row>
    <row r="582" spans="1:11">
      <c r="A582" s="3" t="s">
        <v>62</v>
      </c>
      <c r="B582" s="4">
        <v>26</v>
      </c>
      <c r="C582" s="5" t="s">
        <v>63</v>
      </c>
      <c r="D582" s="6">
        <v>2002</v>
      </c>
      <c r="E582" s="7">
        <f t="shared" si="36"/>
        <v>3.3014640731433</v>
      </c>
      <c r="F582" s="7">
        <f t="shared" si="37"/>
        <v>0.518706575599484</v>
      </c>
      <c r="G582" s="7">
        <f t="shared" si="38"/>
        <v>0.269056511570144</v>
      </c>
      <c r="H582" s="7">
        <v>45.0172037138176</v>
      </c>
      <c r="I582" s="7">
        <v>22.8115610524363</v>
      </c>
      <c r="J582" s="4" t="s">
        <v>20</v>
      </c>
      <c r="K582" s="9">
        <f t="shared" si="39"/>
        <v>0.260869565217391</v>
      </c>
    </row>
    <row r="583" spans="1:11">
      <c r="A583" s="3" t="s">
        <v>62</v>
      </c>
      <c r="B583" s="4">
        <v>26</v>
      </c>
      <c r="C583" s="5" t="s">
        <v>63</v>
      </c>
      <c r="D583" s="6">
        <v>2003</v>
      </c>
      <c r="E583" s="7">
        <f t="shared" si="36"/>
        <v>3.30168094929358</v>
      </c>
      <c r="F583" s="7">
        <f t="shared" si="37"/>
        <v>0.518735103858378</v>
      </c>
      <c r="G583" s="7">
        <f t="shared" si="38"/>
        <v>0.269086107974962</v>
      </c>
      <c r="H583" s="7">
        <v>68.9460784313726</v>
      </c>
      <c r="I583" s="7">
        <v>21.5168764614445</v>
      </c>
      <c r="J583" s="4" t="s">
        <v>20</v>
      </c>
      <c r="K583" s="9">
        <f t="shared" si="39"/>
        <v>0.304347826086957</v>
      </c>
    </row>
    <row r="584" spans="1:11">
      <c r="A584" s="3" t="s">
        <v>62</v>
      </c>
      <c r="B584" s="4">
        <v>26</v>
      </c>
      <c r="C584" s="5" t="s">
        <v>63</v>
      </c>
      <c r="D584" s="6">
        <v>2004</v>
      </c>
      <c r="E584" s="7">
        <f t="shared" si="36"/>
        <v>3.30189771719521</v>
      </c>
      <c r="F584" s="7">
        <f t="shared" si="37"/>
        <v>0.5187636160056</v>
      </c>
      <c r="G584" s="7">
        <f t="shared" si="38"/>
        <v>0.269115689291206</v>
      </c>
      <c r="H584" s="7">
        <v>70.5324640043467</v>
      </c>
      <c r="I584" s="7">
        <v>21.4896827142858</v>
      </c>
      <c r="J584" s="4" t="s">
        <v>20</v>
      </c>
      <c r="K584" s="9">
        <f t="shared" si="39"/>
        <v>0.347826086956522</v>
      </c>
    </row>
    <row r="585" spans="1:11">
      <c r="A585" s="3" t="s">
        <v>62</v>
      </c>
      <c r="B585" s="4">
        <v>26</v>
      </c>
      <c r="C585" s="5" t="s">
        <v>63</v>
      </c>
      <c r="D585" s="6">
        <v>2005</v>
      </c>
      <c r="E585" s="7">
        <f t="shared" si="36"/>
        <v>3.3021143769562</v>
      </c>
      <c r="F585" s="7">
        <f t="shared" si="37"/>
        <v>0.518792112058406</v>
      </c>
      <c r="G585" s="7">
        <f t="shared" si="38"/>
        <v>0.269145255534022</v>
      </c>
      <c r="H585" s="7">
        <v>79.0178861788618</v>
      </c>
      <c r="I585" s="7">
        <v>32.1676029008349</v>
      </c>
      <c r="J585" s="4" t="s">
        <v>20</v>
      </c>
      <c r="K585" s="9">
        <f t="shared" si="39"/>
        <v>0.391304347826087</v>
      </c>
    </row>
    <row r="586" spans="1:11">
      <c r="A586" s="3" t="s">
        <v>62</v>
      </c>
      <c r="B586" s="4">
        <v>26</v>
      </c>
      <c r="C586" s="5" t="s">
        <v>63</v>
      </c>
      <c r="D586" s="6">
        <v>2006</v>
      </c>
      <c r="E586" s="7">
        <f t="shared" si="36"/>
        <v>3.3023309286844</v>
      </c>
      <c r="F586" s="7">
        <f t="shared" si="37"/>
        <v>0.518820592034024</v>
      </c>
      <c r="G586" s="7">
        <f t="shared" si="38"/>
        <v>0.269174806718535</v>
      </c>
      <c r="H586" s="7">
        <v>99.7596647742633</v>
      </c>
      <c r="I586" s="7">
        <v>21.8592634861798</v>
      </c>
      <c r="J586" s="4" t="s">
        <v>20</v>
      </c>
      <c r="K586" s="9">
        <f t="shared" si="39"/>
        <v>0.434782608695652</v>
      </c>
    </row>
    <row r="587" spans="1:11">
      <c r="A587" s="3" t="s">
        <v>62</v>
      </c>
      <c r="B587" s="4">
        <v>26</v>
      </c>
      <c r="C587" s="5" t="s">
        <v>63</v>
      </c>
      <c r="D587" s="6">
        <v>2007</v>
      </c>
      <c r="E587" s="7">
        <f t="shared" si="36"/>
        <v>3.30254737248749</v>
      </c>
      <c r="F587" s="7">
        <f t="shared" si="37"/>
        <v>0.518849055949654</v>
      </c>
      <c r="G587" s="7">
        <f t="shared" si="38"/>
        <v>0.269204342859847</v>
      </c>
      <c r="H587" s="7">
        <v>118.966019417476</v>
      </c>
      <c r="I587" s="7">
        <v>21.3996975924637</v>
      </c>
      <c r="J587" s="4" t="s">
        <v>20</v>
      </c>
      <c r="K587" s="9">
        <f t="shared" si="39"/>
        <v>0.478260869565217</v>
      </c>
    </row>
    <row r="588" spans="1:11">
      <c r="A588" s="3" t="s">
        <v>62</v>
      </c>
      <c r="B588" s="4">
        <v>26</v>
      </c>
      <c r="C588" s="5" t="s">
        <v>63</v>
      </c>
      <c r="D588" s="6">
        <v>2008</v>
      </c>
      <c r="E588" s="7">
        <f t="shared" si="36"/>
        <v>3.30276370847298</v>
      </c>
      <c r="F588" s="7">
        <f t="shared" si="37"/>
        <v>0.51887750382247</v>
      </c>
      <c r="G588" s="7">
        <f t="shared" si="38"/>
        <v>0.269233863973038</v>
      </c>
      <c r="H588" s="7">
        <v>96.7907477138246</v>
      </c>
      <c r="I588" s="7">
        <v>20.0088462784894</v>
      </c>
      <c r="J588" s="4" t="s">
        <v>20</v>
      </c>
      <c r="K588" s="9">
        <f t="shared" si="39"/>
        <v>0.521739130434783</v>
      </c>
    </row>
    <row r="589" spans="1:11">
      <c r="A589" s="3" t="s">
        <v>62</v>
      </c>
      <c r="B589" s="4">
        <v>26</v>
      </c>
      <c r="C589" s="5" t="s">
        <v>63</v>
      </c>
      <c r="D589" s="6">
        <v>2009</v>
      </c>
      <c r="E589" s="7">
        <f t="shared" si="36"/>
        <v>3.30297993674825</v>
      </c>
      <c r="F589" s="7">
        <f t="shared" si="37"/>
        <v>0.51890593566962</v>
      </c>
      <c r="G589" s="7">
        <f t="shared" si="38"/>
        <v>0.269263370073163</v>
      </c>
      <c r="H589" s="7">
        <v>128.741883552455</v>
      </c>
      <c r="I589" s="7">
        <v>16.1910043911929</v>
      </c>
      <c r="J589" s="4" t="s">
        <v>20</v>
      </c>
      <c r="K589" s="9">
        <f t="shared" si="39"/>
        <v>0.565217391304348</v>
      </c>
    </row>
    <row r="590" spans="1:11">
      <c r="A590" s="3" t="s">
        <v>62</v>
      </c>
      <c r="B590" s="4">
        <v>26</v>
      </c>
      <c r="C590" s="5" t="s">
        <v>63</v>
      </c>
      <c r="D590" s="6">
        <v>2010</v>
      </c>
      <c r="E590" s="7">
        <f t="shared" si="36"/>
        <v>3.30319605742049</v>
      </c>
      <c r="F590" s="7">
        <f t="shared" si="37"/>
        <v>0.518934351508221</v>
      </c>
      <c r="G590" s="7">
        <f t="shared" si="38"/>
        <v>0.269292861175258</v>
      </c>
      <c r="H590" s="7">
        <v>147.178580990629</v>
      </c>
      <c r="I590" s="7">
        <v>14.7468818567105</v>
      </c>
      <c r="J590" s="4" t="s">
        <v>20</v>
      </c>
      <c r="K590" s="9">
        <f t="shared" si="39"/>
        <v>0.608695652173913</v>
      </c>
    </row>
    <row r="591" spans="1:11">
      <c r="A591" s="3" t="s">
        <v>62</v>
      </c>
      <c r="B591" s="4">
        <v>26</v>
      </c>
      <c r="C591" s="5" t="s">
        <v>63</v>
      </c>
      <c r="D591" s="6">
        <v>2011</v>
      </c>
      <c r="E591" s="7">
        <f t="shared" si="36"/>
        <v>3.30341207059674</v>
      </c>
      <c r="F591" s="7">
        <f t="shared" si="37"/>
        <v>0.518962751355368</v>
      </c>
      <c r="G591" s="7">
        <f t="shared" si="38"/>
        <v>0.269322337294334</v>
      </c>
      <c r="H591" s="7">
        <v>168.313413014608</v>
      </c>
      <c r="I591" s="7">
        <v>13.1298318546761</v>
      </c>
      <c r="J591" s="4" t="s">
        <v>20</v>
      </c>
      <c r="K591" s="9">
        <f t="shared" si="39"/>
        <v>0.652173913043478</v>
      </c>
    </row>
    <row r="592" spans="1:11">
      <c r="A592" s="3" t="s">
        <v>62</v>
      </c>
      <c r="B592" s="4">
        <v>26</v>
      </c>
      <c r="C592" s="5" t="s">
        <v>63</v>
      </c>
      <c r="D592" s="6">
        <v>2012</v>
      </c>
      <c r="E592" s="7">
        <f t="shared" si="36"/>
        <v>3.30362797638389</v>
      </c>
      <c r="F592" s="7">
        <f t="shared" si="37"/>
        <v>0.518991135228127</v>
      </c>
      <c r="G592" s="7">
        <f t="shared" si="38"/>
        <v>0.26935179844538</v>
      </c>
      <c r="H592" s="7">
        <v>200.670187483496</v>
      </c>
      <c r="I592" s="7">
        <v>13.0571084293189</v>
      </c>
      <c r="J592" s="4" t="s">
        <v>20</v>
      </c>
      <c r="K592" s="9">
        <f t="shared" si="39"/>
        <v>0.695652173913043</v>
      </c>
    </row>
    <row r="593" spans="1:11">
      <c r="A593" s="3" t="s">
        <v>62</v>
      </c>
      <c r="B593" s="4">
        <v>26</v>
      </c>
      <c r="C593" s="5" t="s">
        <v>63</v>
      </c>
      <c r="D593" s="6">
        <v>2013</v>
      </c>
      <c r="E593" s="7">
        <f t="shared" si="36"/>
        <v>3.30384377488865</v>
      </c>
      <c r="F593" s="7">
        <f t="shared" si="37"/>
        <v>0.519019503143537</v>
      </c>
      <c r="G593" s="7">
        <f t="shared" si="38"/>
        <v>0.269381244643364</v>
      </c>
      <c r="H593" s="7">
        <v>219.016298633018</v>
      </c>
      <c r="I593" s="7">
        <v>13.3175073121837</v>
      </c>
      <c r="J593" s="4" t="s">
        <v>20</v>
      </c>
      <c r="K593" s="9">
        <f t="shared" si="39"/>
        <v>0.739130434782609</v>
      </c>
    </row>
    <row r="594" spans="1:11">
      <c r="A594" s="3" t="s">
        <v>62</v>
      </c>
      <c r="B594" s="4">
        <v>26</v>
      </c>
      <c r="C594" s="5" t="s">
        <v>63</v>
      </c>
      <c r="D594" s="6">
        <v>2014</v>
      </c>
      <c r="E594" s="7">
        <f t="shared" si="36"/>
        <v>3.3040594662176</v>
      </c>
      <c r="F594" s="7">
        <f t="shared" si="37"/>
        <v>0.51904785511861</v>
      </c>
      <c r="G594" s="7">
        <f t="shared" si="38"/>
        <v>0.269410675903229</v>
      </c>
      <c r="H594" s="7">
        <v>230.808988764045</v>
      </c>
      <c r="I594" s="7">
        <v>12.5059300629452</v>
      </c>
      <c r="J594" s="4" t="s">
        <v>20</v>
      </c>
      <c r="K594" s="9">
        <f t="shared" si="39"/>
        <v>0.782608695652174</v>
      </c>
    </row>
    <row r="595" spans="1:11">
      <c r="A595" s="3" t="s">
        <v>62</v>
      </c>
      <c r="B595" s="4">
        <v>26</v>
      </c>
      <c r="C595" s="5" t="s">
        <v>63</v>
      </c>
      <c r="D595" s="6">
        <v>2015</v>
      </c>
      <c r="E595" s="7">
        <f t="shared" si="36"/>
        <v>3.30427505047713</v>
      </c>
      <c r="F595" s="7">
        <f t="shared" si="37"/>
        <v>0.519076191170332</v>
      </c>
      <c r="G595" s="7">
        <f t="shared" si="38"/>
        <v>0.269440092239899</v>
      </c>
      <c r="H595" s="7">
        <v>222.883255330213</v>
      </c>
      <c r="I595" s="7">
        <v>12.9244329392957</v>
      </c>
      <c r="J595" s="4" t="s">
        <v>20</v>
      </c>
      <c r="K595" s="9">
        <f t="shared" si="39"/>
        <v>0.826086956521739</v>
      </c>
    </row>
    <row r="596" spans="1:11">
      <c r="A596" s="3" t="s">
        <v>62</v>
      </c>
      <c r="B596" s="4">
        <v>26</v>
      </c>
      <c r="C596" s="5" t="s">
        <v>63</v>
      </c>
      <c r="D596" s="6">
        <v>2016</v>
      </c>
      <c r="E596" s="7">
        <f t="shared" si="36"/>
        <v>3.30449052777349</v>
      </c>
      <c r="F596" s="7">
        <f t="shared" si="37"/>
        <v>0.519104511315663</v>
      </c>
      <c r="G596" s="7">
        <f t="shared" si="38"/>
        <v>0.269469493668273</v>
      </c>
      <c r="H596" s="7">
        <v>219.409912235416</v>
      </c>
      <c r="I596" s="7">
        <v>13.4456196653106</v>
      </c>
      <c r="J596" s="4" t="s">
        <v>20</v>
      </c>
      <c r="K596" s="9">
        <f t="shared" si="39"/>
        <v>0.869565217391304</v>
      </c>
    </row>
    <row r="597" spans="1:11">
      <c r="A597" s="3" t="s">
        <v>62</v>
      </c>
      <c r="B597" s="4">
        <v>26</v>
      </c>
      <c r="C597" s="5" t="s">
        <v>63</v>
      </c>
      <c r="D597" s="6">
        <v>2017</v>
      </c>
      <c r="E597" s="7">
        <f t="shared" si="36"/>
        <v>3.30470589821277</v>
      </c>
      <c r="F597" s="7">
        <f t="shared" si="37"/>
        <v>0.519132815571536</v>
      </c>
      <c r="G597" s="7">
        <f t="shared" si="38"/>
        <v>0.26949888020323</v>
      </c>
      <c r="H597" s="7">
        <v>224.877049180328</v>
      </c>
      <c r="I597" s="7">
        <v>12.8377882572167</v>
      </c>
      <c r="J597" s="4" t="s">
        <v>20</v>
      </c>
      <c r="K597" s="9">
        <f t="shared" si="39"/>
        <v>0.91304347826087</v>
      </c>
    </row>
    <row r="598" spans="1:11">
      <c r="A598" s="3" t="s">
        <v>62</v>
      </c>
      <c r="B598" s="4">
        <v>26</v>
      </c>
      <c r="C598" s="5" t="s">
        <v>63</v>
      </c>
      <c r="D598" s="6">
        <v>2018</v>
      </c>
      <c r="E598" s="7">
        <f t="shared" si="36"/>
        <v>3.30492116190089</v>
      </c>
      <c r="F598" s="7">
        <f t="shared" si="37"/>
        <v>0.519161103954856</v>
      </c>
      <c r="G598" s="7">
        <f t="shared" si="38"/>
        <v>0.269528251859625</v>
      </c>
      <c r="H598" s="7">
        <v>225.73518188756</v>
      </c>
      <c r="I598" s="7">
        <v>10.5534658063822</v>
      </c>
      <c r="J598" s="4" t="s">
        <v>20</v>
      </c>
      <c r="K598" s="9">
        <f t="shared" si="39"/>
        <v>0.956521739130435</v>
      </c>
    </row>
    <row r="599" spans="1:11">
      <c r="A599" s="3" t="s">
        <v>62</v>
      </c>
      <c r="B599" s="4">
        <v>26</v>
      </c>
      <c r="C599" s="5" t="s">
        <v>63</v>
      </c>
      <c r="D599" s="6">
        <v>2019</v>
      </c>
      <c r="E599" s="7">
        <f t="shared" si="36"/>
        <v>3.30513631894364</v>
      </c>
      <c r="F599" s="7">
        <f t="shared" si="37"/>
        <v>0.519189376482504</v>
      </c>
      <c r="G599" s="7">
        <f t="shared" si="38"/>
        <v>0.269557608652291</v>
      </c>
      <c r="H599" s="7">
        <v>243.015973630832</v>
      </c>
      <c r="I599" s="7">
        <v>10.4780982453717</v>
      </c>
      <c r="J599" s="4" t="s">
        <v>20</v>
      </c>
      <c r="K599" s="9">
        <f t="shared" si="39"/>
        <v>1</v>
      </c>
    </row>
    <row r="600" spans="1:11">
      <c r="A600" s="3" t="s">
        <v>64</v>
      </c>
      <c r="B600" s="4">
        <v>27</v>
      </c>
      <c r="C600" s="5" t="s">
        <v>65</v>
      </c>
      <c r="D600" s="6">
        <v>1997</v>
      </c>
      <c r="E600" s="7">
        <f t="shared" si="36"/>
        <v>3.3003780648707</v>
      </c>
      <c r="F600" s="7">
        <f t="shared" si="37"/>
        <v>0.518563692024117</v>
      </c>
      <c r="G600" s="7">
        <f t="shared" si="38"/>
        <v>0.268908302685683</v>
      </c>
      <c r="H600" s="7">
        <v>20.9521907576786</v>
      </c>
      <c r="I600" s="7">
        <v>54.661919937599</v>
      </c>
      <c r="J600" s="4" t="s">
        <v>20</v>
      </c>
      <c r="K600" s="9">
        <f t="shared" si="39"/>
        <v>0.0434782608695652</v>
      </c>
    </row>
    <row r="601" spans="1:11">
      <c r="A601" s="3" t="s">
        <v>64</v>
      </c>
      <c r="B601" s="4">
        <v>27</v>
      </c>
      <c r="C601" s="5" t="s">
        <v>65</v>
      </c>
      <c r="D601" s="6">
        <v>1998</v>
      </c>
      <c r="E601" s="7">
        <f t="shared" si="36"/>
        <v>3.30059548388996</v>
      </c>
      <c r="F601" s="7">
        <f t="shared" si="37"/>
        <v>0.518592301101146</v>
      </c>
      <c r="G601" s="7">
        <f t="shared" si="38"/>
        <v>0.268937974761381</v>
      </c>
      <c r="H601" s="7">
        <v>19.3317443390082</v>
      </c>
      <c r="I601" s="7">
        <v>48.9230408038789</v>
      </c>
      <c r="J601" s="4" t="s">
        <v>20</v>
      </c>
      <c r="K601" s="9">
        <f t="shared" si="39"/>
        <v>0.0869565217391304</v>
      </c>
    </row>
    <row r="602" spans="1:11">
      <c r="A602" s="3" t="s">
        <v>64</v>
      </c>
      <c r="B602" s="4">
        <v>27</v>
      </c>
      <c r="C602" s="5" t="s">
        <v>65</v>
      </c>
      <c r="D602" s="6">
        <v>1999</v>
      </c>
      <c r="E602" s="7">
        <f t="shared" si="36"/>
        <v>3.30081279411812</v>
      </c>
      <c r="F602" s="7">
        <f t="shared" si="37"/>
        <v>0.518620893979819</v>
      </c>
      <c r="G602" s="7">
        <f t="shared" si="38"/>
        <v>0.268967631672426</v>
      </c>
      <c r="H602" s="7">
        <v>16.9306468297675</v>
      </c>
      <c r="I602" s="7">
        <v>44.4414226743699</v>
      </c>
      <c r="J602" s="4" t="s">
        <v>20</v>
      </c>
      <c r="K602" s="9">
        <f t="shared" si="39"/>
        <v>0.130434782608696</v>
      </c>
    </row>
    <row r="603" spans="1:11">
      <c r="A603" s="3" t="s">
        <v>64</v>
      </c>
      <c r="B603" s="4">
        <v>27</v>
      </c>
      <c r="C603" s="5" t="s">
        <v>65</v>
      </c>
      <c r="D603" s="6">
        <v>2000</v>
      </c>
      <c r="E603" s="7">
        <f t="shared" si="36"/>
        <v>3.30102999566398</v>
      </c>
      <c r="F603" s="7">
        <f t="shared" si="37"/>
        <v>0.518649470677528</v>
      </c>
      <c r="G603" s="7">
        <f t="shared" si="38"/>
        <v>0.26899727343408</v>
      </c>
      <c r="H603" s="7">
        <v>19.0902584493042</v>
      </c>
      <c r="I603" s="7">
        <v>42.1580309207902</v>
      </c>
      <c r="J603" s="4" t="s">
        <v>20</v>
      </c>
      <c r="K603" s="9">
        <f t="shared" si="39"/>
        <v>0.173913043478261</v>
      </c>
    </row>
    <row r="604" spans="1:11">
      <c r="A604" s="3" t="s">
        <v>64</v>
      </c>
      <c r="B604" s="4">
        <v>27</v>
      </c>
      <c r="C604" s="5" t="s">
        <v>65</v>
      </c>
      <c r="D604" s="6">
        <v>2001</v>
      </c>
      <c r="E604" s="7">
        <f t="shared" si="36"/>
        <v>3.30124708863621</v>
      </c>
      <c r="F604" s="7">
        <f t="shared" si="37"/>
        <v>0.518678031211638</v>
      </c>
      <c r="G604" s="7">
        <f t="shared" si="38"/>
        <v>0.26902690006158</v>
      </c>
      <c r="H604" s="7">
        <v>18.6987713040032</v>
      </c>
      <c r="I604" s="7">
        <v>39.9993250225934</v>
      </c>
      <c r="J604" s="4" t="s">
        <v>20</v>
      </c>
      <c r="K604" s="9">
        <f t="shared" si="39"/>
        <v>0.217391304347826</v>
      </c>
    </row>
    <row r="605" spans="1:11">
      <c r="A605" s="3" t="s">
        <v>64</v>
      </c>
      <c r="B605" s="4">
        <v>27</v>
      </c>
      <c r="C605" s="5" t="s">
        <v>65</v>
      </c>
      <c r="D605" s="6">
        <v>2002</v>
      </c>
      <c r="E605" s="7">
        <f t="shared" si="36"/>
        <v>3.3014640731433</v>
      </c>
      <c r="F605" s="7">
        <f t="shared" si="37"/>
        <v>0.518706575599484</v>
      </c>
      <c r="G605" s="7">
        <f t="shared" si="38"/>
        <v>0.269056511570144</v>
      </c>
      <c r="H605" s="7">
        <v>18.1260371394706</v>
      </c>
      <c r="I605" s="7">
        <v>38.9423747587153</v>
      </c>
      <c r="J605" s="4" t="s">
        <v>20</v>
      </c>
      <c r="K605" s="9">
        <f t="shared" si="39"/>
        <v>0.260869565217391</v>
      </c>
    </row>
    <row r="606" spans="1:11">
      <c r="A606" s="3" t="s">
        <v>64</v>
      </c>
      <c r="B606" s="4">
        <v>27</v>
      </c>
      <c r="C606" s="5" t="s">
        <v>65</v>
      </c>
      <c r="D606" s="6">
        <v>2003</v>
      </c>
      <c r="E606" s="7">
        <f t="shared" si="36"/>
        <v>3.30168094929358</v>
      </c>
      <c r="F606" s="7">
        <f t="shared" si="37"/>
        <v>0.518735103858378</v>
      </c>
      <c r="G606" s="7">
        <f t="shared" si="38"/>
        <v>0.269086107974962</v>
      </c>
      <c r="H606" s="7">
        <v>20.1186440677966</v>
      </c>
      <c r="I606" s="7">
        <v>38.3714076125457</v>
      </c>
      <c r="J606" s="4" t="s">
        <v>20</v>
      </c>
      <c r="K606" s="9">
        <f t="shared" si="39"/>
        <v>0.304347826086957</v>
      </c>
    </row>
    <row r="607" spans="1:11">
      <c r="A607" s="3" t="s">
        <v>64</v>
      </c>
      <c r="B607" s="4">
        <v>27</v>
      </c>
      <c r="C607" s="5" t="s">
        <v>65</v>
      </c>
      <c r="D607" s="6">
        <v>2004</v>
      </c>
      <c r="E607" s="7">
        <f t="shared" si="36"/>
        <v>3.30189771719521</v>
      </c>
      <c r="F607" s="7">
        <f t="shared" si="37"/>
        <v>0.5187636160056</v>
      </c>
      <c r="G607" s="7">
        <f t="shared" si="38"/>
        <v>0.269115689291206</v>
      </c>
      <c r="H607" s="7">
        <v>22.4305391578119</v>
      </c>
      <c r="I607" s="7">
        <v>34.9049571558508</v>
      </c>
      <c r="J607" s="4" t="s">
        <v>20</v>
      </c>
      <c r="K607" s="9">
        <f t="shared" si="39"/>
        <v>0.347826086956522</v>
      </c>
    </row>
    <row r="608" spans="1:11">
      <c r="A608" s="3" t="s">
        <v>64</v>
      </c>
      <c r="B608" s="4">
        <v>27</v>
      </c>
      <c r="C608" s="5" t="s">
        <v>65</v>
      </c>
      <c r="D608" s="6">
        <v>2005</v>
      </c>
      <c r="E608" s="7">
        <f t="shared" si="36"/>
        <v>3.3021143769562</v>
      </c>
      <c r="F608" s="7">
        <f t="shared" si="37"/>
        <v>0.518792112058406</v>
      </c>
      <c r="G608" s="7">
        <f t="shared" si="38"/>
        <v>0.269145255534022</v>
      </c>
      <c r="H608" s="7">
        <v>24.3646365422397</v>
      </c>
      <c r="I608" s="7">
        <v>31.6678867992775</v>
      </c>
      <c r="J608" s="4" t="s">
        <v>20</v>
      </c>
      <c r="K608" s="9">
        <f t="shared" si="39"/>
        <v>0.391304347826087</v>
      </c>
    </row>
    <row r="609" spans="1:11">
      <c r="A609" s="3" t="s">
        <v>64</v>
      </c>
      <c r="B609" s="4">
        <v>27</v>
      </c>
      <c r="C609" s="5" t="s">
        <v>65</v>
      </c>
      <c r="D609" s="6">
        <v>2006</v>
      </c>
      <c r="E609" s="7">
        <f t="shared" si="36"/>
        <v>3.3023309286844</v>
      </c>
      <c r="F609" s="7">
        <f t="shared" si="37"/>
        <v>0.518820592034024</v>
      </c>
      <c r="G609" s="7">
        <f t="shared" si="38"/>
        <v>0.269174806718535</v>
      </c>
      <c r="H609" s="7">
        <v>26.2182960345505</v>
      </c>
      <c r="I609" s="7">
        <v>26.8798936453435</v>
      </c>
      <c r="J609" s="4" t="s">
        <v>20</v>
      </c>
      <c r="K609" s="9">
        <f t="shared" si="39"/>
        <v>0.434782608695652</v>
      </c>
    </row>
    <row r="610" spans="1:11">
      <c r="A610" s="3" t="s">
        <v>64</v>
      </c>
      <c r="B610" s="4">
        <v>27</v>
      </c>
      <c r="C610" s="5" t="s">
        <v>65</v>
      </c>
      <c r="D610" s="6">
        <v>2007</v>
      </c>
      <c r="E610" s="7">
        <f t="shared" si="36"/>
        <v>3.30254737248749</v>
      </c>
      <c r="F610" s="7">
        <f t="shared" si="37"/>
        <v>0.518849055949654</v>
      </c>
      <c r="G610" s="7">
        <f t="shared" si="38"/>
        <v>0.269204342859847</v>
      </c>
      <c r="H610" s="7">
        <v>26.8402668759812</v>
      </c>
      <c r="I610" s="7">
        <v>22.9000695408171</v>
      </c>
      <c r="J610" s="4" t="s">
        <v>20</v>
      </c>
      <c r="K610" s="9">
        <f t="shared" si="39"/>
        <v>0.478260869565217</v>
      </c>
    </row>
    <row r="611" spans="1:11">
      <c r="A611" s="3" t="s">
        <v>64</v>
      </c>
      <c r="B611" s="4">
        <v>27</v>
      </c>
      <c r="C611" s="5" t="s">
        <v>65</v>
      </c>
      <c r="D611" s="6">
        <v>2008</v>
      </c>
      <c r="E611" s="7">
        <f t="shared" si="36"/>
        <v>3.30276370847298</v>
      </c>
      <c r="F611" s="7">
        <f t="shared" si="37"/>
        <v>0.51887750382247</v>
      </c>
      <c r="G611" s="7">
        <f t="shared" si="38"/>
        <v>0.269233863973038</v>
      </c>
      <c r="H611" s="7">
        <v>26.5754606036848</v>
      </c>
      <c r="I611" s="7">
        <v>21.519710014701</v>
      </c>
      <c r="J611" s="4" t="s">
        <v>20</v>
      </c>
      <c r="K611" s="9">
        <f t="shared" si="39"/>
        <v>0.521739130434783</v>
      </c>
    </row>
    <row r="612" spans="1:11">
      <c r="A612" s="3" t="s">
        <v>64</v>
      </c>
      <c r="B612" s="4">
        <v>27</v>
      </c>
      <c r="C612" s="5" t="s">
        <v>65</v>
      </c>
      <c r="D612" s="6">
        <v>2009</v>
      </c>
      <c r="E612" s="7">
        <f t="shared" si="36"/>
        <v>3.30297993674825</v>
      </c>
      <c r="F612" s="7">
        <f t="shared" si="37"/>
        <v>0.51890593566962</v>
      </c>
      <c r="G612" s="7">
        <f t="shared" si="38"/>
        <v>0.269263370073163</v>
      </c>
      <c r="H612" s="7">
        <v>26.1495107632094</v>
      </c>
      <c r="I612" s="7">
        <v>18.7853050992055</v>
      </c>
      <c r="J612" s="4" t="s">
        <v>20</v>
      </c>
      <c r="K612" s="9">
        <f t="shared" si="39"/>
        <v>0.565217391304348</v>
      </c>
    </row>
    <row r="613" spans="1:11">
      <c r="A613" s="3" t="s">
        <v>64</v>
      </c>
      <c r="B613" s="4">
        <v>27</v>
      </c>
      <c r="C613" s="5" t="s">
        <v>65</v>
      </c>
      <c r="D613" s="6">
        <v>2010</v>
      </c>
      <c r="E613" s="7">
        <f t="shared" si="36"/>
        <v>3.30319605742049</v>
      </c>
      <c r="F613" s="7">
        <f t="shared" si="37"/>
        <v>0.518934351508221</v>
      </c>
      <c r="G613" s="7">
        <f t="shared" si="38"/>
        <v>0.269292861175258</v>
      </c>
      <c r="H613" s="7">
        <v>25.1359375</v>
      </c>
      <c r="I613" s="7">
        <v>17.3285220304638</v>
      </c>
      <c r="J613" s="4" t="s">
        <v>20</v>
      </c>
      <c r="K613" s="9">
        <f t="shared" si="39"/>
        <v>0.608695652173913</v>
      </c>
    </row>
    <row r="614" spans="1:11">
      <c r="A614" s="3" t="s">
        <v>64</v>
      </c>
      <c r="B614" s="4">
        <v>27</v>
      </c>
      <c r="C614" s="5" t="s">
        <v>65</v>
      </c>
      <c r="D614" s="6">
        <v>2011</v>
      </c>
      <c r="E614" s="7">
        <f t="shared" si="36"/>
        <v>3.30341207059674</v>
      </c>
      <c r="F614" s="7">
        <f t="shared" si="37"/>
        <v>0.518962751355368</v>
      </c>
      <c r="G614" s="7">
        <f t="shared" si="38"/>
        <v>0.269322337294334</v>
      </c>
      <c r="H614" s="7">
        <v>30.2441222570533</v>
      </c>
      <c r="I614" s="7">
        <v>16.3462159855509</v>
      </c>
      <c r="J614" s="4" t="s">
        <v>20</v>
      </c>
      <c r="K614" s="9">
        <f t="shared" si="39"/>
        <v>0.652173913043478</v>
      </c>
    </row>
    <row r="615" spans="1:11">
      <c r="A615" s="3" t="s">
        <v>64</v>
      </c>
      <c r="B615" s="4">
        <v>27</v>
      </c>
      <c r="C615" s="5" t="s">
        <v>65</v>
      </c>
      <c r="D615" s="6">
        <v>2012</v>
      </c>
      <c r="E615" s="7">
        <f t="shared" si="36"/>
        <v>3.30362797638389</v>
      </c>
      <c r="F615" s="7">
        <f t="shared" si="37"/>
        <v>0.518991135228127</v>
      </c>
      <c r="G615" s="7">
        <f t="shared" si="38"/>
        <v>0.26935179844538</v>
      </c>
      <c r="H615" s="7">
        <v>33.0121568627451</v>
      </c>
      <c r="I615" s="7">
        <v>14.6848700205268</v>
      </c>
      <c r="J615" s="4" t="s">
        <v>20</v>
      </c>
      <c r="K615" s="9">
        <f t="shared" si="39"/>
        <v>0.695652173913043</v>
      </c>
    </row>
    <row r="616" spans="1:11">
      <c r="A616" s="3" t="s">
        <v>64</v>
      </c>
      <c r="B616" s="4">
        <v>27</v>
      </c>
      <c r="C616" s="5" t="s">
        <v>65</v>
      </c>
      <c r="D616" s="6">
        <v>2013</v>
      </c>
      <c r="E616" s="7">
        <f t="shared" si="36"/>
        <v>3.30384377488865</v>
      </c>
      <c r="F616" s="7">
        <f t="shared" si="37"/>
        <v>0.519019503143537</v>
      </c>
      <c r="G616" s="7">
        <f t="shared" si="38"/>
        <v>0.269381244643364</v>
      </c>
      <c r="H616" s="7">
        <v>40.1702798581001</v>
      </c>
      <c r="I616" s="7">
        <v>13.2362372734407</v>
      </c>
      <c r="J616" s="4" t="s">
        <v>20</v>
      </c>
      <c r="K616" s="9">
        <f t="shared" si="39"/>
        <v>0.739130434782609</v>
      </c>
    </row>
    <row r="617" spans="1:11">
      <c r="A617" s="3" t="s">
        <v>64</v>
      </c>
      <c r="B617" s="4">
        <v>27</v>
      </c>
      <c r="C617" s="5" t="s">
        <v>65</v>
      </c>
      <c r="D617" s="6">
        <v>2014</v>
      </c>
      <c r="E617" s="7">
        <f t="shared" si="36"/>
        <v>3.3040594662176</v>
      </c>
      <c r="F617" s="7">
        <f t="shared" si="37"/>
        <v>0.51904785511861</v>
      </c>
      <c r="G617" s="7">
        <f t="shared" si="38"/>
        <v>0.269410675903229</v>
      </c>
      <c r="H617" s="7">
        <v>44.4361912287633</v>
      </c>
      <c r="I617" s="7">
        <v>12.0018896384327</v>
      </c>
      <c r="J617" s="4" t="s">
        <v>20</v>
      </c>
      <c r="K617" s="9">
        <f t="shared" si="39"/>
        <v>0.782608695652174</v>
      </c>
    </row>
    <row r="618" spans="1:11">
      <c r="A618" s="3" t="s">
        <v>64</v>
      </c>
      <c r="B618" s="4">
        <v>27</v>
      </c>
      <c r="C618" s="5" t="s">
        <v>65</v>
      </c>
      <c r="D618" s="6">
        <v>2015</v>
      </c>
      <c r="E618" s="7">
        <f t="shared" si="36"/>
        <v>3.30427505047713</v>
      </c>
      <c r="F618" s="7">
        <f t="shared" si="37"/>
        <v>0.519076191170332</v>
      </c>
      <c r="G618" s="7">
        <f t="shared" si="38"/>
        <v>0.269440092239899</v>
      </c>
      <c r="H618" s="7">
        <v>42.7384066587396</v>
      </c>
      <c r="I618" s="7">
        <v>11.7688140858118</v>
      </c>
      <c r="J618" s="4" t="s">
        <v>20</v>
      </c>
      <c r="K618" s="9">
        <f t="shared" si="39"/>
        <v>0.826086956521739</v>
      </c>
    </row>
    <row r="619" spans="1:11">
      <c r="A619" s="3" t="s">
        <v>64</v>
      </c>
      <c r="B619" s="4">
        <v>27</v>
      </c>
      <c r="C619" s="5" t="s">
        <v>65</v>
      </c>
      <c r="D619" s="6">
        <v>2016</v>
      </c>
      <c r="E619" s="7">
        <f t="shared" si="36"/>
        <v>3.30449052777349</v>
      </c>
      <c r="F619" s="7">
        <f t="shared" si="37"/>
        <v>0.519104511315663</v>
      </c>
      <c r="G619" s="7">
        <f t="shared" si="38"/>
        <v>0.269469493668273</v>
      </c>
      <c r="H619" s="7">
        <v>40.7186507936508</v>
      </c>
      <c r="I619" s="7">
        <v>10.6627157027461</v>
      </c>
      <c r="J619" s="4" t="s">
        <v>20</v>
      </c>
      <c r="K619" s="9">
        <f t="shared" si="39"/>
        <v>0.869565217391304</v>
      </c>
    </row>
    <row r="620" spans="1:11">
      <c r="A620" s="3" t="s">
        <v>64</v>
      </c>
      <c r="B620" s="4">
        <v>27</v>
      </c>
      <c r="C620" s="5" t="s">
        <v>65</v>
      </c>
      <c r="D620" s="6">
        <v>2017</v>
      </c>
      <c r="E620" s="7">
        <f t="shared" si="36"/>
        <v>3.30470589821277</v>
      </c>
      <c r="F620" s="7">
        <f t="shared" si="37"/>
        <v>0.519132815571536</v>
      </c>
      <c r="G620" s="7">
        <f t="shared" si="38"/>
        <v>0.26949888020323</v>
      </c>
      <c r="H620" s="7">
        <v>41.825138778747</v>
      </c>
      <c r="I620" s="7">
        <v>10.2494418319593</v>
      </c>
      <c r="J620" s="4" t="s">
        <v>20</v>
      </c>
      <c r="K620" s="9">
        <f t="shared" si="39"/>
        <v>0.91304347826087</v>
      </c>
    </row>
    <row r="621" spans="1:11">
      <c r="A621" s="3" t="s">
        <v>64</v>
      </c>
      <c r="B621" s="4">
        <v>27</v>
      </c>
      <c r="C621" s="5" t="s">
        <v>65</v>
      </c>
      <c r="D621" s="6">
        <v>2018</v>
      </c>
      <c r="E621" s="7">
        <f t="shared" si="36"/>
        <v>3.30492116190089</v>
      </c>
      <c r="F621" s="7">
        <f t="shared" si="37"/>
        <v>0.519161103954856</v>
      </c>
      <c r="G621" s="7">
        <f t="shared" si="38"/>
        <v>0.269528251859625</v>
      </c>
      <c r="H621" s="7">
        <v>38.7009940357853</v>
      </c>
      <c r="I621" s="7">
        <v>9.87234354777127</v>
      </c>
      <c r="J621" s="4" t="s">
        <v>20</v>
      </c>
      <c r="K621" s="9">
        <f t="shared" si="39"/>
        <v>0.956521739130435</v>
      </c>
    </row>
    <row r="622" spans="1:11">
      <c r="A622" s="3" t="s">
        <v>64</v>
      </c>
      <c r="B622" s="4">
        <v>27</v>
      </c>
      <c r="C622" s="5" t="s">
        <v>65</v>
      </c>
      <c r="D622" s="6">
        <v>2019</v>
      </c>
      <c r="E622" s="7">
        <f t="shared" si="36"/>
        <v>3.30513631894364</v>
      </c>
      <c r="F622" s="7">
        <f t="shared" si="37"/>
        <v>0.519189376482504</v>
      </c>
      <c r="G622" s="7">
        <f t="shared" si="38"/>
        <v>0.269557608652291</v>
      </c>
      <c r="H622" s="7">
        <v>42.2407333599043</v>
      </c>
      <c r="I622" s="7">
        <v>9.3993719399828</v>
      </c>
      <c r="J622" s="4" t="s">
        <v>20</v>
      </c>
      <c r="K622" s="9">
        <f t="shared" si="39"/>
        <v>1</v>
      </c>
    </row>
    <row r="623" spans="1:11">
      <c r="A623" s="3" t="s">
        <v>66</v>
      </c>
      <c r="B623" s="4">
        <v>28</v>
      </c>
      <c r="C623" s="5" t="s">
        <v>67</v>
      </c>
      <c r="D623" s="6">
        <v>1997</v>
      </c>
      <c r="E623" s="7">
        <f t="shared" si="36"/>
        <v>3.3003780648707</v>
      </c>
      <c r="F623" s="7">
        <f t="shared" si="37"/>
        <v>0.518563692024117</v>
      </c>
      <c r="G623" s="7">
        <f t="shared" si="38"/>
        <v>0.268908302685683</v>
      </c>
      <c r="H623" s="7">
        <v>38.0740594346607</v>
      </c>
      <c r="I623" s="7">
        <v>40.2904051979617</v>
      </c>
      <c r="J623" s="4" t="s">
        <v>20</v>
      </c>
      <c r="K623" s="9">
        <f t="shared" si="39"/>
        <v>0.0434782608695652</v>
      </c>
    </row>
    <row r="624" spans="1:11">
      <c r="A624" s="3" t="s">
        <v>66</v>
      </c>
      <c r="B624" s="4">
        <v>28</v>
      </c>
      <c r="C624" s="5" t="s">
        <v>67</v>
      </c>
      <c r="D624" s="6">
        <v>1998</v>
      </c>
      <c r="E624" s="7">
        <f t="shared" si="36"/>
        <v>3.30059548388996</v>
      </c>
      <c r="F624" s="7">
        <f t="shared" si="37"/>
        <v>0.518592301101146</v>
      </c>
      <c r="G624" s="7">
        <f t="shared" si="38"/>
        <v>0.268937974761381</v>
      </c>
      <c r="H624" s="7">
        <v>40.6618327728376</v>
      </c>
      <c r="I624" s="7">
        <v>36.1359805106864</v>
      </c>
      <c r="J624" s="4" t="s">
        <v>20</v>
      </c>
      <c r="K624" s="9">
        <f t="shared" si="39"/>
        <v>0.0869565217391304</v>
      </c>
    </row>
    <row r="625" spans="1:11">
      <c r="A625" s="3" t="s">
        <v>66</v>
      </c>
      <c r="B625" s="4">
        <v>28</v>
      </c>
      <c r="C625" s="5" t="s">
        <v>67</v>
      </c>
      <c r="D625" s="6">
        <v>1999</v>
      </c>
      <c r="E625" s="7">
        <f t="shared" si="36"/>
        <v>3.30081279411812</v>
      </c>
      <c r="F625" s="7">
        <f t="shared" si="37"/>
        <v>0.518620893979819</v>
      </c>
      <c r="G625" s="7">
        <f t="shared" si="38"/>
        <v>0.268967631672426</v>
      </c>
      <c r="H625" s="7">
        <v>42.6851861075286</v>
      </c>
      <c r="I625" s="7">
        <v>38.4514510651629</v>
      </c>
      <c r="J625" s="4" t="s">
        <v>20</v>
      </c>
      <c r="K625" s="9">
        <f t="shared" si="39"/>
        <v>0.130434782608696</v>
      </c>
    </row>
    <row r="626" spans="1:11">
      <c r="A626" s="3" t="s">
        <v>66</v>
      </c>
      <c r="B626" s="4">
        <v>28</v>
      </c>
      <c r="C626" s="5" t="s">
        <v>67</v>
      </c>
      <c r="D626" s="6">
        <v>2000</v>
      </c>
      <c r="E626" s="7">
        <f t="shared" si="36"/>
        <v>3.30102999566398</v>
      </c>
      <c r="F626" s="7">
        <f t="shared" si="37"/>
        <v>0.518649470677528</v>
      </c>
      <c r="G626" s="7">
        <f t="shared" si="38"/>
        <v>0.26899727343408</v>
      </c>
      <c r="H626" s="7">
        <v>44.9883945841393</v>
      </c>
      <c r="I626" s="7">
        <v>29.8711319453293</v>
      </c>
      <c r="J626" s="4" t="s">
        <v>20</v>
      </c>
      <c r="K626" s="9">
        <f t="shared" si="39"/>
        <v>0.173913043478261</v>
      </c>
    </row>
    <row r="627" spans="1:11">
      <c r="A627" s="3" t="s">
        <v>66</v>
      </c>
      <c r="B627" s="4">
        <v>28</v>
      </c>
      <c r="C627" s="5" t="s">
        <v>67</v>
      </c>
      <c r="D627" s="6">
        <v>2001</v>
      </c>
      <c r="E627" s="7">
        <f t="shared" si="36"/>
        <v>3.30124708863621</v>
      </c>
      <c r="F627" s="7">
        <f t="shared" si="37"/>
        <v>0.518678031211638</v>
      </c>
      <c r="G627" s="7">
        <f t="shared" si="38"/>
        <v>0.26902690006158</v>
      </c>
      <c r="H627" s="7">
        <v>46.0860420650096</v>
      </c>
      <c r="I627" s="7">
        <v>31.5803721314762</v>
      </c>
      <c r="J627" s="4" t="s">
        <v>20</v>
      </c>
      <c r="K627" s="9">
        <f t="shared" si="39"/>
        <v>0.217391304347826</v>
      </c>
    </row>
    <row r="628" spans="1:11">
      <c r="A628" s="3" t="s">
        <v>66</v>
      </c>
      <c r="B628" s="4">
        <v>28</v>
      </c>
      <c r="C628" s="5" t="s">
        <v>67</v>
      </c>
      <c r="D628" s="6">
        <v>2002</v>
      </c>
      <c r="E628" s="7">
        <f t="shared" si="36"/>
        <v>3.3014640731433</v>
      </c>
      <c r="F628" s="7">
        <f t="shared" si="37"/>
        <v>0.518706575599484</v>
      </c>
      <c r="G628" s="7">
        <f t="shared" si="38"/>
        <v>0.269056511570144</v>
      </c>
      <c r="H628" s="7">
        <v>47.4328922495274</v>
      </c>
      <c r="I628" s="7">
        <v>29.1731326385676</v>
      </c>
      <c r="J628" s="4" t="s">
        <v>20</v>
      </c>
      <c r="K628" s="9">
        <f t="shared" si="39"/>
        <v>0.260869565217391</v>
      </c>
    </row>
    <row r="629" spans="1:11">
      <c r="A629" s="3" t="s">
        <v>66</v>
      </c>
      <c r="B629" s="4">
        <v>28</v>
      </c>
      <c r="C629" s="5" t="s">
        <v>67</v>
      </c>
      <c r="D629" s="6">
        <v>2003</v>
      </c>
      <c r="E629" s="7">
        <f t="shared" si="36"/>
        <v>3.30168094929358</v>
      </c>
      <c r="F629" s="7">
        <f t="shared" si="37"/>
        <v>0.518735103858378</v>
      </c>
      <c r="G629" s="7">
        <f t="shared" si="38"/>
        <v>0.269086107974962</v>
      </c>
      <c r="H629" s="7">
        <v>48.7191011235955</v>
      </c>
      <c r="I629" s="7">
        <v>28.1856451569871</v>
      </c>
      <c r="J629" s="4" t="s">
        <v>20</v>
      </c>
      <c r="K629" s="9">
        <f t="shared" si="39"/>
        <v>0.304347826086957</v>
      </c>
    </row>
    <row r="630" spans="1:11">
      <c r="A630" s="3" t="s">
        <v>66</v>
      </c>
      <c r="B630" s="4">
        <v>28</v>
      </c>
      <c r="C630" s="5" t="s">
        <v>67</v>
      </c>
      <c r="D630" s="6">
        <v>2004</v>
      </c>
      <c r="E630" s="7">
        <f t="shared" si="36"/>
        <v>3.30189771719521</v>
      </c>
      <c r="F630" s="7">
        <f t="shared" si="37"/>
        <v>0.5187636160056</v>
      </c>
      <c r="G630" s="7">
        <f t="shared" si="38"/>
        <v>0.269115689291206</v>
      </c>
      <c r="H630" s="7">
        <v>49.9128014842301</v>
      </c>
      <c r="I630" s="7">
        <v>25.6273383958875</v>
      </c>
      <c r="J630" s="4" t="s">
        <v>20</v>
      </c>
      <c r="K630" s="9">
        <f t="shared" si="39"/>
        <v>0.347826086956522</v>
      </c>
    </row>
    <row r="631" spans="1:11">
      <c r="A631" s="3" t="s">
        <v>66</v>
      </c>
      <c r="B631" s="4">
        <v>28</v>
      </c>
      <c r="C631" s="5" t="s">
        <v>67</v>
      </c>
      <c r="D631" s="6">
        <v>2005</v>
      </c>
      <c r="E631" s="7">
        <f t="shared" si="36"/>
        <v>3.3021143769562</v>
      </c>
      <c r="F631" s="7">
        <f t="shared" si="37"/>
        <v>0.518792112058406</v>
      </c>
      <c r="G631" s="7">
        <f t="shared" si="38"/>
        <v>0.269145255534022</v>
      </c>
      <c r="H631" s="7">
        <v>50.9852670349908</v>
      </c>
      <c r="I631" s="7">
        <v>23.8946020737552</v>
      </c>
      <c r="J631" s="4" t="s">
        <v>20</v>
      </c>
      <c r="K631" s="9">
        <f t="shared" si="39"/>
        <v>0.391304347826087</v>
      </c>
    </row>
    <row r="632" spans="1:11">
      <c r="A632" s="3" t="s">
        <v>66</v>
      </c>
      <c r="B632" s="4">
        <v>28</v>
      </c>
      <c r="C632" s="5" t="s">
        <v>67</v>
      </c>
      <c r="D632" s="6">
        <v>2006</v>
      </c>
      <c r="E632" s="7">
        <f t="shared" si="36"/>
        <v>3.3023309286844</v>
      </c>
      <c r="F632" s="7">
        <f t="shared" si="37"/>
        <v>0.518820592034024</v>
      </c>
      <c r="G632" s="7">
        <f t="shared" si="38"/>
        <v>0.269174806718535</v>
      </c>
      <c r="H632" s="7">
        <v>57.7226277372263</v>
      </c>
      <c r="I632" s="7">
        <v>22.2826491037799</v>
      </c>
      <c r="J632" s="4" t="s">
        <v>20</v>
      </c>
      <c r="K632" s="9">
        <f t="shared" si="39"/>
        <v>0.434782608695652</v>
      </c>
    </row>
    <row r="633" spans="1:11">
      <c r="A633" s="3" t="s">
        <v>66</v>
      </c>
      <c r="B633" s="4">
        <v>28</v>
      </c>
      <c r="C633" s="5" t="s">
        <v>67</v>
      </c>
      <c r="D633" s="6">
        <v>2007</v>
      </c>
      <c r="E633" s="7">
        <f t="shared" si="36"/>
        <v>3.30254737248749</v>
      </c>
      <c r="F633" s="7">
        <f t="shared" si="37"/>
        <v>0.518849055949654</v>
      </c>
      <c r="G633" s="7">
        <f t="shared" si="38"/>
        <v>0.269204342859847</v>
      </c>
      <c r="H633" s="7">
        <v>67.9873188405797</v>
      </c>
      <c r="I633" s="7">
        <v>18.0059272142466</v>
      </c>
      <c r="J633" s="4" t="s">
        <v>20</v>
      </c>
      <c r="K633" s="9">
        <f t="shared" si="39"/>
        <v>0.478260869565217</v>
      </c>
    </row>
    <row r="634" spans="1:11">
      <c r="A634" s="3" t="s">
        <v>66</v>
      </c>
      <c r="B634" s="4">
        <v>28</v>
      </c>
      <c r="C634" s="5" t="s">
        <v>67</v>
      </c>
      <c r="D634" s="6">
        <v>2008</v>
      </c>
      <c r="E634" s="7">
        <f t="shared" si="36"/>
        <v>3.30276370847298</v>
      </c>
      <c r="F634" s="7">
        <f t="shared" si="37"/>
        <v>0.51887750382247</v>
      </c>
      <c r="G634" s="7">
        <f t="shared" si="38"/>
        <v>0.269233863973038</v>
      </c>
      <c r="H634" s="7">
        <v>79.8736462093863</v>
      </c>
      <c r="I634" s="7">
        <v>18.7185345049938</v>
      </c>
      <c r="J634" s="4" t="s">
        <v>20</v>
      </c>
      <c r="K634" s="9">
        <f t="shared" si="39"/>
        <v>0.521739130434783</v>
      </c>
    </row>
    <row r="635" spans="1:11">
      <c r="A635" s="3" t="s">
        <v>66</v>
      </c>
      <c r="B635" s="4">
        <v>28</v>
      </c>
      <c r="C635" s="5" t="s">
        <v>67</v>
      </c>
      <c r="D635" s="6">
        <v>2009</v>
      </c>
      <c r="E635" s="7">
        <f t="shared" si="36"/>
        <v>3.30297993674825</v>
      </c>
      <c r="F635" s="7">
        <f t="shared" si="37"/>
        <v>0.51890593566962</v>
      </c>
      <c r="G635" s="7">
        <f t="shared" si="38"/>
        <v>0.269263370073163</v>
      </c>
      <c r="H635" s="7">
        <v>71.3052064631957</v>
      </c>
      <c r="I635" s="7">
        <v>18.6255189443808</v>
      </c>
      <c r="J635" s="4" t="s">
        <v>20</v>
      </c>
      <c r="K635" s="9">
        <f t="shared" si="39"/>
        <v>0.565217391304348</v>
      </c>
    </row>
    <row r="636" spans="1:11">
      <c r="A636" s="3" t="s">
        <v>66</v>
      </c>
      <c r="B636" s="4">
        <v>28</v>
      </c>
      <c r="C636" s="5" t="s">
        <v>67</v>
      </c>
      <c r="D636" s="6">
        <v>2010</v>
      </c>
      <c r="E636" s="7">
        <f t="shared" si="36"/>
        <v>3.30319605742049</v>
      </c>
      <c r="F636" s="7">
        <f t="shared" si="37"/>
        <v>0.518934351508221</v>
      </c>
      <c r="G636" s="7">
        <f t="shared" si="38"/>
        <v>0.269292861175258</v>
      </c>
      <c r="H636" s="7">
        <v>73.9058614564831</v>
      </c>
      <c r="I636" s="7">
        <v>15.2884399206753</v>
      </c>
      <c r="J636" s="4" t="s">
        <v>20</v>
      </c>
      <c r="K636" s="9">
        <f t="shared" si="39"/>
        <v>0.608695652173913</v>
      </c>
    </row>
    <row r="637" spans="1:11">
      <c r="A637" s="3" t="s">
        <v>66</v>
      </c>
      <c r="B637" s="4">
        <v>28</v>
      </c>
      <c r="C637" s="5" t="s">
        <v>67</v>
      </c>
      <c r="D637" s="6">
        <v>2011</v>
      </c>
      <c r="E637" s="7">
        <f t="shared" si="36"/>
        <v>3.30341207059674</v>
      </c>
      <c r="F637" s="7">
        <f t="shared" si="37"/>
        <v>0.518962751355368</v>
      </c>
      <c r="G637" s="7">
        <f t="shared" si="38"/>
        <v>0.269322337294334</v>
      </c>
      <c r="H637" s="7">
        <v>84.149647887324</v>
      </c>
      <c r="I637" s="7">
        <v>16.9635123062074</v>
      </c>
      <c r="J637" s="4" t="s">
        <v>20</v>
      </c>
      <c r="K637" s="9">
        <f t="shared" si="39"/>
        <v>0.652173913043478</v>
      </c>
    </row>
    <row r="638" spans="1:11">
      <c r="A638" s="3" t="s">
        <v>66</v>
      </c>
      <c r="B638" s="4">
        <v>28</v>
      </c>
      <c r="C638" s="5" t="s">
        <v>67</v>
      </c>
      <c r="D638" s="6">
        <v>2012</v>
      </c>
      <c r="E638" s="7">
        <f t="shared" si="36"/>
        <v>3.30362797638389</v>
      </c>
      <c r="F638" s="7">
        <f t="shared" si="37"/>
        <v>0.518991135228127</v>
      </c>
      <c r="G638" s="7">
        <f t="shared" si="38"/>
        <v>0.26935179844538</v>
      </c>
      <c r="H638" s="7">
        <v>97.15411558669</v>
      </c>
      <c r="I638" s="7">
        <v>17.4625515410895</v>
      </c>
      <c r="J638" s="4" t="s">
        <v>20</v>
      </c>
      <c r="K638" s="9">
        <f t="shared" si="39"/>
        <v>0.695652173913043</v>
      </c>
    </row>
    <row r="639" spans="1:11">
      <c r="A639" s="3" t="s">
        <v>66</v>
      </c>
      <c r="B639" s="4">
        <v>28</v>
      </c>
      <c r="C639" s="5" t="s">
        <v>67</v>
      </c>
      <c r="D639" s="6">
        <v>2013</v>
      </c>
      <c r="E639" s="7">
        <f t="shared" si="36"/>
        <v>3.30384377488865</v>
      </c>
      <c r="F639" s="7">
        <f t="shared" si="37"/>
        <v>0.519019503143537</v>
      </c>
      <c r="G639" s="7">
        <f t="shared" si="38"/>
        <v>0.269381244643364</v>
      </c>
      <c r="H639" s="7">
        <v>102.224168126095</v>
      </c>
      <c r="I639" s="7">
        <v>18.1376304746622</v>
      </c>
      <c r="J639" s="4" t="s">
        <v>20</v>
      </c>
      <c r="K639" s="9">
        <f t="shared" si="39"/>
        <v>0.739130434782609</v>
      </c>
    </row>
    <row r="640" spans="1:11">
      <c r="A640" s="3" t="s">
        <v>66</v>
      </c>
      <c r="B640" s="4">
        <v>28</v>
      </c>
      <c r="C640" s="5" t="s">
        <v>67</v>
      </c>
      <c r="D640" s="6">
        <v>2014</v>
      </c>
      <c r="E640" s="7">
        <f t="shared" si="36"/>
        <v>3.3040594662176</v>
      </c>
      <c r="F640" s="7">
        <f t="shared" si="37"/>
        <v>0.51904785511861</v>
      </c>
      <c r="G640" s="7">
        <f t="shared" si="38"/>
        <v>0.269410675903229</v>
      </c>
      <c r="H640" s="7">
        <v>82.4739583333333</v>
      </c>
      <c r="I640" s="7">
        <v>14.6708777339611</v>
      </c>
      <c r="J640" s="4" t="s">
        <v>20</v>
      </c>
      <c r="K640" s="9">
        <f t="shared" si="39"/>
        <v>0.782608695652174</v>
      </c>
    </row>
    <row r="641" spans="1:11">
      <c r="A641" s="3" t="s">
        <v>66</v>
      </c>
      <c r="B641" s="4">
        <v>28</v>
      </c>
      <c r="C641" s="5" t="s">
        <v>67</v>
      </c>
      <c r="D641" s="6">
        <v>2015</v>
      </c>
      <c r="E641" s="7">
        <f t="shared" si="36"/>
        <v>3.30427505047713</v>
      </c>
      <c r="F641" s="7">
        <f t="shared" si="37"/>
        <v>0.519076191170332</v>
      </c>
      <c r="G641" s="7">
        <f t="shared" si="38"/>
        <v>0.269440092239899</v>
      </c>
      <c r="H641" s="7">
        <v>59.2339688041594</v>
      </c>
      <c r="I641" s="7">
        <v>9.57254178319908</v>
      </c>
      <c r="J641" s="4" t="s">
        <v>20</v>
      </c>
      <c r="K641" s="9">
        <f t="shared" si="39"/>
        <v>0.826086956521739</v>
      </c>
    </row>
    <row r="642" spans="1:11">
      <c r="A642" s="3" t="s">
        <v>66</v>
      </c>
      <c r="B642" s="4">
        <v>28</v>
      </c>
      <c r="C642" s="5" t="s">
        <v>67</v>
      </c>
      <c r="D642" s="6">
        <v>2016</v>
      </c>
      <c r="E642" s="7">
        <f t="shared" ref="E642:E691" si="40">LOG(D642)</f>
        <v>3.30449052777349</v>
      </c>
      <c r="F642" s="7">
        <f t="shared" ref="F642:F691" si="41">LOG(E642)</f>
        <v>0.519104511315663</v>
      </c>
      <c r="G642" s="7">
        <f t="shared" ref="G642:G691" si="42">F642^2</f>
        <v>0.269469493668273</v>
      </c>
      <c r="H642" s="7">
        <v>81.1786941580756</v>
      </c>
      <c r="I642" s="7">
        <v>10.2151337638975</v>
      </c>
      <c r="J642" s="4" t="s">
        <v>20</v>
      </c>
      <c r="K642" s="9">
        <f t="shared" si="39"/>
        <v>0.869565217391304</v>
      </c>
    </row>
    <row r="643" spans="1:11">
      <c r="A643" s="3" t="s">
        <v>66</v>
      </c>
      <c r="B643" s="4">
        <v>28</v>
      </c>
      <c r="C643" s="5" t="s">
        <v>67</v>
      </c>
      <c r="D643" s="6">
        <v>2017</v>
      </c>
      <c r="E643" s="7">
        <f t="shared" si="40"/>
        <v>3.30470589821277</v>
      </c>
      <c r="F643" s="7">
        <f t="shared" si="41"/>
        <v>0.519132815571536</v>
      </c>
      <c r="G643" s="7">
        <f t="shared" si="42"/>
        <v>0.26949888020323</v>
      </c>
      <c r="H643" s="7">
        <v>85.179180887372</v>
      </c>
      <c r="I643" s="7">
        <v>8.53549444338672</v>
      </c>
      <c r="J643" s="4" t="s">
        <v>20</v>
      </c>
      <c r="K643" s="9">
        <f t="shared" ref="K643:K691" si="43">(D643-1996)/23</f>
        <v>0.91304347826087</v>
      </c>
    </row>
    <row r="644" spans="1:11">
      <c r="A644" s="3" t="s">
        <v>66</v>
      </c>
      <c r="B644" s="4">
        <v>28</v>
      </c>
      <c r="C644" s="5" t="s">
        <v>67</v>
      </c>
      <c r="D644" s="6">
        <v>2018</v>
      </c>
      <c r="E644" s="7">
        <f t="shared" si="40"/>
        <v>3.30492116190089</v>
      </c>
      <c r="F644" s="7">
        <f t="shared" si="41"/>
        <v>0.519161103954856</v>
      </c>
      <c r="G644" s="7">
        <f t="shared" si="42"/>
        <v>0.269528251859625</v>
      </c>
      <c r="H644" s="7">
        <v>86.809199318569</v>
      </c>
      <c r="I644" s="7">
        <v>7.825983191639</v>
      </c>
      <c r="J644" s="4" t="s">
        <v>20</v>
      </c>
      <c r="K644" s="9">
        <f t="shared" si="43"/>
        <v>0.956521739130435</v>
      </c>
    </row>
    <row r="645" spans="1:11">
      <c r="A645" s="3" t="s">
        <v>66</v>
      </c>
      <c r="B645" s="4">
        <v>28</v>
      </c>
      <c r="C645" s="5" t="s">
        <v>67</v>
      </c>
      <c r="D645" s="6">
        <v>2019</v>
      </c>
      <c r="E645" s="7">
        <f t="shared" si="40"/>
        <v>3.30513631894364</v>
      </c>
      <c r="F645" s="7">
        <f t="shared" si="41"/>
        <v>0.519189376482504</v>
      </c>
      <c r="G645" s="7">
        <f t="shared" si="42"/>
        <v>0.269557608652291</v>
      </c>
      <c r="H645" s="7">
        <v>92.128813559322</v>
      </c>
      <c r="I645" s="7">
        <v>6.80334727862366</v>
      </c>
      <c r="J645" s="4" t="s">
        <v>20</v>
      </c>
      <c r="K645" s="9">
        <f t="shared" si="43"/>
        <v>1</v>
      </c>
    </row>
    <row r="646" spans="1:11">
      <c r="A646" s="3" t="s">
        <v>68</v>
      </c>
      <c r="B646" s="4">
        <v>29</v>
      </c>
      <c r="C646" s="5" t="s">
        <v>69</v>
      </c>
      <c r="D646" s="6">
        <v>1997</v>
      </c>
      <c r="E646" s="7">
        <f t="shared" si="40"/>
        <v>3.3003780648707</v>
      </c>
      <c r="F646" s="7">
        <f t="shared" si="41"/>
        <v>0.518563692024117</v>
      </c>
      <c r="G646" s="7">
        <f t="shared" si="42"/>
        <v>0.268908302685683</v>
      </c>
      <c r="H646" s="7">
        <v>23.2403089974846</v>
      </c>
      <c r="I646" s="7">
        <v>73.5756536653428</v>
      </c>
      <c r="J646" s="4" t="s">
        <v>20</v>
      </c>
      <c r="K646" s="9">
        <f t="shared" si="43"/>
        <v>0.0434782608695652</v>
      </c>
    </row>
    <row r="647" spans="1:11">
      <c r="A647" s="3" t="s">
        <v>68</v>
      </c>
      <c r="B647" s="4">
        <v>29</v>
      </c>
      <c r="C647" s="5" t="s">
        <v>69</v>
      </c>
      <c r="D647" s="6">
        <v>1998</v>
      </c>
      <c r="E647" s="7">
        <f t="shared" si="40"/>
        <v>3.30059548388996</v>
      </c>
      <c r="F647" s="7">
        <f t="shared" si="41"/>
        <v>0.518592301101146</v>
      </c>
      <c r="G647" s="7">
        <f t="shared" si="42"/>
        <v>0.268937974761381</v>
      </c>
      <c r="H647" s="7">
        <v>28.075294392895</v>
      </c>
      <c r="I647" s="7">
        <v>77.6778104596416</v>
      </c>
      <c r="J647" s="4" t="s">
        <v>20</v>
      </c>
      <c r="K647" s="9">
        <f t="shared" si="43"/>
        <v>0.0869565217391304</v>
      </c>
    </row>
    <row r="648" spans="1:11">
      <c r="A648" s="3" t="s">
        <v>68</v>
      </c>
      <c r="B648" s="4">
        <v>29</v>
      </c>
      <c r="C648" s="5" t="s">
        <v>69</v>
      </c>
      <c r="D648" s="6">
        <v>1999</v>
      </c>
      <c r="E648" s="7">
        <f t="shared" si="40"/>
        <v>3.30081279411812</v>
      </c>
      <c r="F648" s="7">
        <f t="shared" si="41"/>
        <v>0.518620893979819</v>
      </c>
      <c r="G648" s="7">
        <f t="shared" si="42"/>
        <v>0.268967631672426</v>
      </c>
      <c r="H648" s="7">
        <v>34.6154558377004</v>
      </c>
      <c r="I648" s="7">
        <v>68.5508482180649</v>
      </c>
      <c r="J648" s="4" t="s">
        <v>20</v>
      </c>
      <c r="K648" s="9">
        <f t="shared" si="43"/>
        <v>0.130434782608696</v>
      </c>
    </row>
    <row r="649" spans="1:11">
      <c r="A649" s="3" t="s">
        <v>68</v>
      </c>
      <c r="B649" s="4">
        <v>29</v>
      </c>
      <c r="C649" s="5" t="s">
        <v>69</v>
      </c>
      <c r="D649" s="6">
        <v>2000</v>
      </c>
      <c r="E649" s="7">
        <f t="shared" si="40"/>
        <v>3.30102999566398</v>
      </c>
      <c r="F649" s="7">
        <f t="shared" si="41"/>
        <v>0.518649470677528</v>
      </c>
      <c r="G649" s="7">
        <f t="shared" si="42"/>
        <v>0.26899727343408</v>
      </c>
      <c r="H649" s="7">
        <v>37.2184115523466</v>
      </c>
      <c r="I649" s="7">
        <v>1.73233925</v>
      </c>
      <c r="J649" s="4" t="s">
        <v>20</v>
      </c>
      <c r="K649" s="9">
        <f t="shared" si="43"/>
        <v>0.173913043478261</v>
      </c>
    </row>
    <row r="650" spans="1:11">
      <c r="A650" s="3" t="s">
        <v>68</v>
      </c>
      <c r="B650" s="4">
        <v>29</v>
      </c>
      <c r="C650" s="5" t="s">
        <v>69</v>
      </c>
      <c r="D650" s="6">
        <v>2001</v>
      </c>
      <c r="E650" s="7">
        <f t="shared" si="40"/>
        <v>3.30124708863621</v>
      </c>
      <c r="F650" s="7">
        <f t="shared" si="41"/>
        <v>0.518678031211638</v>
      </c>
      <c r="G650" s="7">
        <f t="shared" si="42"/>
        <v>0.26902690006158</v>
      </c>
      <c r="H650" s="7">
        <v>12.6927175843694</v>
      </c>
      <c r="I650" s="7">
        <v>1.68863308751631</v>
      </c>
      <c r="J650" s="4" t="s">
        <v>20</v>
      </c>
      <c r="K650" s="9">
        <f t="shared" si="43"/>
        <v>0.217391304347826</v>
      </c>
    </row>
    <row r="651" spans="1:11">
      <c r="A651" s="3" t="s">
        <v>68</v>
      </c>
      <c r="B651" s="4">
        <v>29</v>
      </c>
      <c r="C651" s="5" t="s">
        <v>69</v>
      </c>
      <c r="D651" s="6">
        <v>2002</v>
      </c>
      <c r="E651" s="7">
        <f t="shared" si="40"/>
        <v>3.3014640731433</v>
      </c>
      <c r="F651" s="7">
        <f t="shared" si="41"/>
        <v>0.518706575599484</v>
      </c>
      <c r="G651" s="7">
        <f t="shared" si="42"/>
        <v>0.269056511570144</v>
      </c>
      <c r="H651" s="7">
        <v>10.3094405594406</v>
      </c>
      <c r="I651" s="7">
        <v>1.74923486651112</v>
      </c>
      <c r="J651" s="4" t="s">
        <v>20</v>
      </c>
      <c r="K651" s="9">
        <f t="shared" si="43"/>
        <v>0.260869565217391</v>
      </c>
    </row>
    <row r="652" spans="1:11">
      <c r="A652" s="3" t="s">
        <v>68</v>
      </c>
      <c r="B652" s="4">
        <v>29</v>
      </c>
      <c r="C652" s="5" t="s">
        <v>69</v>
      </c>
      <c r="D652" s="6">
        <v>2003</v>
      </c>
      <c r="E652" s="7">
        <f t="shared" si="40"/>
        <v>3.30168094929358</v>
      </c>
      <c r="F652" s="7">
        <f t="shared" si="41"/>
        <v>0.518735103858378</v>
      </c>
      <c r="G652" s="7">
        <f t="shared" si="42"/>
        <v>0.269086107974962</v>
      </c>
      <c r="H652" s="7">
        <v>15.3896551724138</v>
      </c>
      <c r="I652" s="7">
        <v>51.1700201453772</v>
      </c>
      <c r="J652" s="4" t="s">
        <v>20</v>
      </c>
      <c r="K652" s="9">
        <f t="shared" si="43"/>
        <v>0.304347826086957</v>
      </c>
    </row>
    <row r="653" spans="1:11">
      <c r="A653" s="3" t="s">
        <v>68</v>
      </c>
      <c r="B653" s="4">
        <v>29</v>
      </c>
      <c r="C653" s="5" t="s">
        <v>69</v>
      </c>
      <c r="D653" s="6">
        <v>2004</v>
      </c>
      <c r="E653" s="7">
        <f t="shared" si="40"/>
        <v>3.30189771719521</v>
      </c>
      <c r="F653" s="7">
        <f t="shared" si="41"/>
        <v>0.5187636160056</v>
      </c>
      <c r="G653" s="7">
        <f t="shared" si="42"/>
        <v>0.269115689291206</v>
      </c>
      <c r="H653" s="7">
        <v>26.3826530612245</v>
      </c>
      <c r="I653" s="7">
        <v>68.3751343585651</v>
      </c>
      <c r="J653" s="4" t="s">
        <v>20</v>
      </c>
      <c r="K653" s="9">
        <f t="shared" si="43"/>
        <v>0.347826086956522</v>
      </c>
    </row>
    <row r="654" spans="1:11">
      <c r="A654" s="3" t="s">
        <v>68</v>
      </c>
      <c r="B654" s="4">
        <v>29</v>
      </c>
      <c r="C654" s="5" t="s">
        <v>69</v>
      </c>
      <c r="D654" s="6">
        <v>2005</v>
      </c>
      <c r="E654" s="7">
        <f t="shared" si="40"/>
        <v>3.3021143769562</v>
      </c>
      <c r="F654" s="7">
        <f t="shared" si="41"/>
        <v>0.518792112058406</v>
      </c>
      <c r="G654" s="7">
        <f t="shared" si="42"/>
        <v>0.269145255534022</v>
      </c>
      <c r="H654" s="7">
        <v>29.9463087248322</v>
      </c>
      <c r="I654" s="7">
        <v>72.1290713235612</v>
      </c>
      <c r="J654" s="4" t="s">
        <v>20</v>
      </c>
      <c r="K654" s="9">
        <f t="shared" si="43"/>
        <v>0.391304347826087</v>
      </c>
    </row>
    <row r="655" spans="1:11">
      <c r="A655" s="3" t="s">
        <v>68</v>
      </c>
      <c r="B655" s="4">
        <v>29</v>
      </c>
      <c r="C655" s="5" t="s">
        <v>69</v>
      </c>
      <c r="D655" s="6">
        <v>2006</v>
      </c>
      <c r="E655" s="7">
        <f t="shared" si="40"/>
        <v>3.3023309286844</v>
      </c>
      <c r="F655" s="7">
        <f t="shared" si="41"/>
        <v>0.518820592034024</v>
      </c>
      <c r="G655" s="7">
        <f t="shared" si="42"/>
        <v>0.269174806718535</v>
      </c>
      <c r="H655" s="7">
        <v>23.8526490066225</v>
      </c>
      <c r="I655" s="7">
        <v>64.6655956274638</v>
      </c>
      <c r="J655" s="4" t="s">
        <v>20</v>
      </c>
      <c r="K655" s="9">
        <f t="shared" si="43"/>
        <v>0.434782608695652</v>
      </c>
    </row>
    <row r="656" spans="1:11">
      <c r="A656" s="3" t="s">
        <v>68</v>
      </c>
      <c r="B656" s="4">
        <v>29</v>
      </c>
      <c r="C656" s="5" t="s">
        <v>69</v>
      </c>
      <c r="D656" s="6">
        <v>2007</v>
      </c>
      <c r="E656" s="7">
        <f t="shared" si="40"/>
        <v>3.30254737248749</v>
      </c>
      <c r="F656" s="7">
        <f t="shared" si="41"/>
        <v>0.518849055949654</v>
      </c>
      <c r="G656" s="7">
        <f t="shared" si="42"/>
        <v>0.269204342859847</v>
      </c>
      <c r="H656" s="7">
        <v>29.9360655737705</v>
      </c>
      <c r="I656" s="7">
        <v>58.1052297672038</v>
      </c>
      <c r="J656" s="4" t="s">
        <v>20</v>
      </c>
      <c r="K656" s="9">
        <f t="shared" si="43"/>
        <v>0.478260869565217</v>
      </c>
    </row>
    <row r="657" spans="1:11">
      <c r="A657" s="3" t="s">
        <v>68</v>
      </c>
      <c r="B657" s="4">
        <v>29</v>
      </c>
      <c r="C657" s="5" t="s">
        <v>69</v>
      </c>
      <c r="D657" s="6">
        <v>2008</v>
      </c>
      <c r="E657" s="7">
        <f t="shared" si="40"/>
        <v>3.30276370847298</v>
      </c>
      <c r="F657" s="7">
        <f t="shared" si="41"/>
        <v>0.51887750382247</v>
      </c>
      <c r="G657" s="7">
        <f t="shared" si="42"/>
        <v>0.269233863973038</v>
      </c>
      <c r="H657" s="7">
        <v>30.4012944983819</v>
      </c>
      <c r="I657" s="7">
        <v>50.2290550330102</v>
      </c>
      <c r="J657" s="4" t="s">
        <v>20</v>
      </c>
      <c r="K657" s="9">
        <f t="shared" si="43"/>
        <v>0.521739130434783</v>
      </c>
    </row>
    <row r="658" spans="1:11">
      <c r="A658" s="3" t="s">
        <v>68</v>
      </c>
      <c r="B658" s="4">
        <v>29</v>
      </c>
      <c r="C658" s="5" t="s">
        <v>69</v>
      </c>
      <c r="D658" s="6">
        <v>2009</v>
      </c>
      <c r="E658" s="7">
        <f t="shared" si="40"/>
        <v>3.30297993674825</v>
      </c>
      <c r="F658" s="7">
        <f t="shared" si="41"/>
        <v>0.51890593566962</v>
      </c>
      <c r="G658" s="7">
        <f t="shared" si="42"/>
        <v>0.269263370073163</v>
      </c>
      <c r="H658" s="7">
        <v>56.4832</v>
      </c>
      <c r="I658" s="7">
        <v>54.6426036964632</v>
      </c>
      <c r="J658" s="4" t="s">
        <v>20</v>
      </c>
      <c r="K658" s="9">
        <f t="shared" si="43"/>
        <v>0.565217391304348</v>
      </c>
    </row>
    <row r="659" spans="1:11">
      <c r="A659" s="3" t="s">
        <v>68</v>
      </c>
      <c r="B659" s="4">
        <v>29</v>
      </c>
      <c r="C659" s="5" t="s">
        <v>69</v>
      </c>
      <c r="D659" s="6">
        <v>2010</v>
      </c>
      <c r="E659" s="7">
        <f t="shared" si="40"/>
        <v>3.30319605742049</v>
      </c>
      <c r="F659" s="7">
        <f t="shared" si="41"/>
        <v>0.518934351508221</v>
      </c>
      <c r="G659" s="7">
        <f t="shared" si="42"/>
        <v>0.269292861175258</v>
      </c>
      <c r="H659" s="7">
        <v>80.1042654028436</v>
      </c>
      <c r="I659" s="7">
        <v>45.4139036470387</v>
      </c>
      <c r="J659" s="4" t="s">
        <v>20</v>
      </c>
      <c r="K659" s="9">
        <f t="shared" si="43"/>
        <v>0.608695652173913</v>
      </c>
    </row>
    <row r="660" spans="1:11">
      <c r="A660" s="3" t="s">
        <v>68</v>
      </c>
      <c r="B660" s="4">
        <v>29</v>
      </c>
      <c r="C660" s="5" t="s">
        <v>69</v>
      </c>
      <c r="D660" s="6">
        <v>2011</v>
      </c>
      <c r="E660" s="7">
        <f t="shared" si="40"/>
        <v>3.30341207059674</v>
      </c>
      <c r="F660" s="7">
        <f t="shared" si="41"/>
        <v>0.518962751355368</v>
      </c>
      <c r="G660" s="7">
        <f t="shared" si="42"/>
        <v>0.269322337294334</v>
      </c>
      <c r="H660" s="7">
        <v>75.9737654320988</v>
      </c>
      <c r="I660" s="7">
        <v>45.8639490369327</v>
      </c>
      <c r="J660" s="4" t="s">
        <v>20</v>
      </c>
      <c r="K660" s="9">
        <f t="shared" si="43"/>
        <v>0.652173913043478</v>
      </c>
    </row>
    <row r="661" spans="1:11">
      <c r="A661" s="3" t="s">
        <v>68</v>
      </c>
      <c r="B661" s="4">
        <v>29</v>
      </c>
      <c r="C661" s="5" t="s">
        <v>69</v>
      </c>
      <c r="D661" s="6">
        <v>2012</v>
      </c>
      <c r="E661" s="7">
        <f t="shared" si="40"/>
        <v>3.30362797638389</v>
      </c>
      <c r="F661" s="7">
        <f t="shared" si="41"/>
        <v>0.518991135228127</v>
      </c>
      <c r="G661" s="7">
        <f t="shared" si="42"/>
        <v>0.26935179844538</v>
      </c>
      <c r="H661" s="7">
        <v>103.227617602428</v>
      </c>
      <c r="I661" s="7">
        <v>40.3331917549202</v>
      </c>
      <c r="J661" s="4" t="s">
        <v>20</v>
      </c>
      <c r="K661" s="9">
        <f t="shared" si="43"/>
        <v>0.695652173913043</v>
      </c>
    </row>
    <row r="662" spans="1:11">
      <c r="A662" s="3" t="s">
        <v>68</v>
      </c>
      <c r="B662" s="4">
        <v>29</v>
      </c>
      <c r="C662" s="5" t="s">
        <v>69</v>
      </c>
      <c r="D662" s="6">
        <v>2013</v>
      </c>
      <c r="E662" s="7">
        <f t="shared" si="40"/>
        <v>3.30384377488865</v>
      </c>
      <c r="F662" s="7">
        <f t="shared" si="41"/>
        <v>0.519019503143537</v>
      </c>
      <c r="G662" s="7">
        <f t="shared" si="42"/>
        <v>0.269381244643364</v>
      </c>
      <c r="H662" s="7">
        <v>139.815315315315</v>
      </c>
      <c r="I662" s="7">
        <v>35.3862566881673</v>
      </c>
      <c r="J662" s="4" t="s">
        <v>20</v>
      </c>
      <c r="K662" s="9">
        <f t="shared" si="43"/>
        <v>0.739130434782609</v>
      </c>
    </row>
    <row r="663" spans="1:11">
      <c r="A663" s="3" t="s">
        <v>68</v>
      </c>
      <c r="B663" s="4">
        <v>29</v>
      </c>
      <c r="C663" s="5" t="s">
        <v>69</v>
      </c>
      <c r="D663" s="6">
        <v>2014</v>
      </c>
      <c r="E663" s="7">
        <f t="shared" si="40"/>
        <v>3.3040594662176</v>
      </c>
      <c r="F663" s="7">
        <f t="shared" si="41"/>
        <v>0.51904785511861</v>
      </c>
      <c r="G663" s="7">
        <f t="shared" si="42"/>
        <v>0.269410675903229</v>
      </c>
      <c r="H663" s="7">
        <v>147.758112094395</v>
      </c>
      <c r="I663" s="7">
        <v>34.2075515533881</v>
      </c>
      <c r="J663" s="4" t="s">
        <v>20</v>
      </c>
      <c r="K663" s="9">
        <f t="shared" si="43"/>
        <v>0.782608695652174</v>
      </c>
    </row>
    <row r="664" spans="1:11">
      <c r="A664" s="3" t="s">
        <v>68</v>
      </c>
      <c r="B664" s="4">
        <v>29</v>
      </c>
      <c r="C664" s="5" t="s">
        <v>69</v>
      </c>
      <c r="D664" s="6">
        <v>2015</v>
      </c>
      <c r="E664" s="7">
        <f t="shared" si="40"/>
        <v>3.30427505047713</v>
      </c>
      <c r="F664" s="7">
        <f t="shared" si="41"/>
        <v>0.519076191170332</v>
      </c>
      <c r="G664" s="7">
        <f t="shared" si="42"/>
        <v>0.269440092239899</v>
      </c>
      <c r="H664" s="7">
        <v>150.700292397661</v>
      </c>
      <c r="I664" s="7">
        <v>32.7620378137732</v>
      </c>
      <c r="J664" s="4" t="s">
        <v>20</v>
      </c>
      <c r="K664" s="9">
        <f t="shared" si="43"/>
        <v>0.826086956521739</v>
      </c>
    </row>
    <row r="665" spans="1:11">
      <c r="A665" s="3" t="s">
        <v>68</v>
      </c>
      <c r="B665" s="4">
        <v>29</v>
      </c>
      <c r="C665" s="5" t="s">
        <v>69</v>
      </c>
      <c r="D665" s="6">
        <v>2016</v>
      </c>
      <c r="E665" s="7">
        <f t="shared" si="40"/>
        <v>3.30449052777349</v>
      </c>
      <c r="F665" s="7">
        <f t="shared" si="41"/>
        <v>0.519104511315663</v>
      </c>
      <c r="G665" s="7">
        <f t="shared" si="42"/>
        <v>0.269469493668273</v>
      </c>
      <c r="H665" s="7">
        <v>154.414388489209</v>
      </c>
      <c r="I665" s="7">
        <v>29.6028186066884</v>
      </c>
      <c r="J665" s="4" t="s">
        <v>20</v>
      </c>
      <c r="K665" s="9">
        <f t="shared" si="43"/>
        <v>0.869565217391304</v>
      </c>
    </row>
    <row r="666" spans="1:11">
      <c r="A666" s="3" t="s">
        <v>68</v>
      </c>
      <c r="B666" s="4">
        <v>29</v>
      </c>
      <c r="C666" s="5" t="s">
        <v>69</v>
      </c>
      <c r="D666" s="6">
        <v>2017</v>
      </c>
      <c r="E666" s="7">
        <f t="shared" si="40"/>
        <v>3.30470589821277</v>
      </c>
      <c r="F666" s="7">
        <f t="shared" si="41"/>
        <v>0.519132815571536</v>
      </c>
      <c r="G666" s="7">
        <f t="shared" si="42"/>
        <v>0.26949888020323</v>
      </c>
      <c r="H666" s="7">
        <v>148.602836879433</v>
      </c>
      <c r="I666" s="7">
        <v>30.5534026913628</v>
      </c>
      <c r="J666" s="4" t="s">
        <v>20</v>
      </c>
      <c r="K666" s="9">
        <f t="shared" si="43"/>
        <v>0.91304347826087</v>
      </c>
    </row>
    <row r="667" spans="1:11">
      <c r="A667" s="3" t="s">
        <v>68</v>
      </c>
      <c r="B667" s="4">
        <v>29</v>
      </c>
      <c r="C667" s="5" t="s">
        <v>69</v>
      </c>
      <c r="D667" s="6">
        <v>2018</v>
      </c>
      <c r="E667" s="7">
        <f t="shared" si="40"/>
        <v>3.30492116190089</v>
      </c>
      <c r="F667" s="7">
        <f t="shared" si="41"/>
        <v>0.519161103954856</v>
      </c>
      <c r="G667" s="7">
        <f t="shared" si="42"/>
        <v>0.269528251859625</v>
      </c>
      <c r="H667" s="7">
        <v>140.069014084507</v>
      </c>
      <c r="I667" s="7">
        <v>29.4666357461447</v>
      </c>
      <c r="J667" s="4" t="s">
        <v>20</v>
      </c>
      <c r="K667" s="9">
        <f t="shared" si="43"/>
        <v>0.956521739130435</v>
      </c>
    </row>
    <row r="668" spans="1:11">
      <c r="A668" s="3" t="s">
        <v>68</v>
      </c>
      <c r="B668" s="4">
        <v>29</v>
      </c>
      <c r="C668" s="5" t="s">
        <v>69</v>
      </c>
      <c r="D668" s="6">
        <v>2019</v>
      </c>
      <c r="E668" s="7">
        <f t="shared" si="40"/>
        <v>3.30513631894364</v>
      </c>
      <c r="F668" s="7">
        <f t="shared" si="41"/>
        <v>0.519189376482504</v>
      </c>
      <c r="G668" s="7">
        <f t="shared" si="42"/>
        <v>0.269557608652291</v>
      </c>
      <c r="H668" s="7">
        <v>151.103207810321</v>
      </c>
      <c r="I668" s="7">
        <v>29.6956259199228</v>
      </c>
      <c r="J668" s="4" t="s">
        <v>20</v>
      </c>
      <c r="K668" s="9">
        <f t="shared" si="43"/>
        <v>1</v>
      </c>
    </row>
    <row r="669" spans="1:11">
      <c r="A669" s="3" t="s">
        <v>70</v>
      </c>
      <c r="B669" s="4">
        <v>30</v>
      </c>
      <c r="C669" s="5" t="s">
        <v>71</v>
      </c>
      <c r="D669" s="6">
        <v>1997</v>
      </c>
      <c r="E669" s="7">
        <f t="shared" si="40"/>
        <v>3.3003780648707</v>
      </c>
      <c r="F669" s="7">
        <f t="shared" si="41"/>
        <v>0.518563692024117</v>
      </c>
      <c r="G669" s="7">
        <f t="shared" si="42"/>
        <v>0.268908302685683</v>
      </c>
      <c r="H669" s="7">
        <v>113.94147467843</v>
      </c>
      <c r="I669" s="7">
        <v>54.718405818787</v>
      </c>
      <c r="J669" s="4" t="s">
        <v>20</v>
      </c>
      <c r="K669" s="9">
        <f t="shared" si="43"/>
        <v>0.0434782608695652</v>
      </c>
    </row>
    <row r="670" spans="1:11">
      <c r="A670" s="3" t="s">
        <v>70</v>
      </c>
      <c r="B670" s="4">
        <v>30</v>
      </c>
      <c r="C670" s="5" t="s">
        <v>71</v>
      </c>
      <c r="D670" s="6">
        <v>1998</v>
      </c>
      <c r="E670" s="7">
        <f t="shared" si="40"/>
        <v>3.30059548388996</v>
      </c>
      <c r="F670" s="7">
        <f t="shared" si="41"/>
        <v>0.518592301101146</v>
      </c>
      <c r="G670" s="7">
        <f t="shared" si="42"/>
        <v>0.268937974761381</v>
      </c>
      <c r="H670" s="7">
        <v>111.804393011629</v>
      </c>
      <c r="I670" s="7">
        <v>52.4883571713791</v>
      </c>
      <c r="J670" s="4" t="s">
        <v>20</v>
      </c>
      <c r="K670" s="9">
        <f t="shared" si="43"/>
        <v>0.0869565217391304</v>
      </c>
    </row>
    <row r="671" spans="1:11">
      <c r="A671" s="3" t="s">
        <v>70</v>
      </c>
      <c r="B671" s="4">
        <v>30</v>
      </c>
      <c r="C671" s="5" t="s">
        <v>71</v>
      </c>
      <c r="D671" s="6">
        <v>1999</v>
      </c>
      <c r="E671" s="7">
        <f t="shared" si="40"/>
        <v>3.30081279411812</v>
      </c>
      <c r="F671" s="7">
        <f t="shared" si="41"/>
        <v>0.518620893979819</v>
      </c>
      <c r="G671" s="7">
        <f t="shared" si="42"/>
        <v>0.268967631672426</v>
      </c>
      <c r="H671" s="7">
        <v>118.654037112121</v>
      </c>
      <c r="I671" s="7">
        <v>47.5170379137295</v>
      </c>
      <c r="J671" s="4" t="s">
        <v>20</v>
      </c>
      <c r="K671" s="9">
        <f t="shared" si="43"/>
        <v>0.130434782608696</v>
      </c>
    </row>
    <row r="672" spans="1:11">
      <c r="A672" s="3" t="s">
        <v>70</v>
      </c>
      <c r="B672" s="4">
        <v>30</v>
      </c>
      <c r="C672" s="5" t="s">
        <v>71</v>
      </c>
      <c r="D672" s="6">
        <v>2000</v>
      </c>
      <c r="E672" s="7">
        <f t="shared" si="40"/>
        <v>3.30102999566398</v>
      </c>
      <c r="F672" s="7">
        <f t="shared" si="41"/>
        <v>0.518649470677528</v>
      </c>
      <c r="G672" s="7">
        <f t="shared" si="42"/>
        <v>0.26899727343408</v>
      </c>
      <c r="H672" s="7">
        <v>123.826392644673</v>
      </c>
      <c r="I672" s="7">
        <v>41.1067393518382</v>
      </c>
      <c r="J672" s="4" t="s">
        <v>20</v>
      </c>
      <c r="K672" s="9">
        <f t="shared" si="43"/>
        <v>0.173913043478261</v>
      </c>
    </row>
    <row r="673" spans="1:11">
      <c r="A673" s="3" t="s">
        <v>70</v>
      </c>
      <c r="B673" s="4">
        <v>30</v>
      </c>
      <c r="C673" s="5" t="s">
        <v>71</v>
      </c>
      <c r="D673" s="6">
        <v>2001</v>
      </c>
      <c r="E673" s="7">
        <f t="shared" si="40"/>
        <v>3.30124708863621</v>
      </c>
      <c r="F673" s="7">
        <f t="shared" si="41"/>
        <v>0.518678031211638</v>
      </c>
      <c r="G673" s="7">
        <f t="shared" si="42"/>
        <v>0.26902690006158</v>
      </c>
      <c r="H673" s="7">
        <v>125.919509594883</v>
      </c>
      <c r="I673" s="7">
        <v>38.6258429893984</v>
      </c>
      <c r="J673" s="4" t="s">
        <v>20</v>
      </c>
      <c r="K673" s="9">
        <f t="shared" si="43"/>
        <v>0.217391304347826</v>
      </c>
    </row>
    <row r="674" spans="1:11">
      <c r="A674" s="3" t="s">
        <v>70</v>
      </c>
      <c r="B674" s="4">
        <v>30</v>
      </c>
      <c r="C674" s="5" t="s">
        <v>71</v>
      </c>
      <c r="D674" s="6">
        <v>2002</v>
      </c>
      <c r="E674" s="7">
        <f t="shared" si="40"/>
        <v>3.3014640731433</v>
      </c>
      <c r="F674" s="7">
        <f t="shared" si="41"/>
        <v>0.518706575599484</v>
      </c>
      <c r="G674" s="7">
        <f t="shared" si="42"/>
        <v>0.269056511570144</v>
      </c>
      <c r="H674" s="7">
        <v>127.225721784777</v>
      </c>
      <c r="I674" s="7">
        <v>34.6062410026465</v>
      </c>
      <c r="J674" s="4" t="s">
        <v>20</v>
      </c>
      <c r="K674" s="9">
        <f t="shared" si="43"/>
        <v>0.260869565217391</v>
      </c>
    </row>
    <row r="675" spans="1:11">
      <c r="A675" s="3" t="s">
        <v>70</v>
      </c>
      <c r="B675" s="4">
        <v>30</v>
      </c>
      <c r="C675" s="5" t="s">
        <v>71</v>
      </c>
      <c r="D675" s="6">
        <v>2003</v>
      </c>
      <c r="E675" s="7">
        <f t="shared" si="40"/>
        <v>3.30168094929358</v>
      </c>
      <c r="F675" s="7">
        <f t="shared" si="41"/>
        <v>0.518735103858378</v>
      </c>
      <c r="G675" s="7">
        <f t="shared" si="42"/>
        <v>0.269086107974962</v>
      </c>
      <c r="H675" s="7">
        <v>132.573940020683</v>
      </c>
      <c r="I675" s="7">
        <v>32.4115660479539</v>
      </c>
      <c r="J675" s="4" t="s">
        <v>20</v>
      </c>
      <c r="K675" s="9">
        <f t="shared" si="43"/>
        <v>0.304347826086957</v>
      </c>
    </row>
    <row r="676" spans="1:11">
      <c r="A676" s="3" t="s">
        <v>70</v>
      </c>
      <c r="B676" s="4">
        <v>30</v>
      </c>
      <c r="C676" s="5" t="s">
        <v>71</v>
      </c>
      <c r="D676" s="6">
        <v>2004</v>
      </c>
      <c r="E676" s="7">
        <f t="shared" si="40"/>
        <v>3.30189771719521</v>
      </c>
      <c r="F676" s="7">
        <f t="shared" si="41"/>
        <v>0.5187636160056</v>
      </c>
      <c r="G676" s="7">
        <f t="shared" si="42"/>
        <v>0.269115689291206</v>
      </c>
      <c r="H676" s="7">
        <v>139.334691798268</v>
      </c>
      <c r="I676" s="7">
        <v>32.3122868072618</v>
      </c>
      <c r="J676" s="4" t="s">
        <v>20</v>
      </c>
      <c r="K676" s="9">
        <f t="shared" si="43"/>
        <v>0.347826086956522</v>
      </c>
    </row>
    <row r="677" spans="1:11">
      <c r="A677" s="3" t="s">
        <v>70</v>
      </c>
      <c r="B677" s="4">
        <v>30</v>
      </c>
      <c r="C677" s="5" t="s">
        <v>71</v>
      </c>
      <c r="D677" s="6">
        <v>2005</v>
      </c>
      <c r="E677" s="7">
        <f t="shared" si="40"/>
        <v>3.3021143769562</v>
      </c>
      <c r="F677" s="7">
        <f t="shared" si="41"/>
        <v>0.518792112058406</v>
      </c>
      <c r="G677" s="7">
        <f t="shared" si="42"/>
        <v>0.269145255534022</v>
      </c>
      <c r="H677" s="7">
        <v>152.521890547264</v>
      </c>
      <c r="I677" s="7">
        <v>29.6887262187926</v>
      </c>
      <c r="J677" s="4" t="s">
        <v>20</v>
      </c>
      <c r="K677" s="9">
        <f t="shared" si="43"/>
        <v>0.391304347826087</v>
      </c>
    </row>
    <row r="678" spans="1:11">
      <c r="A678" s="3" t="s">
        <v>70</v>
      </c>
      <c r="B678" s="4">
        <v>30</v>
      </c>
      <c r="C678" s="5" t="s">
        <v>71</v>
      </c>
      <c r="D678" s="6">
        <v>2006</v>
      </c>
      <c r="E678" s="7">
        <f t="shared" si="40"/>
        <v>3.3023309286844</v>
      </c>
      <c r="F678" s="7">
        <f t="shared" si="41"/>
        <v>0.518820592034024</v>
      </c>
      <c r="G678" s="7">
        <f t="shared" si="42"/>
        <v>0.269174806718535</v>
      </c>
      <c r="H678" s="7">
        <v>158.466341463415</v>
      </c>
      <c r="I678" s="7">
        <v>26.9223439855531</v>
      </c>
      <c r="J678" s="4" t="s">
        <v>20</v>
      </c>
      <c r="K678" s="9">
        <f t="shared" si="43"/>
        <v>0.434782608695652</v>
      </c>
    </row>
    <row r="679" spans="1:11">
      <c r="A679" s="3" t="s">
        <v>70</v>
      </c>
      <c r="B679" s="4">
        <v>30</v>
      </c>
      <c r="C679" s="5" t="s">
        <v>71</v>
      </c>
      <c r="D679" s="6">
        <v>2007</v>
      </c>
      <c r="E679" s="7">
        <f t="shared" si="40"/>
        <v>3.30254737248749</v>
      </c>
      <c r="F679" s="7">
        <f t="shared" si="41"/>
        <v>0.518849055949654</v>
      </c>
      <c r="G679" s="7">
        <f t="shared" si="42"/>
        <v>0.269204342859847</v>
      </c>
      <c r="H679" s="7">
        <v>172.17661097852</v>
      </c>
      <c r="I679" s="7">
        <v>22.6065181216914</v>
      </c>
      <c r="J679" s="4" t="s">
        <v>20</v>
      </c>
      <c r="K679" s="9">
        <f t="shared" si="43"/>
        <v>0.478260869565217</v>
      </c>
    </row>
    <row r="680" spans="1:11">
      <c r="A680" s="3" t="s">
        <v>70</v>
      </c>
      <c r="B680" s="4">
        <v>30</v>
      </c>
      <c r="C680" s="5" t="s">
        <v>71</v>
      </c>
      <c r="D680" s="6">
        <v>2008</v>
      </c>
      <c r="E680" s="7">
        <f t="shared" si="40"/>
        <v>3.30276370847298</v>
      </c>
      <c r="F680" s="7">
        <f t="shared" si="41"/>
        <v>0.51887750382247</v>
      </c>
      <c r="G680" s="7">
        <f t="shared" si="42"/>
        <v>0.269233863973038</v>
      </c>
      <c r="H680" s="7">
        <v>183.732050680432</v>
      </c>
      <c r="I680" s="7">
        <v>22.6137061580425</v>
      </c>
      <c r="J680" s="4" t="s">
        <v>20</v>
      </c>
      <c r="K680" s="9">
        <f t="shared" si="43"/>
        <v>0.521739130434783</v>
      </c>
    </row>
    <row r="681" spans="1:11">
      <c r="A681" s="3" t="s">
        <v>70</v>
      </c>
      <c r="B681" s="4">
        <v>30</v>
      </c>
      <c r="C681" s="5" t="s">
        <v>71</v>
      </c>
      <c r="D681" s="6">
        <v>2009</v>
      </c>
      <c r="E681" s="7">
        <f t="shared" si="40"/>
        <v>3.30297993674825</v>
      </c>
      <c r="F681" s="7">
        <f t="shared" si="41"/>
        <v>0.51890593566962</v>
      </c>
      <c r="G681" s="7">
        <f t="shared" si="42"/>
        <v>0.269263370073163</v>
      </c>
      <c r="H681" s="7">
        <v>184.894395553497</v>
      </c>
      <c r="I681" s="7">
        <v>24.9946320854932</v>
      </c>
      <c r="J681" s="4" t="s">
        <v>20</v>
      </c>
      <c r="K681" s="9">
        <f t="shared" si="43"/>
        <v>0.565217391304348</v>
      </c>
    </row>
    <row r="682" spans="1:11">
      <c r="A682" s="3" t="s">
        <v>70</v>
      </c>
      <c r="B682" s="4">
        <v>30</v>
      </c>
      <c r="C682" s="5" t="s">
        <v>71</v>
      </c>
      <c r="D682" s="6">
        <v>2010</v>
      </c>
      <c r="E682" s="7">
        <f t="shared" si="40"/>
        <v>3.30319605742049</v>
      </c>
      <c r="F682" s="7">
        <f t="shared" si="41"/>
        <v>0.518934351508221</v>
      </c>
      <c r="G682" s="7">
        <f t="shared" si="42"/>
        <v>0.269292861175258</v>
      </c>
      <c r="H682" s="7">
        <v>198.125400457666</v>
      </c>
      <c r="I682" s="7">
        <v>21.1606143404724</v>
      </c>
      <c r="J682" s="4" t="s">
        <v>20</v>
      </c>
      <c r="K682" s="9">
        <f t="shared" si="43"/>
        <v>0.608695652173913</v>
      </c>
    </row>
    <row r="683" spans="1:11">
      <c r="A683" s="3" t="s">
        <v>70</v>
      </c>
      <c r="B683" s="4">
        <v>30</v>
      </c>
      <c r="C683" s="5" t="s">
        <v>71</v>
      </c>
      <c r="D683" s="6">
        <v>2011</v>
      </c>
      <c r="E683" s="7">
        <f t="shared" si="40"/>
        <v>3.30341207059674</v>
      </c>
      <c r="F683" s="7">
        <f t="shared" si="41"/>
        <v>0.518962751355368</v>
      </c>
      <c r="G683" s="7">
        <f t="shared" si="42"/>
        <v>0.269322337294334</v>
      </c>
      <c r="H683" s="7">
        <v>203.04</v>
      </c>
      <c r="I683" s="7">
        <v>20.3380816984853</v>
      </c>
      <c r="J683" s="4" t="s">
        <v>20</v>
      </c>
      <c r="K683" s="9">
        <f t="shared" si="43"/>
        <v>0.652173913043478</v>
      </c>
    </row>
    <row r="684" spans="1:11">
      <c r="A684" s="3" t="s">
        <v>70</v>
      </c>
      <c r="B684" s="4">
        <v>30</v>
      </c>
      <c r="C684" s="5" t="s">
        <v>71</v>
      </c>
      <c r="D684" s="6">
        <v>2012</v>
      </c>
      <c r="E684" s="7">
        <f t="shared" si="40"/>
        <v>3.30362797638389</v>
      </c>
      <c r="F684" s="7">
        <f t="shared" si="41"/>
        <v>0.518991135228127</v>
      </c>
      <c r="G684" s="7">
        <f t="shared" si="42"/>
        <v>0.26935179844538</v>
      </c>
      <c r="H684" s="7">
        <v>199.487350199734</v>
      </c>
      <c r="I684" s="7">
        <v>20.5054529910346</v>
      </c>
      <c r="J684" s="4" t="s">
        <v>20</v>
      </c>
      <c r="K684" s="9">
        <f t="shared" si="43"/>
        <v>0.695652173913043</v>
      </c>
    </row>
    <row r="685" spans="1:11">
      <c r="A685" s="3" t="s">
        <v>70</v>
      </c>
      <c r="B685" s="4">
        <v>30</v>
      </c>
      <c r="C685" s="5" t="s">
        <v>71</v>
      </c>
      <c r="D685" s="6">
        <v>2013</v>
      </c>
      <c r="E685" s="7">
        <f t="shared" si="40"/>
        <v>3.30384377488865</v>
      </c>
      <c r="F685" s="7">
        <f t="shared" si="41"/>
        <v>0.519019503143537</v>
      </c>
      <c r="G685" s="7">
        <f t="shared" si="42"/>
        <v>0.269381244643364</v>
      </c>
      <c r="H685" s="7">
        <v>245.10284463895</v>
      </c>
      <c r="I685" s="7">
        <v>17.5810763863936</v>
      </c>
      <c r="J685" s="4" t="s">
        <v>20</v>
      </c>
      <c r="K685" s="9">
        <f t="shared" si="43"/>
        <v>0.739130434782609</v>
      </c>
    </row>
    <row r="686" spans="1:11">
      <c r="A686" s="3" t="s">
        <v>70</v>
      </c>
      <c r="B686" s="4">
        <v>30</v>
      </c>
      <c r="C686" s="5" t="s">
        <v>71</v>
      </c>
      <c r="D686" s="6">
        <v>2014</v>
      </c>
      <c r="E686" s="7">
        <f t="shared" si="40"/>
        <v>3.3040594662176</v>
      </c>
      <c r="F686" s="7">
        <f t="shared" si="41"/>
        <v>0.51904785511861</v>
      </c>
      <c r="G686" s="7">
        <f t="shared" si="42"/>
        <v>0.269410675903229</v>
      </c>
      <c r="H686" s="7">
        <v>251.178494623656</v>
      </c>
      <c r="I686" s="7">
        <v>17.1378449778973</v>
      </c>
      <c r="J686" s="4" t="s">
        <v>20</v>
      </c>
      <c r="K686" s="9">
        <f t="shared" si="43"/>
        <v>0.782608695652174</v>
      </c>
    </row>
    <row r="687" spans="1:11">
      <c r="A687" s="3" t="s">
        <v>70</v>
      </c>
      <c r="B687" s="4">
        <v>30</v>
      </c>
      <c r="C687" s="5" t="s">
        <v>71</v>
      </c>
      <c r="D687" s="6">
        <v>2015</v>
      </c>
      <c r="E687" s="7">
        <f t="shared" si="40"/>
        <v>3.30427505047713</v>
      </c>
      <c r="F687" s="7">
        <f t="shared" si="41"/>
        <v>0.519076191170332</v>
      </c>
      <c r="G687" s="7">
        <f t="shared" si="42"/>
        <v>0.269440092239899</v>
      </c>
      <c r="H687" s="7">
        <v>217.670440251572</v>
      </c>
      <c r="I687" s="7">
        <v>17.8000318722718</v>
      </c>
      <c r="J687" s="4" t="s">
        <v>20</v>
      </c>
      <c r="K687" s="9">
        <f t="shared" si="43"/>
        <v>0.826086956521739</v>
      </c>
    </row>
    <row r="688" spans="1:11">
      <c r="A688" s="3" t="s">
        <v>70</v>
      </c>
      <c r="B688" s="4">
        <v>30</v>
      </c>
      <c r="C688" s="5" t="s">
        <v>71</v>
      </c>
      <c r="D688" s="6">
        <v>2016</v>
      </c>
      <c r="E688" s="7">
        <f t="shared" si="40"/>
        <v>3.30449052777349</v>
      </c>
      <c r="F688" s="7">
        <f t="shared" si="41"/>
        <v>0.519104511315663</v>
      </c>
      <c r="G688" s="7">
        <f t="shared" si="42"/>
        <v>0.269469493668273</v>
      </c>
      <c r="H688" s="7">
        <v>202.256589785832</v>
      </c>
      <c r="I688" s="7">
        <v>18.5145903468026</v>
      </c>
      <c r="J688" s="4" t="s">
        <v>20</v>
      </c>
      <c r="K688" s="9">
        <f t="shared" si="43"/>
        <v>0.869565217391304</v>
      </c>
    </row>
    <row r="689" spans="1:11">
      <c r="A689" s="3" t="s">
        <v>70</v>
      </c>
      <c r="B689" s="4">
        <v>30</v>
      </c>
      <c r="C689" s="5" t="s">
        <v>71</v>
      </c>
      <c r="D689" s="6">
        <v>2017</v>
      </c>
      <c r="E689" s="7">
        <f t="shared" si="40"/>
        <v>3.30470589821277</v>
      </c>
      <c r="F689" s="7">
        <f t="shared" si="41"/>
        <v>0.519132815571536</v>
      </c>
      <c r="G689" s="7">
        <f t="shared" si="42"/>
        <v>0.26949888020323</v>
      </c>
      <c r="H689" s="7">
        <v>202.372983870968</v>
      </c>
      <c r="I689" s="7">
        <v>17.5152880116363</v>
      </c>
      <c r="J689" s="4" t="s">
        <v>20</v>
      </c>
      <c r="K689" s="9">
        <f t="shared" si="43"/>
        <v>0.91304347826087</v>
      </c>
    </row>
    <row r="690" spans="1:11">
      <c r="A690" s="3" t="s">
        <v>70</v>
      </c>
      <c r="B690" s="4">
        <v>30</v>
      </c>
      <c r="C690" s="5" t="s">
        <v>71</v>
      </c>
      <c r="D690" s="6">
        <v>2018</v>
      </c>
      <c r="E690" s="7">
        <f t="shared" si="40"/>
        <v>3.30492116190089</v>
      </c>
      <c r="F690" s="7">
        <f t="shared" si="41"/>
        <v>0.519161103954856</v>
      </c>
      <c r="G690" s="7">
        <f t="shared" si="42"/>
        <v>0.269528251859625</v>
      </c>
      <c r="H690" s="7">
        <v>205.575</v>
      </c>
      <c r="I690" s="7">
        <v>16.4603143237501</v>
      </c>
      <c r="J690" s="4" t="s">
        <v>20</v>
      </c>
      <c r="K690" s="9">
        <f t="shared" si="43"/>
        <v>0.956521739130435</v>
      </c>
    </row>
    <row r="691" spans="1:11">
      <c r="A691" s="3" t="s">
        <v>70</v>
      </c>
      <c r="B691" s="4">
        <v>30</v>
      </c>
      <c r="C691" s="5" t="s">
        <v>71</v>
      </c>
      <c r="D691" s="6">
        <v>2019</v>
      </c>
      <c r="E691" s="7">
        <f t="shared" si="40"/>
        <v>3.30513631894364</v>
      </c>
      <c r="F691" s="7">
        <f t="shared" si="41"/>
        <v>0.519189376482504</v>
      </c>
      <c r="G691" s="7">
        <f t="shared" si="42"/>
        <v>0.269557608652291</v>
      </c>
      <c r="H691" s="7">
        <v>220.731535756155</v>
      </c>
      <c r="I691" s="7">
        <v>16.8771982801196</v>
      </c>
      <c r="J691" s="4" t="s">
        <v>20</v>
      </c>
      <c r="K691" s="9">
        <f t="shared" si="43"/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1"/>
  <sheetViews>
    <sheetView workbookViewId="0">
      <selection activeCell="F1" sqref="F$1:F$1048576"/>
    </sheetView>
  </sheetViews>
  <sheetFormatPr defaultColWidth="8.7109375" defaultRowHeight="14"/>
  <cols>
    <col min="1" max="1" width="6.1171875" style="1" customWidth="1"/>
    <col min="2" max="2" width="7.15625" style="2" customWidth="1"/>
    <col min="3" max="3" width="10.671875" style="1" customWidth="1"/>
    <col min="4" max="4" width="8.7109375" style="2"/>
    <col min="5" max="6" width="7.5703125" style="1" customWidth="1"/>
    <col min="7" max="9" width="11.140625" style="1" customWidth="1"/>
    <col min="10" max="10" width="23.859375" style="1" customWidth="1"/>
    <col min="11" max="11" width="19.5703125" style="1" customWidth="1"/>
    <col min="12" max="12" width="8.7109375" style="2"/>
    <col min="13" max="16384" width="8.7109375" style="1"/>
  </cols>
  <sheetData>
    <row r="1" s="1" customFormat="1" spans="1:1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72</v>
      </c>
      <c r="G1" s="2" t="s">
        <v>5</v>
      </c>
      <c r="H1" s="2" t="s">
        <v>73</v>
      </c>
      <c r="I1" s="2" t="s">
        <v>74</v>
      </c>
      <c r="J1" s="1" t="s">
        <v>6</v>
      </c>
      <c r="K1" s="1" t="s">
        <v>7</v>
      </c>
      <c r="L1" s="2" t="s">
        <v>8</v>
      </c>
    </row>
    <row r="2" s="1" customFormat="1" spans="1:12">
      <c r="A2" s="3" t="s">
        <v>9</v>
      </c>
      <c r="B2" s="4">
        <v>1</v>
      </c>
      <c r="C2" s="5" t="s">
        <v>10</v>
      </c>
      <c r="D2" s="6">
        <v>1997</v>
      </c>
      <c r="E2" s="7">
        <v>4.63265946313794</v>
      </c>
      <c r="F2" s="7">
        <f>LOG(E2)</f>
        <v>0.665830377320444</v>
      </c>
      <c r="G2" s="8">
        <v>24.1616748274977</v>
      </c>
      <c r="H2" s="7">
        <f>LOG(G2)</f>
        <v>1.3831270352111</v>
      </c>
      <c r="I2" s="7">
        <f>H2^2</f>
        <v>1.91304039553185</v>
      </c>
      <c r="J2" s="7">
        <v>22.1660555484668</v>
      </c>
      <c r="K2" s="7">
        <v>5.2155085042948</v>
      </c>
      <c r="L2" s="4" t="s">
        <v>11</v>
      </c>
    </row>
    <row r="3" s="1" customFormat="1" spans="1:12">
      <c r="A3" s="3" t="s">
        <v>9</v>
      </c>
      <c r="B3" s="4">
        <v>1</v>
      </c>
      <c r="C3" s="5" t="s">
        <v>10</v>
      </c>
      <c r="D3" s="6">
        <v>1998</v>
      </c>
      <c r="E3" s="7">
        <v>4.55375805343491</v>
      </c>
      <c r="F3" s="7">
        <f t="shared" ref="F3:F66" si="0">LOG(E3)</f>
        <v>0.658369952311295</v>
      </c>
      <c r="G3" s="8">
        <v>28.2602544867049</v>
      </c>
      <c r="H3" s="7">
        <f t="shared" ref="H3:H66" si="1">LOG(G3)</f>
        <v>1.4511760683998</v>
      </c>
      <c r="I3" s="7">
        <f t="shared" ref="I3:I66" si="2">H3^2</f>
        <v>2.10591198149631</v>
      </c>
      <c r="J3" s="7">
        <v>18.0122429556248</v>
      </c>
      <c r="K3" s="7">
        <v>6.20591918918224</v>
      </c>
      <c r="L3" s="4" t="s">
        <v>11</v>
      </c>
    </row>
    <row r="4" s="1" customFormat="1" spans="1:12">
      <c r="A4" s="3" t="s">
        <v>9</v>
      </c>
      <c r="B4" s="4">
        <v>1</v>
      </c>
      <c r="C4" s="5" t="s">
        <v>10</v>
      </c>
      <c r="D4" s="6">
        <v>1999</v>
      </c>
      <c r="E4" s="7">
        <v>4.51050774173745</v>
      </c>
      <c r="F4" s="7">
        <f t="shared" si="0"/>
        <v>0.654225432570448</v>
      </c>
      <c r="G4" s="8">
        <v>32.2019732780679</v>
      </c>
      <c r="H4" s="7">
        <f t="shared" si="1"/>
        <v>1.50788248528336</v>
      </c>
      <c r="I4" s="7">
        <f t="shared" si="2"/>
        <v>2.27370958942432</v>
      </c>
      <c r="J4" s="7">
        <v>44.7127922770572</v>
      </c>
      <c r="K4" s="7">
        <v>7.13932335823101</v>
      </c>
      <c r="L4" s="4" t="s">
        <v>11</v>
      </c>
    </row>
    <row r="5" s="1" customFormat="1" spans="1:12">
      <c r="A5" s="3" t="s">
        <v>9</v>
      </c>
      <c r="B5" s="4">
        <v>1</v>
      </c>
      <c r="C5" s="5" t="s">
        <v>10</v>
      </c>
      <c r="D5" s="6">
        <v>2000</v>
      </c>
      <c r="E5" s="7">
        <v>4.65336634164223</v>
      </c>
      <c r="F5" s="7">
        <f t="shared" si="0"/>
        <v>0.667767244214092</v>
      </c>
      <c r="G5" s="8">
        <v>38.2960825320419</v>
      </c>
      <c r="H5" s="7">
        <f t="shared" si="1"/>
        <v>1.58315435042469</v>
      </c>
      <c r="I5" s="7">
        <f t="shared" si="2"/>
        <v>2.50637769726862</v>
      </c>
      <c r="J5" s="7">
        <v>45.9838709677419</v>
      </c>
      <c r="K5" s="7">
        <v>8.22975878544881</v>
      </c>
      <c r="L5" s="4" t="s">
        <v>11</v>
      </c>
    </row>
    <row r="6" s="1" customFormat="1" spans="1:12">
      <c r="A6" s="3" t="s">
        <v>9</v>
      </c>
      <c r="B6" s="4">
        <v>1</v>
      </c>
      <c r="C6" s="5" t="s">
        <v>10</v>
      </c>
      <c r="D6" s="6">
        <v>2001</v>
      </c>
      <c r="E6" s="7">
        <v>4.45926989891697</v>
      </c>
      <c r="F6" s="7">
        <f t="shared" si="0"/>
        <v>0.64926375897508</v>
      </c>
      <c r="G6" s="8">
        <v>45.3200039434213</v>
      </c>
      <c r="H6" s="7">
        <f t="shared" si="1"/>
        <v>1.65628993898055</v>
      </c>
      <c r="I6" s="7">
        <f t="shared" si="2"/>
        <v>2.74329636196819</v>
      </c>
      <c r="J6" s="7">
        <v>44.3212996389892</v>
      </c>
      <c r="K6" s="7">
        <v>10.163099559062</v>
      </c>
      <c r="L6" s="4" t="s">
        <v>11</v>
      </c>
    </row>
    <row r="7" s="1" customFormat="1" spans="1:12">
      <c r="A7" s="3" t="s">
        <v>9</v>
      </c>
      <c r="B7" s="4">
        <v>1</v>
      </c>
      <c r="C7" s="5" t="s">
        <v>10</v>
      </c>
      <c r="D7" s="6">
        <v>2002</v>
      </c>
      <c r="E7" s="7">
        <v>4.51673506676036</v>
      </c>
      <c r="F7" s="7">
        <f t="shared" si="0"/>
        <v>0.654824617367144</v>
      </c>
      <c r="G7" s="8">
        <v>52.4211889696005</v>
      </c>
      <c r="H7" s="7">
        <f t="shared" si="1"/>
        <v>1.71950686699366</v>
      </c>
      <c r="I7" s="7">
        <f t="shared" si="2"/>
        <v>2.95670386563834</v>
      </c>
      <c r="J7" s="7">
        <v>40.7505270555165</v>
      </c>
      <c r="K7" s="7">
        <v>11.6059915391938</v>
      </c>
      <c r="L7" s="4" t="s">
        <v>11</v>
      </c>
    </row>
    <row r="8" s="1" customFormat="1" spans="1:12">
      <c r="A8" s="3" t="s">
        <v>9</v>
      </c>
      <c r="B8" s="4">
        <v>1</v>
      </c>
      <c r="C8" s="5" t="s">
        <v>10</v>
      </c>
      <c r="D8" s="6">
        <v>2003</v>
      </c>
      <c r="E8" s="7">
        <v>4.76466823489011</v>
      </c>
      <c r="F8" s="7">
        <f t="shared" si="0"/>
        <v>0.678032665987421</v>
      </c>
      <c r="G8" s="8">
        <v>60.8201482444926</v>
      </c>
      <c r="H8" s="7">
        <f t="shared" si="1"/>
        <v>1.78404747436922</v>
      </c>
      <c r="I8" s="7">
        <f t="shared" si="2"/>
        <v>3.1828253908032</v>
      </c>
      <c r="J8" s="7">
        <v>40.043956043956</v>
      </c>
      <c r="K8" s="7">
        <v>12.764823330012</v>
      </c>
      <c r="L8" s="4" t="s">
        <v>11</v>
      </c>
    </row>
    <row r="9" s="1" customFormat="1" spans="1:12">
      <c r="A9" s="3" t="s">
        <v>9</v>
      </c>
      <c r="B9" s="4">
        <v>1</v>
      </c>
      <c r="C9" s="5" t="s">
        <v>10</v>
      </c>
      <c r="D9" s="6">
        <v>2004</v>
      </c>
      <c r="E9" s="7">
        <v>5.18872261219022</v>
      </c>
      <c r="F9" s="7">
        <f t="shared" si="0"/>
        <v>0.715060454041396</v>
      </c>
      <c r="G9" s="8">
        <v>72.242138316456</v>
      </c>
      <c r="H9" s="7">
        <f t="shared" si="1"/>
        <v>1.85879059230674</v>
      </c>
      <c r="I9" s="7">
        <f t="shared" si="2"/>
        <v>3.45510246604805</v>
      </c>
      <c r="J9" s="7">
        <v>41.0770261219022</v>
      </c>
      <c r="K9" s="7">
        <v>13.9229139262008</v>
      </c>
      <c r="L9" s="4" t="s">
        <v>11</v>
      </c>
    </row>
    <row r="10" s="1" customFormat="1" spans="1:12">
      <c r="A10" s="3" t="s">
        <v>9</v>
      </c>
      <c r="B10" s="4">
        <v>1</v>
      </c>
      <c r="C10" s="5" t="s">
        <v>10</v>
      </c>
      <c r="D10" s="6">
        <v>2005</v>
      </c>
      <c r="E10" s="7">
        <v>6.20090483961855</v>
      </c>
      <c r="F10" s="7">
        <f t="shared" si="0"/>
        <v>0.792455066624217</v>
      </c>
      <c r="G10" s="8">
        <v>82.2790199891826</v>
      </c>
      <c r="H10" s="7">
        <f t="shared" si="1"/>
        <v>1.91528911024893</v>
      </c>
      <c r="I10" s="7">
        <f t="shared" si="2"/>
        <v>3.66833237583813</v>
      </c>
      <c r="J10" s="7">
        <v>39.2009102730819</v>
      </c>
      <c r="K10" s="7">
        <v>13.2688731914557</v>
      </c>
      <c r="L10" s="4" t="s">
        <v>11</v>
      </c>
    </row>
    <row r="11" s="1" customFormat="1" spans="1:12">
      <c r="A11" s="3" t="s">
        <v>9</v>
      </c>
      <c r="B11" s="4">
        <v>1</v>
      </c>
      <c r="C11" s="5" t="s">
        <v>10</v>
      </c>
      <c r="D11" s="6">
        <v>2006</v>
      </c>
      <c r="E11" s="7">
        <v>5.07655325088486</v>
      </c>
      <c r="F11" s="7">
        <f t="shared" si="0"/>
        <v>0.705568946108486</v>
      </c>
      <c r="G11" s="8">
        <v>97.716860183799</v>
      </c>
      <c r="H11" s="7">
        <f t="shared" si="1"/>
        <v>1.98996950387285</v>
      </c>
      <c r="I11" s="7">
        <f t="shared" si="2"/>
        <v>3.95997862634397</v>
      </c>
      <c r="J11" s="7">
        <v>31.737663960025</v>
      </c>
      <c r="K11" s="7">
        <v>19.2486624988651</v>
      </c>
      <c r="L11" s="4" t="s">
        <v>11</v>
      </c>
    </row>
    <row r="12" s="1" customFormat="1" spans="1:12">
      <c r="A12" s="3" t="s">
        <v>9</v>
      </c>
      <c r="B12" s="4">
        <v>1</v>
      </c>
      <c r="C12" s="5" t="s">
        <v>10</v>
      </c>
      <c r="D12" s="6">
        <v>2007</v>
      </c>
      <c r="E12" s="7">
        <v>4.79746778639618</v>
      </c>
      <c r="F12" s="7">
        <f t="shared" si="0"/>
        <v>0.681012067255899</v>
      </c>
      <c r="G12" s="8">
        <v>119.854824543251</v>
      </c>
      <c r="H12" s="7">
        <f t="shared" si="1"/>
        <v>2.07865552047514</v>
      </c>
      <c r="I12" s="7">
        <f t="shared" si="2"/>
        <v>4.32080877280178</v>
      </c>
      <c r="J12" s="7">
        <v>26.5912887828162</v>
      </c>
      <c r="K12" s="7">
        <v>24.9829347230042</v>
      </c>
      <c r="L12" s="4" t="s">
        <v>11</v>
      </c>
    </row>
    <row r="13" s="1" customFormat="1" spans="1:12">
      <c r="A13" s="3" t="s">
        <v>9</v>
      </c>
      <c r="B13" s="4">
        <v>1</v>
      </c>
      <c r="C13" s="5" t="s">
        <v>10</v>
      </c>
      <c r="D13" s="6">
        <v>2008</v>
      </c>
      <c r="E13" s="7">
        <v>5.20960443402974</v>
      </c>
      <c r="F13" s="7">
        <f t="shared" si="0"/>
        <v>0.716804748512567</v>
      </c>
      <c r="G13" s="8">
        <v>127.612383125147</v>
      </c>
      <c r="H13" s="7">
        <f t="shared" si="1"/>
        <v>2.10589281907153</v>
      </c>
      <c r="I13" s="7">
        <f t="shared" si="2"/>
        <v>4.43478456541703</v>
      </c>
      <c r="J13" s="7">
        <v>28.9904009034444</v>
      </c>
      <c r="K13" s="7">
        <v>24.4955993763304</v>
      </c>
      <c r="L13" s="4" t="s">
        <v>11</v>
      </c>
    </row>
    <row r="14" s="1" customFormat="1" spans="1:12">
      <c r="A14" s="3" t="s">
        <v>9</v>
      </c>
      <c r="B14" s="4">
        <v>1</v>
      </c>
      <c r="C14" s="5" t="s">
        <v>10</v>
      </c>
      <c r="D14" s="6">
        <v>2009</v>
      </c>
      <c r="E14" s="7">
        <v>5.1386621297491</v>
      </c>
      <c r="F14" s="7">
        <f t="shared" si="0"/>
        <v>0.710850063489916</v>
      </c>
      <c r="G14" s="8">
        <v>140.517985047315</v>
      </c>
      <c r="H14" s="7">
        <f t="shared" si="1"/>
        <v>2.14773191361425</v>
      </c>
      <c r="I14" s="7">
        <f t="shared" si="2"/>
        <v>4.61275237275712</v>
      </c>
      <c r="J14" s="7">
        <v>31.1763440860215</v>
      </c>
      <c r="K14" s="7">
        <v>27.3452469727128</v>
      </c>
      <c r="L14" s="4" t="s">
        <v>11</v>
      </c>
    </row>
    <row r="15" s="1" customFormat="1" spans="1:12">
      <c r="A15" s="3" t="s">
        <v>9</v>
      </c>
      <c r="B15" s="4">
        <v>1</v>
      </c>
      <c r="C15" s="5" t="s">
        <v>10</v>
      </c>
      <c r="D15" s="6">
        <v>2010</v>
      </c>
      <c r="E15" s="7">
        <v>4.93557379408767</v>
      </c>
      <c r="F15" s="7">
        <f t="shared" si="0"/>
        <v>0.693337649633846</v>
      </c>
      <c r="G15" s="8">
        <v>161.930176538953</v>
      </c>
      <c r="H15" s="7">
        <f t="shared" si="1"/>
        <v>2.20932778935334</v>
      </c>
      <c r="I15" s="7">
        <f t="shared" si="2"/>
        <v>4.88112928080892</v>
      </c>
      <c r="J15" s="7">
        <v>28.9908256880734</v>
      </c>
      <c r="K15" s="7">
        <v>32.8087844077886</v>
      </c>
      <c r="L15" s="4" t="s">
        <v>11</v>
      </c>
    </row>
    <row r="16" s="1" customFormat="1" spans="1:12">
      <c r="A16" s="3" t="s">
        <v>9</v>
      </c>
      <c r="B16" s="4">
        <v>1</v>
      </c>
      <c r="C16" s="5" t="s">
        <v>10</v>
      </c>
      <c r="D16" s="6">
        <v>2011</v>
      </c>
      <c r="E16" s="7">
        <v>4.68019112187088</v>
      </c>
      <c r="F16" s="7">
        <f t="shared" si="0"/>
        <v>0.670263588432906</v>
      </c>
      <c r="G16" s="8">
        <v>183.027804279678</v>
      </c>
      <c r="H16" s="7">
        <f t="shared" si="1"/>
        <v>2.26251706966485</v>
      </c>
      <c r="I16" s="7">
        <f t="shared" si="2"/>
        <v>5.11898349052481</v>
      </c>
      <c r="J16" s="7">
        <v>19.7065217391304</v>
      </c>
      <c r="K16" s="7">
        <v>39.1069081397928</v>
      </c>
      <c r="L16" s="4" t="s">
        <v>11</v>
      </c>
    </row>
    <row r="17" s="1" customFormat="1" spans="1:12">
      <c r="A17" s="3" t="s">
        <v>9</v>
      </c>
      <c r="B17" s="4">
        <v>1</v>
      </c>
      <c r="C17" s="5" t="s">
        <v>10</v>
      </c>
      <c r="D17" s="6">
        <v>2012</v>
      </c>
      <c r="E17" s="7">
        <v>4.61681316772538</v>
      </c>
      <c r="F17" s="7">
        <f t="shared" si="0"/>
        <v>0.664342299964251</v>
      </c>
      <c r="G17" s="8">
        <v>200.862078795345</v>
      </c>
      <c r="H17" s="7">
        <f t="shared" si="1"/>
        <v>2.30289795305269</v>
      </c>
      <c r="I17" s="7">
        <f t="shared" si="2"/>
        <v>5.30333898217427</v>
      </c>
      <c r="J17" s="7">
        <v>19.8854667949952</v>
      </c>
      <c r="K17" s="7">
        <v>43.5066509079262</v>
      </c>
      <c r="L17" s="4" t="s">
        <v>11</v>
      </c>
    </row>
    <row r="18" s="1" customFormat="1" spans="1:12">
      <c r="A18" s="3" t="s">
        <v>9</v>
      </c>
      <c r="B18" s="4">
        <v>1</v>
      </c>
      <c r="C18" s="5" t="s">
        <v>10</v>
      </c>
      <c r="D18" s="6">
        <v>2013</v>
      </c>
      <c r="E18" s="7">
        <v>4.07975882541176</v>
      </c>
      <c r="F18" s="7">
        <f t="shared" si="0"/>
        <v>0.61063449056815</v>
      </c>
      <c r="G18" s="8">
        <v>226.708322718191</v>
      </c>
      <c r="H18" s="7">
        <f t="shared" si="1"/>
        <v>2.35546746385937</v>
      </c>
      <c r="I18" s="7">
        <f t="shared" si="2"/>
        <v>5.54822697330009</v>
      </c>
      <c r="J18" s="7">
        <v>17.5505882352941</v>
      </c>
      <c r="K18" s="7">
        <v>55.5690501374944</v>
      </c>
      <c r="L18" s="4" t="s">
        <v>11</v>
      </c>
    </row>
    <row r="19" s="1" customFormat="1" spans="1:12">
      <c r="A19" s="3" t="s">
        <v>9</v>
      </c>
      <c r="B19" s="4">
        <v>1</v>
      </c>
      <c r="C19" s="5" t="s">
        <v>10</v>
      </c>
      <c r="D19" s="6">
        <v>2014</v>
      </c>
      <c r="E19" s="7">
        <v>4.09844634017012</v>
      </c>
      <c r="F19" s="7">
        <f t="shared" si="0"/>
        <v>0.612619253361745</v>
      </c>
      <c r="G19" s="8">
        <v>243.601166046932</v>
      </c>
      <c r="H19" s="7">
        <f t="shared" si="1"/>
        <v>2.3866793628054</v>
      </c>
      <c r="I19" s="7">
        <f t="shared" si="2"/>
        <v>5.69623838084121</v>
      </c>
      <c r="J19" s="7">
        <v>21.9567019806541</v>
      </c>
      <c r="K19" s="7">
        <v>59.4374418567648</v>
      </c>
      <c r="L19" s="4" t="s">
        <v>11</v>
      </c>
    </row>
    <row r="20" s="1" customFormat="1" spans="1:12">
      <c r="A20" s="3" t="s">
        <v>9</v>
      </c>
      <c r="B20" s="4">
        <v>1</v>
      </c>
      <c r="C20" s="5" t="s">
        <v>10</v>
      </c>
      <c r="D20" s="6">
        <v>2015</v>
      </c>
      <c r="E20" s="7">
        <v>3.81107445460085</v>
      </c>
      <c r="F20" s="7">
        <f t="shared" si="0"/>
        <v>0.581047433397316</v>
      </c>
      <c r="G20" s="8">
        <v>259.153318077803</v>
      </c>
      <c r="H20" s="7">
        <f t="shared" si="1"/>
        <v>2.41355677371445</v>
      </c>
      <c r="I20" s="7">
        <f t="shared" si="2"/>
        <v>5.82525629994289</v>
      </c>
      <c r="J20" s="7">
        <v>21.8907678244973</v>
      </c>
      <c r="K20" s="7">
        <v>68.000066953545</v>
      </c>
      <c r="L20" s="4" t="s">
        <v>11</v>
      </c>
    </row>
    <row r="21" s="1" customFormat="1" spans="1:12">
      <c r="A21" s="3" t="s">
        <v>9</v>
      </c>
      <c r="B21" s="4">
        <v>1</v>
      </c>
      <c r="C21" s="5" t="s">
        <v>10</v>
      </c>
      <c r="D21" s="6">
        <v>2016</v>
      </c>
      <c r="E21" s="7">
        <v>3.41432571634943</v>
      </c>
      <c r="F21" s="7">
        <f t="shared" si="0"/>
        <v>0.533304949135403</v>
      </c>
      <c r="G21" s="8">
        <v>283.858371035974</v>
      </c>
      <c r="H21" s="7">
        <f t="shared" si="1"/>
        <v>2.45310170617505</v>
      </c>
      <c r="I21" s="7">
        <f t="shared" si="2"/>
        <v>6.01770798083893</v>
      </c>
      <c r="J21" s="7">
        <v>20.1148063781321</v>
      </c>
      <c r="K21" s="7">
        <v>83.1374609858468</v>
      </c>
      <c r="L21" s="4" t="s">
        <v>11</v>
      </c>
    </row>
    <row r="22" s="1" customFormat="1" spans="1:12">
      <c r="A22" s="3" t="s">
        <v>9</v>
      </c>
      <c r="B22" s="4">
        <v>1</v>
      </c>
      <c r="C22" s="5" t="s">
        <v>10</v>
      </c>
      <c r="D22" s="6">
        <v>2017</v>
      </c>
      <c r="E22" s="7">
        <v>3.19307181106153</v>
      </c>
      <c r="F22" s="7">
        <f t="shared" si="0"/>
        <v>0.504208685779365</v>
      </c>
      <c r="G22" s="8">
        <v>315.139476347297</v>
      </c>
      <c r="H22" s="7">
        <f t="shared" si="1"/>
        <v>2.49850280903229</v>
      </c>
      <c r="I22" s="7">
        <f t="shared" si="2"/>
        <v>6.24251628674224</v>
      </c>
      <c r="J22" s="7">
        <v>22.0483135824977</v>
      </c>
      <c r="K22" s="7">
        <v>98.6947663549506</v>
      </c>
      <c r="L22" s="4" t="s">
        <v>11</v>
      </c>
    </row>
    <row r="23" s="1" customFormat="1" spans="1:12">
      <c r="A23" s="3" t="s">
        <v>9</v>
      </c>
      <c r="B23" s="4">
        <v>1</v>
      </c>
      <c r="C23" s="5" t="s">
        <v>10</v>
      </c>
      <c r="D23" s="6">
        <v>2018</v>
      </c>
      <c r="E23" s="7">
        <v>3.22061628193431</v>
      </c>
      <c r="F23" s="7">
        <f t="shared" si="0"/>
        <v>0.507938984190806</v>
      </c>
      <c r="G23" s="8">
        <v>344.50506819756</v>
      </c>
      <c r="H23" s="7">
        <f t="shared" si="1"/>
        <v>2.53719561542809</v>
      </c>
      <c r="I23" s="7">
        <f t="shared" si="2"/>
        <v>6.43736159094754</v>
      </c>
      <c r="J23" s="7">
        <v>22.1359489051095</v>
      </c>
      <c r="K23" s="7">
        <v>106.968678674955</v>
      </c>
      <c r="L23" s="4" t="s">
        <v>11</v>
      </c>
    </row>
    <row r="24" s="1" customFormat="1" spans="1:12">
      <c r="A24" s="3" t="s">
        <v>9</v>
      </c>
      <c r="B24" s="4">
        <v>1</v>
      </c>
      <c r="C24" s="5" t="s">
        <v>10</v>
      </c>
      <c r="D24" s="6">
        <v>2019</v>
      </c>
      <c r="E24" s="7">
        <v>3.22428371841705</v>
      </c>
      <c r="F24" s="7">
        <f t="shared" si="0"/>
        <v>0.508433250230315</v>
      </c>
      <c r="G24" s="8">
        <v>366.258818034618</v>
      </c>
      <c r="H24" s="7">
        <f t="shared" si="1"/>
        <v>2.56378808954694</v>
      </c>
      <c r="I24" s="7">
        <f t="shared" si="2"/>
        <v>6.57300936810276</v>
      </c>
      <c r="J24" s="7">
        <v>23.1598173515982</v>
      </c>
      <c r="K24" s="7">
        <v>113.59385526235</v>
      </c>
      <c r="L24" s="4" t="s">
        <v>11</v>
      </c>
    </row>
    <row r="25" s="1" customFormat="1" spans="1:12">
      <c r="A25" s="3" t="s">
        <v>13</v>
      </c>
      <c r="B25" s="4">
        <v>2</v>
      </c>
      <c r="C25" s="5" t="s">
        <v>12</v>
      </c>
      <c r="D25" s="6">
        <v>1997</v>
      </c>
      <c r="E25" s="7">
        <v>5.71222284595682</v>
      </c>
      <c r="F25" s="7">
        <f t="shared" si="0"/>
        <v>0.756805141849617</v>
      </c>
      <c r="G25" s="8">
        <v>18.9871833921222</v>
      </c>
      <c r="H25" s="7">
        <f t="shared" si="1"/>
        <v>1.27846054514862</v>
      </c>
      <c r="I25" s="7">
        <f t="shared" si="2"/>
        <v>1.63446136550171</v>
      </c>
      <c r="J25" s="7">
        <v>89.5201056187604</v>
      </c>
      <c r="K25" s="7">
        <v>3.32395704862277</v>
      </c>
      <c r="L25" s="4" t="s">
        <v>11</v>
      </c>
    </row>
    <row r="26" s="1" customFormat="1" spans="1:12">
      <c r="A26" s="3" t="s">
        <v>13</v>
      </c>
      <c r="B26" s="4">
        <v>2</v>
      </c>
      <c r="C26" s="5" t="s">
        <v>12</v>
      </c>
      <c r="D26" s="6">
        <v>1998</v>
      </c>
      <c r="E26" s="7">
        <v>5.59742916805104</v>
      </c>
      <c r="F26" s="7">
        <f t="shared" si="0"/>
        <v>0.747988606562062</v>
      </c>
      <c r="G26" s="8">
        <v>20.7369963125683</v>
      </c>
      <c r="H26" s="7">
        <f t="shared" si="1"/>
        <v>1.31674585044513</v>
      </c>
      <c r="I26" s="7">
        <f t="shared" si="2"/>
        <v>1.73381963466448</v>
      </c>
      <c r="J26" s="7">
        <v>88.8186918251872</v>
      </c>
      <c r="K26" s="7">
        <v>3.70473581531515</v>
      </c>
      <c r="L26" s="4" t="s">
        <v>11</v>
      </c>
    </row>
    <row r="27" s="1" customFormat="1" spans="1:12">
      <c r="A27" s="3" t="s">
        <v>13</v>
      </c>
      <c r="B27" s="4">
        <v>2</v>
      </c>
      <c r="C27" s="5" t="s">
        <v>12</v>
      </c>
      <c r="D27" s="6">
        <v>1999</v>
      </c>
      <c r="E27" s="7">
        <v>5.6989589151186</v>
      </c>
      <c r="F27" s="7">
        <f t="shared" si="0"/>
        <v>0.755795526073392</v>
      </c>
      <c r="G27" s="8">
        <v>22.5545044639588</v>
      </c>
      <c r="H27" s="7">
        <f t="shared" si="1"/>
        <v>1.35323328982733</v>
      </c>
      <c r="I27" s="7">
        <f t="shared" si="2"/>
        <v>1.83124033669689</v>
      </c>
      <c r="J27" s="7">
        <v>102.840904879775</v>
      </c>
      <c r="K27" s="7">
        <v>3.95765345914754</v>
      </c>
      <c r="L27" s="4" t="s">
        <v>11</v>
      </c>
    </row>
    <row r="28" s="1" customFormat="1" spans="1:12">
      <c r="A28" s="3" t="s">
        <v>13</v>
      </c>
      <c r="B28" s="4">
        <v>2</v>
      </c>
      <c r="C28" s="5" t="s">
        <v>12</v>
      </c>
      <c r="D28" s="6">
        <v>2000</v>
      </c>
      <c r="E28" s="7">
        <v>6.68801318614718</v>
      </c>
      <c r="F28" s="7">
        <f t="shared" si="0"/>
        <v>0.825297120690726</v>
      </c>
      <c r="G28" s="8">
        <v>25.3403966551377</v>
      </c>
      <c r="H28" s="7">
        <f t="shared" si="1"/>
        <v>1.40381340864487</v>
      </c>
      <c r="I28" s="7">
        <f t="shared" si="2"/>
        <v>1.97069208629112</v>
      </c>
      <c r="J28" s="7">
        <v>113.806193806194</v>
      </c>
      <c r="K28" s="7">
        <v>3.78892743627136</v>
      </c>
      <c r="L28" s="4" t="s">
        <v>11</v>
      </c>
    </row>
    <row r="29" s="1" customFormat="1" spans="1:12">
      <c r="A29" s="3" t="s">
        <v>13</v>
      </c>
      <c r="B29" s="4">
        <v>2</v>
      </c>
      <c r="C29" s="5" t="s">
        <v>12</v>
      </c>
      <c r="D29" s="6">
        <v>2001</v>
      </c>
      <c r="E29" s="7">
        <v>6.6436550936255</v>
      </c>
      <c r="F29" s="7">
        <f t="shared" si="0"/>
        <v>0.822407077899862</v>
      </c>
      <c r="G29" s="8">
        <v>28.4444147985431</v>
      </c>
      <c r="H29" s="7">
        <f t="shared" si="1"/>
        <v>1.45399700323376</v>
      </c>
      <c r="I29" s="7">
        <f t="shared" si="2"/>
        <v>2.11410728541277</v>
      </c>
      <c r="J29" s="7">
        <v>138.798804780877</v>
      </c>
      <c r="K29" s="7">
        <v>4.28144062232177</v>
      </c>
      <c r="L29" s="4" t="s">
        <v>11</v>
      </c>
    </row>
    <row r="30" s="1" customFormat="1" spans="1:12">
      <c r="A30" s="3" t="s">
        <v>13</v>
      </c>
      <c r="B30" s="4">
        <v>2</v>
      </c>
      <c r="C30" s="5" t="s">
        <v>12</v>
      </c>
      <c r="D30" s="6">
        <v>2002</v>
      </c>
      <c r="E30" s="7">
        <v>6.83526547500827</v>
      </c>
      <c r="F30" s="7">
        <f t="shared" si="0"/>
        <v>0.83475538680321</v>
      </c>
      <c r="G30" s="8">
        <v>31.5395658771654</v>
      </c>
      <c r="H30" s="7">
        <f t="shared" si="1"/>
        <v>1.4988557112361</v>
      </c>
      <c r="I30" s="7">
        <f t="shared" si="2"/>
        <v>2.24656844310506</v>
      </c>
      <c r="J30" s="7">
        <v>166.54816285998</v>
      </c>
      <c r="K30" s="7">
        <v>4.61424153787198</v>
      </c>
      <c r="L30" s="4" t="s">
        <v>11</v>
      </c>
    </row>
    <row r="31" s="1" customFormat="1" spans="1:12">
      <c r="A31" s="3" t="s">
        <v>13</v>
      </c>
      <c r="B31" s="4">
        <v>2</v>
      </c>
      <c r="C31" s="5" t="s">
        <v>12</v>
      </c>
      <c r="D31" s="6">
        <v>2003</v>
      </c>
      <c r="E31" s="7">
        <v>7.07459305967688</v>
      </c>
      <c r="F31" s="7">
        <f t="shared" si="0"/>
        <v>0.849701463698854</v>
      </c>
      <c r="G31" s="8">
        <v>37.545972114408</v>
      </c>
      <c r="H31" s="7">
        <f t="shared" si="1"/>
        <v>1.57456335326259</v>
      </c>
      <c r="I31" s="7">
        <f t="shared" si="2"/>
        <v>2.47924975343753</v>
      </c>
      <c r="J31" s="7">
        <v>181.748763600396</v>
      </c>
      <c r="K31" s="7">
        <v>5.30715643962747</v>
      </c>
      <c r="L31" s="4" t="s">
        <v>11</v>
      </c>
    </row>
    <row r="32" s="1" customFormat="1" spans="1:12">
      <c r="A32" s="3" t="s">
        <v>13</v>
      </c>
      <c r="B32" s="4">
        <v>2</v>
      </c>
      <c r="C32" s="5" t="s">
        <v>12</v>
      </c>
      <c r="D32" s="6">
        <v>2004</v>
      </c>
      <c r="E32" s="7">
        <v>7.71424557617188</v>
      </c>
      <c r="F32" s="7">
        <f t="shared" si="0"/>
        <v>0.887293460130065</v>
      </c>
      <c r="G32" s="8">
        <v>44.155045174228</v>
      </c>
      <c r="H32" s="7">
        <f t="shared" si="1"/>
        <v>1.64498033342084</v>
      </c>
      <c r="I32" s="7">
        <f t="shared" si="2"/>
        <v>2.70596029734134</v>
      </c>
      <c r="J32" s="7">
        <v>204.4638671875</v>
      </c>
      <c r="K32" s="7">
        <v>5.72383193382075</v>
      </c>
      <c r="L32" s="4" t="s">
        <v>11</v>
      </c>
    </row>
    <row r="33" s="1" customFormat="1" spans="1:12">
      <c r="A33" s="3" t="s">
        <v>13</v>
      </c>
      <c r="B33" s="4">
        <v>2</v>
      </c>
      <c r="C33" s="5" t="s">
        <v>12</v>
      </c>
      <c r="D33" s="6">
        <v>2005</v>
      </c>
      <c r="E33" s="7">
        <v>8.58979420965165</v>
      </c>
      <c r="F33" s="7">
        <f t="shared" si="0"/>
        <v>0.933982759327948</v>
      </c>
      <c r="G33" s="8">
        <v>53.5996402480931</v>
      </c>
      <c r="H33" s="7">
        <f t="shared" si="1"/>
        <v>1.72916187478993</v>
      </c>
      <c r="I33" s="7">
        <f t="shared" si="2"/>
        <v>2.99000078922702</v>
      </c>
      <c r="J33" s="7">
        <v>226.554170661553</v>
      </c>
      <c r="K33" s="7">
        <v>6.23992134617935</v>
      </c>
      <c r="L33" s="4" t="s">
        <v>11</v>
      </c>
    </row>
    <row r="34" s="1" customFormat="1" spans="1:12">
      <c r="A34" s="3" t="s">
        <v>13</v>
      </c>
      <c r="B34" s="4">
        <v>2</v>
      </c>
      <c r="C34" s="5" t="s">
        <v>12</v>
      </c>
      <c r="D34" s="6">
        <v>2006</v>
      </c>
      <c r="E34" s="7">
        <v>8.40981570356589</v>
      </c>
      <c r="F34" s="7">
        <f t="shared" si="0"/>
        <v>0.924786478580152</v>
      </c>
      <c r="G34" s="8">
        <v>61.394307726344</v>
      </c>
      <c r="H34" s="7">
        <f t="shared" si="1"/>
        <v>1.78812810668452</v>
      </c>
      <c r="I34" s="7">
        <f t="shared" si="2"/>
        <v>3.19740212591516</v>
      </c>
      <c r="J34" s="7">
        <v>233.765581395349</v>
      </c>
      <c r="K34" s="7">
        <v>7.30031547544043</v>
      </c>
      <c r="L34" s="4" t="s">
        <v>11</v>
      </c>
    </row>
    <row r="35" s="1" customFormat="1" spans="1:12">
      <c r="A35" s="3" t="s">
        <v>13</v>
      </c>
      <c r="B35" s="4">
        <v>2</v>
      </c>
      <c r="C35" s="5" t="s">
        <v>12</v>
      </c>
      <c r="D35" s="6">
        <v>2007</v>
      </c>
      <c r="E35" s="7">
        <v>8.07361679880419</v>
      </c>
      <c r="F35" s="7">
        <f t="shared" si="0"/>
        <v>0.907068132476548</v>
      </c>
      <c r="G35" s="8">
        <v>71.8594744982158</v>
      </c>
      <c r="H35" s="7">
        <f t="shared" si="1"/>
        <v>1.8564840369243</v>
      </c>
      <c r="I35" s="7">
        <f t="shared" si="2"/>
        <v>3.44653297935475</v>
      </c>
      <c r="J35" s="7">
        <v>223.739013452915</v>
      </c>
      <c r="K35" s="7">
        <v>8.90053073968771</v>
      </c>
      <c r="L35" s="4" t="s">
        <v>11</v>
      </c>
    </row>
    <row r="36" s="1" customFormat="1" spans="1:12">
      <c r="A36" s="3" t="s">
        <v>13</v>
      </c>
      <c r="B36" s="4">
        <v>2</v>
      </c>
      <c r="C36" s="5" t="s">
        <v>12</v>
      </c>
      <c r="D36" s="6">
        <v>2008</v>
      </c>
      <c r="E36" s="7">
        <v>7.8829473786848</v>
      </c>
      <c r="F36" s="7">
        <f t="shared" si="0"/>
        <v>0.896688627511368</v>
      </c>
      <c r="G36" s="8">
        <v>84.3084507573835</v>
      </c>
      <c r="H36" s="7">
        <f t="shared" si="1"/>
        <v>1.92587110882823</v>
      </c>
      <c r="I36" s="7">
        <f t="shared" si="2"/>
        <v>3.70897952781928</v>
      </c>
      <c r="J36" s="7">
        <v>209.909863945578</v>
      </c>
      <c r="K36" s="7">
        <v>10.6950416776028</v>
      </c>
      <c r="L36" s="4" t="s">
        <v>11</v>
      </c>
    </row>
    <row r="37" s="1" customFormat="1" spans="1:12">
      <c r="A37" s="3" t="s">
        <v>13</v>
      </c>
      <c r="B37" s="4">
        <v>2</v>
      </c>
      <c r="C37" s="5" t="s">
        <v>12</v>
      </c>
      <c r="D37" s="6">
        <v>2009</v>
      </c>
      <c r="E37" s="7">
        <v>7.98493197014115</v>
      </c>
      <c r="F37" s="7">
        <f t="shared" si="0"/>
        <v>0.902271220397086</v>
      </c>
      <c r="G37" s="8">
        <v>94.1959359937493</v>
      </c>
      <c r="H37" s="7">
        <f t="shared" si="1"/>
        <v>1.97403216591854</v>
      </c>
      <c r="I37" s="7">
        <f t="shared" si="2"/>
        <v>3.89680299208103</v>
      </c>
      <c r="J37" s="7">
        <v>228.526058631922</v>
      </c>
      <c r="K37" s="7">
        <v>11.7967111486968</v>
      </c>
      <c r="L37" s="4" t="s">
        <v>11</v>
      </c>
    </row>
    <row r="38" s="1" customFormat="1" spans="1:12">
      <c r="A38" s="3" t="s">
        <v>13</v>
      </c>
      <c r="B38" s="4">
        <v>2</v>
      </c>
      <c r="C38" s="5" t="s">
        <v>12</v>
      </c>
      <c r="D38" s="6">
        <v>2010</v>
      </c>
      <c r="E38" s="7">
        <v>10.3376078178085</v>
      </c>
      <c r="F38" s="7">
        <f t="shared" si="0"/>
        <v>1.01442005213111</v>
      </c>
      <c r="G38" s="8">
        <v>111.645574171868</v>
      </c>
      <c r="H38" s="7">
        <f t="shared" si="1"/>
        <v>2.04784151154688</v>
      </c>
      <c r="I38" s="7">
        <f t="shared" si="2"/>
        <v>4.19365485641462</v>
      </c>
      <c r="J38" s="7">
        <v>299.984603541185</v>
      </c>
      <c r="K38" s="7">
        <v>10.7999429016389</v>
      </c>
      <c r="L38" s="4" t="s">
        <v>11</v>
      </c>
    </row>
    <row r="39" s="1" customFormat="1" spans="1:12">
      <c r="A39" s="3" t="s">
        <v>13</v>
      </c>
      <c r="B39" s="4">
        <v>2</v>
      </c>
      <c r="C39" s="5" t="s">
        <v>12</v>
      </c>
      <c r="D39" s="6">
        <v>2011</v>
      </c>
      <c r="E39" s="7">
        <v>11.1218863281133</v>
      </c>
      <c r="F39" s="7">
        <f t="shared" si="0"/>
        <v>1.04617845203153</v>
      </c>
      <c r="G39" s="8">
        <v>130.379091774023</v>
      </c>
      <c r="H39" s="7">
        <f t="shared" si="1"/>
        <v>2.11520795140194</v>
      </c>
      <c r="I39" s="7">
        <f t="shared" si="2"/>
        <v>4.47410467767401</v>
      </c>
      <c r="J39" s="7">
        <v>280.030574198359</v>
      </c>
      <c r="K39" s="7">
        <v>11.7227498940047</v>
      </c>
      <c r="L39" s="4" t="s">
        <v>11</v>
      </c>
    </row>
    <row r="40" s="1" customFormat="1" spans="1:12">
      <c r="A40" s="3" t="s">
        <v>13</v>
      </c>
      <c r="B40" s="4">
        <v>2</v>
      </c>
      <c r="C40" s="5" t="s">
        <v>12</v>
      </c>
      <c r="D40" s="6">
        <v>2012</v>
      </c>
      <c r="E40" s="7">
        <v>10.3872950425738</v>
      </c>
      <c r="F40" s="7">
        <f t="shared" si="0"/>
        <v>1.01650246757365</v>
      </c>
      <c r="G40" s="8">
        <v>143.97563161089</v>
      </c>
      <c r="H40" s="7">
        <f t="shared" si="1"/>
        <v>2.15828899242523</v>
      </c>
      <c r="I40" s="7">
        <f t="shared" si="2"/>
        <v>4.65821137482391</v>
      </c>
      <c r="J40" s="7">
        <v>264.693759071118</v>
      </c>
      <c r="K40" s="7">
        <v>13.8607434390557</v>
      </c>
      <c r="L40" s="4" t="s">
        <v>11</v>
      </c>
    </row>
    <row r="41" s="1" customFormat="1" spans="1:12">
      <c r="A41" s="3" t="s">
        <v>13</v>
      </c>
      <c r="B41" s="4">
        <v>2</v>
      </c>
      <c r="C41" s="5" t="s">
        <v>12</v>
      </c>
      <c r="D41" s="6">
        <v>2013</v>
      </c>
      <c r="E41" s="7">
        <v>10.7115219361702</v>
      </c>
      <c r="F41" s="7">
        <f t="shared" si="0"/>
        <v>1.02985118152483</v>
      </c>
      <c r="G41" s="8">
        <v>160.781289658194</v>
      </c>
      <c r="H41" s="7">
        <f t="shared" si="1"/>
        <v>2.20623550790131</v>
      </c>
      <c r="I41" s="7">
        <f t="shared" si="2"/>
        <v>4.86747511632457</v>
      </c>
      <c r="J41" s="7">
        <v>261.324113475177</v>
      </c>
      <c r="K41" s="7">
        <v>15.0101256027189</v>
      </c>
      <c r="L41" s="4" t="s">
        <v>11</v>
      </c>
    </row>
    <row r="42" s="1" customFormat="1" spans="1:12">
      <c r="A42" s="3" t="s">
        <v>13</v>
      </c>
      <c r="B42" s="4">
        <v>2</v>
      </c>
      <c r="C42" s="5" t="s">
        <v>12</v>
      </c>
      <c r="D42" s="6">
        <v>2014</v>
      </c>
      <c r="E42" s="7">
        <v>10.072427729881</v>
      </c>
      <c r="F42" s="7">
        <f t="shared" si="0"/>
        <v>1.00313415998928</v>
      </c>
      <c r="G42" s="8">
        <v>171.768999865208</v>
      </c>
      <c r="H42" s="7">
        <f t="shared" si="1"/>
        <v>2.23494478695567</v>
      </c>
      <c r="I42" s="7">
        <f t="shared" si="2"/>
        <v>4.99497820074034</v>
      </c>
      <c r="J42" s="7">
        <v>256.885234429671</v>
      </c>
      <c r="K42" s="7">
        <v>17.053386181728</v>
      </c>
      <c r="L42" s="4" t="s">
        <v>11</v>
      </c>
    </row>
    <row r="43" s="1" customFormat="1" spans="1:12">
      <c r="A43" s="3" t="s">
        <v>13</v>
      </c>
      <c r="B43" s="4">
        <v>2</v>
      </c>
      <c r="C43" s="5" t="s">
        <v>12</v>
      </c>
      <c r="D43" s="6">
        <v>2015</v>
      </c>
      <c r="E43" s="7">
        <v>9.38948966180215</v>
      </c>
      <c r="F43" s="7">
        <f t="shared" si="0"/>
        <v>0.972641988103562</v>
      </c>
      <c r="G43" s="8">
        <v>173.008207135962</v>
      </c>
      <c r="H43" s="7">
        <f t="shared" si="1"/>
        <v>2.2380667056104</v>
      </c>
      <c r="I43" s="7">
        <f t="shared" si="2"/>
        <v>5.00894257876179</v>
      </c>
      <c r="J43" s="7">
        <v>286.469075747047</v>
      </c>
      <c r="K43" s="7">
        <v>18.4257306166261</v>
      </c>
      <c r="L43" s="4" t="s">
        <v>11</v>
      </c>
    </row>
    <row r="44" s="1" customFormat="1" spans="1:12">
      <c r="A44" s="3" t="s">
        <v>13</v>
      </c>
      <c r="B44" s="4">
        <v>2</v>
      </c>
      <c r="C44" s="5" t="s">
        <v>12</v>
      </c>
      <c r="D44" s="6">
        <v>2016</v>
      </c>
      <c r="E44" s="7">
        <v>9.03342011965814</v>
      </c>
      <c r="F44" s="7">
        <f t="shared" si="0"/>
        <v>0.955852208550417</v>
      </c>
      <c r="G44" s="8">
        <v>183.265151007087</v>
      </c>
      <c r="H44" s="7">
        <f t="shared" si="1"/>
        <v>2.26307988905272</v>
      </c>
      <c r="I44" s="7">
        <f t="shared" si="2"/>
        <v>5.12153058423486</v>
      </c>
      <c r="J44" s="7">
        <v>267.157311157311</v>
      </c>
      <c r="K44" s="7">
        <v>20.2874601844624</v>
      </c>
      <c r="L44" s="4" t="s">
        <v>11</v>
      </c>
    </row>
    <row r="45" s="1" customFormat="1" spans="1:12">
      <c r="A45" s="3" t="s">
        <v>13</v>
      </c>
      <c r="B45" s="4">
        <v>2</v>
      </c>
      <c r="C45" s="5" t="s">
        <v>12</v>
      </c>
      <c r="D45" s="6">
        <v>2017</v>
      </c>
      <c r="E45" s="7">
        <v>9.37199457163121</v>
      </c>
      <c r="F45" s="7">
        <f t="shared" si="0"/>
        <v>0.971832028376558</v>
      </c>
      <c r="G45" s="8">
        <v>204.308486024004</v>
      </c>
      <c r="H45" s="7">
        <f t="shared" si="1"/>
        <v>2.31028640557938</v>
      </c>
      <c r="I45" s="7">
        <f t="shared" si="2"/>
        <v>5.33742327580491</v>
      </c>
      <c r="J45" s="7">
        <v>262.858865248227</v>
      </c>
      <c r="K45" s="7">
        <v>21.7998937646038</v>
      </c>
      <c r="L45" s="4" t="s">
        <v>11</v>
      </c>
    </row>
    <row r="46" s="1" customFormat="1" spans="1:12">
      <c r="A46" s="3" t="s">
        <v>13</v>
      </c>
      <c r="B46" s="4">
        <v>2</v>
      </c>
      <c r="C46" s="5" t="s">
        <v>12</v>
      </c>
      <c r="D46" s="6">
        <v>2018</v>
      </c>
      <c r="E46" s="7">
        <v>10.0041195645338</v>
      </c>
      <c r="F46" s="7">
        <f t="shared" si="0"/>
        <v>1.00017887357296</v>
      </c>
      <c r="G46" s="8">
        <v>220.398174390804</v>
      </c>
      <c r="H46" s="7">
        <f t="shared" si="1"/>
        <v>2.34320799283273</v>
      </c>
      <c r="I46" s="7">
        <f t="shared" si="2"/>
        <v>5.49062369767517</v>
      </c>
      <c r="J46" s="7">
        <v>272.284887924801</v>
      </c>
      <c r="K46" s="7">
        <v>22.0307417328507</v>
      </c>
      <c r="L46" s="4" t="s">
        <v>11</v>
      </c>
    </row>
    <row r="47" s="1" customFormat="1" spans="1:12">
      <c r="A47" s="3" t="s">
        <v>13</v>
      </c>
      <c r="B47" s="4">
        <v>2</v>
      </c>
      <c r="C47" s="5" t="s">
        <v>12</v>
      </c>
      <c r="D47" s="6">
        <v>2019</v>
      </c>
      <c r="E47" s="7">
        <v>9.94348995266744</v>
      </c>
      <c r="F47" s="7">
        <f t="shared" si="0"/>
        <v>0.997538839243494</v>
      </c>
      <c r="G47" s="8">
        <v>229.653212293812</v>
      </c>
      <c r="H47" s="7">
        <f t="shared" si="1"/>
        <v>2.36107252452738</v>
      </c>
      <c r="I47" s="7">
        <f t="shared" si="2"/>
        <v>5.57466346607809</v>
      </c>
      <c r="J47" s="7">
        <v>274.938628158845</v>
      </c>
      <c r="K47" s="7">
        <v>23.0958359074125</v>
      </c>
      <c r="L47" s="4" t="s">
        <v>11</v>
      </c>
    </row>
    <row r="48" s="1" customFormat="1" spans="1:12">
      <c r="A48" s="3" t="s">
        <v>14</v>
      </c>
      <c r="B48" s="4">
        <v>3</v>
      </c>
      <c r="C48" s="5" t="s">
        <v>15</v>
      </c>
      <c r="D48" s="6">
        <v>1997</v>
      </c>
      <c r="E48" s="7">
        <v>3.79525631164802</v>
      </c>
      <c r="F48" s="7">
        <f t="shared" si="0"/>
        <v>0.579241111186833</v>
      </c>
      <c r="G48" s="8">
        <v>8.32198908391077</v>
      </c>
      <c r="H48" s="7">
        <f t="shared" si="1"/>
        <v>0.920227141786125</v>
      </c>
      <c r="I48" s="7">
        <f t="shared" si="2"/>
        <v>0.846817992479861</v>
      </c>
      <c r="J48" s="7">
        <v>9.59852086715598</v>
      </c>
      <c r="K48" s="7">
        <v>2.19273440330492</v>
      </c>
      <c r="L48" s="4" t="s">
        <v>11</v>
      </c>
    </row>
    <row r="49" s="1" customFormat="1" spans="1:12">
      <c r="A49" s="3" t="s">
        <v>14</v>
      </c>
      <c r="B49" s="4">
        <v>3</v>
      </c>
      <c r="C49" s="5" t="s">
        <v>15</v>
      </c>
      <c r="D49" s="6">
        <v>1998</v>
      </c>
      <c r="E49" s="7">
        <v>3.74809845091713</v>
      </c>
      <c r="F49" s="7">
        <f t="shared" si="0"/>
        <v>0.573810989934124</v>
      </c>
      <c r="G49" s="8">
        <v>9.14557946697342</v>
      </c>
      <c r="H49" s="7">
        <f t="shared" si="1"/>
        <v>0.961211227727824</v>
      </c>
      <c r="I49" s="7">
        <f t="shared" si="2"/>
        <v>0.92392702431003</v>
      </c>
      <c r="J49" s="7">
        <v>11.3880161974762</v>
      </c>
      <c r="K49" s="7">
        <v>2.44005849545803</v>
      </c>
      <c r="L49" s="4" t="s">
        <v>11</v>
      </c>
    </row>
    <row r="50" s="1" customFormat="1" spans="1:12">
      <c r="A50" s="3" t="s">
        <v>14</v>
      </c>
      <c r="B50" s="4">
        <v>3</v>
      </c>
      <c r="C50" s="5" t="s">
        <v>15</v>
      </c>
      <c r="D50" s="6">
        <v>1999</v>
      </c>
      <c r="E50" s="7">
        <v>3.79586067893242</v>
      </c>
      <c r="F50" s="7">
        <f t="shared" si="0"/>
        <v>0.579310263955138</v>
      </c>
      <c r="G50" s="8">
        <v>9.8348468637441</v>
      </c>
      <c r="H50" s="7">
        <f t="shared" si="1"/>
        <v>0.992767602003328</v>
      </c>
      <c r="I50" s="7">
        <f t="shared" si="2"/>
        <v>0.985587511587438</v>
      </c>
      <c r="J50" s="7">
        <v>21.9959368738049</v>
      </c>
      <c r="K50" s="7">
        <v>2.59093989363965</v>
      </c>
      <c r="L50" s="4" t="s">
        <v>11</v>
      </c>
    </row>
    <row r="51" s="1" customFormat="1" spans="1:12">
      <c r="A51" s="3" t="s">
        <v>14</v>
      </c>
      <c r="B51" s="4">
        <v>3</v>
      </c>
      <c r="C51" s="5" t="s">
        <v>15</v>
      </c>
      <c r="D51" s="6">
        <v>2000</v>
      </c>
      <c r="E51" s="7">
        <v>3.86467868005195</v>
      </c>
      <c r="F51" s="7">
        <f t="shared" si="0"/>
        <v>0.587113391325137</v>
      </c>
      <c r="G51" s="8">
        <v>11.051269897933</v>
      </c>
      <c r="H51" s="7">
        <f t="shared" si="1"/>
        <v>1.04341218553034</v>
      </c>
      <c r="I51" s="7">
        <f t="shared" si="2"/>
        <v>1.0887089889132</v>
      </c>
      <c r="J51" s="7">
        <v>22.7415343122565</v>
      </c>
      <c r="K51" s="7">
        <v>2.85955723951271</v>
      </c>
      <c r="L51" s="4" t="s">
        <v>11</v>
      </c>
    </row>
    <row r="52" s="1" customFormat="1" spans="1:12">
      <c r="A52" s="3" t="s">
        <v>14</v>
      </c>
      <c r="B52" s="4">
        <v>3</v>
      </c>
      <c r="C52" s="5" t="s">
        <v>15</v>
      </c>
      <c r="D52" s="6">
        <v>2001</v>
      </c>
      <c r="E52" s="7">
        <v>3.97843626183012</v>
      </c>
      <c r="F52" s="7">
        <f t="shared" si="0"/>
        <v>0.599712404659961</v>
      </c>
      <c r="G52" s="8">
        <v>12.2849401469194</v>
      </c>
      <c r="H52" s="7">
        <f t="shared" si="1"/>
        <v>1.08937304490841</v>
      </c>
      <c r="I52" s="7">
        <f t="shared" si="2"/>
        <v>1.18673363097302</v>
      </c>
      <c r="J52" s="7">
        <v>24.1528586356173</v>
      </c>
      <c r="K52" s="7">
        <v>3.08788160433371</v>
      </c>
      <c r="L52" s="4" t="s">
        <v>11</v>
      </c>
    </row>
    <row r="53" s="1" customFormat="1" spans="1:12">
      <c r="A53" s="3" t="s">
        <v>14</v>
      </c>
      <c r="B53" s="4">
        <v>3</v>
      </c>
      <c r="C53" s="5" t="s">
        <v>15</v>
      </c>
      <c r="D53" s="6">
        <v>2002</v>
      </c>
      <c r="E53" s="7">
        <v>4.30564447374413</v>
      </c>
      <c r="F53" s="7">
        <f t="shared" si="0"/>
        <v>0.63403816634543</v>
      </c>
      <c r="G53" s="8">
        <v>13.5064411277728</v>
      </c>
      <c r="H53" s="7">
        <f t="shared" si="1"/>
        <v>1.1305409299117</v>
      </c>
      <c r="I53" s="7">
        <f t="shared" si="2"/>
        <v>1.27812279420562</v>
      </c>
      <c r="J53" s="7">
        <v>25.086562731997</v>
      </c>
      <c r="K53" s="7">
        <v>3.13691509137255</v>
      </c>
      <c r="L53" s="4" t="s">
        <v>11</v>
      </c>
    </row>
    <row r="54" s="1" customFormat="1" spans="1:12">
      <c r="A54" s="3" t="s">
        <v>14</v>
      </c>
      <c r="B54" s="4">
        <v>3</v>
      </c>
      <c r="C54" s="5" t="s">
        <v>15</v>
      </c>
      <c r="D54" s="6">
        <v>2003</v>
      </c>
      <c r="E54" s="7">
        <v>4.73760931156744</v>
      </c>
      <c r="F54" s="7">
        <f t="shared" si="0"/>
        <v>0.675559243633197</v>
      </c>
      <c r="G54" s="8">
        <v>15.7309575090286</v>
      </c>
      <c r="H54" s="7">
        <f t="shared" si="1"/>
        <v>1.19675515798448</v>
      </c>
      <c r="I54" s="7">
        <f t="shared" si="2"/>
        <v>1.43222290816246</v>
      </c>
      <c r="J54" s="7">
        <v>27.6588860983897</v>
      </c>
      <c r="K54" s="7">
        <v>3.32044212059015</v>
      </c>
      <c r="L54" s="4" t="s">
        <v>11</v>
      </c>
    </row>
    <row r="55" s="1" customFormat="1" spans="1:12">
      <c r="A55" s="3" t="s">
        <v>14</v>
      </c>
      <c r="B55" s="4">
        <v>3</v>
      </c>
      <c r="C55" s="5" t="s">
        <v>15</v>
      </c>
      <c r="D55" s="6">
        <v>2004</v>
      </c>
      <c r="E55" s="7">
        <v>5.37050906731287</v>
      </c>
      <c r="F55" s="7">
        <f t="shared" si="0"/>
        <v>0.730015454162554</v>
      </c>
      <c r="G55" s="8">
        <v>19.2253841751674</v>
      </c>
      <c r="H55" s="7">
        <f t="shared" si="1"/>
        <v>1.2838750269384</v>
      </c>
      <c r="I55" s="7">
        <f t="shared" si="2"/>
        <v>1.64833508479607</v>
      </c>
      <c r="J55" s="7">
        <v>40.3849317080335</v>
      </c>
      <c r="K55" s="7">
        <v>3.57980666901412</v>
      </c>
      <c r="L55" s="4" t="s">
        <v>11</v>
      </c>
    </row>
    <row r="56" s="1" customFormat="1" spans="1:12">
      <c r="A56" s="3" t="s">
        <v>14</v>
      </c>
      <c r="B56" s="4">
        <v>3</v>
      </c>
      <c r="C56" s="5" t="s">
        <v>15</v>
      </c>
      <c r="D56" s="6">
        <v>2005</v>
      </c>
      <c r="E56" s="7">
        <v>5.96887200904977</v>
      </c>
      <c r="F56" s="7">
        <f t="shared" si="0"/>
        <v>0.775892266383821</v>
      </c>
      <c r="G56" s="8">
        <v>22.6655110099553</v>
      </c>
      <c r="H56" s="7">
        <f t="shared" si="1"/>
        <v>1.35536551498094</v>
      </c>
      <c r="I56" s="7">
        <f t="shared" si="2"/>
        <v>1.83701567919955</v>
      </c>
      <c r="J56" s="7">
        <v>50.2658006130492</v>
      </c>
      <c r="K56" s="7">
        <v>3.79728547966696</v>
      </c>
      <c r="L56" s="4" t="s">
        <v>11</v>
      </c>
    </row>
    <row r="57" s="1" customFormat="1" spans="1:12">
      <c r="A57" s="3" t="s">
        <v>14</v>
      </c>
      <c r="B57" s="4">
        <v>3</v>
      </c>
      <c r="C57" s="5" t="s">
        <v>15</v>
      </c>
      <c r="D57" s="6">
        <v>2006</v>
      </c>
      <c r="E57" s="7">
        <v>5.93081105243066</v>
      </c>
      <c r="F57" s="7">
        <f t="shared" si="0"/>
        <v>0.773114088222534</v>
      </c>
      <c r="G57" s="8">
        <v>27.1577924800686</v>
      </c>
      <c r="H57" s="7">
        <f t="shared" si="1"/>
        <v>1.43389446543584</v>
      </c>
      <c r="I57" s="7">
        <f t="shared" si="2"/>
        <v>2.05605333800755</v>
      </c>
      <c r="J57" s="7">
        <v>60.6570020295738</v>
      </c>
      <c r="K57" s="7">
        <v>4.57910262862588</v>
      </c>
      <c r="L57" s="4" t="s">
        <v>11</v>
      </c>
    </row>
    <row r="58" s="1" customFormat="1" spans="1:12">
      <c r="A58" s="3" t="s">
        <v>14</v>
      </c>
      <c r="B58" s="4">
        <v>3</v>
      </c>
      <c r="C58" s="5" t="s">
        <v>15</v>
      </c>
      <c r="D58" s="6">
        <v>2007</v>
      </c>
      <c r="E58" s="7">
        <v>6.53868443247396</v>
      </c>
      <c r="F58" s="7">
        <f t="shared" si="0"/>
        <v>0.815490378111765</v>
      </c>
      <c r="G58" s="8">
        <v>33.7260439188692</v>
      </c>
      <c r="H58" s="7">
        <f t="shared" si="1"/>
        <v>1.52796540122572</v>
      </c>
      <c r="I58" s="7">
        <f t="shared" si="2"/>
        <v>2.33467826734286</v>
      </c>
      <c r="J58" s="7">
        <v>69.0505545153392</v>
      </c>
      <c r="K58" s="7">
        <v>5.15792500267653</v>
      </c>
      <c r="L58" s="4" t="s">
        <v>11</v>
      </c>
    </row>
    <row r="59" s="1" customFormat="1" spans="1:12">
      <c r="A59" s="3" t="s">
        <v>14</v>
      </c>
      <c r="B59" s="4">
        <v>3</v>
      </c>
      <c r="C59" s="5" t="s">
        <v>15</v>
      </c>
      <c r="D59" s="6">
        <v>2008</v>
      </c>
      <c r="E59" s="7">
        <v>6.89626746172557</v>
      </c>
      <c r="F59" s="7">
        <f t="shared" si="0"/>
        <v>0.838614096624518</v>
      </c>
      <c r="G59" s="8">
        <v>38.8708343042989</v>
      </c>
      <c r="H59" s="7">
        <f t="shared" si="1"/>
        <v>1.58962386221256</v>
      </c>
      <c r="I59" s="7">
        <f t="shared" si="2"/>
        <v>2.52690402331556</v>
      </c>
      <c r="J59" s="7">
        <v>71.2833023322364</v>
      </c>
      <c r="K59" s="7">
        <v>5.63650329979701</v>
      </c>
      <c r="L59" s="4" t="s">
        <v>11</v>
      </c>
    </row>
    <row r="60" s="1" customFormat="1" spans="1:12">
      <c r="A60" s="3" t="s">
        <v>14</v>
      </c>
      <c r="B60" s="4">
        <v>3</v>
      </c>
      <c r="C60" s="5" t="s">
        <v>15</v>
      </c>
      <c r="D60" s="6">
        <v>2009</v>
      </c>
      <c r="E60" s="7">
        <v>7.26550906691309</v>
      </c>
      <c r="F60" s="7">
        <f t="shared" si="0"/>
        <v>0.861266049082189</v>
      </c>
      <c r="G60" s="8">
        <v>44.086917030455</v>
      </c>
      <c r="H60" s="7">
        <f t="shared" si="1"/>
        <v>1.6443097299564</v>
      </c>
      <c r="I60" s="7">
        <f t="shared" si="2"/>
        <v>2.70375448802928</v>
      </c>
      <c r="J60" s="7">
        <v>81.4209553596815</v>
      </c>
      <c r="K60" s="7">
        <v>6.0679735754822</v>
      </c>
      <c r="L60" s="4" t="s">
        <v>11</v>
      </c>
    </row>
    <row r="61" s="1" customFormat="1" spans="1:12">
      <c r="A61" s="3" t="s">
        <v>14</v>
      </c>
      <c r="B61" s="4">
        <v>3</v>
      </c>
      <c r="C61" s="5" t="s">
        <v>15</v>
      </c>
      <c r="D61" s="6">
        <v>2010</v>
      </c>
      <c r="E61" s="7">
        <v>7.9145328384272</v>
      </c>
      <c r="F61" s="7">
        <f t="shared" si="0"/>
        <v>0.898425285378937</v>
      </c>
      <c r="G61" s="8">
        <v>53.1334498493968</v>
      </c>
      <c r="H61" s="7">
        <f t="shared" si="1"/>
        <v>1.72536801470357</v>
      </c>
      <c r="I61" s="7">
        <f t="shared" si="2"/>
        <v>2.97689478616213</v>
      </c>
      <c r="J61" s="7">
        <v>84.0792326939116</v>
      </c>
      <c r="K61" s="7">
        <v>6.71340317035763</v>
      </c>
      <c r="L61" s="4" t="s">
        <v>11</v>
      </c>
    </row>
    <row r="62" s="1" customFormat="1" spans="1:12">
      <c r="A62" s="3" t="s">
        <v>14</v>
      </c>
      <c r="B62" s="4">
        <v>3</v>
      </c>
      <c r="C62" s="5" t="s">
        <v>15</v>
      </c>
      <c r="D62" s="6">
        <v>2011</v>
      </c>
      <c r="E62" s="7">
        <v>8.62081754968657</v>
      </c>
      <c r="F62" s="7">
        <f t="shared" si="0"/>
        <v>0.935548453815573</v>
      </c>
      <c r="G62" s="8">
        <v>63.7274827395484</v>
      </c>
      <c r="H62" s="7">
        <f t="shared" si="1"/>
        <v>1.80432676401706</v>
      </c>
      <c r="I62" s="7">
        <f t="shared" si="2"/>
        <v>3.25559507134826</v>
      </c>
      <c r="J62" s="7">
        <v>99.5367809734513</v>
      </c>
      <c r="K62" s="7">
        <v>7.39227832769356</v>
      </c>
      <c r="L62" s="4" t="s">
        <v>11</v>
      </c>
    </row>
    <row r="63" s="1" customFormat="1" spans="1:12">
      <c r="A63" s="3" t="s">
        <v>14</v>
      </c>
      <c r="B63" s="4">
        <v>3</v>
      </c>
      <c r="C63" s="5" t="s">
        <v>15</v>
      </c>
      <c r="D63" s="6">
        <v>2012</v>
      </c>
      <c r="E63" s="7">
        <v>8.84476813823539</v>
      </c>
      <c r="F63" s="7">
        <f t="shared" si="0"/>
        <v>0.946686452553285</v>
      </c>
      <c r="G63" s="8">
        <v>69.7201309623665</v>
      </c>
      <c r="H63" s="7">
        <f t="shared" si="1"/>
        <v>1.84335819421793</v>
      </c>
      <c r="I63" s="7">
        <f t="shared" si="2"/>
        <v>3.39796943219038</v>
      </c>
      <c r="J63" s="7">
        <v>104.571743321399</v>
      </c>
      <c r="K63" s="7">
        <v>7.88264088698613</v>
      </c>
      <c r="L63" s="4" t="s">
        <v>11</v>
      </c>
    </row>
    <row r="64" s="1" customFormat="1" spans="1:12">
      <c r="A64" s="3" t="s">
        <v>14</v>
      </c>
      <c r="B64" s="4">
        <v>3</v>
      </c>
      <c r="C64" s="5" t="s">
        <v>15</v>
      </c>
      <c r="D64" s="6">
        <v>2013</v>
      </c>
      <c r="E64" s="7">
        <v>9.02469765386022</v>
      </c>
      <c r="F64" s="7">
        <f t="shared" si="0"/>
        <v>0.955432661053082</v>
      </c>
      <c r="G64" s="8">
        <v>75.8765607496653</v>
      </c>
      <c r="H64" s="7">
        <f t="shared" si="1"/>
        <v>1.88010763743417</v>
      </c>
      <c r="I64" s="7">
        <f t="shared" si="2"/>
        <v>3.53480472833828</v>
      </c>
      <c r="J64" s="7">
        <v>101.76289791438</v>
      </c>
      <c r="K64" s="7">
        <v>8.40765681686963</v>
      </c>
      <c r="L64" s="4" t="s">
        <v>11</v>
      </c>
    </row>
    <row r="65" s="1" customFormat="1" spans="1:12">
      <c r="A65" s="3" t="s">
        <v>14</v>
      </c>
      <c r="B65" s="4">
        <v>3</v>
      </c>
      <c r="C65" s="5" t="s">
        <v>15</v>
      </c>
      <c r="D65" s="6">
        <v>2014</v>
      </c>
      <c r="E65" s="7">
        <v>8.5291060202103</v>
      </c>
      <c r="F65" s="7">
        <f t="shared" si="0"/>
        <v>0.930903512898336</v>
      </c>
      <c r="G65" s="8">
        <v>79.4101030376084</v>
      </c>
      <c r="H65" s="7">
        <f t="shared" si="1"/>
        <v>1.89987575953487</v>
      </c>
      <c r="I65" s="7">
        <f t="shared" si="2"/>
        <v>3.60952790166821</v>
      </c>
      <c r="J65" s="7">
        <v>91.3807182848559</v>
      </c>
      <c r="K65" s="7">
        <v>9.3104837540348</v>
      </c>
      <c r="L65" s="4" t="s">
        <v>11</v>
      </c>
    </row>
    <row r="66" s="1" customFormat="1" spans="1:12">
      <c r="A66" s="3" t="s">
        <v>14</v>
      </c>
      <c r="B66" s="4">
        <v>3</v>
      </c>
      <c r="C66" s="5" t="s">
        <v>15</v>
      </c>
      <c r="D66" s="6">
        <v>2015</v>
      </c>
      <c r="E66" s="7">
        <v>8.70479312303154</v>
      </c>
      <c r="F66" s="7">
        <f t="shared" si="0"/>
        <v>0.93975845419046</v>
      </c>
      <c r="G66" s="8">
        <v>82.2440272107148</v>
      </c>
      <c r="H66" s="7">
        <f t="shared" si="1"/>
        <v>1.91510436809781</v>
      </c>
      <c r="I66" s="7">
        <f t="shared" si="2"/>
        <v>3.66762474070731</v>
      </c>
      <c r="J66" s="7">
        <v>90.8307692307692</v>
      </c>
      <c r="K66" s="7">
        <v>9.44813116731169</v>
      </c>
      <c r="L66" s="4" t="s">
        <v>11</v>
      </c>
    </row>
    <row r="67" s="1" customFormat="1" spans="1:12">
      <c r="A67" s="3" t="s">
        <v>14</v>
      </c>
      <c r="B67" s="4">
        <v>3</v>
      </c>
      <c r="C67" s="5" t="s">
        <v>15</v>
      </c>
      <c r="D67" s="6">
        <v>2016</v>
      </c>
      <c r="E67" s="7">
        <v>8.33314539724294</v>
      </c>
      <c r="F67" s="7">
        <f t="shared" ref="F67:F130" si="3">LOG(E67)</f>
        <v>0.92080895948909</v>
      </c>
      <c r="G67" s="8">
        <v>88.9607123330469</v>
      </c>
      <c r="H67" s="7">
        <f t="shared" ref="H67:H130" si="4">LOG(G67)</f>
        <v>1.94919825176803</v>
      </c>
      <c r="I67" s="7">
        <f t="shared" ref="I67:I130" si="5">H67^2</f>
        <v>3.79937382469554</v>
      </c>
      <c r="J67" s="7">
        <v>88.9492881355932</v>
      </c>
      <c r="K67" s="7">
        <v>10.6755262379653</v>
      </c>
      <c r="L67" s="4" t="s">
        <v>11</v>
      </c>
    </row>
    <row r="68" s="1" customFormat="1" spans="1:12">
      <c r="A68" s="3" t="s">
        <v>14</v>
      </c>
      <c r="B68" s="4">
        <v>3</v>
      </c>
      <c r="C68" s="5" t="s">
        <v>15</v>
      </c>
      <c r="D68" s="6">
        <v>2017</v>
      </c>
      <c r="E68" s="7">
        <v>7.31411875167867</v>
      </c>
      <c r="F68" s="7">
        <f t="shared" si="3"/>
        <v>0.864162007243493</v>
      </c>
      <c r="G68" s="8">
        <v>95.6876178146456</v>
      </c>
      <c r="H68" s="7">
        <f t="shared" si="4"/>
        <v>1.98085574276442</v>
      </c>
      <c r="I68" s="7">
        <f t="shared" si="5"/>
        <v>3.92378947364276</v>
      </c>
      <c r="J68" s="7">
        <v>80.7525981913888</v>
      </c>
      <c r="K68" s="7">
        <v>13.0825901333205</v>
      </c>
      <c r="L68" s="4" t="s">
        <v>11</v>
      </c>
    </row>
    <row r="69" s="1" customFormat="1" spans="1:12">
      <c r="A69" s="3" t="s">
        <v>14</v>
      </c>
      <c r="B69" s="4">
        <v>3</v>
      </c>
      <c r="C69" s="5" t="s">
        <v>15</v>
      </c>
      <c r="D69" s="6">
        <v>2018</v>
      </c>
      <c r="E69" s="7">
        <v>8.01628672277583</v>
      </c>
      <c r="F69" s="7">
        <f t="shared" si="3"/>
        <v>0.903973242441887</v>
      </c>
      <c r="G69" s="8">
        <v>99.8126772967734</v>
      </c>
      <c r="H69" s="7">
        <f t="shared" si="4"/>
        <v>1.99918570491842</v>
      </c>
      <c r="I69" s="7">
        <f t="shared" si="5"/>
        <v>3.99674348275016</v>
      </c>
      <c r="J69" s="7">
        <v>80.2422569350929</v>
      </c>
      <c r="K69" s="7">
        <v>12.4512359336133</v>
      </c>
      <c r="L69" s="4" t="s">
        <v>11</v>
      </c>
    </row>
    <row r="70" s="1" customFormat="1" spans="1:12">
      <c r="A70" s="3" t="s">
        <v>14</v>
      </c>
      <c r="B70" s="4">
        <v>3</v>
      </c>
      <c r="C70" s="5" t="s">
        <v>15</v>
      </c>
      <c r="D70" s="6">
        <v>2019</v>
      </c>
      <c r="E70" s="7">
        <v>7.96871692851708</v>
      </c>
      <c r="F70" s="7">
        <f t="shared" si="3"/>
        <v>0.901388399724422</v>
      </c>
      <c r="G70" s="8">
        <v>106.29114065564</v>
      </c>
      <c r="H70" s="7">
        <f t="shared" si="4"/>
        <v>2.02649706767747</v>
      </c>
      <c r="I70" s="7">
        <f t="shared" si="5"/>
        <v>4.10669036530539</v>
      </c>
      <c r="J70" s="7">
        <v>84.5733852558077</v>
      </c>
      <c r="K70" s="7">
        <v>13.3385514392239</v>
      </c>
      <c r="L70" s="4" t="s">
        <v>11</v>
      </c>
    </row>
    <row r="71" s="1" customFormat="1" spans="1:12">
      <c r="A71" s="3" t="s">
        <v>16</v>
      </c>
      <c r="B71" s="4">
        <v>4</v>
      </c>
      <c r="C71" s="5" t="s">
        <v>17</v>
      </c>
      <c r="D71" s="6">
        <v>1997</v>
      </c>
      <c r="E71" s="7">
        <v>7.2008625048298</v>
      </c>
      <c r="F71" s="7">
        <f t="shared" si="3"/>
        <v>0.857384518466549</v>
      </c>
      <c r="G71" s="8">
        <v>6.87022608225525</v>
      </c>
      <c r="H71" s="7">
        <f t="shared" si="4"/>
        <v>0.836971028858729</v>
      </c>
      <c r="I71" s="7">
        <f t="shared" si="5"/>
        <v>0.70052050314884</v>
      </c>
      <c r="J71" s="7">
        <v>0.103506565496273</v>
      </c>
      <c r="K71" s="7">
        <v>0.954083775054338</v>
      </c>
      <c r="L71" s="4" t="s">
        <v>18</v>
      </c>
    </row>
    <row r="72" s="1" customFormat="1" spans="1:12">
      <c r="A72" s="3" t="s">
        <v>16</v>
      </c>
      <c r="B72" s="4">
        <v>4</v>
      </c>
      <c r="C72" s="5" t="s">
        <v>17</v>
      </c>
      <c r="D72" s="6">
        <v>1998</v>
      </c>
      <c r="E72" s="7">
        <v>7.21428190098749</v>
      </c>
      <c r="F72" s="7">
        <f t="shared" si="3"/>
        <v>0.858193108546707</v>
      </c>
      <c r="G72" s="8">
        <v>7.68528735185609</v>
      </c>
      <c r="H72" s="7">
        <f t="shared" si="4"/>
        <v>0.885660110351365</v>
      </c>
      <c r="I72" s="7">
        <f t="shared" si="5"/>
        <v>0.784393831067592</v>
      </c>
      <c r="J72" s="7">
        <v>0.0322912772566324</v>
      </c>
      <c r="K72" s="7">
        <v>1.06528791878844</v>
      </c>
      <c r="L72" s="4" t="s">
        <v>18</v>
      </c>
    </row>
    <row r="73" s="1" customFormat="1" spans="1:12">
      <c r="A73" s="3" t="s">
        <v>16</v>
      </c>
      <c r="B73" s="4">
        <v>4</v>
      </c>
      <c r="C73" s="5" t="s">
        <v>17</v>
      </c>
      <c r="D73" s="6">
        <v>1999</v>
      </c>
      <c r="E73" s="7">
        <v>4.39566022005197</v>
      </c>
      <c r="F73" s="7">
        <f t="shared" si="3"/>
        <v>0.643024114538615</v>
      </c>
      <c r="G73" s="8">
        <v>8.08653862349927</v>
      </c>
      <c r="H73" s="7">
        <f t="shared" si="4"/>
        <v>0.907762665197376</v>
      </c>
      <c r="I73" s="7">
        <f t="shared" si="5"/>
        <v>0.824033056326243</v>
      </c>
      <c r="J73" s="7">
        <v>153.407000094624</v>
      </c>
      <c r="K73" s="7">
        <v>1.83966417299735</v>
      </c>
      <c r="L73" s="4" t="s">
        <v>18</v>
      </c>
    </row>
    <row r="74" s="1" customFormat="1" spans="1:12">
      <c r="A74" s="3" t="s">
        <v>16</v>
      </c>
      <c r="B74" s="4">
        <v>4</v>
      </c>
      <c r="C74" s="5" t="s">
        <v>17</v>
      </c>
      <c r="D74" s="6">
        <v>2000</v>
      </c>
      <c r="E74" s="7">
        <v>2.70844339595524</v>
      </c>
      <c r="F74" s="7">
        <f t="shared" si="3"/>
        <v>0.432719763651791</v>
      </c>
      <c r="G74" s="8">
        <v>9.05868365159626</v>
      </c>
      <c r="H74" s="7">
        <f t="shared" si="4"/>
        <v>0.957065093440324</v>
      </c>
      <c r="I74" s="7">
        <f t="shared" si="5"/>
        <v>0.915973593081936</v>
      </c>
      <c r="J74" s="7">
        <v>153.01385894672</v>
      </c>
      <c r="K74" s="7">
        <v>3.34460881298992</v>
      </c>
      <c r="L74" s="4" t="s">
        <v>18</v>
      </c>
    </row>
    <row r="75" s="1" customFormat="1" spans="1:12">
      <c r="A75" s="3" t="s">
        <v>16</v>
      </c>
      <c r="B75" s="4">
        <v>4</v>
      </c>
      <c r="C75" s="5" t="s">
        <v>17</v>
      </c>
      <c r="D75" s="6">
        <v>2001</v>
      </c>
      <c r="E75" s="7">
        <v>2.85398218704156</v>
      </c>
      <c r="F75" s="7">
        <f t="shared" si="3"/>
        <v>0.455451258164158</v>
      </c>
      <c r="G75" s="8">
        <v>10.0822957767526</v>
      </c>
      <c r="H75" s="7">
        <f t="shared" si="4"/>
        <v>1.00355943386064</v>
      </c>
      <c r="I75" s="7">
        <f t="shared" si="5"/>
        <v>1.0071315372907</v>
      </c>
      <c r="J75" s="7">
        <v>152.484718826406</v>
      </c>
      <c r="K75" s="7">
        <v>3.53271152936097</v>
      </c>
      <c r="L75" s="4" t="s">
        <v>18</v>
      </c>
    </row>
    <row r="76" s="1" customFormat="1" spans="1:12">
      <c r="A76" s="3" t="s">
        <v>16</v>
      </c>
      <c r="B76" s="4">
        <v>4</v>
      </c>
      <c r="C76" s="5" t="s">
        <v>17</v>
      </c>
      <c r="D76" s="6">
        <v>2002</v>
      </c>
      <c r="E76" s="7">
        <v>6.30514594211697</v>
      </c>
      <c r="F76" s="7">
        <f t="shared" si="3"/>
        <v>0.799695143426553</v>
      </c>
      <c r="G76" s="8">
        <v>11.632900332044</v>
      </c>
      <c r="H76" s="7">
        <f t="shared" si="4"/>
        <v>1.06568800717616</v>
      </c>
      <c r="I76" s="7">
        <f t="shared" si="5"/>
        <v>1.1356909286391</v>
      </c>
      <c r="J76" s="7">
        <v>177.718882817243</v>
      </c>
      <c r="K76" s="7">
        <v>1.84498510246034</v>
      </c>
      <c r="L76" s="4" t="s">
        <v>18</v>
      </c>
    </row>
    <row r="77" s="1" customFormat="1" spans="1:12">
      <c r="A77" s="3" t="s">
        <v>16</v>
      </c>
      <c r="B77" s="4">
        <v>4</v>
      </c>
      <c r="C77" s="5" t="s">
        <v>17</v>
      </c>
      <c r="D77" s="6">
        <v>2003</v>
      </c>
      <c r="E77" s="7">
        <v>9.31942010963588</v>
      </c>
      <c r="F77" s="7">
        <f t="shared" si="3"/>
        <v>0.969388889712306</v>
      </c>
      <c r="G77" s="8">
        <v>14.480253121095</v>
      </c>
      <c r="H77" s="7">
        <f t="shared" si="4"/>
        <v>1.16077615358309</v>
      </c>
      <c r="I77" s="7">
        <f t="shared" si="5"/>
        <v>1.34740127872715</v>
      </c>
      <c r="J77" s="7">
        <v>203.678636089318</v>
      </c>
      <c r="K77" s="7">
        <v>1.55377190326714</v>
      </c>
      <c r="L77" s="4" t="s">
        <v>18</v>
      </c>
    </row>
    <row r="78" s="1" customFormat="1" spans="1:12">
      <c r="A78" s="3" t="s">
        <v>16</v>
      </c>
      <c r="B78" s="4">
        <v>4</v>
      </c>
      <c r="C78" s="5" t="s">
        <v>17</v>
      </c>
      <c r="D78" s="6">
        <v>2004</v>
      </c>
      <c r="E78" s="7">
        <v>9.68338511884057</v>
      </c>
      <c r="F78" s="7">
        <f t="shared" si="3"/>
        <v>0.986027204564336</v>
      </c>
      <c r="G78" s="8">
        <v>18.0830750745035</v>
      </c>
      <c r="H78" s="7">
        <f t="shared" si="4"/>
        <v>1.25727228533903</v>
      </c>
      <c r="I78" s="7">
        <f t="shared" si="5"/>
        <v>1.58073359948162</v>
      </c>
      <c r="J78" s="7">
        <v>197.371514242879</v>
      </c>
      <c r="K78" s="7">
        <v>1.86743322222308</v>
      </c>
      <c r="L78" s="4" t="s">
        <v>18</v>
      </c>
    </row>
    <row r="79" s="1" customFormat="1" spans="1:12">
      <c r="A79" s="3" t="s">
        <v>16</v>
      </c>
      <c r="B79" s="4">
        <v>4</v>
      </c>
      <c r="C79" s="5" t="s">
        <v>17</v>
      </c>
      <c r="D79" s="6">
        <v>2005</v>
      </c>
      <c r="E79" s="7">
        <v>8.83666633124689</v>
      </c>
      <c r="F79" s="7">
        <f t="shared" si="3"/>
        <v>0.946288456528599</v>
      </c>
      <c r="G79" s="8">
        <v>21.5206467694499</v>
      </c>
      <c r="H79" s="7">
        <f t="shared" si="4"/>
        <v>1.33285531923331</v>
      </c>
      <c r="I79" s="7">
        <f t="shared" si="5"/>
        <v>1.77650330200852</v>
      </c>
      <c r="J79" s="7">
        <v>237.981818181818</v>
      </c>
      <c r="K79" s="7">
        <v>2.43538071516312</v>
      </c>
      <c r="L79" s="4" t="s">
        <v>18</v>
      </c>
    </row>
    <row r="80" s="1" customFormat="1" spans="1:12">
      <c r="A80" s="3" t="s">
        <v>16</v>
      </c>
      <c r="B80" s="4">
        <v>4</v>
      </c>
      <c r="C80" s="5" t="s">
        <v>17</v>
      </c>
      <c r="D80" s="6">
        <v>2006</v>
      </c>
      <c r="E80" s="7">
        <v>9.29958225718518</v>
      </c>
      <c r="F80" s="7">
        <f t="shared" si="3"/>
        <v>0.968463440223387</v>
      </c>
      <c r="G80" s="8">
        <v>26.0515243839251</v>
      </c>
      <c r="H80" s="7">
        <f t="shared" si="4"/>
        <v>1.41583314077019</v>
      </c>
      <c r="I80" s="7">
        <f t="shared" si="5"/>
        <v>2.00458348250317</v>
      </c>
      <c r="J80" s="7">
        <v>272.830222222222</v>
      </c>
      <c r="K80" s="7">
        <v>2.80136501441199</v>
      </c>
      <c r="L80" s="4" t="s">
        <v>18</v>
      </c>
    </row>
    <row r="81" s="1" customFormat="1" spans="1:12">
      <c r="A81" s="3" t="s">
        <v>16</v>
      </c>
      <c r="B81" s="4">
        <v>4</v>
      </c>
      <c r="C81" s="5" t="s">
        <v>17</v>
      </c>
      <c r="D81" s="6">
        <v>2007</v>
      </c>
      <c r="E81" s="7">
        <v>7.01835666843501</v>
      </c>
      <c r="F81" s="7">
        <f t="shared" si="3"/>
        <v>0.846235435010363</v>
      </c>
      <c r="G81" s="8">
        <v>33.7064805870865</v>
      </c>
      <c r="H81" s="7">
        <f t="shared" si="4"/>
        <v>1.52771340866452</v>
      </c>
      <c r="I81" s="7">
        <f t="shared" si="5"/>
        <v>2.33390825901335</v>
      </c>
      <c r="J81" s="7">
        <v>291.697318007663</v>
      </c>
      <c r="K81" s="7">
        <v>4.80261721931019</v>
      </c>
      <c r="L81" s="4" t="s">
        <v>18</v>
      </c>
    </row>
    <row r="82" s="1" customFormat="1" spans="1:12">
      <c r="A82" s="3" t="s">
        <v>16</v>
      </c>
      <c r="B82" s="4">
        <v>4</v>
      </c>
      <c r="C82" s="5" t="s">
        <v>17</v>
      </c>
      <c r="D82" s="6">
        <v>2008</v>
      </c>
      <c r="E82" s="7">
        <v>17.40704198026</v>
      </c>
      <c r="F82" s="7">
        <f t="shared" si="3"/>
        <v>1.24072497670055</v>
      </c>
      <c r="G82" s="8">
        <v>40.5119730744291</v>
      </c>
      <c r="H82" s="7">
        <f t="shared" si="4"/>
        <v>1.60758339535514</v>
      </c>
      <c r="I82" s="7">
        <f t="shared" si="5"/>
        <v>2.58432437302157</v>
      </c>
      <c r="J82" s="7">
        <v>243.367340955731</v>
      </c>
      <c r="K82" s="7">
        <v>2.32733241640773</v>
      </c>
      <c r="L82" s="4" t="s">
        <v>18</v>
      </c>
    </row>
    <row r="83" s="1" customFormat="1" spans="1:12">
      <c r="A83" s="3" t="s">
        <v>16</v>
      </c>
      <c r="B83" s="4">
        <v>4</v>
      </c>
      <c r="C83" s="5" t="s">
        <v>17</v>
      </c>
      <c r="D83" s="6">
        <v>2009</v>
      </c>
      <c r="E83" s="7">
        <v>17.2114529407645</v>
      </c>
      <c r="F83" s="7">
        <f t="shared" si="3"/>
        <v>1.23581753375127</v>
      </c>
      <c r="G83" s="8">
        <v>42.254307130098</v>
      </c>
      <c r="H83" s="7">
        <f t="shared" si="4"/>
        <v>1.6258709847057</v>
      </c>
      <c r="I83" s="7">
        <f t="shared" si="5"/>
        <v>2.64345645890789</v>
      </c>
      <c r="J83" s="7">
        <v>224.162241027137</v>
      </c>
      <c r="K83" s="7">
        <v>2.45501104848741</v>
      </c>
      <c r="L83" s="4" t="s">
        <v>18</v>
      </c>
    </row>
    <row r="84" s="1" customFormat="1" spans="1:12">
      <c r="A84" s="3" t="s">
        <v>16</v>
      </c>
      <c r="B84" s="4">
        <v>4</v>
      </c>
      <c r="C84" s="5" t="s">
        <v>17</v>
      </c>
      <c r="D84" s="6">
        <v>2010</v>
      </c>
      <c r="E84" s="7">
        <v>18.3000846036187</v>
      </c>
      <c r="F84" s="7">
        <f t="shared" si="3"/>
        <v>1.2624530975337</v>
      </c>
      <c r="G84" s="8">
        <v>52.8938060562425</v>
      </c>
      <c r="H84" s="7">
        <f t="shared" si="4"/>
        <v>1.72340481847961</v>
      </c>
      <c r="I84" s="7">
        <f t="shared" si="5"/>
        <v>2.97012416835872</v>
      </c>
      <c r="J84" s="7">
        <v>238.052042529379</v>
      </c>
      <c r="K84" s="7">
        <v>2.89035855308467</v>
      </c>
      <c r="L84" s="4" t="s">
        <v>18</v>
      </c>
    </row>
    <row r="85" s="1" customFormat="1" spans="1:12">
      <c r="A85" s="3" t="s">
        <v>16</v>
      </c>
      <c r="B85" s="4">
        <v>4</v>
      </c>
      <c r="C85" s="5" t="s">
        <v>17</v>
      </c>
      <c r="D85" s="6">
        <v>2011</v>
      </c>
      <c r="E85" s="7">
        <v>21.5080607175744</v>
      </c>
      <c r="F85" s="7">
        <f t="shared" si="3"/>
        <v>1.33260125382658</v>
      </c>
      <c r="G85" s="8">
        <v>65.9160874363492</v>
      </c>
      <c r="H85" s="7">
        <f t="shared" si="4"/>
        <v>1.81899142115216</v>
      </c>
      <c r="I85" s="7">
        <f t="shared" si="5"/>
        <v>3.30872979022516</v>
      </c>
      <c r="J85" s="7">
        <v>253.025547445256</v>
      </c>
      <c r="K85" s="7">
        <v>3.06471551767978</v>
      </c>
      <c r="L85" s="4" t="s">
        <v>18</v>
      </c>
    </row>
    <row r="86" s="1" customFormat="1" spans="1:12">
      <c r="A86" s="3" t="s">
        <v>16</v>
      </c>
      <c r="B86" s="4">
        <v>4</v>
      </c>
      <c r="C86" s="5" t="s">
        <v>17</v>
      </c>
      <c r="D86" s="6">
        <v>2012</v>
      </c>
      <c r="E86" s="7">
        <v>24.0887791602781</v>
      </c>
      <c r="F86" s="7">
        <f t="shared" si="3"/>
        <v>1.38181479014405</v>
      </c>
      <c r="G86" s="8">
        <v>72.2437301908064</v>
      </c>
      <c r="H86" s="7">
        <f t="shared" si="4"/>
        <v>1.85880016199343</v>
      </c>
      <c r="I86" s="7">
        <f t="shared" si="5"/>
        <v>3.45513804222681</v>
      </c>
      <c r="J86" s="7">
        <v>242.746899661781</v>
      </c>
      <c r="K86" s="7">
        <v>2.99906150121277</v>
      </c>
      <c r="L86" s="4" t="s">
        <v>18</v>
      </c>
    </row>
    <row r="87" s="1" customFormat="1" spans="1:12">
      <c r="A87" s="3" t="s">
        <v>16</v>
      </c>
      <c r="B87" s="4">
        <v>4</v>
      </c>
      <c r="C87" s="5" t="s">
        <v>17</v>
      </c>
      <c r="D87" s="6">
        <v>2013</v>
      </c>
      <c r="E87" s="7">
        <v>42.4062977171146</v>
      </c>
      <c r="F87" s="7">
        <f t="shared" si="3"/>
        <v>1.62743035802411</v>
      </c>
      <c r="G87" s="8">
        <v>77.2966547362998</v>
      </c>
      <c r="H87" s="7">
        <f t="shared" si="4"/>
        <v>1.88816069882126</v>
      </c>
      <c r="I87" s="7">
        <f t="shared" si="5"/>
        <v>3.56515082457319</v>
      </c>
      <c r="J87" s="7">
        <v>256.213295615276</v>
      </c>
      <c r="K87" s="7">
        <v>1.82276357280546</v>
      </c>
      <c r="L87" s="4" t="s">
        <v>18</v>
      </c>
    </row>
    <row r="88" s="1" customFormat="1" spans="1:12">
      <c r="A88" s="3" t="s">
        <v>16</v>
      </c>
      <c r="B88" s="4">
        <v>4</v>
      </c>
      <c r="C88" s="5" t="s">
        <v>17</v>
      </c>
      <c r="D88" s="6">
        <v>2014</v>
      </c>
      <c r="E88" s="7">
        <v>43.9910801405896</v>
      </c>
      <c r="F88" s="7">
        <f t="shared" si="3"/>
        <v>1.64336462561266</v>
      </c>
      <c r="G88" s="8">
        <v>79.0819595812181</v>
      </c>
      <c r="H88" s="7">
        <f t="shared" si="4"/>
        <v>1.89807742220923</v>
      </c>
      <c r="I88" s="7">
        <f t="shared" si="5"/>
        <v>3.60269790070045</v>
      </c>
      <c r="J88" s="7">
        <v>249.449829931973</v>
      </c>
      <c r="K88" s="7">
        <v>1.7976816965731</v>
      </c>
      <c r="L88" s="4" t="s">
        <v>18</v>
      </c>
    </row>
    <row r="89" s="1" customFormat="1" spans="1:12">
      <c r="A89" s="3" t="s">
        <v>16</v>
      </c>
      <c r="B89" s="4">
        <v>4</v>
      </c>
      <c r="C89" s="5" t="s">
        <v>17</v>
      </c>
      <c r="D89" s="6">
        <v>2015</v>
      </c>
      <c r="E89" s="7">
        <v>41.9010738541253</v>
      </c>
      <c r="F89" s="7">
        <f t="shared" si="3"/>
        <v>1.62222515334684</v>
      </c>
      <c r="G89" s="8">
        <v>76.969546814514</v>
      </c>
      <c r="H89" s="7">
        <f t="shared" si="4"/>
        <v>1.88631892950433</v>
      </c>
      <c r="I89" s="7">
        <f t="shared" si="5"/>
        <v>3.55819910380634</v>
      </c>
      <c r="J89" s="7">
        <v>229.707871554419</v>
      </c>
      <c r="K89" s="7">
        <v>1.83693494544976</v>
      </c>
      <c r="L89" s="4" t="s">
        <v>18</v>
      </c>
    </row>
    <row r="90" s="1" customFormat="1" spans="1:12">
      <c r="A90" s="3" t="s">
        <v>16</v>
      </c>
      <c r="B90" s="4">
        <v>4</v>
      </c>
      <c r="C90" s="5" t="s">
        <v>17</v>
      </c>
      <c r="D90" s="6">
        <v>2016</v>
      </c>
      <c r="E90" s="7">
        <v>40.7829946890532</v>
      </c>
      <c r="F90" s="7">
        <f t="shared" si="3"/>
        <v>1.61047911279031</v>
      </c>
      <c r="G90" s="8">
        <v>78.3331453645589</v>
      </c>
      <c r="H90" s="7">
        <f t="shared" si="4"/>
        <v>1.89394556541719</v>
      </c>
      <c r="I90" s="7">
        <f t="shared" si="5"/>
        <v>3.58702980476343</v>
      </c>
      <c r="J90" s="7">
        <v>234.183551508253</v>
      </c>
      <c r="K90" s="7">
        <v>1.9207305878787</v>
      </c>
      <c r="L90" s="4" t="s">
        <v>18</v>
      </c>
    </row>
    <row r="91" s="1" customFormat="1" spans="1:12">
      <c r="A91" s="3" t="s">
        <v>16</v>
      </c>
      <c r="B91" s="4">
        <v>4</v>
      </c>
      <c r="C91" s="5" t="s">
        <v>17</v>
      </c>
      <c r="D91" s="6">
        <v>2017</v>
      </c>
      <c r="E91" s="7">
        <v>43.3449443656219</v>
      </c>
      <c r="F91" s="7">
        <f t="shared" si="3"/>
        <v>1.63693844985942</v>
      </c>
      <c r="G91" s="8">
        <v>95.4785098699953</v>
      </c>
      <c r="H91" s="7">
        <f t="shared" si="4"/>
        <v>1.97990563236772</v>
      </c>
      <c r="I91" s="7">
        <f t="shared" si="5"/>
        <v>3.92002631308144</v>
      </c>
      <c r="J91" s="7">
        <v>240.171225071225</v>
      </c>
      <c r="K91" s="7">
        <v>2.2027600050566</v>
      </c>
      <c r="L91" s="4" t="s">
        <v>18</v>
      </c>
    </row>
    <row r="92" s="1" customFormat="1" spans="1:12">
      <c r="A92" s="3" t="s">
        <v>16</v>
      </c>
      <c r="B92" s="4">
        <v>4</v>
      </c>
      <c r="C92" s="5" t="s">
        <v>17</v>
      </c>
      <c r="D92" s="6">
        <v>2018</v>
      </c>
      <c r="E92" s="7">
        <v>47.1229149653532</v>
      </c>
      <c r="F92" s="7">
        <f t="shared" si="3"/>
        <v>1.67323214753057</v>
      </c>
      <c r="G92" s="8">
        <v>103.942819952728</v>
      </c>
      <c r="H92" s="7">
        <f t="shared" si="4"/>
        <v>2.01679449498921</v>
      </c>
      <c r="I92" s="7">
        <f t="shared" si="5"/>
        <v>4.06746003501877</v>
      </c>
      <c r="J92" s="7">
        <v>265.8075385494</v>
      </c>
      <c r="K92" s="7">
        <v>2.20578077627734</v>
      </c>
      <c r="L92" s="4" t="s">
        <v>18</v>
      </c>
    </row>
    <row r="93" s="1" customFormat="1" spans="1:12">
      <c r="A93" s="3" t="s">
        <v>16</v>
      </c>
      <c r="B93" s="4">
        <v>4</v>
      </c>
      <c r="C93" s="5" t="s">
        <v>17</v>
      </c>
      <c r="D93" s="6">
        <v>2019</v>
      </c>
      <c r="E93" s="7">
        <v>48.6143669469068</v>
      </c>
      <c r="F93" s="7">
        <f t="shared" si="3"/>
        <v>1.6867646347705</v>
      </c>
      <c r="G93" s="8">
        <v>109.760779662884</v>
      </c>
      <c r="H93" s="7">
        <f t="shared" si="4"/>
        <v>2.04044718329421</v>
      </c>
      <c r="I93" s="7">
        <f t="shared" si="5"/>
        <v>4.1634247078133</v>
      </c>
      <c r="J93" s="7">
        <v>279.215041464112</v>
      </c>
      <c r="K93" s="7">
        <v>2.25778481868861</v>
      </c>
      <c r="L93" s="4" t="s">
        <v>18</v>
      </c>
    </row>
    <row r="94" s="1" customFormat="1" spans="1:12">
      <c r="A94" s="3" t="s">
        <v>21</v>
      </c>
      <c r="B94" s="4">
        <v>5</v>
      </c>
      <c r="C94" s="5" t="s">
        <v>19</v>
      </c>
      <c r="D94" s="6">
        <v>1997</v>
      </c>
      <c r="E94" s="7">
        <v>4.56743794570009</v>
      </c>
      <c r="F94" s="7">
        <f t="shared" si="3"/>
        <v>0.659672655636376</v>
      </c>
      <c r="G94" s="8">
        <v>7.34394826193225</v>
      </c>
      <c r="H94" s="7">
        <f t="shared" si="4"/>
        <v>0.865929608602163</v>
      </c>
      <c r="I94" s="7">
        <f t="shared" si="5"/>
        <v>0.749834087053894</v>
      </c>
      <c r="J94" s="7">
        <v>7.65842217484008</v>
      </c>
      <c r="K94" s="7">
        <v>1.60789229087306</v>
      </c>
      <c r="L94" s="4" t="s">
        <v>20</v>
      </c>
    </row>
    <row r="95" s="1" customFormat="1" spans="1:12">
      <c r="A95" s="3" t="s">
        <v>21</v>
      </c>
      <c r="B95" s="4">
        <v>5</v>
      </c>
      <c r="C95" s="5" t="s">
        <v>19</v>
      </c>
      <c r="D95" s="6">
        <v>1998</v>
      </c>
      <c r="E95" s="7">
        <v>4.27069933446614</v>
      </c>
      <c r="F95" s="7">
        <f t="shared" si="3"/>
        <v>0.63049899732741</v>
      </c>
      <c r="G95" s="8">
        <v>8.239685903826</v>
      </c>
      <c r="H95" s="7">
        <f t="shared" si="4"/>
        <v>0.9159106567414</v>
      </c>
      <c r="I95" s="7">
        <f t="shared" si="5"/>
        <v>0.838892331132463</v>
      </c>
      <c r="J95" s="7">
        <v>2.05012744265081</v>
      </c>
      <c r="K95" s="7">
        <v>1.92935284329867</v>
      </c>
      <c r="L95" s="4" t="s">
        <v>20</v>
      </c>
    </row>
    <row r="96" s="1" customFormat="1" spans="1:12">
      <c r="A96" s="3" t="s">
        <v>21</v>
      </c>
      <c r="B96" s="4">
        <v>5</v>
      </c>
      <c r="C96" s="5" t="s">
        <v>19</v>
      </c>
      <c r="D96" s="6">
        <v>1999</v>
      </c>
      <c r="E96" s="7">
        <v>4.37359125800537</v>
      </c>
      <c r="F96" s="7">
        <f t="shared" si="3"/>
        <v>0.640838192810558</v>
      </c>
      <c r="G96" s="8">
        <v>9.1561906184395</v>
      </c>
      <c r="H96" s="7">
        <f t="shared" si="4"/>
        <v>0.961714825469815</v>
      </c>
      <c r="I96" s="7">
        <f t="shared" si="5"/>
        <v>0.924895405528437</v>
      </c>
      <c r="J96" s="7">
        <v>19.6068556919171</v>
      </c>
      <c r="K96" s="7">
        <v>2.09351767879088</v>
      </c>
      <c r="L96" s="4" t="s">
        <v>20</v>
      </c>
    </row>
    <row r="97" s="1" customFormat="1" spans="1:12">
      <c r="A97" s="3" t="s">
        <v>21</v>
      </c>
      <c r="B97" s="4">
        <v>5</v>
      </c>
      <c r="C97" s="5" t="s">
        <v>19</v>
      </c>
      <c r="D97" s="6">
        <v>2000</v>
      </c>
      <c r="E97" s="7">
        <v>4.67398693451379</v>
      </c>
      <c r="F97" s="7">
        <f t="shared" si="3"/>
        <v>0.669687494047544</v>
      </c>
      <c r="G97" s="8">
        <v>10.340425817808</v>
      </c>
      <c r="H97" s="7">
        <f t="shared" si="4"/>
        <v>1.01453842333399</v>
      </c>
      <c r="I97" s="7">
        <f t="shared" si="5"/>
        <v>1.02928821242102</v>
      </c>
      <c r="J97" s="7">
        <v>16.787521079258</v>
      </c>
      <c r="K97" s="7">
        <v>2.21233519962411</v>
      </c>
      <c r="L97" s="4" t="s">
        <v>20</v>
      </c>
    </row>
    <row r="98" s="1" customFormat="1" spans="1:12">
      <c r="A98" s="3" t="s">
        <v>21</v>
      </c>
      <c r="B98" s="4">
        <v>5</v>
      </c>
      <c r="C98" s="5" t="s">
        <v>19</v>
      </c>
      <c r="D98" s="6">
        <v>2001</v>
      </c>
      <c r="E98" s="7">
        <v>4.93944505613889</v>
      </c>
      <c r="F98" s="7">
        <f t="shared" si="3"/>
        <v>0.693678158924709</v>
      </c>
      <c r="G98" s="8">
        <v>11.6999610592964</v>
      </c>
      <c r="H98" s="7">
        <f t="shared" si="4"/>
        <v>1.06818441629652</v>
      </c>
      <c r="I98" s="7">
        <f t="shared" si="5"/>
        <v>1.14101794721873</v>
      </c>
      <c r="J98" s="7">
        <v>24.6409071818564</v>
      </c>
      <c r="K98" s="7">
        <v>2.36867925977946</v>
      </c>
      <c r="L98" s="4" t="s">
        <v>20</v>
      </c>
    </row>
    <row r="99" s="1" customFormat="1" spans="1:12">
      <c r="A99" s="3" t="s">
        <v>21</v>
      </c>
      <c r="B99" s="4">
        <v>5</v>
      </c>
      <c r="C99" s="5" t="s">
        <v>19</v>
      </c>
      <c r="D99" s="6">
        <v>2002</v>
      </c>
      <c r="E99" s="7">
        <v>5.54799691470919</v>
      </c>
      <c r="F99" s="7">
        <f t="shared" si="3"/>
        <v>0.74413621088626</v>
      </c>
      <c r="G99" s="8">
        <v>13.4190853146575</v>
      </c>
      <c r="H99" s="7">
        <f t="shared" si="4"/>
        <v>1.12772291401962</v>
      </c>
      <c r="I99" s="7">
        <f t="shared" si="5"/>
        <v>1.27175897080489</v>
      </c>
      <c r="J99" s="7">
        <v>23.9651845637584</v>
      </c>
      <c r="K99" s="7">
        <v>2.41872616747136</v>
      </c>
      <c r="L99" s="4" t="s">
        <v>20</v>
      </c>
    </row>
    <row r="100" s="1" customFormat="1" spans="1:12">
      <c r="A100" s="3" t="s">
        <v>21</v>
      </c>
      <c r="B100" s="4">
        <v>5</v>
      </c>
      <c r="C100" s="5" t="s">
        <v>19</v>
      </c>
      <c r="D100" s="6">
        <v>2003</v>
      </c>
      <c r="E100" s="7">
        <v>5.29577120536463</v>
      </c>
      <c r="F100" s="7">
        <f t="shared" si="3"/>
        <v>0.723929213895007</v>
      </c>
      <c r="G100" s="8">
        <v>16.8292849287285</v>
      </c>
      <c r="H100" s="7">
        <f t="shared" si="4"/>
        <v>1.2260656633255</v>
      </c>
      <c r="I100" s="7">
        <f t="shared" si="5"/>
        <v>1.5032370107858</v>
      </c>
      <c r="J100" s="7">
        <v>36.2854149203688</v>
      </c>
      <c r="K100" s="7">
        <v>3.17787235817144</v>
      </c>
      <c r="L100" s="4" t="s">
        <v>20</v>
      </c>
    </row>
    <row r="101" s="1" customFormat="1" spans="1:12">
      <c r="A101" s="3" t="s">
        <v>21</v>
      </c>
      <c r="B101" s="4">
        <v>5</v>
      </c>
      <c r="C101" s="5" t="s">
        <v>19</v>
      </c>
      <c r="D101" s="6">
        <v>2004</v>
      </c>
      <c r="E101" s="7">
        <v>8.77786587435575</v>
      </c>
      <c r="F101" s="7">
        <f t="shared" si="3"/>
        <v>0.943388940547208</v>
      </c>
      <c r="G101" s="8">
        <v>21.2107347482425</v>
      </c>
      <c r="H101" s="7">
        <f t="shared" si="4"/>
        <v>1.32655571290979</v>
      </c>
      <c r="I101" s="7">
        <f t="shared" si="5"/>
        <v>1.75975005945361</v>
      </c>
      <c r="J101" s="7">
        <v>44.4851650647723</v>
      </c>
      <c r="K101" s="7">
        <v>2.41638856777352</v>
      </c>
      <c r="L101" s="4" t="s">
        <v>20</v>
      </c>
    </row>
    <row r="102" s="1" customFormat="1" spans="1:12">
      <c r="A102" s="3" t="s">
        <v>21</v>
      </c>
      <c r="B102" s="4">
        <v>5</v>
      </c>
      <c r="C102" s="5" t="s">
        <v>19</v>
      </c>
      <c r="D102" s="6">
        <v>2005</v>
      </c>
      <c r="E102" s="7">
        <v>10.2608060604799</v>
      </c>
      <c r="F102" s="7">
        <f t="shared" si="3"/>
        <v>1.01118147908652</v>
      </c>
      <c r="G102" s="8">
        <v>25.9535462677553</v>
      </c>
      <c r="H102" s="7">
        <f t="shared" si="4"/>
        <v>1.41419670782194</v>
      </c>
      <c r="I102" s="7">
        <f t="shared" si="5"/>
        <v>1.99995232841441</v>
      </c>
      <c r="J102" s="7">
        <v>45.4739908447774</v>
      </c>
      <c r="K102" s="7">
        <v>2.52938668899676</v>
      </c>
      <c r="L102" s="4" t="s">
        <v>20</v>
      </c>
    </row>
    <row r="103" s="1" customFormat="1" spans="1:12">
      <c r="A103" s="3" t="s">
        <v>21</v>
      </c>
      <c r="B103" s="4">
        <v>5</v>
      </c>
      <c r="C103" s="5" t="s">
        <v>19</v>
      </c>
      <c r="D103" s="6">
        <v>2006</v>
      </c>
      <c r="E103" s="7">
        <v>11.5106112786749</v>
      </c>
      <c r="F103" s="7">
        <f t="shared" si="3"/>
        <v>1.0610983877398</v>
      </c>
      <c r="G103" s="8">
        <v>32.1453577578733</v>
      </c>
      <c r="H103" s="7">
        <f t="shared" si="4"/>
        <v>1.50711826355234</v>
      </c>
      <c r="I103" s="7">
        <f t="shared" si="5"/>
        <v>2.27140546033303</v>
      </c>
      <c r="J103" s="7">
        <v>46.5296066252588</v>
      </c>
      <c r="K103" s="7">
        <v>2.79267164702427</v>
      </c>
      <c r="L103" s="4" t="s">
        <v>20</v>
      </c>
    </row>
    <row r="104" s="1" customFormat="1" spans="1:12">
      <c r="A104" s="3" t="s">
        <v>21</v>
      </c>
      <c r="B104" s="4">
        <v>5</v>
      </c>
      <c r="C104" s="5" t="s">
        <v>19</v>
      </c>
      <c r="D104" s="6">
        <v>2007</v>
      </c>
      <c r="E104" s="7">
        <v>13.5427021816975</v>
      </c>
      <c r="F104" s="7">
        <f t="shared" si="3"/>
        <v>1.13170532797644</v>
      </c>
      <c r="G104" s="8">
        <v>40.9859667743095</v>
      </c>
      <c r="H104" s="7">
        <f t="shared" si="4"/>
        <v>1.61263518365336</v>
      </c>
      <c r="I104" s="7">
        <f t="shared" si="5"/>
        <v>2.60059223555669</v>
      </c>
      <c r="J104" s="7">
        <v>62.2717167558666</v>
      </c>
      <c r="K104" s="7">
        <v>3.02642458088612</v>
      </c>
      <c r="L104" s="4" t="s">
        <v>20</v>
      </c>
    </row>
    <row r="105" s="1" customFormat="1" spans="1:12">
      <c r="A105" s="3" t="s">
        <v>21</v>
      </c>
      <c r="B105" s="4">
        <v>5</v>
      </c>
      <c r="C105" s="5" t="s">
        <v>19</v>
      </c>
      <c r="D105" s="6">
        <v>2008</v>
      </c>
      <c r="E105" s="7">
        <v>17.908197314239</v>
      </c>
      <c r="F105" s="7">
        <f t="shared" si="3"/>
        <v>1.25305187083611</v>
      </c>
      <c r="G105" s="8">
        <v>48.8649987772791</v>
      </c>
      <c r="H105" s="7">
        <f t="shared" si="4"/>
        <v>1.68899789223921</v>
      </c>
      <c r="I105" s="7">
        <f t="shared" si="5"/>
        <v>2.8527138799885</v>
      </c>
      <c r="J105" s="7">
        <v>62.1648936170213</v>
      </c>
      <c r="K105" s="7">
        <v>2.72863861838434</v>
      </c>
      <c r="L105" s="4" t="s">
        <v>20</v>
      </c>
    </row>
    <row r="106" s="1" customFormat="1" spans="1:12">
      <c r="A106" s="3" t="s">
        <v>21</v>
      </c>
      <c r="B106" s="4">
        <v>5</v>
      </c>
      <c r="C106" s="5" t="s">
        <v>19</v>
      </c>
      <c r="D106" s="6">
        <v>2009</v>
      </c>
      <c r="E106" s="7">
        <v>19.4055180661785</v>
      </c>
      <c r="F106" s="7">
        <f t="shared" si="3"/>
        <v>1.28792524152485</v>
      </c>
      <c r="G106" s="8">
        <v>58.5542132130984</v>
      </c>
      <c r="H106" s="7">
        <f t="shared" si="4"/>
        <v>1.76755814978188</v>
      </c>
      <c r="I106" s="7">
        <f t="shared" si="5"/>
        <v>3.12426181286034</v>
      </c>
      <c r="J106" s="7">
        <v>78.7689178193653</v>
      </c>
      <c r="K106" s="7">
        <v>3.0174001546061</v>
      </c>
      <c r="L106" s="4" t="s">
        <v>20</v>
      </c>
    </row>
    <row r="107" s="1" customFormat="1" spans="1:12">
      <c r="A107" s="3" t="s">
        <v>21</v>
      </c>
      <c r="B107" s="4">
        <v>5</v>
      </c>
      <c r="C107" s="5" t="s">
        <v>19</v>
      </c>
      <c r="D107" s="6">
        <v>2010</v>
      </c>
      <c r="E107" s="7">
        <v>22.7547108109876</v>
      </c>
      <c r="F107" s="7">
        <f t="shared" si="3"/>
        <v>1.3570713204405</v>
      </c>
      <c r="G107" s="8">
        <v>70.4269989487354</v>
      </c>
      <c r="H107" s="7">
        <f t="shared" si="4"/>
        <v>1.84773918253158</v>
      </c>
      <c r="I107" s="7">
        <f t="shared" si="5"/>
        <v>3.41414008666246</v>
      </c>
      <c r="J107" s="7">
        <v>85.2415048543689</v>
      </c>
      <c r="K107" s="7">
        <v>3.09505137348211</v>
      </c>
      <c r="L107" s="4" t="s">
        <v>20</v>
      </c>
    </row>
    <row r="108" s="1" customFormat="1" spans="1:12">
      <c r="A108" s="3" t="s">
        <v>21</v>
      </c>
      <c r="B108" s="4">
        <v>5</v>
      </c>
      <c r="C108" s="5" t="s">
        <v>19</v>
      </c>
      <c r="D108" s="6">
        <v>2011</v>
      </c>
      <c r="E108" s="7">
        <v>29.9804052601889</v>
      </c>
      <c r="F108" s="7">
        <f t="shared" si="3"/>
        <v>1.47683749912848</v>
      </c>
      <c r="G108" s="8">
        <v>82.5256526595002</v>
      </c>
      <c r="H108" s="7">
        <f t="shared" si="4"/>
        <v>1.91658896766213</v>
      </c>
      <c r="I108" s="7">
        <f t="shared" si="5"/>
        <v>3.6733132709642</v>
      </c>
      <c r="J108" s="7">
        <v>102.326315789474</v>
      </c>
      <c r="K108" s="7">
        <v>2.75265300596474</v>
      </c>
      <c r="L108" s="4" t="s">
        <v>20</v>
      </c>
    </row>
    <row r="109" s="1" customFormat="1" spans="1:12">
      <c r="A109" s="3" t="s">
        <v>21</v>
      </c>
      <c r="B109" s="4">
        <v>5</v>
      </c>
      <c r="C109" s="5" t="s">
        <v>19</v>
      </c>
      <c r="D109" s="6">
        <v>2012</v>
      </c>
      <c r="E109" s="7">
        <v>32.0085906589421</v>
      </c>
      <c r="F109" s="7">
        <f t="shared" si="3"/>
        <v>1.50526655254091</v>
      </c>
      <c r="G109" s="8">
        <v>93.2257326920556</v>
      </c>
      <c r="H109" s="7">
        <f t="shared" si="4"/>
        <v>1.96953580531161</v>
      </c>
      <c r="I109" s="7">
        <f t="shared" si="5"/>
        <v>3.87907128840445</v>
      </c>
      <c r="J109" s="7">
        <v>105.178977272727</v>
      </c>
      <c r="K109" s="7">
        <v>2.91252225645904</v>
      </c>
      <c r="L109" s="4" t="s">
        <v>20</v>
      </c>
    </row>
    <row r="110" s="1" customFormat="1" spans="1:12">
      <c r="A110" s="3" t="s">
        <v>21</v>
      </c>
      <c r="B110" s="4">
        <v>5</v>
      </c>
      <c r="C110" s="5" t="s">
        <v>19</v>
      </c>
      <c r="D110" s="6">
        <v>2013</v>
      </c>
      <c r="E110" s="7">
        <v>31.9243619342837</v>
      </c>
      <c r="F110" s="7">
        <f t="shared" si="3"/>
        <v>1.50412222586689</v>
      </c>
      <c r="G110" s="8">
        <v>105.778180952147</v>
      </c>
      <c r="H110" s="7">
        <f t="shared" si="4"/>
        <v>2.02439609426514</v>
      </c>
      <c r="I110" s="7">
        <f t="shared" si="5"/>
        <v>4.09817954647595</v>
      </c>
      <c r="J110" s="7">
        <v>136.414256619145</v>
      </c>
      <c r="K110" s="7">
        <v>3.31340000373041</v>
      </c>
      <c r="L110" s="4" t="s">
        <v>20</v>
      </c>
    </row>
    <row r="111" s="1" customFormat="1" spans="1:12">
      <c r="A111" s="3" t="s">
        <v>21</v>
      </c>
      <c r="B111" s="4">
        <v>5</v>
      </c>
      <c r="C111" s="5" t="s">
        <v>19</v>
      </c>
      <c r="D111" s="6">
        <v>2014</v>
      </c>
      <c r="E111" s="7">
        <v>32.9113960800327</v>
      </c>
      <c r="F111" s="7">
        <f t="shared" si="3"/>
        <v>1.5173463051748</v>
      </c>
      <c r="G111" s="8">
        <v>114.522651949834</v>
      </c>
      <c r="H111" s="7">
        <f t="shared" si="4"/>
        <v>2.05889139622909</v>
      </c>
      <c r="I111" s="7">
        <f t="shared" si="5"/>
        <v>4.23903378146619</v>
      </c>
      <c r="J111" s="7">
        <v>149.061657819518</v>
      </c>
      <c r="K111" s="7">
        <v>3.47972634376684</v>
      </c>
      <c r="L111" s="4" t="s">
        <v>20</v>
      </c>
    </row>
    <row r="112" s="1" customFormat="1" spans="1:12">
      <c r="A112" s="3" t="s">
        <v>21</v>
      </c>
      <c r="B112" s="4">
        <v>5</v>
      </c>
      <c r="C112" s="5" t="s">
        <v>19</v>
      </c>
      <c r="D112" s="6">
        <v>2015</v>
      </c>
      <c r="E112" s="7">
        <v>30.8934402415301</v>
      </c>
      <c r="F112" s="7">
        <f t="shared" si="3"/>
        <v>1.48986627329727</v>
      </c>
      <c r="G112" s="8">
        <v>121.44089732528</v>
      </c>
      <c r="H112" s="7">
        <f t="shared" si="4"/>
        <v>2.08436496755979</v>
      </c>
      <c r="I112" s="7">
        <f t="shared" si="5"/>
        <v>4.34457731799051</v>
      </c>
      <c r="J112" s="7">
        <v>133.602049180328</v>
      </c>
      <c r="K112" s="7">
        <v>3.93096063034208</v>
      </c>
      <c r="L112" s="4" t="s">
        <v>20</v>
      </c>
    </row>
    <row r="113" s="1" customFormat="1" spans="1:12">
      <c r="A113" s="3" t="s">
        <v>21</v>
      </c>
      <c r="B113" s="4">
        <v>5</v>
      </c>
      <c r="C113" s="5" t="s">
        <v>19</v>
      </c>
      <c r="D113" s="6">
        <v>2016</v>
      </c>
      <c r="E113" s="7">
        <v>30.977634095439</v>
      </c>
      <c r="F113" s="7">
        <f t="shared" si="3"/>
        <v>1.49104824562035</v>
      </c>
      <c r="G113" s="8">
        <v>130.429312993273</v>
      </c>
      <c r="H113" s="7">
        <f t="shared" si="4"/>
        <v>2.11537520673778</v>
      </c>
      <c r="I113" s="7">
        <f t="shared" si="5"/>
        <v>4.47481226528091</v>
      </c>
      <c r="J113" s="7">
        <v>125.53078817734</v>
      </c>
      <c r="K113" s="7">
        <v>4.2104349412687</v>
      </c>
      <c r="L113" s="4" t="s">
        <v>20</v>
      </c>
    </row>
    <row r="114" s="1" customFormat="1" spans="1:12">
      <c r="A114" s="3" t="s">
        <v>21</v>
      </c>
      <c r="B114" s="4">
        <v>5</v>
      </c>
      <c r="C114" s="5" t="s">
        <v>19</v>
      </c>
      <c r="D114" s="6">
        <v>2017</v>
      </c>
      <c r="E114" s="7">
        <v>31.4456614514317</v>
      </c>
      <c r="F114" s="7">
        <f t="shared" si="3"/>
        <v>1.4975607344338</v>
      </c>
      <c r="G114" s="8">
        <v>141.678520679999</v>
      </c>
      <c r="H114" s="7">
        <f t="shared" si="4"/>
        <v>2.15130401356974</v>
      </c>
      <c r="I114" s="7">
        <f t="shared" si="5"/>
        <v>4.62810895880128</v>
      </c>
      <c r="J114" s="7">
        <v>134.295930949445</v>
      </c>
      <c r="K114" s="7">
        <v>4.50550295781896</v>
      </c>
      <c r="L114" s="4" t="s">
        <v>20</v>
      </c>
    </row>
    <row r="115" s="1" customFormat="1" spans="1:12">
      <c r="A115" s="3" t="s">
        <v>21</v>
      </c>
      <c r="B115" s="4">
        <v>5</v>
      </c>
      <c r="C115" s="5" t="s">
        <v>19</v>
      </c>
      <c r="D115" s="6">
        <v>2018</v>
      </c>
      <c r="E115" s="7">
        <v>35.4076471888246</v>
      </c>
      <c r="F115" s="7">
        <f t="shared" si="3"/>
        <v>1.54909706917949</v>
      </c>
      <c r="G115" s="8">
        <v>152.012874682804</v>
      </c>
      <c r="H115" s="7">
        <f t="shared" si="4"/>
        <v>2.1818803719376</v>
      </c>
      <c r="I115" s="7">
        <f t="shared" si="5"/>
        <v>4.76060195744657</v>
      </c>
      <c r="J115" s="7">
        <v>147.484310487201</v>
      </c>
      <c r="K115" s="7">
        <v>4.29322157081317</v>
      </c>
      <c r="L115" s="4" t="s">
        <v>20</v>
      </c>
    </row>
    <row r="116" s="1" customFormat="1" spans="1:12">
      <c r="A116" s="3" t="s">
        <v>21</v>
      </c>
      <c r="B116" s="4">
        <v>5</v>
      </c>
      <c r="C116" s="5" t="s">
        <v>19</v>
      </c>
      <c r="D116" s="6">
        <v>2019</v>
      </c>
      <c r="E116" s="7">
        <v>40.2810467436853</v>
      </c>
      <c r="F116" s="7">
        <f t="shared" si="3"/>
        <v>1.60510074760899</v>
      </c>
      <c r="G116" s="8">
        <v>161.288282248169</v>
      </c>
      <c r="H116" s="7">
        <f t="shared" si="4"/>
        <v>2.20760281661516</v>
      </c>
      <c r="I116" s="7">
        <f t="shared" si="5"/>
        <v>4.87351019592717</v>
      </c>
      <c r="J116" s="7">
        <v>162.217391304348</v>
      </c>
      <c r="K116" s="7">
        <v>4.00407375891873</v>
      </c>
      <c r="L116" s="4" t="s">
        <v>20</v>
      </c>
    </row>
    <row r="117" s="1" customFormat="1" spans="1:12">
      <c r="A117" s="3" t="s">
        <v>23</v>
      </c>
      <c r="B117" s="4">
        <v>6</v>
      </c>
      <c r="C117" s="5" t="s">
        <v>22</v>
      </c>
      <c r="D117" s="6">
        <v>1997</v>
      </c>
      <c r="E117" s="7">
        <v>5.86550849237682</v>
      </c>
      <c r="F117" s="7">
        <f t="shared" si="3"/>
        <v>0.768305667919705</v>
      </c>
      <c r="G117" s="8">
        <v>12.8758101247679</v>
      </c>
      <c r="H117" s="7">
        <f t="shared" si="4"/>
        <v>1.10977456366645</v>
      </c>
      <c r="I117" s="7">
        <f t="shared" si="5"/>
        <v>1.23159958216106</v>
      </c>
      <c r="J117" s="7">
        <v>61.8006740491093</v>
      </c>
      <c r="K117" s="7">
        <v>2.19517372475075</v>
      </c>
      <c r="L117" s="4" t="s">
        <v>11</v>
      </c>
    </row>
    <row r="118" s="1" customFormat="1" spans="1:12">
      <c r="A118" s="3" t="s">
        <v>23</v>
      </c>
      <c r="B118" s="4">
        <v>6</v>
      </c>
      <c r="C118" s="5" t="s">
        <v>22</v>
      </c>
      <c r="D118" s="6">
        <v>1998</v>
      </c>
      <c r="E118" s="7">
        <v>5.69484204578931</v>
      </c>
      <c r="F118" s="7">
        <f t="shared" si="3"/>
        <v>0.755481682832428</v>
      </c>
      <c r="G118" s="8">
        <v>14.3217792433708</v>
      </c>
      <c r="H118" s="7">
        <f t="shared" si="4"/>
        <v>1.15599697520489</v>
      </c>
      <c r="I118" s="7">
        <f t="shared" si="5"/>
        <v>1.33632900668286</v>
      </c>
      <c r="J118" s="7">
        <v>59.0223342939481</v>
      </c>
      <c r="K118" s="7">
        <v>2.51486856496049</v>
      </c>
      <c r="L118" s="4" t="s">
        <v>11</v>
      </c>
    </row>
    <row r="119" s="1" customFormat="1" spans="1:12">
      <c r="A119" s="3" t="s">
        <v>23</v>
      </c>
      <c r="B119" s="4">
        <v>6</v>
      </c>
      <c r="C119" s="5" t="s">
        <v>22</v>
      </c>
      <c r="D119" s="6">
        <v>1999</v>
      </c>
      <c r="E119" s="7">
        <v>5.95530814230953</v>
      </c>
      <c r="F119" s="7">
        <f t="shared" si="3"/>
        <v>0.77490423786622</v>
      </c>
      <c r="G119" s="8">
        <v>15.6776308990295</v>
      </c>
      <c r="H119" s="7">
        <f t="shared" si="4"/>
        <v>1.19528043556691</v>
      </c>
      <c r="I119" s="7">
        <f t="shared" si="5"/>
        <v>1.42869531964903</v>
      </c>
      <c r="J119" s="7">
        <v>79.7666506947772</v>
      </c>
      <c r="K119" s="7">
        <v>2.63254738871489</v>
      </c>
      <c r="L119" s="4" t="s">
        <v>11</v>
      </c>
    </row>
    <row r="120" s="1" customFormat="1" spans="1:12">
      <c r="A120" s="3" t="s">
        <v>23</v>
      </c>
      <c r="B120" s="4">
        <v>6</v>
      </c>
      <c r="C120" s="5" t="s">
        <v>22</v>
      </c>
      <c r="D120" s="6">
        <v>2000</v>
      </c>
      <c r="E120" s="7">
        <v>6.94007948900574</v>
      </c>
      <c r="F120" s="7">
        <f t="shared" si="3"/>
        <v>0.841364444725585</v>
      </c>
      <c r="G120" s="8">
        <v>17.7839311968188</v>
      </c>
      <c r="H120" s="7">
        <f t="shared" si="4"/>
        <v>1.2500277694784</v>
      </c>
      <c r="I120" s="7">
        <f t="shared" si="5"/>
        <v>1.56256942446714</v>
      </c>
      <c r="J120" s="7">
        <v>84.4533938814532</v>
      </c>
      <c r="K120" s="7">
        <v>2.56249675886157</v>
      </c>
      <c r="L120" s="4" t="s">
        <v>11</v>
      </c>
    </row>
    <row r="121" s="1" customFormat="1" spans="1:12">
      <c r="A121" s="3" t="s">
        <v>23</v>
      </c>
      <c r="B121" s="4">
        <v>6</v>
      </c>
      <c r="C121" s="5" t="s">
        <v>22</v>
      </c>
      <c r="D121" s="6">
        <v>2001</v>
      </c>
      <c r="E121" s="7">
        <v>6.49635340883803</v>
      </c>
      <c r="F121" s="7">
        <f t="shared" si="3"/>
        <v>0.812669642977777</v>
      </c>
      <c r="G121" s="8">
        <v>19.5070144791649</v>
      </c>
      <c r="H121" s="7">
        <f t="shared" si="4"/>
        <v>1.29019080632736</v>
      </c>
      <c r="I121" s="7">
        <f t="shared" si="5"/>
        <v>1.66459231673164</v>
      </c>
      <c r="J121" s="7">
        <v>84.5095374344301</v>
      </c>
      <c r="K121" s="7">
        <v>3.00276374321422</v>
      </c>
      <c r="L121" s="4" t="s">
        <v>11</v>
      </c>
    </row>
    <row r="122" s="1" customFormat="1" spans="1:12">
      <c r="A122" s="3" t="s">
        <v>23</v>
      </c>
      <c r="B122" s="4">
        <v>6</v>
      </c>
      <c r="C122" s="5" t="s">
        <v>22</v>
      </c>
      <c r="D122" s="6">
        <v>2002</v>
      </c>
      <c r="E122" s="7">
        <v>6.99766339202158</v>
      </c>
      <c r="F122" s="7">
        <f t="shared" si="3"/>
        <v>0.844953047820574</v>
      </c>
      <c r="G122" s="8">
        <v>21.4050408082856</v>
      </c>
      <c r="H122" s="7">
        <f t="shared" si="4"/>
        <v>1.33051606014493</v>
      </c>
      <c r="I122" s="7">
        <f t="shared" si="5"/>
        <v>1.77027298630359</v>
      </c>
      <c r="J122" s="7">
        <v>85.5912443492743</v>
      </c>
      <c r="K122" s="7">
        <v>3.05888403158841</v>
      </c>
      <c r="L122" s="4" t="s">
        <v>11</v>
      </c>
    </row>
    <row r="123" s="1" customFormat="1" spans="1:12">
      <c r="A123" s="3" t="s">
        <v>23</v>
      </c>
      <c r="B123" s="4">
        <v>6</v>
      </c>
      <c r="C123" s="5" t="s">
        <v>22</v>
      </c>
      <c r="D123" s="6">
        <v>2003</v>
      </c>
      <c r="E123" s="7">
        <v>7.5900348330958</v>
      </c>
      <c r="F123" s="7">
        <f t="shared" si="3"/>
        <v>0.880243769016242</v>
      </c>
      <c r="G123" s="8">
        <v>23.5864427572613</v>
      </c>
      <c r="H123" s="7">
        <f t="shared" si="4"/>
        <v>1.37266244671923</v>
      </c>
      <c r="I123" s="7">
        <f t="shared" si="5"/>
        <v>1.88420219263323</v>
      </c>
      <c r="J123" s="7">
        <v>86.5562945368171</v>
      </c>
      <c r="K123" s="7">
        <v>3.10755395408916</v>
      </c>
      <c r="L123" s="4" t="s">
        <v>11</v>
      </c>
    </row>
    <row r="124" s="1" customFormat="1" spans="1:12">
      <c r="A124" s="3" t="s">
        <v>23</v>
      </c>
      <c r="B124" s="4">
        <v>6</v>
      </c>
      <c r="C124" s="5" t="s">
        <v>22</v>
      </c>
      <c r="D124" s="6">
        <v>2004</v>
      </c>
      <c r="E124" s="7">
        <v>8.43915264437593</v>
      </c>
      <c r="F124" s="7">
        <f t="shared" si="3"/>
        <v>0.92629884231923</v>
      </c>
      <c r="G124" s="8">
        <v>26.4657346703947</v>
      </c>
      <c r="H124" s="7">
        <f t="shared" si="4"/>
        <v>1.4226839542075</v>
      </c>
      <c r="I124" s="7">
        <f t="shared" si="5"/>
        <v>2.02402963355949</v>
      </c>
      <c r="J124" s="7">
        <v>91.6997865781361</v>
      </c>
      <c r="K124" s="7">
        <v>3.13606540676002</v>
      </c>
      <c r="L124" s="4" t="s">
        <v>11</v>
      </c>
    </row>
    <row r="125" s="1" customFormat="1" spans="1:12">
      <c r="A125" s="3" t="s">
        <v>23</v>
      </c>
      <c r="B125" s="4">
        <v>6</v>
      </c>
      <c r="C125" s="5" t="s">
        <v>22</v>
      </c>
      <c r="D125" s="6">
        <v>2005</v>
      </c>
      <c r="E125" s="7">
        <v>9.4265444180684</v>
      </c>
      <c r="F125" s="7">
        <f t="shared" si="3"/>
        <v>0.974352518272677</v>
      </c>
      <c r="G125" s="8">
        <v>30.4453291905412</v>
      </c>
      <c r="H125" s="7">
        <f t="shared" si="4"/>
        <v>1.483520674231</v>
      </c>
      <c r="I125" s="7">
        <f t="shared" si="5"/>
        <v>2.20083359087079</v>
      </c>
      <c r="J125" s="7">
        <v>98.6098081023454</v>
      </c>
      <c r="K125" s="7">
        <v>3.22974441537504</v>
      </c>
      <c r="L125" s="4" t="s">
        <v>11</v>
      </c>
    </row>
    <row r="126" s="1" customFormat="1" spans="1:12">
      <c r="A126" s="3" t="s">
        <v>23</v>
      </c>
      <c r="B126" s="4">
        <v>6</v>
      </c>
      <c r="C126" s="5" t="s">
        <v>22</v>
      </c>
      <c r="D126" s="6">
        <v>2006</v>
      </c>
      <c r="E126" s="7">
        <v>9.77142262155624</v>
      </c>
      <c r="F126" s="7">
        <f t="shared" si="3"/>
        <v>0.98995779726167</v>
      </c>
      <c r="G126" s="8">
        <v>36.6439355734424</v>
      </c>
      <c r="H126" s="7">
        <f t="shared" si="4"/>
        <v>1.56400211090306</v>
      </c>
      <c r="I126" s="7">
        <f t="shared" si="5"/>
        <v>2.44610260290923</v>
      </c>
      <c r="J126" s="7">
        <v>105.133458206509</v>
      </c>
      <c r="K126" s="7">
        <v>3.75011264916575</v>
      </c>
      <c r="L126" s="4" t="s">
        <v>11</v>
      </c>
    </row>
    <row r="127" s="1" customFormat="1" spans="1:12">
      <c r="A127" s="3" t="s">
        <v>23</v>
      </c>
      <c r="B127" s="4">
        <v>6</v>
      </c>
      <c r="C127" s="5" t="s">
        <v>22</v>
      </c>
      <c r="D127" s="6">
        <v>2007</v>
      </c>
      <c r="E127" s="7">
        <v>9.55389462850938</v>
      </c>
      <c r="F127" s="7">
        <f t="shared" si="3"/>
        <v>0.980180447067778</v>
      </c>
      <c r="G127" s="8">
        <v>46.1396661618838</v>
      </c>
      <c r="H127" s="7">
        <f t="shared" si="4"/>
        <v>1.66407444790991</v>
      </c>
      <c r="I127" s="7">
        <f t="shared" si="5"/>
        <v>2.76914376818666</v>
      </c>
      <c r="J127" s="7">
        <v>106.53536528618</v>
      </c>
      <c r="K127" s="7">
        <v>4.82940915259839</v>
      </c>
      <c r="L127" s="4" t="s">
        <v>11</v>
      </c>
    </row>
    <row r="128" s="1" customFormat="1" spans="1:12">
      <c r="A128" s="3" t="s">
        <v>23</v>
      </c>
      <c r="B128" s="4">
        <v>6</v>
      </c>
      <c r="C128" s="5" t="s">
        <v>22</v>
      </c>
      <c r="D128" s="6">
        <v>2008</v>
      </c>
      <c r="E128" s="7">
        <v>10.1146161861723</v>
      </c>
      <c r="F128" s="7">
        <f t="shared" si="3"/>
        <v>1.00494940748349</v>
      </c>
      <c r="G128" s="8">
        <v>53.8149695592965</v>
      </c>
      <c r="H128" s="7">
        <f t="shared" si="4"/>
        <v>1.73090309895087</v>
      </c>
      <c r="I128" s="7">
        <f t="shared" si="5"/>
        <v>2.99602553795774</v>
      </c>
      <c r="J128" s="7">
        <v>110.597682502897</v>
      </c>
      <c r="K128" s="7">
        <v>5.32051523940841</v>
      </c>
      <c r="L128" s="4" t="s">
        <v>11</v>
      </c>
    </row>
    <row r="129" s="1" customFormat="1" spans="1:12">
      <c r="A129" s="3" t="s">
        <v>23</v>
      </c>
      <c r="B129" s="4">
        <v>6</v>
      </c>
      <c r="C129" s="5" t="s">
        <v>22</v>
      </c>
      <c r="D129" s="6">
        <v>2009</v>
      </c>
      <c r="E129" s="7">
        <v>10.5219971438225</v>
      </c>
      <c r="F129" s="7">
        <f t="shared" si="3"/>
        <v>1.02209817957269</v>
      </c>
      <c r="G129" s="8">
        <v>59.8104948594252</v>
      </c>
      <c r="H129" s="7">
        <f t="shared" si="4"/>
        <v>1.77677739568796</v>
      </c>
      <c r="I129" s="7">
        <f t="shared" si="5"/>
        <v>3.15693791382768</v>
      </c>
      <c r="J129" s="7">
        <v>107.462105505644</v>
      </c>
      <c r="K129" s="7">
        <v>5.68432912895632</v>
      </c>
      <c r="L129" s="4" t="s">
        <v>11</v>
      </c>
    </row>
    <row r="130" s="1" customFormat="1" spans="1:12">
      <c r="A130" s="3" t="s">
        <v>23</v>
      </c>
      <c r="B130" s="4">
        <v>6</v>
      </c>
      <c r="C130" s="5" t="s">
        <v>22</v>
      </c>
      <c r="D130" s="6">
        <v>2010</v>
      </c>
      <c r="E130" s="7">
        <v>11.3048582816</v>
      </c>
      <c r="F130" s="7">
        <f t="shared" si="3"/>
        <v>1.05326512237312</v>
      </c>
      <c r="G130" s="8">
        <v>67.4373066424022</v>
      </c>
      <c r="H130" s="7">
        <f t="shared" si="4"/>
        <v>1.82890021681092</v>
      </c>
      <c r="I130" s="7">
        <f t="shared" si="5"/>
        <v>3.34487600305105</v>
      </c>
      <c r="J130" s="7">
        <v>107.842057142857</v>
      </c>
      <c r="K130" s="7">
        <v>5.96533852637184</v>
      </c>
      <c r="L130" s="4" t="s">
        <v>11</v>
      </c>
    </row>
    <row r="131" s="1" customFormat="1" spans="1:12">
      <c r="A131" s="3" t="s">
        <v>23</v>
      </c>
      <c r="B131" s="4">
        <v>6</v>
      </c>
      <c r="C131" s="5" t="s">
        <v>22</v>
      </c>
      <c r="D131" s="6">
        <v>2011</v>
      </c>
      <c r="E131" s="7">
        <v>11.9769121351907</v>
      </c>
      <c r="F131" s="7">
        <f t="shared" ref="F131:F194" si="6">LOG(E131)</f>
        <v>1.07834486350361</v>
      </c>
      <c r="G131" s="8">
        <v>80.4924167854415</v>
      </c>
      <c r="H131" s="7">
        <f t="shared" ref="H131:H194" si="7">LOG(G131)</f>
        <v>1.90575496728257</v>
      </c>
      <c r="I131" s="7">
        <f t="shared" ref="I131:I194" si="8">H131^2</f>
        <v>3.63190199532218</v>
      </c>
      <c r="J131" s="7">
        <v>110.672527974423</v>
      </c>
      <c r="K131" s="7">
        <v>6.72063181869205</v>
      </c>
      <c r="L131" s="4" t="s">
        <v>11</v>
      </c>
    </row>
    <row r="132" s="1" customFormat="1" spans="1:12">
      <c r="A132" s="3" t="s">
        <v>23</v>
      </c>
      <c r="B132" s="4">
        <v>6</v>
      </c>
      <c r="C132" s="5" t="s">
        <v>22</v>
      </c>
      <c r="D132" s="6">
        <v>2012</v>
      </c>
      <c r="E132" s="7">
        <v>12.4176989344</v>
      </c>
      <c r="F132" s="7">
        <f t="shared" si="6"/>
        <v>1.09404112622072</v>
      </c>
      <c r="G132" s="8">
        <v>89.505923650724</v>
      </c>
      <c r="H132" s="7">
        <f t="shared" si="7"/>
        <v>1.95185177859737</v>
      </c>
      <c r="I132" s="7">
        <f t="shared" si="8"/>
        <v>3.80972536561372</v>
      </c>
      <c r="J132" s="7">
        <v>111.177142857143</v>
      </c>
      <c r="K132" s="7">
        <v>7.20793152769803</v>
      </c>
      <c r="L132" s="4" t="s">
        <v>11</v>
      </c>
    </row>
    <row r="133" s="1" customFormat="1" spans="1:12">
      <c r="A133" s="3" t="s">
        <v>23</v>
      </c>
      <c r="B133" s="4">
        <v>6</v>
      </c>
      <c r="C133" s="5" t="s">
        <v>22</v>
      </c>
      <c r="D133" s="6">
        <v>2013</v>
      </c>
      <c r="E133" s="7">
        <v>12.1389104830852</v>
      </c>
      <c r="F133" s="7">
        <f t="shared" si="6"/>
        <v>1.0841797087806</v>
      </c>
      <c r="G133" s="8">
        <v>100.310952044871</v>
      </c>
      <c r="H133" s="7">
        <f t="shared" si="7"/>
        <v>2.00134835229249</v>
      </c>
      <c r="I133" s="7">
        <f t="shared" si="8"/>
        <v>4.00539522722386</v>
      </c>
      <c r="J133" s="7">
        <v>113.39793814433</v>
      </c>
      <c r="K133" s="7">
        <v>8.26358775646694</v>
      </c>
      <c r="L133" s="4" t="s">
        <v>11</v>
      </c>
    </row>
    <row r="134" s="1" customFormat="1" spans="1:12">
      <c r="A134" s="3" t="s">
        <v>23</v>
      </c>
      <c r="B134" s="4">
        <v>6</v>
      </c>
      <c r="C134" s="5" t="s">
        <v>22</v>
      </c>
      <c r="D134" s="6">
        <v>2014</v>
      </c>
      <c r="E134" s="7">
        <v>11.9505863472541</v>
      </c>
      <c r="F134" s="7">
        <f t="shared" si="6"/>
        <v>1.07738921416531</v>
      </c>
      <c r="G134" s="8">
        <v>106.001345548073</v>
      </c>
      <c r="H134" s="7">
        <f t="shared" si="7"/>
        <v>2.02531137809868</v>
      </c>
      <c r="I134" s="7">
        <f t="shared" si="8"/>
        <v>4.10188617825597</v>
      </c>
      <c r="J134" s="7">
        <v>112.58398347866</v>
      </c>
      <c r="K134" s="7">
        <v>8.86997026488402</v>
      </c>
      <c r="L134" s="4" t="s">
        <v>11</v>
      </c>
    </row>
    <row r="135" s="1" customFormat="1" spans="1:12">
      <c r="A135" s="3" t="s">
        <v>23</v>
      </c>
      <c r="B135" s="4">
        <v>6</v>
      </c>
      <c r="C135" s="5" t="s">
        <v>22</v>
      </c>
      <c r="D135" s="6">
        <v>2015</v>
      </c>
      <c r="E135" s="7">
        <v>11.5807032340543</v>
      </c>
      <c r="F135" s="7">
        <f t="shared" si="6"/>
        <v>1.06373493256897</v>
      </c>
      <c r="G135" s="8">
        <v>106.610940726041</v>
      </c>
      <c r="H135" s="7">
        <f t="shared" si="7"/>
        <v>2.02780177554546</v>
      </c>
      <c r="I135" s="7">
        <f t="shared" si="8"/>
        <v>4.11198004090532</v>
      </c>
      <c r="J135" s="7">
        <v>112.796449976948</v>
      </c>
      <c r="K135" s="7">
        <v>9.20591250560156</v>
      </c>
      <c r="L135" s="4" t="s">
        <v>11</v>
      </c>
    </row>
    <row r="136" s="1" customFormat="1" spans="1:12">
      <c r="A136" s="3" t="s">
        <v>23</v>
      </c>
      <c r="B136" s="4">
        <v>6</v>
      </c>
      <c r="C136" s="5" t="s">
        <v>22</v>
      </c>
      <c r="D136" s="6">
        <v>2016</v>
      </c>
      <c r="E136" s="7">
        <v>11.7620363374162</v>
      </c>
      <c r="F136" s="7">
        <f t="shared" si="6"/>
        <v>1.07048251676938</v>
      </c>
      <c r="G136" s="8">
        <v>108.591003441045</v>
      </c>
      <c r="H136" s="7">
        <f t="shared" si="7"/>
        <v>2.03579384626797</v>
      </c>
      <c r="I136" s="7">
        <f t="shared" si="8"/>
        <v>4.14445658450252</v>
      </c>
      <c r="J136" s="7">
        <v>116.203143055235</v>
      </c>
      <c r="K136" s="7">
        <v>9.23233021272055</v>
      </c>
      <c r="L136" s="4" t="s">
        <v>11</v>
      </c>
    </row>
    <row r="137" s="1" customFormat="1" spans="1:12">
      <c r="A137" s="3" t="s">
        <v>23</v>
      </c>
      <c r="B137" s="4">
        <v>6</v>
      </c>
      <c r="C137" s="5" t="s">
        <v>22</v>
      </c>
      <c r="D137" s="6">
        <v>2017</v>
      </c>
      <c r="E137" s="7">
        <v>11.9584436286333</v>
      </c>
      <c r="F137" s="7">
        <f t="shared" si="6"/>
        <v>1.07767466063236</v>
      </c>
      <c r="G137" s="8">
        <v>116.400836553544</v>
      </c>
      <c r="H137" s="7">
        <f t="shared" si="7"/>
        <v>2.06595610152764</v>
      </c>
      <c r="I137" s="7">
        <f t="shared" si="8"/>
        <v>4.26817461343927</v>
      </c>
      <c r="J137" s="7">
        <v>121.410018552876</v>
      </c>
      <c r="K137" s="7">
        <v>9.73377808754591</v>
      </c>
      <c r="L137" s="4" t="s">
        <v>11</v>
      </c>
    </row>
    <row r="138" s="1" customFormat="1" spans="1:12">
      <c r="A138" s="3" t="s">
        <v>23</v>
      </c>
      <c r="B138" s="4">
        <v>6</v>
      </c>
      <c r="C138" s="5" t="s">
        <v>22</v>
      </c>
      <c r="D138" s="6">
        <v>2018</v>
      </c>
      <c r="E138" s="7">
        <v>13.06590439276</v>
      </c>
      <c r="F138" s="7">
        <f t="shared" si="6"/>
        <v>1.11613947599916</v>
      </c>
      <c r="G138" s="8">
        <v>124.977779837957</v>
      </c>
      <c r="H138" s="7">
        <f t="shared" si="7"/>
        <v>2.09683280539549</v>
      </c>
      <c r="I138" s="7">
        <f t="shared" si="8"/>
        <v>4.39670781378273</v>
      </c>
      <c r="J138" s="7">
        <v>132.061058028432</v>
      </c>
      <c r="K138" s="7">
        <v>9.56518401490892</v>
      </c>
      <c r="L138" s="4" t="s">
        <v>11</v>
      </c>
    </row>
    <row r="139" s="1" customFormat="1" spans="1:12">
      <c r="A139" s="3" t="s">
        <v>23</v>
      </c>
      <c r="B139" s="4">
        <v>6</v>
      </c>
      <c r="C139" s="5" t="s">
        <v>22</v>
      </c>
      <c r="D139" s="6">
        <v>2019</v>
      </c>
      <c r="E139" s="7">
        <v>14.6838482900787</v>
      </c>
      <c r="F139" s="7">
        <f t="shared" si="6"/>
        <v>1.16683988883099</v>
      </c>
      <c r="G139" s="8">
        <v>131.509085445906</v>
      </c>
      <c r="H139" s="7">
        <f t="shared" si="7"/>
        <v>2.1189557575613</v>
      </c>
      <c r="I139" s="7">
        <f t="shared" si="8"/>
        <v>4.48997350250217</v>
      </c>
      <c r="J139" s="7">
        <v>142.481412204816</v>
      </c>
      <c r="K139" s="7">
        <v>8.95603678599438</v>
      </c>
      <c r="L139" s="4" t="s">
        <v>11</v>
      </c>
    </row>
    <row r="140" s="1" customFormat="1" spans="1:12">
      <c r="A140" s="3" t="s">
        <v>24</v>
      </c>
      <c r="B140" s="4">
        <v>7</v>
      </c>
      <c r="C140" s="5" t="s">
        <v>25</v>
      </c>
      <c r="D140" s="6">
        <v>1997</v>
      </c>
      <c r="E140" s="7">
        <v>4.09303335166354</v>
      </c>
      <c r="F140" s="7">
        <f t="shared" si="6"/>
        <v>0.612045283463844</v>
      </c>
      <c r="G140" s="8">
        <v>8.23418070661113</v>
      </c>
      <c r="H140" s="7">
        <f t="shared" si="7"/>
        <v>0.915620393754848</v>
      </c>
      <c r="I140" s="7">
        <f t="shared" si="8"/>
        <v>0.838360705459782</v>
      </c>
      <c r="J140" s="7">
        <v>25.5683615819209</v>
      </c>
      <c r="K140" s="7">
        <v>2.01175509680724</v>
      </c>
      <c r="L140" s="4" t="s">
        <v>18</v>
      </c>
    </row>
    <row r="141" s="1" customFormat="1" spans="1:12">
      <c r="A141" s="3" t="s">
        <v>24</v>
      </c>
      <c r="B141" s="4">
        <v>7</v>
      </c>
      <c r="C141" s="5" t="s">
        <v>25</v>
      </c>
      <c r="D141" s="6">
        <v>1998</v>
      </c>
      <c r="E141" s="7">
        <v>3.54220065315315</v>
      </c>
      <c r="F141" s="7">
        <f t="shared" si="6"/>
        <v>0.549273158798998</v>
      </c>
      <c r="G141" s="8">
        <v>9.09516829781079</v>
      </c>
      <c r="H141" s="7">
        <f t="shared" si="7"/>
        <v>0.958810739697941</v>
      </c>
      <c r="I141" s="7">
        <f t="shared" si="8"/>
        <v>0.919318034560113</v>
      </c>
      <c r="J141" s="7">
        <v>24.615990990991</v>
      </c>
      <c r="K141" s="7">
        <v>2.56766038640825</v>
      </c>
      <c r="L141" s="4" t="s">
        <v>18</v>
      </c>
    </row>
    <row r="142" s="1" customFormat="1" spans="1:12">
      <c r="A142" s="3" t="s">
        <v>24</v>
      </c>
      <c r="B142" s="4">
        <v>7</v>
      </c>
      <c r="C142" s="5" t="s">
        <v>25</v>
      </c>
      <c r="D142" s="6">
        <v>1999</v>
      </c>
      <c r="E142" s="7">
        <v>3.56426248709315</v>
      </c>
      <c r="F142" s="7">
        <f t="shared" si="6"/>
        <v>0.551969679792006</v>
      </c>
      <c r="G142" s="8">
        <v>9.81785905533182</v>
      </c>
      <c r="H142" s="7">
        <f t="shared" si="7"/>
        <v>0.992016793099864</v>
      </c>
      <c r="I142" s="7">
        <f t="shared" si="8"/>
        <v>0.984097317792139</v>
      </c>
      <c r="J142" s="7">
        <v>28.7886270108492</v>
      </c>
      <c r="K142" s="7">
        <v>2.7545275048861</v>
      </c>
      <c r="L142" s="4" t="s">
        <v>18</v>
      </c>
    </row>
    <row r="143" s="1" customFormat="1" spans="1:12">
      <c r="A143" s="3" t="s">
        <v>24</v>
      </c>
      <c r="B143" s="4">
        <v>7</v>
      </c>
      <c r="C143" s="5" t="s">
        <v>25</v>
      </c>
      <c r="D143" s="6">
        <v>2000</v>
      </c>
      <c r="E143" s="7">
        <v>3.5783624295302</v>
      </c>
      <c r="F143" s="7">
        <f t="shared" si="6"/>
        <v>0.553684325379956</v>
      </c>
      <c r="G143" s="8">
        <v>10.4066953661863</v>
      </c>
      <c r="H143" s="7">
        <f t="shared" si="7"/>
        <v>1.017312841703</v>
      </c>
      <c r="I143" s="7">
        <f t="shared" si="8"/>
        <v>1.03492541789384</v>
      </c>
      <c r="J143" s="7">
        <v>28.3635346756152</v>
      </c>
      <c r="K143" s="7">
        <v>2.90822843441058</v>
      </c>
      <c r="L143" s="4" t="s">
        <v>18</v>
      </c>
    </row>
    <row r="144" s="1" customFormat="1" spans="1:12">
      <c r="A144" s="3" t="s">
        <v>24</v>
      </c>
      <c r="B144" s="4">
        <v>7</v>
      </c>
      <c r="C144" s="5" t="s">
        <v>25</v>
      </c>
      <c r="D144" s="6">
        <v>2001</v>
      </c>
      <c r="E144" s="7">
        <v>3.80924572401832</v>
      </c>
      <c r="F144" s="7">
        <f t="shared" si="6"/>
        <v>0.580838988713232</v>
      </c>
      <c r="G144" s="8">
        <v>11.4823094271277</v>
      </c>
      <c r="H144" s="7">
        <f t="shared" si="7"/>
        <v>1.06002924612709</v>
      </c>
      <c r="I144" s="7">
        <f t="shared" si="8"/>
        <v>1.12366200264477</v>
      </c>
      <c r="J144" s="7">
        <v>28.8729096989967</v>
      </c>
      <c r="K144" s="7">
        <v>3.01432626273716</v>
      </c>
      <c r="L144" s="4" t="s">
        <v>18</v>
      </c>
    </row>
    <row r="145" s="1" customFormat="1" spans="1:12">
      <c r="A145" s="3" t="s">
        <v>24</v>
      </c>
      <c r="B145" s="4">
        <v>7</v>
      </c>
      <c r="C145" s="5" t="s">
        <v>25</v>
      </c>
      <c r="D145" s="6">
        <v>2002</v>
      </c>
      <c r="E145" s="7">
        <v>3.89813076942079</v>
      </c>
      <c r="F145" s="7">
        <f t="shared" si="6"/>
        <v>0.590856404172378</v>
      </c>
      <c r="G145" s="8">
        <v>12.4770738119894</v>
      </c>
      <c r="H145" s="7">
        <f t="shared" si="7"/>
        <v>1.09611274429553</v>
      </c>
      <c r="I145" s="7">
        <f t="shared" si="8"/>
        <v>1.20146314820709</v>
      </c>
      <c r="J145" s="7">
        <v>32.1256020748425</v>
      </c>
      <c r="K145" s="7">
        <v>3.20078379870344</v>
      </c>
      <c r="L145" s="4" t="s">
        <v>18</v>
      </c>
    </row>
    <row r="146" s="1" customFormat="1" spans="1:12">
      <c r="A146" s="3" t="s">
        <v>24</v>
      </c>
      <c r="B146" s="4">
        <v>7</v>
      </c>
      <c r="C146" s="5" t="s">
        <v>25</v>
      </c>
      <c r="D146" s="6">
        <v>2003</v>
      </c>
      <c r="E146" s="7">
        <v>4.30753350024656</v>
      </c>
      <c r="F146" s="7">
        <f t="shared" si="6"/>
        <v>0.634228663697698</v>
      </c>
      <c r="G146" s="8">
        <v>13.3118685411635</v>
      </c>
      <c r="H146" s="7">
        <f t="shared" si="7"/>
        <v>1.12423902017492</v>
      </c>
      <c r="I146" s="7">
        <f t="shared" si="8"/>
        <v>1.26391337448388</v>
      </c>
      <c r="J146" s="7">
        <v>32.4386094674556</v>
      </c>
      <c r="K146" s="7">
        <v>3.09036912664788</v>
      </c>
      <c r="L146" s="4" t="s">
        <v>18</v>
      </c>
    </row>
    <row r="147" s="1" customFormat="1" spans="1:12">
      <c r="A147" s="3" t="s">
        <v>24</v>
      </c>
      <c r="B147" s="4">
        <v>7</v>
      </c>
      <c r="C147" s="5" t="s">
        <v>25</v>
      </c>
      <c r="D147" s="6">
        <v>2004</v>
      </c>
      <c r="E147" s="7">
        <v>4.5648984099914</v>
      </c>
      <c r="F147" s="7">
        <f t="shared" si="6"/>
        <v>0.65943111692594</v>
      </c>
      <c r="G147" s="8">
        <v>15.6341606410006</v>
      </c>
      <c r="H147" s="7">
        <f t="shared" si="7"/>
        <v>1.19407457001983</v>
      </c>
      <c r="I147" s="7">
        <f t="shared" si="8"/>
        <v>1.42581407876803</v>
      </c>
      <c r="J147" s="7">
        <v>32.9265411590993</v>
      </c>
      <c r="K147" s="7">
        <v>3.42486496671676</v>
      </c>
      <c r="L147" s="4" t="s">
        <v>18</v>
      </c>
    </row>
    <row r="148" s="1" customFormat="1" spans="1:12">
      <c r="A148" s="3" t="s">
        <v>24</v>
      </c>
      <c r="B148" s="4">
        <v>7</v>
      </c>
      <c r="C148" s="5" t="s">
        <v>25</v>
      </c>
      <c r="D148" s="6">
        <v>2005</v>
      </c>
      <c r="E148" s="7">
        <v>5.40691735591557</v>
      </c>
      <c r="F148" s="7">
        <f t="shared" si="6"/>
        <v>0.732949731487197</v>
      </c>
      <c r="G148" s="8">
        <v>18.0933700001303</v>
      </c>
      <c r="H148" s="7">
        <f t="shared" si="7"/>
        <v>1.25751946438068</v>
      </c>
      <c r="I148" s="7">
        <f t="shared" si="8"/>
        <v>1.58135520329628</v>
      </c>
      <c r="J148" s="7">
        <v>37.7525773195876</v>
      </c>
      <c r="K148" s="7">
        <v>3.3463374431523</v>
      </c>
      <c r="L148" s="4" t="s">
        <v>18</v>
      </c>
    </row>
    <row r="149" s="1" customFormat="1" spans="1:12">
      <c r="A149" s="3" t="s">
        <v>24</v>
      </c>
      <c r="B149" s="4">
        <v>7</v>
      </c>
      <c r="C149" s="5" t="s">
        <v>25</v>
      </c>
      <c r="D149" s="6">
        <v>2006</v>
      </c>
      <c r="E149" s="7">
        <v>6.02518451120088</v>
      </c>
      <c r="F149" s="7">
        <f t="shared" si="6"/>
        <v>0.779970350992868</v>
      </c>
      <c r="G149" s="8">
        <v>22.1023382444845</v>
      </c>
      <c r="H149" s="7">
        <f t="shared" si="7"/>
        <v>1.34443822087787</v>
      </c>
      <c r="I149" s="7">
        <f t="shared" si="8"/>
        <v>1.80751412975726</v>
      </c>
      <c r="J149" s="7">
        <v>43.0205655526992</v>
      </c>
      <c r="K149" s="7">
        <v>3.66832554312587</v>
      </c>
      <c r="L149" s="4" t="s">
        <v>18</v>
      </c>
    </row>
    <row r="150" s="1" customFormat="1" spans="1:12">
      <c r="A150" s="3" t="s">
        <v>24</v>
      </c>
      <c r="B150" s="4">
        <v>7</v>
      </c>
      <c r="C150" s="5" t="s">
        <v>25</v>
      </c>
      <c r="D150" s="6">
        <v>2007</v>
      </c>
      <c r="E150" s="7">
        <v>5.93087199609278</v>
      </c>
      <c r="F150" s="7">
        <f t="shared" si="6"/>
        <v>0.773118550910679</v>
      </c>
      <c r="G150" s="8">
        <v>28.7979842893138</v>
      </c>
      <c r="H150" s="7">
        <f t="shared" si="7"/>
        <v>1.45936209044449</v>
      </c>
      <c r="I150" s="7">
        <f t="shared" si="8"/>
        <v>2.12973771102651</v>
      </c>
      <c r="J150" s="7">
        <v>43.2875457875458</v>
      </c>
      <c r="K150" s="7">
        <v>4.85560711954088</v>
      </c>
      <c r="L150" s="4" t="s">
        <v>18</v>
      </c>
    </row>
    <row r="151" s="1" customFormat="1" spans="1:12">
      <c r="A151" s="3" t="s">
        <v>24</v>
      </c>
      <c r="B151" s="4">
        <v>7</v>
      </c>
      <c r="C151" s="5" t="s">
        <v>25</v>
      </c>
      <c r="D151" s="6">
        <v>2008</v>
      </c>
      <c r="E151" s="7">
        <v>6.96848826920263</v>
      </c>
      <c r="F151" s="7">
        <f t="shared" si="6"/>
        <v>0.843138573284214</v>
      </c>
      <c r="G151" s="8">
        <v>33.8312870723995</v>
      </c>
      <c r="H151" s="7">
        <f t="shared" si="7"/>
        <v>1.52931852033625</v>
      </c>
      <c r="I151" s="7">
        <f t="shared" si="8"/>
        <v>2.33881513664347</v>
      </c>
      <c r="J151" s="7">
        <v>45.1287490855889</v>
      </c>
      <c r="K151" s="7">
        <v>4.85489617912073</v>
      </c>
      <c r="L151" s="4" t="s">
        <v>18</v>
      </c>
    </row>
    <row r="152" s="1" customFormat="1" spans="1:12">
      <c r="A152" s="3" t="s">
        <v>24</v>
      </c>
      <c r="B152" s="4">
        <v>7</v>
      </c>
      <c r="C152" s="5" t="s">
        <v>25</v>
      </c>
      <c r="D152" s="6">
        <v>2009</v>
      </c>
      <c r="E152" s="7">
        <v>7.37144721970803</v>
      </c>
      <c r="F152" s="7">
        <f t="shared" si="6"/>
        <v>0.86755276029207</v>
      </c>
      <c r="G152" s="8">
        <v>40.184433744632</v>
      </c>
      <c r="H152" s="7">
        <f t="shared" si="7"/>
        <v>1.60405785288501</v>
      </c>
      <c r="I152" s="7">
        <f t="shared" si="8"/>
        <v>2.57300159540206</v>
      </c>
      <c r="J152" s="7">
        <v>46.1740875912409</v>
      </c>
      <c r="K152" s="7">
        <v>5.45136287989642</v>
      </c>
      <c r="L152" s="4" t="s">
        <v>18</v>
      </c>
    </row>
    <row r="153" s="1" customFormat="1" spans="1:12">
      <c r="A153" s="3" t="s">
        <v>24</v>
      </c>
      <c r="B153" s="4">
        <v>7</v>
      </c>
      <c r="C153" s="5" t="s">
        <v>25</v>
      </c>
      <c r="D153" s="6">
        <v>2010</v>
      </c>
      <c r="E153" s="7">
        <v>8.21896401237714</v>
      </c>
      <c r="F153" s="7">
        <f t="shared" si="6"/>
        <v>0.914817078846276</v>
      </c>
      <c r="G153" s="8">
        <v>49.546426636431</v>
      </c>
      <c r="H153" s="7">
        <f t="shared" si="7"/>
        <v>1.69501233797284</v>
      </c>
      <c r="I153" s="7">
        <f t="shared" si="8"/>
        <v>2.87306682588015</v>
      </c>
      <c r="J153" s="7">
        <v>48.3105205678923</v>
      </c>
      <c r="K153" s="7">
        <v>6.02830558228724</v>
      </c>
      <c r="L153" s="4" t="s">
        <v>18</v>
      </c>
    </row>
    <row r="154" s="1" customFormat="1" spans="1:12">
      <c r="A154" s="3" t="s">
        <v>24</v>
      </c>
      <c r="B154" s="4">
        <v>7</v>
      </c>
      <c r="C154" s="5" t="s">
        <v>25</v>
      </c>
      <c r="D154" s="6">
        <v>2011</v>
      </c>
      <c r="E154" s="7">
        <v>9.71260676379204</v>
      </c>
      <c r="F154" s="7">
        <f t="shared" si="6"/>
        <v>0.987335805726182</v>
      </c>
      <c r="G154" s="8">
        <v>61.1720974375198</v>
      </c>
      <c r="H154" s="7">
        <f t="shared" si="7"/>
        <v>1.78655337161967</v>
      </c>
      <c r="I154" s="7">
        <f t="shared" si="8"/>
        <v>3.1917729496456</v>
      </c>
      <c r="J154" s="7">
        <v>54.0510091743119</v>
      </c>
      <c r="K154" s="7">
        <v>6.29821621787112</v>
      </c>
      <c r="L154" s="4" t="s">
        <v>18</v>
      </c>
    </row>
    <row r="155" s="1" customFormat="1" spans="1:12">
      <c r="A155" s="3" t="s">
        <v>24</v>
      </c>
      <c r="B155" s="4">
        <v>7</v>
      </c>
      <c r="C155" s="5" t="s">
        <v>25</v>
      </c>
      <c r="D155" s="6">
        <v>2012</v>
      </c>
      <c r="E155" s="7">
        <v>9.83335104521868</v>
      </c>
      <c r="F155" s="7">
        <f t="shared" si="6"/>
        <v>0.992701543512786</v>
      </c>
      <c r="G155" s="8">
        <v>70.567280266435</v>
      </c>
      <c r="H155" s="7">
        <f t="shared" si="7"/>
        <v>1.84860337961295</v>
      </c>
      <c r="I155" s="7">
        <f t="shared" si="8"/>
        <v>3.41733445511642</v>
      </c>
      <c r="J155" s="7">
        <v>58.7012601927354</v>
      </c>
      <c r="K155" s="7">
        <v>7.17632066036606</v>
      </c>
      <c r="L155" s="4" t="s">
        <v>18</v>
      </c>
    </row>
    <row r="156" s="1" customFormat="1" spans="1:12">
      <c r="A156" s="3" t="s">
        <v>24</v>
      </c>
      <c r="B156" s="4">
        <v>7</v>
      </c>
      <c r="C156" s="5" t="s">
        <v>25</v>
      </c>
      <c r="D156" s="6">
        <v>2013</v>
      </c>
      <c r="E156" s="7">
        <v>8.89387378685656</v>
      </c>
      <c r="F156" s="7">
        <f t="shared" si="6"/>
        <v>0.949090962074837</v>
      </c>
      <c r="G156" s="8">
        <v>80.5492512462711</v>
      </c>
      <c r="H156" s="7">
        <f t="shared" si="7"/>
        <v>1.90606150774563</v>
      </c>
      <c r="I156" s="7">
        <f t="shared" si="8"/>
        <v>3.63307047130953</v>
      </c>
      <c r="J156" s="7">
        <v>54.1799100449775</v>
      </c>
      <c r="K156" s="7">
        <v>9.05671175200478</v>
      </c>
      <c r="L156" s="4" t="s">
        <v>18</v>
      </c>
    </row>
    <row r="157" s="1" customFormat="1" spans="1:12">
      <c r="A157" s="3" t="s">
        <v>24</v>
      </c>
      <c r="B157" s="4">
        <v>7</v>
      </c>
      <c r="C157" s="5" t="s">
        <v>25</v>
      </c>
      <c r="D157" s="6">
        <v>2014</v>
      </c>
      <c r="E157" s="7">
        <v>8.89359631238959</v>
      </c>
      <c r="F157" s="7">
        <f t="shared" si="6"/>
        <v>0.949077412578567</v>
      </c>
      <c r="G157" s="8">
        <v>87.020336032173</v>
      </c>
      <c r="H157" s="7">
        <f t="shared" si="7"/>
        <v>1.93962075600378</v>
      </c>
      <c r="I157" s="7">
        <f t="shared" si="8"/>
        <v>3.76212867712066</v>
      </c>
      <c r="J157" s="7">
        <v>51.9950794852384</v>
      </c>
      <c r="K157" s="7">
        <v>9.78460602163219</v>
      </c>
      <c r="L157" s="4" t="s">
        <v>18</v>
      </c>
    </row>
    <row r="158" s="1" customFormat="1" spans="1:12">
      <c r="A158" s="3" t="s">
        <v>24</v>
      </c>
      <c r="B158" s="4">
        <v>7</v>
      </c>
      <c r="C158" s="5" t="s">
        <v>25</v>
      </c>
      <c r="D158" s="6">
        <v>2015</v>
      </c>
      <c r="E158" s="7">
        <v>8.37549800051026</v>
      </c>
      <c r="F158" s="7">
        <f t="shared" si="6"/>
        <v>0.923010639284235</v>
      </c>
      <c r="G158" s="8">
        <v>87.7324344655879</v>
      </c>
      <c r="H158" s="7">
        <f t="shared" si="7"/>
        <v>1.94316018065575</v>
      </c>
      <c r="I158" s="7">
        <f t="shared" si="8"/>
        <v>3.77587148768608</v>
      </c>
      <c r="J158" s="7">
        <v>49.7286643704554</v>
      </c>
      <c r="K158" s="7">
        <v>10.4748916972153</v>
      </c>
      <c r="L158" s="4" t="s">
        <v>18</v>
      </c>
    </row>
    <row r="159" s="1" customFormat="1" spans="1:12">
      <c r="A159" s="3" t="s">
        <v>24</v>
      </c>
      <c r="B159" s="4">
        <v>7</v>
      </c>
      <c r="C159" s="5" t="s">
        <v>25</v>
      </c>
      <c r="D159" s="6">
        <v>2016</v>
      </c>
      <c r="E159" s="7">
        <v>8.34371766316061</v>
      </c>
      <c r="F159" s="7">
        <f t="shared" si="6"/>
        <v>0.921359599900025</v>
      </c>
      <c r="G159" s="8">
        <v>93.5930877371243</v>
      </c>
      <c r="H159" s="7">
        <f t="shared" si="7"/>
        <v>1.97124377535696</v>
      </c>
      <c r="I159" s="7">
        <f t="shared" si="8"/>
        <v>3.88580202188355</v>
      </c>
      <c r="J159" s="7">
        <v>47.2532138683288</v>
      </c>
      <c r="K159" s="7">
        <v>11.217192565175</v>
      </c>
      <c r="L159" s="4" t="s">
        <v>18</v>
      </c>
    </row>
    <row r="160" s="1" customFormat="1" spans="1:12">
      <c r="A160" s="3" t="s">
        <v>24</v>
      </c>
      <c r="B160" s="4">
        <v>7</v>
      </c>
      <c r="C160" s="5" t="s">
        <v>25</v>
      </c>
      <c r="D160" s="6">
        <v>2017</v>
      </c>
      <c r="E160" s="7">
        <v>8.49237925283717</v>
      </c>
      <c r="F160" s="7">
        <f t="shared" si="6"/>
        <v>0.929029380658424</v>
      </c>
      <c r="G160" s="8">
        <v>100.042391154208</v>
      </c>
      <c r="H160" s="7">
        <f t="shared" si="7"/>
        <v>2.00018406343299</v>
      </c>
      <c r="I160" s="7">
        <f t="shared" si="8"/>
        <v>4.00073628761131</v>
      </c>
      <c r="J160" s="7">
        <v>40.8780680918448</v>
      </c>
      <c r="K160" s="7">
        <v>11.780254764386</v>
      </c>
      <c r="L160" s="4" t="s">
        <v>18</v>
      </c>
    </row>
    <row r="161" s="1" customFormat="1" spans="1:12">
      <c r="A161" s="3" t="s">
        <v>24</v>
      </c>
      <c r="B161" s="4">
        <v>7</v>
      </c>
      <c r="C161" s="5" t="s">
        <v>25</v>
      </c>
      <c r="D161" s="6">
        <v>2018</v>
      </c>
      <c r="E161" s="7">
        <v>7.80481092458402</v>
      </c>
      <c r="F161" s="7">
        <f t="shared" si="6"/>
        <v>0.89236238652663</v>
      </c>
      <c r="G161" s="8">
        <v>103.342046028891</v>
      </c>
      <c r="H161" s="7">
        <f t="shared" si="7"/>
        <v>2.01427705572194</v>
      </c>
      <c r="I161" s="7">
        <f t="shared" si="8"/>
        <v>4.05731205720785</v>
      </c>
      <c r="J161" s="7">
        <v>38.8180354267311</v>
      </c>
      <c r="K161" s="7">
        <v>13.240813522257</v>
      </c>
      <c r="L161" s="4" t="s">
        <v>18</v>
      </c>
    </row>
    <row r="162" s="1" customFormat="1" spans="1:12">
      <c r="A162" s="3" t="s">
        <v>24</v>
      </c>
      <c r="B162" s="4">
        <v>7</v>
      </c>
      <c r="C162" s="5" t="s">
        <v>25</v>
      </c>
      <c r="D162" s="6">
        <v>2019</v>
      </c>
      <c r="E162" s="7">
        <v>8.07865362690086</v>
      </c>
      <c r="F162" s="7">
        <f t="shared" si="6"/>
        <v>0.907338988110082</v>
      </c>
      <c r="G162" s="8">
        <v>108.403699414442</v>
      </c>
      <c r="H162" s="7">
        <f t="shared" si="7"/>
        <v>2.03504410330812</v>
      </c>
      <c r="I162" s="7">
        <f t="shared" si="8"/>
        <v>4.14140450240916</v>
      </c>
      <c r="J162" s="7">
        <v>42.2250816993464</v>
      </c>
      <c r="K162" s="7">
        <v>13.4185353675112</v>
      </c>
      <c r="L162" s="4" t="s">
        <v>18</v>
      </c>
    </row>
    <row r="163" s="1" customFormat="1" spans="1:12">
      <c r="A163" s="3" t="s">
        <v>26</v>
      </c>
      <c r="B163" s="4">
        <v>8</v>
      </c>
      <c r="C163" s="5" t="s">
        <v>27</v>
      </c>
      <c r="D163" s="6">
        <v>1997</v>
      </c>
      <c r="E163" s="7">
        <v>4.8560134960035</v>
      </c>
      <c r="F163" s="7">
        <f t="shared" si="6"/>
        <v>0.686279885075377</v>
      </c>
      <c r="G163" s="8">
        <v>9.43234780720338</v>
      </c>
      <c r="H163" s="7">
        <f t="shared" si="7"/>
        <v>0.974619806502241</v>
      </c>
      <c r="I163" s="7">
        <f t="shared" si="8"/>
        <v>0.949883767226466</v>
      </c>
      <c r="J163" s="7">
        <v>160.530434782609</v>
      </c>
      <c r="K163" s="7">
        <v>1.94240559977154</v>
      </c>
      <c r="L163" s="4" t="s">
        <v>18</v>
      </c>
    </row>
    <row r="164" s="1" customFormat="1" spans="1:12">
      <c r="A164" s="3" t="s">
        <v>26</v>
      </c>
      <c r="B164" s="4">
        <v>8</v>
      </c>
      <c r="C164" s="5" t="s">
        <v>27</v>
      </c>
      <c r="D164" s="6">
        <v>1998</v>
      </c>
      <c r="E164" s="7">
        <v>4.49865546213917</v>
      </c>
      <c r="F164" s="7">
        <f t="shared" si="6"/>
        <v>0.653082733191906</v>
      </c>
      <c r="G164" s="8">
        <v>9.98961043309705</v>
      </c>
      <c r="H164" s="7">
        <f t="shared" si="7"/>
        <v>0.999548552284526</v>
      </c>
      <c r="I164" s="7">
        <f t="shared" si="8"/>
        <v>0.999097308374092</v>
      </c>
      <c r="J164" s="7">
        <v>160.249802579626</v>
      </c>
      <c r="K164" s="7">
        <v>2.22057690729373</v>
      </c>
      <c r="L164" s="4" t="s">
        <v>18</v>
      </c>
    </row>
    <row r="165" s="1" customFormat="1" spans="1:12">
      <c r="A165" s="3" t="s">
        <v>26</v>
      </c>
      <c r="B165" s="4">
        <v>8</v>
      </c>
      <c r="C165" s="5" t="s">
        <v>27</v>
      </c>
      <c r="D165" s="6">
        <v>1999</v>
      </c>
      <c r="E165" s="7">
        <v>4.34418592427031</v>
      </c>
      <c r="F165" s="7">
        <f t="shared" si="6"/>
        <v>0.637908404093849</v>
      </c>
      <c r="G165" s="8">
        <v>10.4639783865163</v>
      </c>
      <c r="H165" s="7">
        <f t="shared" si="7"/>
        <v>1.01969683394021</v>
      </c>
      <c r="I165" s="7">
        <f t="shared" si="8"/>
        <v>1.03978163314768</v>
      </c>
      <c r="J165" s="7">
        <v>160.645280042072</v>
      </c>
      <c r="K165" s="7">
        <v>2.40873170921522</v>
      </c>
      <c r="L165" s="4" t="s">
        <v>18</v>
      </c>
    </row>
    <row r="166" s="1" customFormat="1" spans="1:12">
      <c r="A166" s="3" t="s">
        <v>26</v>
      </c>
      <c r="B166" s="4">
        <v>8</v>
      </c>
      <c r="C166" s="5" t="s">
        <v>27</v>
      </c>
      <c r="D166" s="6">
        <v>2000</v>
      </c>
      <c r="E166" s="7">
        <v>4.52107159740827</v>
      </c>
      <c r="F166" s="7">
        <f t="shared" si="6"/>
        <v>0.655241384741243</v>
      </c>
      <c r="G166" s="8">
        <v>11.9532377451057</v>
      </c>
      <c r="H166" s="7">
        <f t="shared" si="7"/>
        <v>1.07748555753335</v>
      </c>
      <c r="I166" s="7">
        <f t="shared" si="8"/>
        <v>1.16097512669295</v>
      </c>
      <c r="J166" s="7">
        <v>156.283162595219</v>
      </c>
      <c r="K166" s="7">
        <v>2.64389481289303</v>
      </c>
      <c r="L166" s="4" t="s">
        <v>18</v>
      </c>
    </row>
    <row r="167" s="1" customFormat="1" spans="1:12">
      <c r="A167" s="3" t="s">
        <v>26</v>
      </c>
      <c r="B167" s="4">
        <v>8</v>
      </c>
      <c r="C167" s="5" t="s">
        <v>27</v>
      </c>
      <c r="D167" s="6">
        <v>2001</v>
      </c>
      <c r="E167" s="7">
        <v>4.27771022898628</v>
      </c>
      <c r="F167" s="7">
        <f t="shared" si="6"/>
        <v>0.63121136223304</v>
      </c>
      <c r="G167" s="8">
        <v>12.9808688080053</v>
      </c>
      <c r="H167" s="7">
        <f t="shared" si="7"/>
        <v>1.11330376071514</v>
      </c>
      <c r="I167" s="7">
        <f t="shared" si="8"/>
        <v>1.23944526362248</v>
      </c>
      <c r="J167" s="7">
        <v>153.103122540016</v>
      </c>
      <c r="K167" s="7">
        <v>3.03453672949733</v>
      </c>
      <c r="L167" s="4" t="s">
        <v>18</v>
      </c>
    </row>
    <row r="168" s="1" customFormat="1" spans="1:12">
      <c r="A168" s="3" t="s">
        <v>26</v>
      </c>
      <c r="B168" s="4">
        <v>8</v>
      </c>
      <c r="C168" s="5" t="s">
        <v>27</v>
      </c>
      <c r="D168" s="6">
        <v>2002</v>
      </c>
      <c r="E168" s="7">
        <v>4.30437984421715</v>
      </c>
      <c r="F168" s="7">
        <f t="shared" si="6"/>
        <v>0.633910589091549</v>
      </c>
      <c r="G168" s="8">
        <v>14.01735174112</v>
      </c>
      <c r="H168" s="7">
        <f t="shared" si="7"/>
        <v>1.14666597134417</v>
      </c>
      <c r="I168" s="7">
        <f t="shared" si="8"/>
        <v>1.31484284983868</v>
      </c>
      <c r="J168" s="7">
        <v>150.195908733281</v>
      </c>
      <c r="K168" s="7">
        <v>3.25653224121288</v>
      </c>
      <c r="L168" s="4" t="s">
        <v>18</v>
      </c>
    </row>
    <row r="169" s="1" customFormat="1" spans="1:12">
      <c r="A169" s="3" t="s">
        <v>26</v>
      </c>
      <c r="B169" s="4">
        <v>8</v>
      </c>
      <c r="C169" s="5" t="s">
        <v>27</v>
      </c>
      <c r="D169" s="6">
        <v>2003</v>
      </c>
      <c r="E169" s="7">
        <v>4.50917175919615</v>
      </c>
      <c r="F169" s="7">
        <f t="shared" si="6"/>
        <v>0.654096778364987</v>
      </c>
      <c r="G169" s="8">
        <v>15.9076346245883</v>
      </c>
      <c r="H169" s="7">
        <f t="shared" si="7"/>
        <v>1.20160560731096</v>
      </c>
      <c r="I169" s="7">
        <f t="shared" si="8"/>
        <v>1.44385603552114</v>
      </c>
      <c r="J169" s="7">
        <v>147.877064220183</v>
      </c>
      <c r="K169" s="7">
        <v>3.52783958431962</v>
      </c>
      <c r="L169" s="4" t="s">
        <v>18</v>
      </c>
    </row>
    <row r="170" s="1" customFormat="1" spans="1:12">
      <c r="A170" s="3" t="s">
        <v>26</v>
      </c>
      <c r="B170" s="4">
        <v>8</v>
      </c>
      <c r="C170" s="5" t="s">
        <v>27</v>
      </c>
      <c r="D170" s="6">
        <v>2004</v>
      </c>
      <c r="E170" s="7">
        <v>5.06089034355077</v>
      </c>
      <c r="F170" s="7">
        <f t="shared" si="6"/>
        <v>0.704226927368709</v>
      </c>
      <c r="G170" s="8">
        <v>18.6860946252045</v>
      </c>
      <c r="H170" s="7">
        <f t="shared" si="7"/>
        <v>1.27151854375706</v>
      </c>
      <c r="I170" s="7">
        <f t="shared" si="8"/>
        <v>1.61675940711808</v>
      </c>
      <c r="J170" s="7">
        <v>146.826041393765</v>
      </c>
      <c r="K170" s="7">
        <v>3.69225439729528</v>
      </c>
      <c r="L170" s="4" t="s">
        <v>18</v>
      </c>
    </row>
    <row r="171" s="1" customFormat="1" spans="1:12">
      <c r="A171" s="3" t="s">
        <v>26</v>
      </c>
      <c r="B171" s="4">
        <v>8</v>
      </c>
      <c r="C171" s="5" t="s">
        <v>27</v>
      </c>
      <c r="D171" s="6">
        <v>2005</v>
      </c>
      <c r="E171" s="7">
        <v>5.96959254397906</v>
      </c>
      <c r="F171" s="7">
        <f t="shared" si="6"/>
        <v>0.775944689263295</v>
      </c>
      <c r="G171" s="8">
        <v>22.0377148681833</v>
      </c>
      <c r="H171" s="7">
        <f t="shared" si="7"/>
        <v>1.34316655970835</v>
      </c>
      <c r="I171" s="7">
        <f t="shared" si="8"/>
        <v>1.80409640711877</v>
      </c>
      <c r="J171" s="7">
        <v>143.027748691099</v>
      </c>
      <c r="K171" s="7">
        <v>3.69166148373235</v>
      </c>
      <c r="L171" s="4" t="s">
        <v>18</v>
      </c>
    </row>
    <row r="172" s="1" customFormat="1" spans="1:12">
      <c r="A172" s="3" t="s">
        <v>26</v>
      </c>
      <c r="B172" s="4">
        <v>8</v>
      </c>
      <c r="C172" s="5" t="s">
        <v>27</v>
      </c>
      <c r="D172" s="6">
        <v>2006</v>
      </c>
      <c r="E172" s="7">
        <v>6.0538362893016</v>
      </c>
      <c r="F172" s="7">
        <f t="shared" si="6"/>
        <v>0.78203067238298</v>
      </c>
      <c r="G172" s="8">
        <v>26.00523647039</v>
      </c>
      <c r="H172" s="7">
        <f t="shared" si="7"/>
        <v>1.41506080724827</v>
      </c>
      <c r="I172" s="7">
        <f t="shared" si="8"/>
        <v>2.00239708821013</v>
      </c>
      <c r="J172" s="7">
        <v>140.725085011771</v>
      </c>
      <c r="K172" s="7">
        <v>4.29566232511883</v>
      </c>
      <c r="L172" s="4" t="s">
        <v>18</v>
      </c>
    </row>
    <row r="173" s="1" customFormat="1" spans="1:12">
      <c r="A173" s="3" t="s">
        <v>26</v>
      </c>
      <c r="B173" s="4">
        <v>8</v>
      </c>
      <c r="C173" s="5" t="s">
        <v>27</v>
      </c>
      <c r="D173" s="6">
        <v>2007</v>
      </c>
      <c r="E173" s="7">
        <v>5.81841135094142</v>
      </c>
      <c r="F173" s="7">
        <f t="shared" si="6"/>
        <v>0.764804421814583</v>
      </c>
      <c r="G173" s="8">
        <v>30.8683217645778</v>
      </c>
      <c r="H173" s="7">
        <f t="shared" si="7"/>
        <v>1.4895130185914</v>
      </c>
      <c r="I173" s="7">
        <f t="shared" si="8"/>
        <v>2.21864903255327</v>
      </c>
      <c r="J173" s="7">
        <v>139.987447698745</v>
      </c>
      <c r="K173" s="7">
        <v>5.30528350484937</v>
      </c>
      <c r="L173" s="4" t="s">
        <v>18</v>
      </c>
    </row>
    <row r="174" s="1" customFormat="1" spans="1:12">
      <c r="A174" s="3" t="s">
        <v>26</v>
      </c>
      <c r="B174" s="4">
        <v>8</v>
      </c>
      <c r="C174" s="5" t="s">
        <v>27</v>
      </c>
      <c r="D174" s="6">
        <v>2008</v>
      </c>
      <c r="E174" s="7">
        <v>6.25815056888889</v>
      </c>
      <c r="F174" s="7">
        <f t="shared" si="6"/>
        <v>0.79644600790748</v>
      </c>
      <c r="G174" s="8">
        <v>35.6829984082148</v>
      </c>
      <c r="H174" s="7">
        <f t="shared" si="7"/>
        <v>1.5524613405872</v>
      </c>
      <c r="I174" s="7">
        <f t="shared" si="8"/>
        <v>2.41013621401782</v>
      </c>
      <c r="J174" s="7">
        <v>138.53385620915</v>
      </c>
      <c r="K174" s="7">
        <v>5.70184402171553</v>
      </c>
      <c r="L174" s="4" t="s">
        <v>18</v>
      </c>
    </row>
    <row r="175" s="1" customFormat="1" spans="1:12">
      <c r="A175" s="3" t="s">
        <v>26</v>
      </c>
      <c r="B175" s="4">
        <v>8</v>
      </c>
      <c r="C175" s="5" t="s">
        <v>27</v>
      </c>
      <c r="D175" s="6">
        <v>2009</v>
      </c>
      <c r="E175" s="7">
        <v>7.17753391165708</v>
      </c>
      <c r="F175" s="7">
        <f t="shared" si="6"/>
        <v>0.855975253082267</v>
      </c>
      <c r="G175" s="8">
        <v>38.2253005750131</v>
      </c>
      <c r="H175" s="7">
        <f t="shared" si="7"/>
        <v>1.58235090906294</v>
      </c>
      <c r="I175" s="7">
        <f t="shared" si="8"/>
        <v>2.50383439941232</v>
      </c>
      <c r="J175" s="7">
        <v>143.88682697334</v>
      </c>
      <c r="K175" s="7">
        <v>5.32568721311523</v>
      </c>
      <c r="L175" s="4" t="s">
        <v>18</v>
      </c>
    </row>
    <row r="176" s="1" customFormat="1" spans="1:12">
      <c r="A176" s="3" t="s">
        <v>26</v>
      </c>
      <c r="B176" s="4">
        <v>8</v>
      </c>
      <c r="C176" s="5" t="s">
        <v>27</v>
      </c>
      <c r="D176" s="6">
        <v>2010</v>
      </c>
      <c r="E176" s="7">
        <v>9.17130990346987</v>
      </c>
      <c r="F176" s="7">
        <f t="shared" si="6"/>
        <v>0.962431368736662</v>
      </c>
      <c r="G176" s="8">
        <v>46.0206176887162</v>
      </c>
      <c r="H176" s="7">
        <f t="shared" si="7"/>
        <v>1.66295244347214</v>
      </c>
      <c r="I176" s="7">
        <f t="shared" si="8"/>
        <v>2.76541082924997</v>
      </c>
      <c r="J176" s="7">
        <v>144.578659013827</v>
      </c>
      <c r="K176" s="7">
        <v>5.01788928441997</v>
      </c>
      <c r="L176" s="4" t="s">
        <v>18</v>
      </c>
    </row>
    <row r="177" s="1" customFormat="1" spans="1:12">
      <c r="A177" s="3" t="s">
        <v>26</v>
      </c>
      <c r="B177" s="4">
        <v>8</v>
      </c>
      <c r="C177" s="5" t="s">
        <v>27</v>
      </c>
      <c r="D177" s="6">
        <v>2011</v>
      </c>
      <c r="E177" s="7">
        <v>10.0803865866385</v>
      </c>
      <c r="F177" s="7">
        <f t="shared" si="6"/>
        <v>1.00347718778654</v>
      </c>
      <c r="G177" s="8">
        <v>56.6145899815825</v>
      </c>
      <c r="H177" s="7">
        <f t="shared" si="7"/>
        <v>1.75292836638193</v>
      </c>
      <c r="I177" s="7">
        <f t="shared" si="8"/>
        <v>3.07275785766643</v>
      </c>
      <c r="J177" s="7">
        <v>148.196456901111</v>
      </c>
      <c r="K177" s="7">
        <v>5.61631138796055</v>
      </c>
      <c r="L177" s="4" t="s">
        <v>18</v>
      </c>
    </row>
    <row r="178" s="1" customFormat="1" spans="1:12">
      <c r="A178" s="3" t="s">
        <v>26</v>
      </c>
      <c r="B178" s="4">
        <v>8</v>
      </c>
      <c r="C178" s="5" t="s">
        <v>27</v>
      </c>
      <c r="D178" s="6">
        <v>2012</v>
      </c>
      <c r="E178" s="7">
        <v>10.5620500243466</v>
      </c>
      <c r="F178" s="7">
        <f t="shared" si="6"/>
        <v>1.02374822007789</v>
      </c>
      <c r="G178" s="8">
        <v>64.898110002644</v>
      </c>
      <c r="H178" s="7">
        <f t="shared" si="7"/>
        <v>1.81223204922911</v>
      </c>
      <c r="I178" s="7">
        <f t="shared" si="8"/>
        <v>3.28418500025315</v>
      </c>
      <c r="J178" s="7">
        <v>148.890708915145</v>
      </c>
      <c r="K178" s="7">
        <v>6.14446152527657</v>
      </c>
      <c r="L178" s="4" t="s">
        <v>18</v>
      </c>
    </row>
    <row r="179" s="1" customFormat="1" spans="1:12">
      <c r="A179" s="3" t="s">
        <v>26</v>
      </c>
      <c r="B179" s="4">
        <v>8</v>
      </c>
      <c r="C179" s="5" t="s">
        <v>27</v>
      </c>
      <c r="D179" s="6">
        <v>2013</v>
      </c>
      <c r="E179" s="7">
        <v>9.91495160501909</v>
      </c>
      <c r="F179" s="7">
        <f t="shared" si="6"/>
        <v>0.996290598750655</v>
      </c>
      <c r="G179" s="8">
        <v>73.6758694506198</v>
      </c>
      <c r="H179" s="7">
        <f t="shared" si="7"/>
        <v>1.86732526967131</v>
      </c>
      <c r="I179" s="7">
        <f t="shared" si="8"/>
        <v>3.48690366275304</v>
      </c>
      <c r="J179" s="7">
        <v>148.510092744135</v>
      </c>
      <c r="K179" s="7">
        <v>7.43078457521911</v>
      </c>
      <c r="L179" s="4" t="s">
        <v>18</v>
      </c>
    </row>
    <row r="180" s="1" customFormat="1" spans="1:12">
      <c r="A180" s="3" t="s">
        <v>26</v>
      </c>
      <c r="B180" s="4">
        <v>8</v>
      </c>
      <c r="C180" s="5" t="s">
        <v>27</v>
      </c>
      <c r="D180" s="6">
        <v>2014</v>
      </c>
      <c r="E180" s="7">
        <v>9.71049021821876</v>
      </c>
      <c r="F180" s="7">
        <f t="shared" si="6"/>
        <v>0.98724115510814</v>
      </c>
      <c r="G180" s="8">
        <v>77.8150310600306</v>
      </c>
      <c r="H180" s="7">
        <f t="shared" si="7"/>
        <v>1.89106349513763</v>
      </c>
      <c r="I180" s="7">
        <f t="shared" si="8"/>
        <v>3.57612114264214</v>
      </c>
      <c r="J180" s="7">
        <v>149.546286031042</v>
      </c>
      <c r="K180" s="7">
        <v>8.01350182239353</v>
      </c>
      <c r="L180" s="4" t="s">
        <v>18</v>
      </c>
    </row>
    <row r="181" s="1" customFormat="1" spans="1:12">
      <c r="A181" s="3" t="s">
        <v>26</v>
      </c>
      <c r="B181" s="4">
        <v>8</v>
      </c>
      <c r="C181" s="5" t="s">
        <v>27</v>
      </c>
      <c r="D181" s="6">
        <v>2015</v>
      </c>
      <c r="E181" s="7">
        <v>9.85561672730708</v>
      </c>
      <c r="F181" s="7">
        <f t="shared" si="6"/>
        <v>0.993683805975775</v>
      </c>
      <c r="G181" s="8">
        <v>75.8021311487103</v>
      </c>
      <c r="H181" s="7">
        <f t="shared" si="7"/>
        <v>1.87968141583145</v>
      </c>
      <c r="I181" s="7">
        <f t="shared" si="8"/>
        <v>3.53320222502212</v>
      </c>
      <c r="J181" s="7">
        <v>146.063190705582</v>
      </c>
      <c r="K181" s="7">
        <v>7.69126207380654</v>
      </c>
      <c r="L181" s="4" t="s">
        <v>18</v>
      </c>
    </row>
    <row r="182" s="1" customFormat="1" spans="1:12">
      <c r="A182" s="3" t="s">
        <v>26</v>
      </c>
      <c r="B182" s="4">
        <v>8</v>
      </c>
      <c r="C182" s="5" t="s">
        <v>27</v>
      </c>
      <c r="D182" s="6">
        <v>2016</v>
      </c>
      <c r="E182" s="7">
        <v>10.5507820718067</v>
      </c>
      <c r="F182" s="7">
        <f t="shared" si="6"/>
        <v>1.02328465270306</v>
      </c>
      <c r="G182" s="8">
        <v>79.1447707230219</v>
      </c>
      <c r="H182" s="7">
        <f t="shared" si="7"/>
        <v>1.89842222531131</v>
      </c>
      <c r="I182" s="7">
        <f t="shared" si="8"/>
        <v>3.60400694555596</v>
      </c>
      <c r="J182" s="7">
        <v>143.786601212821</v>
      </c>
      <c r="K182" s="7">
        <v>7.50131792926598</v>
      </c>
      <c r="L182" s="4" t="s">
        <v>18</v>
      </c>
    </row>
    <row r="183" s="1" customFormat="1" spans="1:12">
      <c r="A183" s="3" t="s">
        <v>26</v>
      </c>
      <c r="B183" s="4">
        <v>8</v>
      </c>
      <c r="C183" s="5" t="s">
        <v>27</v>
      </c>
      <c r="D183" s="6">
        <v>2017</v>
      </c>
      <c r="E183" s="7">
        <v>10.4538377238403</v>
      </c>
      <c r="F183" s="7">
        <f t="shared" si="6"/>
        <v>1.01927575420944</v>
      </c>
      <c r="G183" s="8">
        <v>83.8161971312302</v>
      </c>
      <c r="H183" s="7">
        <f t="shared" si="7"/>
        <v>1.92332795234144</v>
      </c>
      <c r="I183" s="7">
        <f t="shared" si="8"/>
        <v>3.6991904122579</v>
      </c>
      <c r="J183" s="7">
        <v>142.593998234775</v>
      </c>
      <c r="K183" s="7">
        <v>8.01774423378359</v>
      </c>
      <c r="L183" s="4" t="s">
        <v>18</v>
      </c>
    </row>
    <row r="184" s="1" customFormat="1" spans="1:12">
      <c r="A184" s="3" t="s">
        <v>26</v>
      </c>
      <c r="B184" s="4">
        <v>8</v>
      </c>
      <c r="C184" s="5" t="s">
        <v>27</v>
      </c>
      <c r="D184" s="6">
        <v>2018</v>
      </c>
      <c r="E184" s="7">
        <v>9.91605678789699</v>
      </c>
      <c r="F184" s="7">
        <f t="shared" si="6"/>
        <v>0.996339005247829</v>
      </c>
      <c r="G184" s="8">
        <v>88.0767893303847</v>
      </c>
      <c r="H184" s="7">
        <f t="shared" si="7"/>
        <v>1.94486147488386</v>
      </c>
      <c r="I184" s="7">
        <f t="shared" si="8"/>
        <v>3.78248615648744</v>
      </c>
      <c r="J184" s="7">
        <v>142.455966336038</v>
      </c>
      <c r="K184" s="7">
        <v>8.88223930281304</v>
      </c>
      <c r="L184" s="4" t="s">
        <v>18</v>
      </c>
    </row>
    <row r="185" s="1" customFormat="1" spans="1:12">
      <c r="A185" s="3" t="s">
        <v>26</v>
      </c>
      <c r="B185" s="4">
        <v>8</v>
      </c>
      <c r="C185" s="5" t="s">
        <v>27</v>
      </c>
      <c r="D185" s="6">
        <v>2019</v>
      </c>
      <c r="E185" s="7">
        <v>10.480478249872</v>
      </c>
      <c r="F185" s="7">
        <f t="shared" si="6"/>
        <v>1.02038110101997</v>
      </c>
      <c r="G185" s="8">
        <v>94.1639735411498</v>
      </c>
      <c r="H185" s="7">
        <f t="shared" si="7"/>
        <v>1.97388477662578</v>
      </c>
      <c r="I185" s="7">
        <f t="shared" si="8"/>
        <v>3.896221111395</v>
      </c>
      <c r="J185" s="7">
        <v>148.803686635945</v>
      </c>
      <c r="K185" s="7">
        <v>8.98470196646799</v>
      </c>
      <c r="L185" s="4" t="s">
        <v>18</v>
      </c>
    </row>
    <row r="186" s="1" customFormat="1" spans="1:12">
      <c r="A186" s="3" t="s">
        <v>28</v>
      </c>
      <c r="B186" s="4">
        <v>9</v>
      </c>
      <c r="C186" s="5" t="s">
        <v>29</v>
      </c>
      <c r="D186" s="6">
        <v>1997</v>
      </c>
      <c r="E186" s="7">
        <v>6.0432754972067</v>
      </c>
      <c r="F186" s="7">
        <f t="shared" si="6"/>
        <v>0.781272393055243</v>
      </c>
      <c r="G186" s="8">
        <v>36.1287284956236</v>
      </c>
      <c r="H186" s="7">
        <f t="shared" si="7"/>
        <v>1.55785267739832</v>
      </c>
      <c r="I186" s="7">
        <f t="shared" si="8"/>
        <v>2.42690496447711</v>
      </c>
      <c r="J186" s="7">
        <v>26.2932960893855</v>
      </c>
      <c r="K186" s="7">
        <v>5.97833550900052</v>
      </c>
      <c r="L186" s="4" t="s">
        <v>11</v>
      </c>
    </row>
    <row r="187" s="1" customFormat="1" spans="1:12">
      <c r="A187" s="3" t="s">
        <v>28</v>
      </c>
      <c r="B187" s="4">
        <v>9</v>
      </c>
      <c r="C187" s="5" t="s">
        <v>29</v>
      </c>
      <c r="D187" s="6">
        <v>1998</v>
      </c>
      <c r="E187" s="7">
        <v>5.82361641403979</v>
      </c>
      <c r="F187" s="7">
        <f t="shared" si="6"/>
        <v>0.765192761436827</v>
      </c>
      <c r="G187" s="8">
        <v>39.4748271469345</v>
      </c>
      <c r="H187" s="7">
        <f t="shared" si="7"/>
        <v>1.5963202369882</v>
      </c>
      <c r="I187" s="7">
        <f t="shared" si="8"/>
        <v>2.54823829901806</v>
      </c>
      <c r="J187" s="7">
        <v>24.7270288397049</v>
      </c>
      <c r="K187" s="7">
        <v>6.77840440379402</v>
      </c>
      <c r="L187" s="4" t="s">
        <v>11</v>
      </c>
    </row>
    <row r="188" s="1" customFormat="1" spans="1:12">
      <c r="A188" s="3" t="s">
        <v>28</v>
      </c>
      <c r="B188" s="4">
        <v>9</v>
      </c>
      <c r="C188" s="5" t="s">
        <v>29</v>
      </c>
      <c r="D188" s="6">
        <v>1999</v>
      </c>
      <c r="E188" s="7">
        <v>5.97344093806452</v>
      </c>
      <c r="F188" s="7">
        <f t="shared" si="6"/>
        <v>0.77622457399708</v>
      </c>
      <c r="G188" s="8">
        <v>42.7304237824162</v>
      </c>
      <c r="H188" s="7">
        <f t="shared" si="7"/>
        <v>1.63073719998902</v>
      </c>
      <c r="I188" s="7">
        <f t="shared" si="8"/>
        <v>2.65930381542805</v>
      </c>
      <c r="J188" s="7">
        <v>77.3412903225806</v>
      </c>
      <c r="K188" s="7">
        <v>7.15340190444094</v>
      </c>
      <c r="L188" s="4" t="s">
        <v>11</v>
      </c>
    </row>
    <row r="189" s="1" customFormat="1" spans="1:12">
      <c r="A189" s="3" t="s">
        <v>28</v>
      </c>
      <c r="B189" s="4">
        <v>9</v>
      </c>
      <c r="C189" s="5" t="s">
        <v>29</v>
      </c>
      <c r="D189" s="6">
        <v>2000</v>
      </c>
      <c r="E189" s="7">
        <v>6.25591300227887</v>
      </c>
      <c r="F189" s="7">
        <f t="shared" si="6"/>
        <v>0.796290700586808</v>
      </c>
      <c r="G189" s="8">
        <v>47.6621791268735</v>
      </c>
      <c r="H189" s="7">
        <f t="shared" si="7"/>
        <v>1.67817389451782</v>
      </c>
      <c r="I189" s="7">
        <f t="shared" si="8"/>
        <v>2.8162676202411</v>
      </c>
      <c r="J189" s="7">
        <v>79.727781230578</v>
      </c>
      <c r="K189" s="7">
        <v>7.6187407193021</v>
      </c>
      <c r="L189" s="4" t="s">
        <v>11</v>
      </c>
    </row>
    <row r="190" s="1" customFormat="1" spans="1:12">
      <c r="A190" s="3" t="s">
        <v>28</v>
      </c>
      <c r="B190" s="4">
        <v>9</v>
      </c>
      <c r="C190" s="5" t="s">
        <v>29</v>
      </c>
      <c r="D190" s="6">
        <v>2001</v>
      </c>
      <c r="E190" s="7">
        <v>6.34677695283771</v>
      </c>
      <c r="F190" s="7">
        <f t="shared" si="6"/>
        <v>0.802553236008315</v>
      </c>
      <c r="G190" s="8">
        <v>51.2369688124663</v>
      </c>
      <c r="H190" s="7">
        <f t="shared" si="7"/>
        <v>1.70958342889937</v>
      </c>
      <c r="I190" s="7">
        <f t="shared" si="8"/>
        <v>2.92267550036733</v>
      </c>
      <c r="J190" s="7">
        <v>72.4232613908873</v>
      </c>
      <c r="K190" s="7">
        <v>8.07291152551969</v>
      </c>
      <c r="L190" s="4" t="s">
        <v>11</v>
      </c>
    </row>
    <row r="191" s="1" customFormat="1" spans="1:12">
      <c r="A191" s="3" t="s">
        <v>28</v>
      </c>
      <c r="B191" s="4">
        <v>9</v>
      </c>
      <c r="C191" s="5" t="s">
        <v>29</v>
      </c>
      <c r="D191" s="6">
        <v>2002</v>
      </c>
      <c r="E191" s="7">
        <v>6.37764587507297</v>
      </c>
      <c r="F191" s="7">
        <f t="shared" si="6"/>
        <v>0.804660400957202</v>
      </c>
      <c r="G191" s="8">
        <v>55.7599123467649</v>
      </c>
      <c r="H191" s="7">
        <f t="shared" si="7"/>
        <v>1.74632208239006</v>
      </c>
      <c r="I191" s="7">
        <f t="shared" si="8"/>
        <v>3.04964081544314</v>
      </c>
      <c r="J191" s="7">
        <v>67.6164623467601</v>
      </c>
      <c r="K191" s="7">
        <v>8.74302421912488</v>
      </c>
      <c r="L191" s="4" t="s">
        <v>11</v>
      </c>
    </row>
    <row r="192" s="1" customFormat="1" spans="1:12">
      <c r="A192" s="3" t="s">
        <v>28</v>
      </c>
      <c r="B192" s="4">
        <v>9</v>
      </c>
      <c r="C192" s="5" t="s">
        <v>29</v>
      </c>
      <c r="D192" s="6">
        <v>2003</v>
      </c>
      <c r="E192" s="7">
        <v>7.02026713023783</v>
      </c>
      <c r="F192" s="7">
        <f t="shared" si="6"/>
        <v>0.846353637910572</v>
      </c>
      <c r="G192" s="8">
        <v>64.7742876922761</v>
      </c>
      <c r="H192" s="7">
        <f t="shared" si="7"/>
        <v>1.81140264584907</v>
      </c>
      <c r="I192" s="7">
        <f t="shared" si="8"/>
        <v>3.28117954538899</v>
      </c>
      <c r="J192" s="7">
        <v>72.6155152887882</v>
      </c>
      <c r="K192" s="7">
        <v>9.22675540554277</v>
      </c>
      <c r="L192" s="4" t="s">
        <v>11</v>
      </c>
    </row>
    <row r="193" s="1" customFormat="1" spans="1:12">
      <c r="A193" s="3" t="s">
        <v>28</v>
      </c>
      <c r="B193" s="4">
        <v>9</v>
      </c>
      <c r="C193" s="5" t="s">
        <v>29</v>
      </c>
      <c r="D193" s="6">
        <v>2004</v>
      </c>
      <c r="E193" s="7">
        <v>7.29587597093553</v>
      </c>
      <c r="F193" s="7">
        <f t="shared" si="6"/>
        <v>0.863077442426152</v>
      </c>
      <c r="G193" s="8">
        <v>76.1607878546594</v>
      </c>
      <c r="H193" s="7">
        <f t="shared" si="7"/>
        <v>1.88173142801247</v>
      </c>
      <c r="I193" s="7">
        <f t="shared" si="8"/>
        <v>3.54091316716983</v>
      </c>
      <c r="J193" s="7">
        <v>72.5019073569482</v>
      </c>
      <c r="K193" s="7">
        <v>10.4388819324862</v>
      </c>
      <c r="L193" s="4" t="s">
        <v>11</v>
      </c>
    </row>
    <row r="194" s="1" customFormat="1" spans="1:12">
      <c r="A194" s="3" t="s">
        <v>28</v>
      </c>
      <c r="B194" s="4">
        <v>9</v>
      </c>
      <c r="C194" s="5" t="s">
        <v>29</v>
      </c>
      <c r="D194" s="6">
        <v>2005</v>
      </c>
      <c r="E194" s="7">
        <v>7.53000858694884</v>
      </c>
      <c r="F194" s="7">
        <f t="shared" si="6"/>
        <v>0.876795471454668</v>
      </c>
      <c r="G194" s="8">
        <v>86.1272650653182</v>
      </c>
      <c r="H194" s="7">
        <f t="shared" si="7"/>
        <v>1.93514065659851</v>
      </c>
      <c r="I194" s="7">
        <f t="shared" si="8"/>
        <v>3.74476936082051</v>
      </c>
      <c r="J194" s="7">
        <v>69.8857142857143</v>
      </c>
      <c r="K194" s="7">
        <v>11.4378707634671</v>
      </c>
      <c r="L194" s="4" t="s">
        <v>11</v>
      </c>
    </row>
    <row r="195" s="1" customFormat="1" spans="1:12">
      <c r="A195" s="3" t="s">
        <v>28</v>
      </c>
      <c r="B195" s="4">
        <v>9</v>
      </c>
      <c r="C195" s="5" t="s">
        <v>29</v>
      </c>
      <c r="D195" s="6">
        <v>2006</v>
      </c>
      <c r="E195" s="7">
        <v>7.04441658078753</v>
      </c>
      <c r="F195" s="7">
        <f t="shared" ref="F195:F258" si="9">LOG(E195)</f>
        <v>0.847845030626834</v>
      </c>
      <c r="G195" s="8">
        <v>100.663842467911</v>
      </c>
      <c r="H195" s="7">
        <f t="shared" ref="H195:H258" si="10">LOG(G195)</f>
        <v>2.00287350395463</v>
      </c>
      <c r="I195" s="7">
        <f t="shared" ref="I195:I258" si="11">H195^2</f>
        <v>4.01150227284351</v>
      </c>
      <c r="J195" s="7">
        <v>62.9383910386965</v>
      </c>
      <c r="K195" s="7">
        <v>14.2898764309956</v>
      </c>
      <c r="L195" s="4" t="s">
        <v>11</v>
      </c>
    </row>
    <row r="196" s="1" customFormat="1" spans="1:12">
      <c r="A196" s="3" t="s">
        <v>28</v>
      </c>
      <c r="B196" s="4">
        <v>9</v>
      </c>
      <c r="C196" s="5" t="s">
        <v>29</v>
      </c>
      <c r="D196" s="6">
        <v>2007</v>
      </c>
      <c r="E196" s="7">
        <v>6.37412887629201</v>
      </c>
      <c r="F196" s="7">
        <f t="shared" si="9"/>
        <v>0.804420840075374</v>
      </c>
      <c r="G196" s="8">
        <v>120.225052650446</v>
      </c>
      <c r="H196" s="7">
        <f t="shared" si="10"/>
        <v>2.07999497593751</v>
      </c>
      <c r="I196" s="7">
        <f t="shared" si="11"/>
        <v>4.32637909992529</v>
      </c>
      <c r="J196" s="7">
        <v>58.9917635658915</v>
      </c>
      <c r="K196" s="7">
        <v>18.861409140567</v>
      </c>
      <c r="L196" s="4" t="s">
        <v>11</v>
      </c>
    </row>
    <row r="197" s="1" customFormat="1" spans="1:12">
      <c r="A197" s="3" t="s">
        <v>28</v>
      </c>
      <c r="B197" s="4">
        <v>9</v>
      </c>
      <c r="C197" s="5" t="s">
        <v>29</v>
      </c>
      <c r="D197" s="6">
        <v>2008</v>
      </c>
      <c r="E197" s="7">
        <v>6.74546970596296</v>
      </c>
      <c r="F197" s="7">
        <f t="shared" si="9"/>
        <v>0.829012196202948</v>
      </c>
      <c r="G197" s="8">
        <v>129.89805117627</v>
      </c>
      <c r="H197" s="7">
        <f t="shared" si="10"/>
        <v>2.1136026355246</v>
      </c>
      <c r="I197" s="7">
        <f t="shared" si="11"/>
        <v>4.46731610089653</v>
      </c>
      <c r="J197" s="7">
        <v>54.0892106492293</v>
      </c>
      <c r="K197" s="7">
        <v>19.2570802091723</v>
      </c>
      <c r="L197" s="4" t="s">
        <v>11</v>
      </c>
    </row>
    <row r="198" s="1" customFormat="1" spans="1:12">
      <c r="A198" s="3" t="s">
        <v>28</v>
      </c>
      <c r="B198" s="4">
        <v>9</v>
      </c>
      <c r="C198" s="5" t="s">
        <v>29</v>
      </c>
      <c r="D198" s="6">
        <v>2009</v>
      </c>
      <c r="E198" s="7">
        <v>6.44713811772471</v>
      </c>
      <c r="F198" s="7">
        <f t="shared" si="9"/>
        <v>0.809366974247583</v>
      </c>
      <c r="G198" s="8">
        <v>144.312356534685</v>
      </c>
      <c r="H198" s="7">
        <f t="shared" si="10"/>
        <v>2.15930351851608</v>
      </c>
      <c r="I198" s="7">
        <f t="shared" si="11"/>
        <v>4.66259168507591</v>
      </c>
      <c r="J198" s="7">
        <v>49.7203619909502</v>
      </c>
      <c r="K198" s="7">
        <v>22.3839405794543</v>
      </c>
      <c r="L198" s="4" t="s">
        <v>11</v>
      </c>
    </row>
    <row r="199" s="1" customFormat="1" spans="1:12">
      <c r="A199" s="3" t="s">
        <v>28</v>
      </c>
      <c r="B199" s="4">
        <v>9</v>
      </c>
      <c r="C199" s="5" t="s">
        <v>29</v>
      </c>
      <c r="D199" s="6">
        <v>2010</v>
      </c>
      <c r="E199" s="7">
        <v>7.00911528993126</v>
      </c>
      <c r="F199" s="7">
        <f t="shared" si="9"/>
        <v>0.845663203565963</v>
      </c>
      <c r="G199" s="8">
        <v>165.162582176115</v>
      </c>
      <c r="H199" s="7">
        <f t="shared" si="10"/>
        <v>2.21791166407958</v>
      </c>
      <c r="I199" s="7">
        <f t="shared" si="11"/>
        <v>4.91913214966026</v>
      </c>
      <c r="J199" s="7">
        <v>46.9339991315675</v>
      </c>
      <c r="K199" s="7">
        <v>23.5639699654212</v>
      </c>
      <c r="L199" s="4" t="s">
        <v>11</v>
      </c>
    </row>
    <row r="200" s="1" customFormat="1" spans="1:12">
      <c r="A200" s="3" t="s">
        <v>28</v>
      </c>
      <c r="B200" s="4">
        <v>9</v>
      </c>
      <c r="C200" s="5" t="s">
        <v>29</v>
      </c>
      <c r="D200" s="6">
        <v>2011</v>
      </c>
      <c r="E200" s="7">
        <v>7.24121239869835</v>
      </c>
      <c r="F200" s="7">
        <f t="shared" si="9"/>
        <v>0.859811286360527</v>
      </c>
      <c r="G200" s="8">
        <v>183.040549440899</v>
      </c>
      <c r="H200" s="7">
        <f t="shared" si="10"/>
        <v>2.26254731075581</v>
      </c>
      <c r="I200" s="7">
        <f t="shared" si="11"/>
        <v>5.11912033340834</v>
      </c>
      <c r="J200" s="7">
        <v>46.9244482173175</v>
      </c>
      <c r="K200" s="7">
        <v>25.2776108975621</v>
      </c>
      <c r="L200" s="4" t="s">
        <v>11</v>
      </c>
    </row>
    <row r="201" s="1" customFormat="1" spans="1:12">
      <c r="A201" s="3" t="s">
        <v>28</v>
      </c>
      <c r="B201" s="4">
        <v>9</v>
      </c>
      <c r="C201" s="5" t="s">
        <v>29</v>
      </c>
      <c r="D201" s="6">
        <v>2012</v>
      </c>
      <c r="E201" s="7">
        <v>7.02462364201751</v>
      </c>
      <c r="F201" s="7">
        <f t="shared" si="9"/>
        <v>0.846623061022168</v>
      </c>
      <c r="G201" s="8">
        <v>194.844970690398</v>
      </c>
      <c r="H201" s="7">
        <f t="shared" si="10"/>
        <v>2.28968920032837</v>
      </c>
      <c r="I201" s="7">
        <f t="shared" si="11"/>
        <v>5.24267663410035</v>
      </c>
      <c r="J201" s="7">
        <v>47.0254272613589</v>
      </c>
      <c r="K201" s="7">
        <v>27.7374248956116</v>
      </c>
      <c r="L201" s="4" t="s">
        <v>11</v>
      </c>
    </row>
    <row r="202" s="1" customFormat="1" spans="1:12">
      <c r="A202" s="3" t="s">
        <v>28</v>
      </c>
      <c r="B202" s="4">
        <v>9</v>
      </c>
      <c r="C202" s="5" t="s">
        <v>29</v>
      </c>
      <c r="D202" s="6">
        <v>2013</v>
      </c>
      <c r="E202" s="7">
        <v>7.42577291584967</v>
      </c>
      <c r="F202" s="7">
        <f t="shared" si="9"/>
        <v>0.870741664133158</v>
      </c>
      <c r="G202" s="8">
        <v>216.065626159285</v>
      </c>
      <c r="H202" s="7">
        <f t="shared" si="10"/>
        <v>2.33458568054934</v>
      </c>
      <c r="I202" s="7">
        <f t="shared" si="11"/>
        <v>5.450290299826</v>
      </c>
      <c r="J202" s="7">
        <v>53.6360294117647</v>
      </c>
      <c r="K202" s="7">
        <v>29.0967187668925</v>
      </c>
      <c r="L202" s="4" t="s">
        <v>11</v>
      </c>
    </row>
    <row r="203" s="1" customFormat="1" spans="1:12">
      <c r="A203" s="3" t="s">
        <v>28</v>
      </c>
      <c r="B203" s="4">
        <v>9</v>
      </c>
      <c r="C203" s="5" t="s">
        <v>29</v>
      </c>
      <c r="D203" s="6">
        <v>2014</v>
      </c>
      <c r="E203" s="7">
        <v>6.34562516084313</v>
      </c>
      <c r="F203" s="7">
        <f t="shared" si="9"/>
        <v>0.802474414536314</v>
      </c>
      <c r="G203" s="8">
        <v>236.289026686284</v>
      </c>
      <c r="H203" s="7">
        <f t="shared" si="10"/>
        <v>2.37344355337062</v>
      </c>
      <c r="I203" s="7">
        <f t="shared" si="11"/>
        <v>5.63323430103654</v>
      </c>
      <c r="J203" s="7">
        <v>50.9120389136603</v>
      </c>
      <c r="K203" s="7">
        <v>37.236524486878</v>
      </c>
      <c r="L203" s="4" t="s">
        <v>11</v>
      </c>
    </row>
    <row r="204" s="1" customFormat="1" spans="1:12">
      <c r="A204" s="3" t="s">
        <v>28</v>
      </c>
      <c r="B204" s="4">
        <v>9</v>
      </c>
      <c r="C204" s="5" t="s">
        <v>29</v>
      </c>
      <c r="D204" s="6">
        <v>2015</v>
      </c>
      <c r="E204" s="7">
        <v>6.57635807160293</v>
      </c>
      <c r="F204" s="7">
        <f t="shared" si="9"/>
        <v>0.817985451777677</v>
      </c>
      <c r="G204" s="8">
        <v>250.310479208599</v>
      </c>
      <c r="H204" s="7">
        <f t="shared" si="10"/>
        <v>2.39847903165858</v>
      </c>
      <c r="I204" s="7">
        <f t="shared" si="11"/>
        <v>5.75270166530586</v>
      </c>
      <c r="J204" s="7">
        <v>56.986981285598</v>
      </c>
      <c r="K204" s="7">
        <v>38.0621730877845</v>
      </c>
      <c r="L204" s="4" t="s">
        <v>11</v>
      </c>
    </row>
    <row r="205" s="1" customFormat="1" spans="1:12">
      <c r="A205" s="3" t="s">
        <v>28</v>
      </c>
      <c r="B205" s="4">
        <v>9</v>
      </c>
      <c r="C205" s="5" t="s">
        <v>29</v>
      </c>
      <c r="D205" s="6">
        <v>2016</v>
      </c>
      <c r="E205" s="7">
        <v>6.41366949277126</v>
      </c>
      <c r="F205" s="7">
        <f t="shared" si="9"/>
        <v>0.807106576240384</v>
      </c>
      <c r="G205" s="8">
        <v>279.140880825047</v>
      </c>
      <c r="H205" s="7">
        <f t="shared" si="10"/>
        <v>2.44582344457387</v>
      </c>
      <c r="I205" s="7">
        <f t="shared" si="11"/>
        <v>5.98205232202718</v>
      </c>
      <c r="J205" s="7">
        <v>56.8143494122416</v>
      </c>
      <c r="K205" s="7">
        <v>43.5228040889326</v>
      </c>
      <c r="L205" s="4" t="s">
        <v>11</v>
      </c>
    </row>
    <row r="206" s="1" customFormat="1" spans="1:12">
      <c r="A206" s="3" t="s">
        <v>28</v>
      </c>
      <c r="B206" s="4">
        <v>9</v>
      </c>
      <c r="C206" s="5" t="s">
        <v>29</v>
      </c>
      <c r="D206" s="6">
        <v>2017</v>
      </c>
      <c r="E206" s="7">
        <v>6.34947485131115</v>
      </c>
      <c r="F206" s="7">
        <f t="shared" si="9"/>
        <v>0.802737807400796</v>
      </c>
      <c r="G206" s="8">
        <v>308.921367619524</v>
      </c>
      <c r="H206" s="7">
        <f t="shared" si="10"/>
        <v>2.48984794882689</v>
      </c>
      <c r="I206" s="7">
        <f t="shared" si="11"/>
        <v>6.19934280827745</v>
      </c>
      <c r="J206" s="7">
        <v>58.4452554744526</v>
      </c>
      <c r="K206" s="7">
        <v>48.6530579069436</v>
      </c>
      <c r="L206" s="4" t="s">
        <v>11</v>
      </c>
    </row>
    <row r="207" s="1" customFormat="1" spans="1:12">
      <c r="A207" s="3" t="s">
        <v>28</v>
      </c>
      <c r="B207" s="4">
        <v>9</v>
      </c>
      <c r="C207" s="5" t="s">
        <v>29</v>
      </c>
      <c r="D207" s="6">
        <v>2018</v>
      </c>
      <c r="E207" s="7">
        <v>6.12018099878788</v>
      </c>
      <c r="F207" s="7">
        <f t="shared" si="9"/>
        <v>0.78676426619988</v>
      </c>
      <c r="G207" s="8">
        <v>331.893755068938</v>
      </c>
      <c r="H207" s="7">
        <f t="shared" si="10"/>
        <v>2.52099908077674</v>
      </c>
      <c r="I207" s="7">
        <f t="shared" si="11"/>
        <v>6.35543636527716</v>
      </c>
      <c r="J207" s="7">
        <v>55.4282828282828</v>
      </c>
      <c r="K207" s="7">
        <v>54.2294018975371</v>
      </c>
      <c r="L207" s="4" t="s">
        <v>11</v>
      </c>
    </row>
    <row r="208" s="1" customFormat="1" spans="1:12">
      <c r="A208" s="3" t="s">
        <v>28</v>
      </c>
      <c r="B208" s="4">
        <v>9</v>
      </c>
      <c r="C208" s="5" t="s">
        <v>29</v>
      </c>
      <c r="D208" s="6">
        <v>2019</v>
      </c>
      <c r="E208" s="7">
        <v>6.42875064920061</v>
      </c>
      <c r="F208" s="7">
        <f t="shared" si="9"/>
        <v>0.808126581185919</v>
      </c>
      <c r="G208" s="8">
        <v>346.490307554887</v>
      </c>
      <c r="H208" s="7">
        <f t="shared" si="10"/>
        <v>2.53969109050828</v>
      </c>
      <c r="I208" s="7">
        <f t="shared" si="11"/>
        <v>6.45003083520713</v>
      </c>
      <c r="J208" s="7">
        <v>63.9367190648932</v>
      </c>
      <c r="K208" s="7">
        <v>53.8969897048305</v>
      </c>
      <c r="L208" s="4" t="s">
        <v>11</v>
      </c>
    </row>
    <row r="209" s="1" customFormat="1" spans="1:12">
      <c r="A209" s="3" t="s">
        <v>30</v>
      </c>
      <c r="B209" s="4">
        <v>10</v>
      </c>
      <c r="C209" s="5" t="s">
        <v>31</v>
      </c>
      <c r="D209" s="6">
        <v>1997</v>
      </c>
      <c r="E209" s="7">
        <v>2.83672567697131</v>
      </c>
      <c r="F209" s="7">
        <f t="shared" si="9"/>
        <v>0.452817339765556</v>
      </c>
      <c r="G209" s="8">
        <v>13.9555270685735</v>
      </c>
      <c r="H209" s="7">
        <f t="shared" si="10"/>
        <v>1.14474624345098</v>
      </c>
      <c r="I209" s="7">
        <f t="shared" si="11"/>
        <v>1.31044396189513</v>
      </c>
      <c r="J209" s="7">
        <v>5.77022854235615</v>
      </c>
      <c r="K209" s="7">
        <v>4.91958992787537</v>
      </c>
      <c r="L209" s="4" t="s">
        <v>11</v>
      </c>
    </row>
    <row r="210" s="1" customFormat="1" spans="1:12">
      <c r="A210" s="3" t="s">
        <v>30</v>
      </c>
      <c r="B210" s="4">
        <v>10</v>
      </c>
      <c r="C210" s="5" t="s">
        <v>31</v>
      </c>
      <c r="D210" s="6">
        <v>1998</v>
      </c>
      <c r="E210" s="7">
        <v>2.81136780240594</v>
      </c>
      <c r="F210" s="7">
        <f t="shared" si="9"/>
        <v>0.448917666705303</v>
      </c>
      <c r="G210" s="8">
        <v>15.3488703577758</v>
      </c>
      <c r="H210" s="7">
        <f t="shared" si="10"/>
        <v>1.18607641789545</v>
      </c>
      <c r="I210" s="7">
        <f t="shared" si="11"/>
        <v>1.40677726908771</v>
      </c>
      <c r="J210" s="7">
        <v>5.45652162148774</v>
      </c>
      <c r="K210" s="7">
        <v>5.4595739286195</v>
      </c>
      <c r="L210" s="4" t="s">
        <v>11</v>
      </c>
    </row>
    <row r="211" s="1" customFormat="1" spans="1:12">
      <c r="A211" s="3" t="s">
        <v>30</v>
      </c>
      <c r="B211" s="4">
        <v>10</v>
      </c>
      <c r="C211" s="5" t="s">
        <v>31</v>
      </c>
      <c r="D211" s="6">
        <v>1999</v>
      </c>
      <c r="E211" s="7">
        <v>2.86025643396068</v>
      </c>
      <c r="F211" s="7">
        <f t="shared" si="9"/>
        <v>0.456404971192557</v>
      </c>
      <c r="G211" s="8">
        <v>16.6164233722338</v>
      </c>
      <c r="H211" s="7">
        <f t="shared" si="10"/>
        <v>1.22053754911939</v>
      </c>
      <c r="I211" s="7">
        <f t="shared" si="11"/>
        <v>1.48971190881038</v>
      </c>
      <c r="J211" s="7">
        <v>10.1018385431467</v>
      </c>
      <c r="K211" s="7">
        <v>5.80941735675934</v>
      </c>
      <c r="L211" s="4" t="s">
        <v>11</v>
      </c>
    </row>
    <row r="212" s="1" customFormat="1" spans="1:12">
      <c r="A212" s="3" t="s">
        <v>30</v>
      </c>
      <c r="B212" s="4">
        <v>10</v>
      </c>
      <c r="C212" s="5" t="s">
        <v>31</v>
      </c>
      <c r="D212" s="6">
        <v>2000</v>
      </c>
      <c r="E212" s="7">
        <v>2.95154241281107</v>
      </c>
      <c r="F212" s="7">
        <f t="shared" si="9"/>
        <v>0.470049028288186</v>
      </c>
      <c r="G212" s="8">
        <v>18.6043324994005</v>
      </c>
      <c r="H212" s="7">
        <f t="shared" si="10"/>
        <v>1.26961409268448</v>
      </c>
      <c r="I212" s="7">
        <f t="shared" si="11"/>
        <v>1.61191994434305</v>
      </c>
      <c r="J212" s="7">
        <v>10.4741367544698</v>
      </c>
      <c r="K212" s="7">
        <v>6.30325771998025</v>
      </c>
      <c r="L212" s="4" t="s">
        <v>11</v>
      </c>
    </row>
    <row r="213" s="1" customFormat="1" spans="1:12">
      <c r="A213" s="3" t="s">
        <v>30</v>
      </c>
      <c r="B213" s="4">
        <v>10</v>
      </c>
      <c r="C213" s="5" t="s">
        <v>31</v>
      </c>
      <c r="D213" s="6">
        <v>2001</v>
      </c>
      <c r="E213" s="7">
        <v>2.95302129655297</v>
      </c>
      <c r="F213" s="7">
        <f t="shared" si="9"/>
        <v>0.470266579014549</v>
      </c>
      <c r="G213" s="8">
        <v>20.8885875437859</v>
      </c>
      <c r="H213" s="7">
        <f t="shared" si="10"/>
        <v>1.31990907460556</v>
      </c>
      <c r="I213" s="7">
        <f t="shared" si="11"/>
        <v>1.74215996522609</v>
      </c>
      <c r="J213" s="7">
        <v>9.54151379263487</v>
      </c>
      <c r="K213" s="7">
        <v>7.07363254310727</v>
      </c>
      <c r="L213" s="4" t="s">
        <v>11</v>
      </c>
    </row>
    <row r="214" s="1" customFormat="1" spans="1:12">
      <c r="A214" s="3" t="s">
        <v>30</v>
      </c>
      <c r="B214" s="4">
        <v>10</v>
      </c>
      <c r="C214" s="5" t="s">
        <v>31</v>
      </c>
      <c r="D214" s="6">
        <v>2002</v>
      </c>
      <c r="E214" s="7">
        <v>3.13740361517688</v>
      </c>
      <c r="F214" s="7">
        <f t="shared" si="9"/>
        <v>0.49657039264374</v>
      </c>
      <c r="G214" s="8">
        <v>23.6064548984267</v>
      </c>
      <c r="H214" s="7">
        <f t="shared" si="10"/>
        <v>1.373030771761</v>
      </c>
      <c r="I214" s="7">
        <f t="shared" si="11"/>
        <v>1.88521350020262</v>
      </c>
      <c r="J214" s="7">
        <v>11.9816365109371</v>
      </c>
      <c r="K214" s="7">
        <v>7.52420083416518</v>
      </c>
      <c r="L214" s="4" t="s">
        <v>11</v>
      </c>
    </row>
    <row r="215" s="1" customFormat="1" spans="1:12">
      <c r="A215" s="3" t="s">
        <v>30</v>
      </c>
      <c r="B215" s="4">
        <v>10</v>
      </c>
      <c r="C215" s="5" t="s">
        <v>31</v>
      </c>
      <c r="D215" s="6">
        <v>2003</v>
      </c>
      <c r="E215" s="7">
        <v>3.59523923983195</v>
      </c>
      <c r="F215" s="7">
        <f t="shared" si="9"/>
        <v>0.555727795158912</v>
      </c>
      <c r="G215" s="8">
        <v>28.0497033105183</v>
      </c>
      <c r="H215" s="7">
        <f t="shared" si="10"/>
        <v>1.44792827196344</v>
      </c>
      <c r="I215" s="7">
        <f t="shared" si="11"/>
        <v>2.09649628075103</v>
      </c>
      <c r="J215" s="7">
        <v>13.521319388576</v>
      </c>
      <c r="K215" s="7">
        <v>7.80190174822118</v>
      </c>
      <c r="L215" s="4" t="s">
        <v>11</v>
      </c>
    </row>
    <row r="216" s="1" customFormat="1" spans="1:12">
      <c r="A216" s="3" t="s">
        <v>30</v>
      </c>
      <c r="B216" s="4">
        <v>10</v>
      </c>
      <c r="C216" s="5" t="s">
        <v>31</v>
      </c>
      <c r="D216" s="6">
        <v>2004</v>
      </c>
      <c r="E216" s="7">
        <v>4.17648625707829</v>
      </c>
      <c r="F216" s="7">
        <f t="shared" si="9"/>
        <v>0.620811056678095</v>
      </c>
      <c r="G216" s="8">
        <v>33.9894921974773</v>
      </c>
      <c r="H216" s="7">
        <f t="shared" si="10"/>
        <v>1.53134467627824</v>
      </c>
      <c r="I216" s="7">
        <f t="shared" si="11"/>
        <v>2.3450165175657</v>
      </c>
      <c r="J216" s="7">
        <v>15.4942177322877</v>
      </c>
      <c r="K216" s="7">
        <v>8.13829858529332</v>
      </c>
      <c r="L216" s="4" t="s">
        <v>11</v>
      </c>
    </row>
    <row r="217" s="1" customFormat="1" spans="1:12">
      <c r="A217" s="3" t="s">
        <v>30</v>
      </c>
      <c r="B217" s="4">
        <v>10</v>
      </c>
      <c r="C217" s="5" t="s">
        <v>31</v>
      </c>
      <c r="D217" s="6">
        <v>2005</v>
      </c>
      <c r="E217" s="7">
        <v>5.09639725232824</v>
      </c>
      <c r="F217" s="7">
        <f t="shared" si="9"/>
        <v>0.707263272892828</v>
      </c>
      <c r="G217" s="8">
        <v>42.2681831116668</v>
      </c>
      <c r="H217" s="7">
        <f t="shared" si="10"/>
        <v>1.62601358017972</v>
      </c>
      <c r="I217" s="7">
        <f t="shared" si="11"/>
        <v>2.64392016292886</v>
      </c>
      <c r="J217" s="7">
        <v>16.2501317870322</v>
      </c>
      <c r="K217" s="7">
        <v>8.29373791306338</v>
      </c>
      <c r="L217" s="4" t="s">
        <v>11</v>
      </c>
    </row>
    <row r="218" s="1" customFormat="1" spans="1:12">
      <c r="A218" s="3" t="s">
        <v>30</v>
      </c>
      <c r="B218" s="4">
        <v>10</v>
      </c>
      <c r="C218" s="5" t="s">
        <v>31</v>
      </c>
      <c r="D218" s="6">
        <v>2006</v>
      </c>
      <c r="E218" s="7">
        <v>5.47939878509231</v>
      </c>
      <c r="F218" s="7">
        <f t="shared" si="9"/>
        <v>0.738732909097349</v>
      </c>
      <c r="G218" s="8">
        <v>51.7515232989057</v>
      </c>
      <c r="H218" s="7">
        <f t="shared" si="10"/>
        <v>1.7139231377149</v>
      </c>
      <c r="I218" s="7">
        <f t="shared" si="11"/>
        <v>2.93753252199448</v>
      </c>
      <c r="J218" s="7">
        <v>21.2227011494253</v>
      </c>
      <c r="K218" s="7">
        <v>9.4447448212211</v>
      </c>
      <c r="L218" s="4" t="s">
        <v>11</v>
      </c>
    </row>
    <row r="219" s="1" customFormat="1" spans="1:12">
      <c r="A219" s="3" t="s">
        <v>30</v>
      </c>
      <c r="B219" s="4">
        <v>10</v>
      </c>
      <c r="C219" s="5" t="s">
        <v>31</v>
      </c>
      <c r="D219" s="6">
        <v>2007</v>
      </c>
      <c r="E219" s="7">
        <v>5.64995757840217</v>
      </c>
      <c r="F219" s="7">
        <f t="shared" si="9"/>
        <v>0.752045187016781</v>
      </c>
      <c r="G219" s="8">
        <v>64.8374834122832</v>
      </c>
      <c r="H219" s="7">
        <f t="shared" si="10"/>
        <v>1.8118261498938</v>
      </c>
      <c r="I219" s="7">
        <f t="shared" si="11"/>
        <v>3.28271399743898</v>
      </c>
      <c r="J219" s="7">
        <v>24.9206266994691</v>
      </c>
      <c r="K219" s="7">
        <v>11.4757469436823</v>
      </c>
      <c r="L219" s="4" t="s">
        <v>11</v>
      </c>
    </row>
    <row r="220" s="1" customFormat="1" spans="1:12">
      <c r="A220" s="3" t="s">
        <v>30</v>
      </c>
      <c r="B220" s="4">
        <v>10</v>
      </c>
      <c r="C220" s="5" t="s">
        <v>31</v>
      </c>
      <c r="D220" s="6">
        <v>2008</v>
      </c>
      <c r="E220" s="7">
        <v>5.95275590131409</v>
      </c>
      <c r="F220" s="7">
        <f t="shared" si="9"/>
        <v>0.774718074238997</v>
      </c>
      <c r="G220" s="8">
        <v>76.2730943286121</v>
      </c>
      <c r="H220" s="7">
        <f t="shared" si="10"/>
        <v>1.88237136566997</v>
      </c>
      <c r="I220" s="7">
        <f t="shared" si="11"/>
        <v>3.54332195829424</v>
      </c>
      <c r="J220" s="7">
        <v>24.4127802112857</v>
      </c>
      <c r="K220" s="7">
        <v>12.813072733551</v>
      </c>
      <c r="L220" s="4" t="s">
        <v>11</v>
      </c>
    </row>
    <row r="221" s="1" customFormat="1" spans="1:12">
      <c r="A221" s="3" t="s">
        <v>30</v>
      </c>
      <c r="B221" s="4">
        <v>10</v>
      </c>
      <c r="C221" s="5" t="s">
        <v>31</v>
      </c>
      <c r="D221" s="6">
        <v>2009</v>
      </c>
      <c r="E221" s="7">
        <v>6.22236005096031</v>
      </c>
      <c r="F221" s="7">
        <f t="shared" si="9"/>
        <v>0.793955137537894</v>
      </c>
      <c r="G221" s="8">
        <v>89.4203811346049</v>
      </c>
      <c r="H221" s="7">
        <f t="shared" si="10"/>
        <v>1.95143651662017</v>
      </c>
      <c r="I221" s="7">
        <f t="shared" si="11"/>
        <v>3.80810447839866</v>
      </c>
      <c r="J221" s="7">
        <v>25.9595390524968</v>
      </c>
      <c r="K221" s="7">
        <v>14.3708143537603</v>
      </c>
      <c r="L221" s="4" t="s">
        <v>11</v>
      </c>
    </row>
    <row r="222" s="1" customFormat="1" spans="1:12">
      <c r="A222" s="3" t="s">
        <v>30</v>
      </c>
      <c r="B222" s="4">
        <v>10</v>
      </c>
      <c r="C222" s="5" t="s">
        <v>31</v>
      </c>
      <c r="D222" s="6">
        <v>2010</v>
      </c>
      <c r="E222" s="7">
        <v>6.94229426407422</v>
      </c>
      <c r="F222" s="7">
        <f t="shared" si="9"/>
        <v>0.841503018231264</v>
      </c>
      <c r="G222" s="8">
        <v>111.658287688068</v>
      </c>
      <c r="H222" s="7">
        <f t="shared" si="10"/>
        <v>2.04789096353478</v>
      </c>
      <c r="I222" s="7">
        <f t="shared" si="11"/>
        <v>4.19385739852742</v>
      </c>
      <c r="J222" s="7">
        <v>28.2101918922354</v>
      </c>
      <c r="K222" s="7">
        <v>16.0837733810695</v>
      </c>
      <c r="L222" s="4" t="s">
        <v>11</v>
      </c>
    </row>
    <row r="223" s="1" customFormat="1" spans="1:12">
      <c r="A223" s="3" t="s">
        <v>30</v>
      </c>
      <c r="B223" s="4">
        <v>10</v>
      </c>
      <c r="C223" s="5" t="s">
        <v>31</v>
      </c>
      <c r="D223" s="6">
        <v>2011</v>
      </c>
      <c r="E223" s="7">
        <v>7.64187820665586</v>
      </c>
      <c r="F223" s="7">
        <f t="shared" si="9"/>
        <v>0.883200111787512</v>
      </c>
      <c r="G223" s="8">
        <v>131.193938117567</v>
      </c>
      <c r="H223" s="7">
        <f t="shared" si="10"/>
        <v>2.11791376870648</v>
      </c>
      <c r="I223" s="7">
        <f t="shared" si="11"/>
        <v>4.48555873167648</v>
      </c>
      <c r="J223" s="7">
        <v>34.6083759192322</v>
      </c>
      <c r="K223" s="7">
        <v>17.167760931246</v>
      </c>
      <c r="L223" s="4" t="s">
        <v>11</v>
      </c>
    </row>
    <row r="224" s="1" customFormat="1" spans="1:12">
      <c r="A224" s="3" t="s">
        <v>30</v>
      </c>
      <c r="B224" s="4">
        <v>10</v>
      </c>
      <c r="C224" s="5" t="s">
        <v>31</v>
      </c>
      <c r="D224" s="6">
        <v>2012</v>
      </c>
      <c r="E224" s="7">
        <v>7.63532740164203</v>
      </c>
      <c r="F224" s="7">
        <f t="shared" si="9"/>
        <v>0.882827664271018</v>
      </c>
      <c r="G224" s="8">
        <v>145.097290100014</v>
      </c>
      <c r="H224" s="7">
        <f t="shared" si="10"/>
        <v>2.16165930144118</v>
      </c>
      <c r="I224" s="7">
        <f t="shared" si="11"/>
        <v>4.67277093550716</v>
      </c>
      <c r="J224" s="7">
        <v>38.2199507389163</v>
      </c>
      <c r="K224" s="7">
        <v>19.0034143223262</v>
      </c>
      <c r="L224" s="4" t="s">
        <v>11</v>
      </c>
    </row>
    <row r="225" s="1" customFormat="1" spans="1:12">
      <c r="A225" s="3" t="s">
        <v>30</v>
      </c>
      <c r="B225" s="4">
        <v>10</v>
      </c>
      <c r="C225" s="5" t="s">
        <v>31</v>
      </c>
      <c r="D225" s="6">
        <v>2013</v>
      </c>
      <c r="E225" s="7">
        <v>7.79346865234375</v>
      </c>
      <c r="F225" s="7">
        <f t="shared" si="9"/>
        <v>0.891730792883231</v>
      </c>
      <c r="G225" s="8">
        <v>165.142461925861</v>
      </c>
      <c r="H225" s="7">
        <f t="shared" si="10"/>
        <v>2.21785875472305</v>
      </c>
      <c r="I225" s="7">
        <f t="shared" si="11"/>
        <v>4.9188974559017</v>
      </c>
      <c r="J225" s="7">
        <v>41.90576171875</v>
      </c>
      <c r="K225" s="7">
        <v>21.1898538754239</v>
      </c>
      <c r="L225" s="4" t="s">
        <v>11</v>
      </c>
    </row>
    <row r="226" s="1" customFormat="1" spans="1:12">
      <c r="A226" s="3" t="s">
        <v>30</v>
      </c>
      <c r="B226" s="4">
        <v>10</v>
      </c>
      <c r="C226" s="5" t="s">
        <v>31</v>
      </c>
      <c r="D226" s="6">
        <v>2014</v>
      </c>
      <c r="E226" s="7">
        <v>7.49995380115123</v>
      </c>
      <c r="F226" s="7">
        <f t="shared" si="9"/>
        <v>0.875058588196115</v>
      </c>
      <c r="G226" s="8">
        <v>180.595732898102</v>
      </c>
      <c r="H226" s="7">
        <f t="shared" si="10"/>
        <v>2.25670748462255</v>
      </c>
      <c r="I226" s="7">
        <f t="shared" si="11"/>
        <v>5.09272867115145</v>
      </c>
      <c r="J226" s="7">
        <v>45.585315783118</v>
      </c>
      <c r="K226" s="7">
        <v>24.0795793795931</v>
      </c>
      <c r="L226" s="4" t="s">
        <v>11</v>
      </c>
    </row>
    <row r="227" s="1" customFormat="1" spans="1:12">
      <c r="A227" s="3" t="s">
        <v>30</v>
      </c>
      <c r="B227" s="4">
        <v>10</v>
      </c>
      <c r="C227" s="5" t="s">
        <v>31</v>
      </c>
      <c r="D227" s="6">
        <v>2015</v>
      </c>
      <c r="E227" s="7">
        <v>7.62671363030667</v>
      </c>
      <c r="F227" s="7">
        <f t="shared" si="9"/>
        <v>0.882337439700307</v>
      </c>
      <c r="G227" s="8">
        <v>196.099794834677</v>
      </c>
      <c r="H227" s="7">
        <f t="shared" si="10"/>
        <v>2.29247713929647</v>
      </c>
      <c r="I227" s="7">
        <f t="shared" si="11"/>
        <v>5.25545143419694</v>
      </c>
      <c r="J227" s="7">
        <v>48.0109440769693</v>
      </c>
      <c r="K227" s="7">
        <v>25.712227355099</v>
      </c>
      <c r="L227" s="4" t="s">
        <v>11</v>
      </c>
    </row>
    <row r="228" s="1" customFormat="1" spans="1:12">
      <c r="A228" s="3" t="s">
        <v>30</v>
      </c>
      <c r="B228" s="4">
        <v>10</v>
      </c>
      <c r="C228" s="5" t="s">
        <v>31</v>
      </c>
      <c r="D228" s="6">
        <v>2016</v>
      </c>
      <c r="E228" s="7">
        <v>7.79282716437975</v>
      </c>
      <c r="F228" s="7">
        <f t="shared" si="9"/>
        <v>0.89169504421191</v>
      </c>
      <c r="G228" s="8">
        <v>212.657057850294</v>
      </c>
      <c r="H228" s="7">
        <f t="shared" si="10"/>
        <v>2.32767980103815</v>
      </c>
      <c r="I228" s="7">
        <f t="shared" si="11"/>
        <v>5.418093256161</v>
      </c>
      <c r="J228" s="7">
        <v>50.0276816608997</v>
      </c>
      <c r="K228" s="7">
        <v>27.2888200090372</v>
      </c>
      <c r="L228" s="4" t="s">
        <v>11</v>
      </c>
    </row>
    <row r="229" s="1" customFormat="1" spans="1:12">
      <c r="A229" s="3" t="s">
        <v>30</v>
      </c>
      <c r="B229" s="4">
        <v>10</v>
      </c>
      <c r="C229" s="5" t="s">
        <v>31</v>
      </c>
      <c r="D229" s="6">
        <v>2017</v>
      </c>
      <c r="E229" s="7">
        <v>7.65818259764929</v>
      </c>
      <c r="F229" s="7">
        <f t="shared" si="9"/>
        <v>0.884125717222701</v>
      </c>
      <c r="G229" s="8">
        <v>235.878788291661</v>
      </c>
      <c r="H229" s="7">
        <f t="shared" si="10"/>
        <v>2.37268888814258</v>
      </c>
      <c r="I229" s="7">
        <f t="shared" si="11"/>
        <v>5.62965255991528</v>
      </c>
      <c r="J229" s="7">
        <v>42.8469666389647</v>
      </c>
      <c r="K229" s="7">
        <v>30.8008832753693</v>
      </c>
      <c r="L229" s="4" t="s">
        <v>11</v>
      </c>
    </row>
    <row r="230" s="1" customFormat="1" spans="1:12">
      <c r="A230" s="3" t="s">
        <v>30</v>
      </c>
      <c r="B230" s="4">
        <v>10</v>
      </c>
      <c r="C230" s="5" t="s">
        <v>31</v>
      </c>
      <c r="D230" s="6">
        <v>2018</v>
      </c>
      <c r="E230" s="7">
        <v>7.63634226529324</v>
      </c>
      <c r="F230" s="7">
        <f t="shared" si="9"/>
        <v>0.882885385488653</v>
      </c>
      <c r="G230" s="8">
        <v>251.726943692086</v>
      </c>
      <c r="H230" s="7">
        <f t="shared" si="10"/>
        <v>2.4009297029164</v>
      </c>
      <c r="I230" s="7">
        <f t="shared" si="11"/>
        <v>5.76446343834624</v>
      </c>
      <c r="J230" s="7">
        <v>36.5017759886337</v>
      </c>
      <c r="K230" s="7">
        <v>32.9643348800867</v>
      </c>
      <c r="L230" s="4" t="s">
        <v>11</v>
      </c>
    </row>
    <row r="231" s="1" customFormat="1" spans="1:12">
      <c r="A231" s="3" t="s">
        <v>30</v>
      </c>
      <c r="B231" s="4">
        <v>10</v>
      </c>
      <c r="C231" s="5" t="s">
        <v>31</v>
      </c>
      <c r="D231" s="6">
        <v>2019</v>
      </c>
      <c r="E231" s="7">
        <v>7.51661410540403</v>
      </c>
      <c r="F231" s="7">
        <f t="shared" si="9"/>
        <v>0.876022254623434</v>
      </c>
      <c r="G231" s="8">
        <v>263.615468482674</v>
      </c>
      <c r="H231" s="7">
        <f t="shared" si="10"/>
        <v>2.42097089029059</v>
      </c>
      <c r="I231" s="7">
        <f t="shared" si="11"/>
        <v>5.86110005163443</v>
      </c>
      <c r="J231" s="7">
        <v>38.6187271224466</v>
      </c>
      <c r="K231" s="7">
        <v>35.0710392719442</v>
      </c>
      <c r="L231" s="4" t="s">
        <v>11</v>
      </c>
    </row>
    <row r="232" s="1" customFormat="1" spans="1:12">
      <c r="A232" s="3" t="s">
        <v>32</v>
      </c>
      <c r="B232" s="4">
        <v>11</v>
      </c>
      <c r="C232" s="5" t="s">
        <v>33</v>
      </c>
      <c r="D232" s="6">
        <v>1997</v>
      </c>
      <c r="E232" s="7">
        <v>2.58950657541931</v>
      </c>
      <c r="F232" s="7">
        <f t="shared" si="9"/>
        <v>0.413217018140048</v>
      </c>
      <c r="G232" s="8">
        <v>15.5509850003337</v>
      </c>
      <c r="H232" s="7">
        <f t="shared" si="10"/>
        <v>1.19175790247292</v>
      </c>
      <c r="I232" s="7">
        <f t="shared" si="11"/>
        <v>1.42028689810666</v>
      </c>
      <c r="J232" s="7">
        <v>5.84429137967021</v>
      </c>
      <c r="K232" s="7">
        <v>6.00538540737848</v>
      </c>
      <c r="L232" s="4" t="s">
        <v>11</v>
      </c>
    </row>
    <row r="233" s="1" customFormat="1" spans="1:12">
      <c r="A233" s="3" t="s">
        <v>32</v>
      </c>
      <c r="B233" s="4">
        <v>11</v>
      </c>
      <c r="C233" s="5" t="s">
        <v>33</v>
      </c>
      <c r="D233" s="6">
        <v>1998</v>
      </c>
      <c r="E233" s="7">
        <v>2.38571701805886</v>
      </c>
      <c r="F233" s="7">
        <f t="shared" si="9"/>
        <v>0.377618928527964</v>
      </c>
      <c r="G233" s="8">
        <v>17.0456891513952</v>
      </c>
      <c r="H233" s="7">
        <f t="shared" si="10"/>
        <v>1.23161456429755</v>
      </c>
      <c r="I233" s="7">
        <f t="shared" si="11"/>
        <v>1.51687443498985</v>
      </c>
      <c r="J233" s="7">
        <v>6.04220210734557</v>
      </c>
      <c r="K233" s="7">
        <v>7.14489146129513</v>
      </c>
      <c r="L233" s="4" t="s">
        <v>11</v>
      </c>
    </row>
    <row r="234" s="1" customFormat="1" spans="1:12">
      <c r="A234" s="3" t="s">
        <v>32</v>
      </c>
      <c r="B234" s="4">
        <v>11</v>
      </c>
      <c r="C234" s="5" t="s">
        <v>33</v>
      </c>
      <c r="D234" s="6">
        <v>1999</v>
      </c>
      <c r="E234" s="7">
        <v>2.61457681663353</v>
      </c>
      <c r="F234" s="7">
        <f t="shared" si="9"/>
        <v>0.4174014059859</v>
      </c>
      <c r="G234" s="8">
        <v>18.5315992920256</v>
      </c>
      <c r="H234" s="7">
        <f t="shared" si="10"/>
        <v>1.26791290090174</v>
      </c>
      <c r="I234" s="7">
        <f t="shared" si="11"/>
        <v>1.60760312427307</v>
      </c>
      <c r="J234" s="7">
        <v>7.60105884406711</v>
      </c>
      <c r="K234" s="7">
        <v>7.08780066209202</v>
      </c>
      <c r="L234" s="4" t="s">
        <v>11</v>
      </c>
    </row>
    <row r="235" s="1" customFormat="1" spans="1:12">
      <c r="A235" s="3" t="s">
        <v>32</v>
      </c>
      <c r="B235" s="4">
        <v>11</v>
      </c>
      <c r="C235" s="5" t="s">
        <v>33</v>
      </c>
      <c r="D235" s="6">
        <v>2000</v>
      </c>
      <c r="E235" s="7">
        <v>2.14024795356126</v>
      </c>
      <c r="F235" s="7">
        <f t="shared" si="9"/>
        <v>0.330464090463859</v>
      </c>
      <c r="G235" s="8">
        <v>20.9922702352981</v>
      </c>
      <c r="H235" s="7">
        <f t="shared" si="10"/>
        <v>1.32205940844173</v>
      </c>
      <c r="I235" s="7">
        <f t="shared" si="11"/>
        <v>1.74784107944928</v>
      </c>
      <c r="J235" s="7">
        <v>10.0391025641026</v>
      </c>
      <c r="K235" s="7">
        <v>9.808335618482</v>
      </c>
      <c r="L235" s="4" t="s">
        <v>11</v>
      </c>
    </row>
    <row r="236" s="1" customFormat="1" spans="1:12">
      <c r="A236" s="3" t="s">
        <v>32</v>
      </c>
      <c r="B236" s="4">
        <v>11</v>
      </c>
      <c r="C236" s="5" t="s">
        <v>33</v>
      </c>
      <c r="D236" s="6">
        <v>2001</v>
      </c>
      <c r="E236" s="7">
        <v>3.12613475745401</v>
      </c>
      <c r="F236" s="7">
        <f t="shared" si="9"/>
        <v>0.495007695102636</v>
      </c>
      <c r="G236" s="8">
        <v>23.8124143946504</v>
      </c>
      <c r="H236" s="7">
        <f t="shared" si="10"/>
        <v>1.37680343173895</v>
      </c>
      <c r="I236" s="7">
        <f t="shared" si="11"/>
        <v>1.89558768964814</v>
      </c>
      <c r="J236" s="7">
        <v>8.33770353140199</v>
      </c>
      <c r="K236" s="7">
        <v>7.61720662804816</v>
      </c>
      <c r="L236" s="4" t="s">
        <v>11</v>
      </c>
    </row>
    <row r="237" s="1" customFormat="1" spans="1:12">
      <c r="A237" s="3" t="s">
        <v>32</v>
      </c>
      <c r="B237" s="4">
        <v>11</v>
      </c>
      <c r="C237" s="5" t="s">
        <v>33</v>
      </c>
      <c r="D237" s="6">
        <v>2002</v>
      </c>
      <c r="E237" s="7">
        <v>3.41499102051926</v>
      </c>
      <c r="F237" s="7">
        <f t="shared" si="9"/>
        <v>0.533389566071999</v>
      </c>
      <c r="G237" s="8">
        <v>27.7495245029057</v>
      </c>
      <c r="H237" s="7">
        <f t="shared" si="10"/>
        <v>1.44325554574578</v>
      </c>
      <c r="I237" s="7">
        <f t="shared" si="11"/>
        <v>2.08298657032594</v>
      </c>
      <c r="J237" s="7">
        <v>8.7428810720268</v>
      </c>
      <c r="K237" s="7">
        <v>8.12579720888586</v>
      </c>
      <c r="L237" s="4" t="s">
        <v>11</v>
      </c>
    </row>
    <row r="238" s="1" customFormat="1" spans="1:12">
      <c r="A238" s="3" t="s">
        <v>32</v>
      </c>
      <c r="B238" s="4">
        <v>11</v>
      </c>
      <c r="C238" s="5" t="s">
        <v>33</v>
      </c>
      <c r="D238" s="6">
        <v>2003</v>
      </c>
      <c r="E238" s="7">
        <v>3.7892196252831</v>
      </c>
      <c r="F238" s="7">
        <f t="shared" si="9"/>
        <v>0.578549777954931</v>
      </c>
      <c r="G238" s="8">
        <v>33.7611298469101</v>
      </c>
      <c r="H238" s="7">
        <f t="shared" si="10"/>
        <v>1.52841697225657</v>
      </c>
      <c r="I238" s="7">
        <f t="shared" si="11"/>
        <v>2.33605844108195</v>
      </c>
      <c r="J238" s="7">
        <v>10.0798847024912</v>
      </c>
      <c r="K238" s="7">
        <v>8.90978438453216</v>
      </c>
      <c r="L238" s="4" t="s">
        <v>11</v>
      </c>
    </row>
    <row r="239" s="1" customFormat="1" spans="1:12">
      <c r="A239" s="3" t="s">
        <v>32</v>
      </c>
      <c r="B239" s="4">
        <v>11</v>
      </c>
      <c r="C239" s="5" t="s">
        <v>33</v>
      </c>
      <c r="D239" s="6">
        <v>2004</v>
      </c>
      <c r="E239" s="7">
        <v>4.70701401813874</v>
      </c>
      <c r="F239" s="7">
        <f t="shared" si="9"/>
        <v>0.672745491697556</v>
      </c>
      <c r="G239" s="8">
        <v>40.2171961867201</v>
      </c>
      <c r="H239" s="7">
        <f t="shared" si="10"/>
        <v>1.60441178970475</v>
      </c>
      <c r="I239" s="7">
        <f t="shared" si="11"/>
        <v>2.57413719094361</v>
      </c>
      <c r="J239" s="7">
        <v>13.0322842639594</v>
      </c>
      <c r="K239" s="7">
        <v>8.5440995144142</v>
      </c>
      <c r="L239" s="4" t="s">
        <v>11</v>
      </c>
    </row>
    <row r="240" s="1" customFormat="1" spans="1:12">
      <c r="A240" s="3" t="s">
        <v>32</v>
      </c>
      <c r="B240" s="4">
        <v>11</v>
      </c>
      <c r="C240" s="5" t="s">
        <v>33</v>
      </c>
      <c r="D240" s="6">
        <v>2005</v>
      </c>
      <c r="E240" s="7">
        <v>5.35671653149002</v>
      </c>
      <c r="F240" s="7">
        <f t="shared" si="9"/>
        <v>0.72889866484085</v>
      </c>
      <c r="G240" s="8">
        <v>46.2010379745489</v>
      </c>
      <c r="H240" s="7">
        <f t="shared" si="10"/>
        <v>1.66465173273264</v>
      </c>
      <c r="I240" s="7">
        <f t="shared" si="11"/>
        <v>2.77106539128979</v>
      </c>
      <c r="J240" s="7">
        <v>11.7140853536365</v>
      </c>
      <c r="K240" s="7">
        <v>8.62488013001084</v>
      </c>
      <c r="L240" s="4" t="s">
        <v>11</v>
      </c>
    </row>
    <row r="241" s="1" customFormat="1" spans="1:12">
      <c r="A241" s="3" t="s">
        <v>32</v>
      </c>
      <c r="B241" s="4">
        <v>11</v>
      </c>
      <c r="C241" s="5" t="s">
        <v>33</v>
      </c>
      <c r="D241" s="6">
        <v>2006</v>
      </c>
      <c r="E241" s="7">
        <v>5.95779658464773</v>
      </c>
      <c r="F241" s="7">
        <f t="shared" si="9"/>
        <v>0.775085671139325</v>
      </c>
      <c r="G241" s="8">
        <v>56.2785646069845</v>
      </c>
      <c r="H241" s="7">
        <f t="shared" si="10"/>
        <v>1.75034301215973</v>
      </c>
      <c r="I241" s="7">
        <f t="shared" si="11"/>
        <v>3.06370066021639</v>
      </c>
      <c r="J241" s="7">
        <v>12.3608044164038</v>
      </c>
      <c r="K241" s="7">
        <v>9.44620444947805</v>
      </c>
      <c r="L241" s="4" t="s">
        <v>11</v>
      </c>
    </row>
    <row r="242" s="1" customFormat="1" spans="1:12">
      <c r="A242" s="3" t="s">
        <v>32</v>
      </c>
      <c r="B242" s="4">
        <v>11</v>
      </c>
      <c r="C242" s="5" t="s">
        <v>33</v>
      </c>
      <c r="D242" s="6">
        <v>2007</v>
      </c>
      <c r="E242" s="7">
        <v>6.3270098208988</v>
      </c>
      <c r="F242" s="7">
        <f t="shared" si="9"/>
        <v>0.801198508579403</v>
      </c>
      <c r="G242" s="8">
        <v>69.6706529194209</v>
      </c>
      <c r="H242" s="7">
        <f t="shared" si="10"/>
        <v>1.84304988054997</v>
      </c>
      <c r="I242" s="7">
        <f t="shared" si="11"/>
        <v>3.39683286219526</v>
      </c>
      <c r="J242" s="7">
        <v>13.0847720659554</v>
      </c>
      <c r="K242" s="7">
        <v>11.0116239569111</v>
      </c>
      <c r="L242" s="4" t="s">
        <v>11</v>
      </c>
    </row>
    <row r="243" s="1" customFormat="1" spans="1:12">
      <c r="A243" s="3" t="s">
        <v>32</v>
      </c>
      <c r="B243" s="4">
        <v>11</v>
      </c>
      <c r="C243" s="5" t="s">
        <v>33</v>
      </c>
      <c r="D243" s="6">
        <v>2008</v>
      </c>
      <c r="E243" s="7">
        <v>6.49951888594269</v>
      </c>
      <c r="F243" s="7">
        <f t="shared" si="9"/>
        <v>0.812881210040788</v>
      </c>
      <c r="G243" s="8">
        <v>78.1283379982413</v>
      </c>
      <c r="H243" s="7">
        <f t="shared" si="10"/>
        <v>1.89280858578571</v>
      </c>
      <c r="I243" s="7">
        <f t="shared" si="11"/>
        <v>3.58272434242409</v>
      </c>
      <c r="J243" s="7">
        <v>14.5635072908672</v>
      </c>
      <c r="K243" s="7">
        <v>12.0206340452705</v>
      </c>
      <c r="L243" s="4" t="s">
        <v>11</v>
      </c>
    </row>
    <row r="244" s="1" customFormat="1" spans="1:12">
      <c r="A244" s="3" t="s">
        <v>32</v>
      </c>
      <c r="B244" s="4">
        <v>11</v>
      </c>
      <c r="C244" s="5" t="s">
        <v>33</v>
      </c>
      <c r="D244" s="6">
        <v>2009</v>
      </c>
      <c r="E244" s="7">
        <v>6.6711281114228</v>
      </c>
      <c r="F244" s="7">
        <f t="shared" si="9"/>
        <v>0.824199280863909</v>
      </c>
      <c r="G244" s="8">
        <v>87.679154435301</v>
      </c>
      <c r="H244" s="7">
        <f t="shared" si="10"/>
        <v>1.94289635288923</v>
      </c>
      <c r="I244" s="7">
        <f t="shared" si="11"/>
        <v>3.77484623807026</v>
      </c>
      <c r="J244" s="7">
        <v>15.3603108415466</v>
      </c>
      <c r="K244" s="7">
        <v>13.1430775981007</v>
      </c>
      <c r="L244" s="4" t="s">
        <v>11</v>
      </c>
    </row>
    <row r="245" s="1" customFormat="1" spans="1:12">
      <c r="A245" s="3" t="s">
        <v>32</v>
      </c>
      <c r="B245" s="4">
        <v>11</v>
      </c>
      <c r="C245" s="5" t="s">
        <v>33</v>
      </c>
      <c r="D245" s="6">
        <v>2010</v>
      </c>
      <c r="E245" s="7">
        <v>6.89860729261368</v>
      </c>
      <c r="F245" s="7">
        <f t="shared" si="9"/>
        <v>0.838761423174579</v>
      </c>
      <c r="G245" s="8">
        <v>106.799862952668</v>
      </c>
      <c r="H245" s="7">
        <f t="shared" si="10"/>
        <v>2.02857069539911</v>
      </c>
      <c r="I245" s="7">
        <f t="shared" si="11"/>
        <v>4.11509906623202</v>
      </c>
      <c r="J245" s="7">
        <v>16.0919772351753</v>
      </c>
      <c r="K245" s="7">
        <v>15.4813657920518</v>
      </c>
      <c r="L245" s="4" t="s">
        <v>11</v>
      </c>
    </row>
    <row r="246" s="1" customFormat="1" spans="1:12">
      <c r="A246" s="3" t="s">
        <v>32</v>
      </c>
      <c r="B246" s="4">
        <v>11</v>
      </c>
      <c r="C246" s="5" t="s">
        <v>33</v>
      </c>
      <c r="D246" s="6">
        <v>2011</v>
      </c>
      <c r="E246" s="7">
        <v>7.15660073608618</v>
      </c>
      <c r="F246" s="7">
        <f t="shared" si="9"/>
        <v>0.854706788773058</v>
      </c>
      <c r="G246" s="8">
        <v>123.254194267319</v>
      </c>
      <c r="H246" s="7">
        <f t="shared" si="10"/>
        <v>2.09080170698504</v>
      </c>
      <c r="I246" s="7">
        <f t="shared" si="11"/>
        <v>4.37145177793155</v>
      </c>
      <c r="J246" s="7">
        <v>16.659066427289</v>
      </c>
      <c r="K246" s="7">
        <v>17.2224494299125</v>
      </c>
      <c r="L246" s="4" t="s">
        <v>11</v>
      </c>
    </row>
    <row r="247" s="1" customFormat="1" spans="1:12">
      <c r="A247" s="3" t="s">
        <v>32</v>
      </c>
      <c r="B247" s="4">
        <v>11</v>
      </c>
      <c r="C247" s="5" t="s">
        <v>33</v>
      </c>
      <c r="D247" s="6">
        <v>2012</v>
      </c>
      <c r="E247" s="7">
        <v>6.747466233562</v>
      </c>
      <c r="F247" s="7">
        <f t="shared" si="9"/>
        <v>0.829140719888148</v>
      </c>
      <c r="G247" s="8">
        <v>132.687923810494</v>
      </c>
      <c r="H247" s="7">
        <f t="shared" si="10"/>
        <v>2.1228313986661</v>
      </c>
      <c r="I247" s="7">
        <f t="shared" si="11"/>
        <v>4.50641314716266</v>
      </c>
      <c r="J247" s="7">
        <v>14.9660510114336</v>
      </c>
      <c r="K247" s="7">
        <v>19.6648518447565</v>
      </c>
      <c r="L247" s="4" t="s">
        <v>11</v>
      </c>
    </row>
    <row r="248" s="1" customFormat="1" spans="1:12">
      <c r="A248" s="3" t="s">
        <v>32</v>
      </c>
      <c r="B248" s="4">
        <v>11</v>
      </c>
      <c r="C248" s="5" t="s">
        <v>33</v>
      </c>
      <c r="D248" s="6">
        <v>2013</v>
      </c>
      <c r="E248" s="7">
        <v>6.70056917058553</v>
      </c>
      <c r="F248" s="7">
        <f t="shared" si="9"/>
        <v>0.826111694812133</v>
      </c>
      <c r="G248" s="8">
        <v>147.134861234989</v>
      </c>
      <c r="H248" s="7">
        <f t="shared" si="10"/>
        <v>2.16771558400049</v>
      </c>
      <c r="I248" s="7">
        <f t="shared" si="11"/>
        <v>4.69899085311857</v>
      </c>
      <c r="J248" s="7">
        <v>15.4597164591978</v>
      </c>
      <c r="K248" s="7">
        <v>21.9585616518801</v>
      </c>
      <c r="L248" s="4" t="s">
        <v>11</v>
      </c>
    </row>
    <row r="249" s="1" customFormat="1" spans="1:12">
      <c r="A249" s="3" t="s">
        <v>32</v>
      </c>
      <c r="B249" s="4">
        <v>11</v>
      </c>
      <c r="C249" s="5" t="s">
        <v>33</v>
      </c>
      <c r="D249" s="6">
        <v>2014</v>
      </c>
      <c r="E249" s="7">
        <v>6.46510529125438</v>
      </c>
      <c r="F249" s="7">
        <f t="shared" si="9"/>
        <v>0.810575602230861</v>
      </c>
      <c r="G249" s="8">
        <v>156.751125497637</v>
      </c>
      <c r="H249" s="7">
        <f t="shared" si="10"/>
        <v>2.19521066781636</v>
      </c>
      <c r="I249" s="7">
        <f t="shared" si="11"/>
        <v>4.81894987609477</v>
      </c>
      <c r="J249" s="7">
        <v>15.671986417657</v>
      </c>
      <c r="K249" s="7">
        <v>24.2457188917992</v>
      </c>
      <c r="L249" s="4" t="s">
        <v>11</v>
      </c>
    </row>
    <row r="250" s="1" customFormat="1" spans="1:12">
      <c r="A250" s="3" t="s">
        <v>32</v>
      </c>
      <c r="B250" s="4">
        <v>11</v>
      </c>
      <c r="C250" s="5" t="s">
        <v>33</v>
      </c>
      <c r="D250" s="6">
        <v>2015</v>
      </c>
      <c r="E250" s="7">
        <v>6.37429106065163</v>
      </c>
      <c r="F250" s="7">
        <f t="shared" si="9"/>
        <v>0.804431890193394</v>
      </c>
      <c r="G250" s="8">
        <v>166.349129880384</v>
      </c>
      <c r="H250" s="7">
        <f t="shared" si="10"/>
        <v>2.22102053355389</v>
      </c>
      <c r="I250" s="7">
        <f t="shared" si="11"/>
        <v>4.932932210468</v>
      </c>
      <c r="J250" s="7">
        <v>16.1074352548037</v>
      </c>
      <c r="K250" s="7">
        <v>26.096883292207</v>
      </c>
      <c r="L250" s="4" t="s">
        <v>11</v>
      </c>
    </row>
    <row r="251" s="1" customFormat="1" spans="1:12">
      <c r="A251" s="3" t="s">
        <v>32</v>
      </c>
      <c r="B251" s="4">
        <v>11</v>
      </c>
      <c r="C251" s="5" t="s">
        <v>33</v>
      </c>
      <c r="D251" s="6">
        <v>2016</v>
      </c>
      <c r="E251" s="7">
        <v>6.24467288130428</v>
      </c>
      <c r="F251" s="7">
        <f t="shared" si="9"/>
        <v>0.79550969338023</v>
      </c>
      <c r="G251" s="8">
        <v>179.315191587281</v>
      </c>
      <c r="H251" s="7">
        <f t="shared" si="10"/>
        <v>2.25361708455964</v>
      </c>
      <c r="I251" s="7">
        <f t="shared" si="11"/>
        <v>5.0787899638191</v>
      </c>
      <c r="J251" s="7">
        <v>14.1180830039526</v>
      </c>
      <c r="K251" s="7">
        <v>28.714905487544</v>
      </c>
      <c r="L251" s="4" t="s">
        <v>11</v>
      </c>
    </row>
    <row r="252" s="1" customFormat="1" spans="1:12">
      <c r="A252" s="3" t="s">
        <v>32</v>
      </c>
      <c r="B252" s="4">
        <v>11</v>
      </c>
      <c r="C252" s="5" t="s">
        <v>33</v>
      </c>
      <c r="D252" s="6">
        <v>2017</v>
      </c>
      <c r="E252" s="7">
        <v>6.50633186813728</v>
      </c>
      <c r="F252" s="7">
        <f t="shared" si="9"/>
        <v>0.813336211547264</v>
      </c>
      <c r="G252" s="8">
        <v>196.511084594517</v>
      </c>
      <c r="H252" s="7">
        <f t="shared" si="10"/>
        <v>2.29338705263745</v>
      </c>
      <c r="I252" s="7">
        <f t="shared" si="11"/>
        <v>5.25962417320508</v>
      </c>
      <c r="J252" s="7">
        <v>15.7690437601297</v>
      </c>
      <c r="K252" s="7">
        <v>30.2030527457213</v>
      </c>
      <c r="L252" s="4" t="s">
        <v>11</v>
      </c>
    </row>
    <row r="253" s="1" customFormat="1" spans="1:12">
      <c r="A253" s="3" t="s">
        <v>32</v>
      </c>
      <c r="B253" s="4">
        <v>11</v>
      </c>
      <c r="C253" s="5" t="s">
        <v>33</v>
      </c>
      <c r="D253" s="6">
        <v>2018</v>
      </c>
      <c r="E253" s="7">
        <v>6.4029782458154</v>
      </c>
      <c r="F253" s="7">
        <f t="shared" si="9"/>
        <v>0.806382026306695</v>
      </c>
      <c r="G253" s="8">
        <v>210.912891653605</v>
      </c>
      <c r="H253" s="7">
        <f t="shared" si="10"/>
        <v>2.32410312598374</v>
      </c>
      <c r="I253" s="7">
        <f t="shared" si="11"/>
        <v>5.40145534020738</v>
      </c>
      <c r="J253" s="7">
        <v>15.2242945958871</v>
      </c>
      <c r="K253" s="7">
        <v>32.9398107500123</v>
      </c>
      <c r="L253" s="4" t="s">
        <v>11</v>
      </c>
    </row>
    <row r="254" s="1" customFormat="1" spans="1:12">
      <c r="A254" s="3" t="s">
        <v>32</v>
      </c>
      <c r="B254" s="4">
        <v>11</v>
      </c>
      <c r="C254" s="5" t="s">
        <v>33</v>
      </c>
      <c r="D254" s="6">
        <v>2019</v>
      </c>
      <c r="E254" s="7">
        <v>6.57484903278431</v>
      </c>
      <c r="F254" s="7">
        <f t="shared" si="9"/>
        <v>0.817885785301501</v>
      </c>
      <c r="G254" s="8">
        <v>221.723484596373</v>
      </c>
      <c r="H254" s="7">
        <f t="shared" si="10"/>
        <v>2.34581169532672</v>
      </c>
      <c r="I254" s="7">
        <f t="shared" si="11"/>
        <v>5.50283250993163</v>
      </c>
      <c r="J254" s="7">
        <v>20.9811764705882</v>
      </c>
      <c r="K254" s="7">
        <v>33.7229772867466</v>
      </c>
      <c r="L254" s="4" t="s">
        <v>11</v>
      </c>
    </row>
    <row r="255" s="1" customFormat="1" spans="1:12">
      <c r="A255" s="3" t="s">
        <v>34</v>
      </c>
      <c r="B255" s="4">
        <v>12</v>
      </c>
      <c r="C255" s="5" t="s">
        <v>35</v>
      </c>
      <c r="D255" s="6">
        <v>1997</v>
      </c>
      <c r="E255" s="7">
        <v>1.89722150008206</v>
      </c>
      <c r="F255" s="7">
        <f t="shared" si="9"/>
        <v>0.278118037608598</v>
      </c>
      <c r="G255" s="8">
        <v>6.09003758161359</v>
      </c>
      <c r="H255" s="7">
        <f t="shared" si="10"/>
        <v>0.784619972671799</v>
      </c>
      <c r="I255" s="7">
        <f t="shared" si="11"/>
        <v>0.615628501515494</v>
      </c>
      <c r="J255" s="7">
        <v>1.99950763170852</v>
      </c>
      <c r="K255" s="7">
        <v>3.20997710670587</v>
      </c>
      <c r="L255" s="4" t="s">
        <v>18</v>
      </c>
    </row>
    <row r="256" s="1" customFormat="1" spans="1:12">
      <c r="A256" s="3" t="s">
        <v>34</v>
      </c>
      <c r="B256" s="4">
        <v>12</v>
      </c>
      <c r="C256" s="5" t="s">
        <v>35</v>
      </c>
      <c r="D256" s="6">
        <v>1998</v>
      </c>
      <c r="E256" s="7">
        <v>1.84864939165162</v>
      </c>
      <c r="F256" s="7">
        <f t="shared" si="9"/>
        <v>0.26685455220334</v>
      </c>
      <c r="G256" s="8">
        <v>6.83748192764796</v>
      </c>
      <c r="H256" s="7">
        <f t="shared" si="10"/>
        <v>0.83489619144633</v>
      </c>
      <c r="I256" s="7">
        <f t="shared" si="11"/>
        <v>0.697051650491586</v>
      </c>
      <c r="J256" s="7">
        <v>1.30362711308058</v>
      </c>
      <c r="K256" s="7">
        <v>3.69863639829467</v>
      </c>
      <c r="L256" s="4" t="s">
        <v>18</v>
      </c>
    </row>
    <row r="257" s="1" customFormat="1" spans="1:12">
      <c r="A257" s="3" t="s">
        <v>34</v>
      </c>
      <c r="B257" s="4">
        <v>12</v>
      </c>
      <c r="C257" s="5" t="s">
        <v>35</v>
      </c>
      <c r="D257" s="6">
        <v>1999</v>
      </c>
      <c r="E257" s="7">
        <v>1.88353468034356</v>
      </c>
      <c r="F257" s="7">
        <f t="shared" si="9"/>
        <v>0.274973621005004</v>
      </c>
      <c r="G257" s="8">
        <v>7.4860576103082</v>
      </c>
      <c r="H257" s="7">
        <f t="shared" si="10"/>
        <v>0.874253164982875</v>
      </c>
      <c r="I257" s="7">
        <f t="shared" si="11"/>
        <v>0.764318596482575</v>
      </c>
      <c r="J257" s="7">
        <v>6.36156244871164</v>
      </c>
      <c r="K257" s="7">
        <v>3.97447293560994</v>
      </c>
      <c r="L257" s="4" t="s">
        <v>18</v>
      </c>
    </row>
    <row r="258" s="1" customFormat="1" spans="1:12">
      <c r="A258" s="3" t="s">
        <v>34</v>
      </c>
      <c r="B258" s="4">
        <v>12</v>
      </c>
      <c r="C258" s="5" t="s">
        <v>35</v>
      </c>
      <c r="D258" s="6">
        <v>2000</v>
      </c>
      <c r="E258" s="7">
        <v>2.01042662596422</v>
      </c>
      <c r="F258" s="7">
        <f t="shared" si="9"/>
        <v>0.303288227391505</v>
      </c>
      <c r="G258" s="8">
        <v>8.17422906437601</v>
      </c>
      <c r="H258" s="7">
        <f t="shared" si="10"/>
        <v>0.912446803671711</v>
      </c>
      <c r="I258" s="7">
        <f t="shared" si="11"/>
        <v>0.832559169530722</v>
      </c>
      <c r="J258" s="7">
        <v>6.8967667815526</v>
      </c>
      <c r="K258" s="7">
        <v>4.06591763101803</v>
      </c>
      <c r="L258" s="4" t="s">
        <v>18</v>
      </c>
    </row>
    <row r="259" s="1" customFormat="1" spans="1:12">
      <c r="A259" s="3" t="s">
        <v>34</v>
      </c>
      <c r="B259" s="4">
        <v>12</v>
      </c>
      <c r="C259" s="5" t="s">
        <v>35</v>
      </c>
      <c r="D259" s="6">
        <v>2001</v>
      </c>
      <c r="E259" s="7">
        <v>2.10442068624891</v>
      </c>
      <c r="F259" s="7">
        <f t="shared" ref="F259:F322" si="12">LOG(E259)</f>
        <v>0.323132562218258</v>
      </c>
      <c r="G259" s="8">
        <v>9.29138075626343</v>
      </c>
      <c r="H259" s="7">
        <f t="shared" ref="H259:H322" si="13">LOG(G259)</f>
        <v>0.968080257617717</v>
      </c>
      <c r="I259" s="7">
        <f t="shared" ref="I259:I322" si="14">H259^2</f>
        <v>0.937179385189185</v>
      </c>
      <c r="J259" s="7">
        <v>6.82522845953003</v>
      </c>
      <c r="K259" s="7">
        <v>4.41517269668412</v>
      </c>
      <c r="L259" s="4" t="s">
        <v>18</v>
      </c>
    </row>
    <row r="260" s="1" customFormat="1" spans="1:12">
      <c r="A260" s="3" t="s">
        <v>34</v>
      </c>
      <c r="B260" s="4">
        <v>12</v>
      </c>
      <c r="C260" s="5" t="s">
        <v>35</v>
      </c>
      <c r="D260" s="6">
        <v>2002</v>
      </c>
      <c r="E260" s="7">
        <v>2.16582437055122</v>
      </c>
      <c r="F260" s="7">
        <f t="shared" si="12"/>
        <v>0.335623236226053</v>
      </c>
      <c r="G260" s="8">
        <v>10.2686343641833</v>
      </c>
      <c r="H260" s="7">
        <f t="shared" si="13"/>
        <v>1.01151269018584</v>
      </c>
      <c r="I260" s="7">
        <f t="shared" si="14"/>
        <v>1.02315792240701</v>
      </c>
      <c r="J260" s="7">
        <v>6.92268880208333</v>
      </c>
      <c r="K260" s="7">
        <v>4.74121286278159</v>
      </c>
      <c r="L260" s="4" t="s">
        <v>18</v>
      </c>
    </row>
    <row r="261" s="1" customFormat="1" spans="1:12">
      <c r="A261" s="3" t="s">
        <v>34</v>
      </c>
      <c r="B261" s="4">
        <v>12</v>
      </c>
      <c r="C261" s="5" t="s">
        <v>35</v>
      </c>
      <c r="D261" s="6">
        <v>2003</v>
      </c>
      <c r="E261" s="7">
        <v>2.43977508832278</v>
      </c>
      <c r="F261" s="7">
        <f t="shared" si="12"/>
        <v>0.387349792567241</v>
      </c>
      <c r="G261" s="8">
        <v>11.7514756315784</v>
      </c>
      <c r="H261" s="7">
        <f t="shared" si="13"/>
        <v>1.0700924043451</v>
      </c>
      <c r="I261" s="7">
        <f t="shared" si="14"/>
        <v>1.14509775383709</v>
      </c>
      <c r="J261" s="7">
        <v>7.16209638163232</v>
      </c>
      <c r="K261" s="7">
        <v>4.81662251894576</v>
      </c>
      <c r="L261" s="4" t="s">
        <v>18</v>
      </c>
    </row>
    <row r="262" s="1" customFormat="1" spans="1:12">
      <c r="A262" s="3" t="s">
        <v>34</v>
      </c>
      <c r="B262" s="4">
        <v>12</v>
      </c>
      <c r="C262" s="5" t="s">
        <v>35</v>
      </c>
      <c r="D262" s="6">
        <v>2004</v>
      </c>
      <c r="E262" s="7">
        <v>2.65391992870906</v>
      </c>
      <c r="F262" s="7">
        <f t="shared" si="12"/>
        <v>0.423887815648086</v>
      </c>
      <c r="G262" s="8">
        <v>14.2065708693255</v>
      </c>
      <c r="H262" s="7">
        <f t="shared" si="13"/>
        <v>1.1524892621463</v>
      </c>
      <c r="I262" s="7">
        <f t="shared" si="14"/>
        <v>1.32823149936253</v>
      </c>
      <c r="J262" s="7">
        <v>8.60356454720617</v>
      </c>
      <c r="K262" s="7">
        <v>5.35305180674233</v>
      </c>
      <c r="L262" s="4" t="s">
        <v>18</v>
      </c>
    </row>
    <row r="263" s="1" customFormat="1" spans="1:12">
      <c r="A263" s="3" t="s">
        <v>34</v>
      </c>
      <c r="B263" s="4">
        <v>12</v>
      </c>
      <c r="C263" s="5" t="s">
        <v>35</v>
      </c>
      <c r="D263" s="6">
        <v>2005</v>
      </c>
      <c r="E263" s="7">
        <v>2.80461977440087</v>
      </c>
      <c r="F263" s="7">
        <f t="shared" si="12"/>
        <v>0.447873991769542</v>
      </c>
      <c r="G263" s="8">
        <v>16.414772398635</v>
      </c>
      <c r="H263" s="7">
        <f t="shared" si="13"/>
        <v>1.2152348653351</v>
      </c>
      <c r="I263" s="7">
        <f t="shared" si="14"/>
        <v>1.47679577792602</v>
      </c>
      <c r="J263" s="7">
        <v>9.52075163398693</v>
      </c>
      <c r="K263" s="7">
        <v>5.85276212785085</v>
      </c>
      <c r="L263" s="4" t="s">
        <v>18</v>
      </c>
    </row>
    <row r="264" s="1" customFormat="1" spans="1:12">
      <c r="A264" s="3" t="s">
        <v>34</v>
      </c>
      <c r="B264" s="4">
        <v>12</v>
      </c>
      <c r="C264" s="5" t="s">
        <v>35</v>
      </c>
      <c r="D264" s="6">
        <v>2006</v>
      </c>
      <c r="E264" s="7">
        <v>3.08608087975995</v>
      </c>
      <c r="F264" s="7">
        <f t="shared" si="12"/>
        <v>0.489407303831198</v>
      </c>
      <c r="G264" s="8">
        <v>19.844784313941</v>
      </c>
      <c r="H264" s="7">
        <f t="shared" si="13"/>
        <v>1.29764638307315</v>
      </c>
      <c r="I264" s="7">
        <f t="shared" si="14"/>
        <v>1.68388613550283</v>
      </c>
      <c r="J264" s="7">
        <v>9.89198036006547</v>
      </c>
      <c r="K264" s="7">
        <v>6.430416144986</v>
      </c>
      <c r="L264" s="4" t="s">
        <v>18</v>
      </c>
    </row>
    <row r="265" s="1" customFormat="1" spans="1:12">
      <c r="A265" s="3" t="s">
        <v>34</v>
      </c>
      <c r="B265" s="4">
        <v>12</v>
      </c>
      <c r="C265" s="5" t="s">
        <v>35</v>
      </c>
      <c r="D265" s="6">
        <v>2007</v>
      </c>
      <c r="E265" s="7">
        <v>3.22656960793287</v>
      </c>
      <c r="F265" s="7">
        <f t="shared" si="12"/>
        <v>0.508741038733413</v>
      </c>
      <c r="G265" s="8">
        <v>25.0110070350543</v>
      </c>
      <c r="H265" s="7">
        <f t="shared" si="13"/>
        <v>1.39813117837434</v>
      </c>
      <c r="I265" s="7">
        <f t="shared" si="14"/>
        <v>1.95477079194242</v>
      </c>
      <c r="J265" s="7">
        <v>12.862700228833</v>
      </c>
      <c r="K265" s="7">
        <v>7.75157832441057</v>
      </c>
      <c r="L265" s="4" t="s">
        <v>18</v>
      </c>
    </row>
    <row r="266" s="1" customFormat="1" spans="1:12">
      <c r="A266" s="3" t="s">
        <v>34</v>
      </c>
      <c r="B266" s="4">
        <v>12</v>
      </c>
      <c r="C266" s="5" t="s">
        <v>35</v>
      </c>
      <c r="D266" s="6">
        <v>2008</v>
      </c>
      <c r="E266" s="7">
        <v>3.91954630448248</v>
      </c>
      <c r="F266" s="7">
        <f t="shared" si="12"/>
        <v>0.593235799453358</v>
      </c>
      <c r="G266" s="8">
        <v>29.6800716111208</v>
      </c>
      <c r="H266" s="7">
        <f t="shared" si="13"/>
        <v>1.47246494445999</v>
      </c>
      <c r="I266" s="7">
        <f t="shared" si="14"/>
        <v>2.16815301266356</v>
      </c>
      <c r="J266" s="7">
        <v>14.1258353708231</v>
      </c>
      <c r="K266" s="7">
        <v>7.57232325006035</v>
      </c>
      <c r="L266" s="4" t="s">
        <v>18</v>
      </c>
    </row>
    <row r="267" s="1" customFormat="1" spans="1:12">
      <c r="A267" s="3" t="s">
        <v>34</v>
      </c>
      <c r="B267" s="4">
        <v>12</v>
      </c>
      <c r="C267" s="5" t="s">
        <v>35</v>
      </c>
      <c r="D267" s="6">
        <v>2009</v>
      </c>
      <c r="E267" s="7">
        <v>4.45617848311858</v>
      </c>
      <c r="F267" s="7">
        <f t="shared" si="12"/>
        <v>0.648962577291605</v>
      </c>
      <c r="G267" s="8">
        <v>35.9013906795103</v>
      </c>
      <c r="H267" s="7">
        <f t="shared" si="13"/>
        <v>1.55511127177441</v>
      </c>
      <c r="I267" s="7">
        <f t="shared" si="14"/>
        <v>2.41837106759982</v>
      </c>
      <c r="J267" s="7">
        <v>14.4707225574947</v>
      </c>
      <c r="K267" s="7">
        <v>8.05654235249244</v>
      </c>
      <c r="L267" s="4" t="s">
        <v>18</v>
      </c>
    </row>
    <row r="268" s="1" customFormat="1" spans="1:12">
      <c r="A268" s="3" t="s">
        <v>34</v>
      </c>
      <c r="B268" s="4">
        <v>12</v>
      </c>
      <c r="C268" s="5" t="s">
        <v>35</v>
      </c>
      <c r="D268" s="6">
        <v>2010</v>
      </c>
      <c r="E268" s="7">
        <v>4.74910529017962</v>
      </c>
      <c r="F268" s="7">
        <f t="shared" si="12"/>
        <v>0.67661179822744</v>
      </c>
      <c r="G268" s="8">
        <v>47.2237874619486</v>
      </c>
      <c r="H268" s="7">
        <f t="shared" si="13"/>
        <v>1.6741608156072</v>
      </c>
      <c r="I268" s="7">
        <f t="shared" si="14"/>
        <v>2.80281443651458</v>
      </c>
      <c r="J268" s="7">
        <v>16.5235856974987</v>
      </c>
      <c r="K268" s="7">
        <v>9.9437229912758</v>
      </c>
      <c r="L268" s="4" t="s">
        <v>18</v>
      </c>
    </row>
    <row r="269" s="1" customFormat="1" spans="1:12">
      <c r="A269" s="3" t="s">
        <v>34</v>
      </c>
      <c r="B269" s="4">
        <v>12</v>
      </c>
      <c r="C269" s="5" t="s">
        <v>35</v>
      </c>
      <c r="D269" s="6">
        <v>2011</v>
      </c>
      <c r="E269" s="7">
        <v>5.28109836213441</v>
      </c>
      <c r="F269" s="7">
        <f t="shared" si="12"/>
        <v>0.722724256436493</v>
      </c>
      <c r="G269" s="8">
        <v>58.7688667806084</v>
      </c>
      <c r="H269" s="7">
        <f t="shared" si="13"/>
        <v>1.76914731644737</v>
      </c>
      <c r="I269" s="7">
        <f t="shared" si="14"/>
        <v>3.12988222729292</v>
      </c>
      <c r="J269" s="7">
        <v>16.2918620227729</v>
      </c>
      <c r="K269" s="7">
        <v>11.1281522802117</v>
      </c>
      <c r="L269" s="4" t="s">
        <v>18</v>
      </c>
    </row>
    <row r="270" s="1" customFormat="1" spans="1:12">
      <c r="A270" s="3" t="s">
        <v>34</v>
      </c>
      <c r="B270" s="4">
        <v>12</v>
      </c>
      <c r="C270" s="5" t="s">
        <v>35</v>
      </c>
      <c r="D270" s="6">
        <v>2012</v>
      </c>
      <c r="E270" s="7">
        <v>5.95361319393331</v>
      </c>
      <c r="F270" s="7">
        <f t="shared" si="12"/>
        <v>0.774780615128091</v>
      </c>
      <c r="G270" s="8">
        <v>67.3146131397984</v>
      </c>
      <c r="H270" s="7">
        <f t="shared" si="13"/>
        <v>1.82810935422496</v>
      </c>
      <c r="I270" s="7">
        <f t="shared" si="14"/>
        <v>3.3419838110048</v>
      </c>
      <c r="J270" s="7">
        <v>16.5274339243894</v>
      </c>
      <c r="K270" s="7">
        <v>11.3065143715402</v>
      </c>
      <c r="L270" s="4" t="s">
        <v>18</v>
      </c>
    </row>
    <row r="271" s="1" customFormat="1" spans="1:12">
      <c r="A271" s="3" t="s">
        <v>34</v>
      </c>
      <c r="B271" s="4">
        <v>12</v>
      </c>
      <c r="C271" s="5" t="s">
        <v>35</v>
      </c>
      <c r="D271" s="6">
        <v>2013</v>
      </c>
      <c r="E271" s="7">
        <v>6.46593253863282</v>
      </c>
      <c r="F271" s="7">
        <f t="shared" si="12"/>
        <v>0.810631169150832</v>
      </c>
      <c r="G271" s="8">
        <v>78.3574595433554</v>
      </c>
      <c r="H271" s="7">
        <f t="shared" si="13"/>
        <v>1.89408034712633</v>
      </c>
      <c r="I271" s="7">
        <f t="shared" si="14"/>
        <v>3.5875403613702</v>
      </c>
      <c r="J271" s="7">
        <v>17.2925851703407</v>
      </c>
      <c r="K271" s="7">
        <v>12.1185086722114</v>
      </c>
      <c r="L271" s="4" t="s">
        <v>18</v>
      </c>
    </row>
    <row r="272" s="1" customFormat="1" spans="1:12">
      <c r="A272" s="3" t="s">
        <v>34</v>
      </c>
      <c r="B272" s="4">
        <v>12</v>
      </c>
      <c r="C272" s="5" t="s">
        <v>35</v>
      </c>
      <c r="D272" s="6">
        <v>2014</v>
      </c>
      <c r="E272" s="7">
        <v>6.69993732711372</v>
      </c>
      <c r="F272" s="7">
        <f t="shared" si="12"/>
        <v>0.826070740220829</v>
      </c>
      <c r="G272" s="8">
        <v>86.6242425326466</v>
      </c>
      <c r="H272" s="7">
        <f t="shared" si="13"/>
        <v>1.9376394500403</v>
      </c>
      <c r="I272" s="7">
        <f t="shared" si="14"/>
        <v>3.75444663835246</v>
      </c>
      <c r="J272" s="7">
        <v>19.4338836084709</v>
      </c>
      <c r="K272" s="7">
        <v>12.9291123637963</v>
      </c>
      <c r="L272" s="4" t="s">
        <v>18</v>
      </c>
    </row>
    <row r="273" s="1" customFormat="1" spans="1:12">
      <c r="A273" s="3" t="s">
        <v>34</v>
      </c>
      <c r="B273" s="4">
        <v>12</v>
      </c>
      <c r="C273" s="5" t="s">
        <v>35</v>
      </c>
      <c r="D273" s="6">
        <v>2015</v>
      </c>
      <c r="E273" s="7">
        <v>6.53548985903622</v>
      </c>
      <c r="F273" s="7">
        <f t="shared" si="12"/>
        <v>0.815278145107566</v>
      </c>
      <c r="G273" s="8">
        <v>90.7230717749724</v>
      </c>
      <c r="H273" s="7">
        <f t="shared" si="13"/>
        <v>1.9577177464908</v>
      </c>
      <c r="I273" s="7">
        <f t="shared" si="14"/>
        <v>3.83265877492501</v>
      </c>
      <c r="J273" s="7">
        <v>19.5774413575112</v>
      </c>
      <c r="K273" s="7">
        <v>13.8816024095784</v>
      </c>
      <c r="L273" s="4" t="s">
        <v>18</v>
      </c>
    </row>
    <row r="274" s="1" customFormat="1" spans="1:12">
      <c r="A274" s="3" t="s">
        <v>34</v>
      </c>
      <c r="B274" s="4">
        <v>12</v>
      </c>
      <c r="C274" s="5" t="s">
        <v>35</v>
      </c>
      <c r="D274" s="6">
        <v>2016</v>
      </c>
      <c r="E274" s="7">
        <v>6.30162961514684</v>
      </c>
      <c r="F274" s="7">
        <f t="shared" si="12"/>
        <v>0.799452873476975</v>
      </c>
      <c r="G274" s="8">
        <v>100.475418989719</v>
      </c>
      <c r="H274" s="7">
        <f t="shared" si="13"/>
        <v>2.00205982590705</v>
      </c>
      <c r="I274" s="7">
        <f t="shared" si="14"/>
        <v>4.00824354651098</v>
      </c>
      <c r="J274" s="7">
        <v>19.3371456986574</v>
      </c>
      <c r="K274" s="7">
        <v>15.9443548932506</v>
      </c>
      <c r="L274" s="4" t="s">
        <v>18</v>
      </c>
    </row>
    <row r="275" s="1" customFormat="1" spans="1:12">
      <c r="A275" s="3" t="s">
        <v>34</v>
      </c>
      <c r="B275" s="4">
        <v>12</v>
      </c>
      <c r="C275" s="5" t="s">
        <v>35</v>
      </c>
      <c r="D275" s="6">
        <v>2017</v>
      </c>
      <c r="E275" s="7">
        <v>6.55467034552368</v>
      </c>
      <c r="F275" s="7">
        <f t="shared" si="12"/>
        <v>0.816550854573762</v>
      </c>
      <c r="G275" s="8">
        <v>113.361596378443</v>
      </c>
      <c r="H275" s="7">
        <f t="shared" si="13"/>
        <v>2.05446595309568</v>
      </c>
      <c r="I275" s="7">
        <f t="shared" si="14"/>
        <v>4.22083035242933</v>
      </c>
      <c r="J275" s="7">
        <v>22.1058279676407</v>
      </c>
      <c r="K275" s="7">
        <v>17.294782254894</v>
      </c>
      <c r="L275" s="4" t="s">
        <v>18</v>
      </c>
    </row>
    <row r="276" s="1" customFormat="1" spans="1:12">
      <c r="A276" s="3" t="s">
        <v>34</v>
      </c>
      <c r="B276" s="4">
        <v>12</v>
      </c>
      <c r="C276" s="5" t="s">
        <v>35</v>
      </c>
      <c r="D276" s="6">
        <v>2018</v>
      </c>
      <c r="E276" s="7">
        <v>6.458665307878</v>
      </c>
      <c r="F276" s="7">
        <f t="shared" si="12"/>
        <v>0.810142779711465</v>
      </c>
      <c r="G276" s="8">
        <v>127.682040263716</v>
      </c>
      <c r="H276" s="7">
        <f t="shared" si="13"/>
        <v>2.10612981376381</v>
      </c>
      <c r="I276" s="7">
        <f t="shared" si="14"/>
        <v>4.43578279242479</v>
      </c>
      <c r="J276" s="7">
        <v>23.4545753785385</v>
      </c>
      <c r="K276" s="7">
        <v>19.769106181733</v>
      </c>
      <c r="L276" s="4" t="s">
        <v>18</v>
      </c>
    </row>
    <row r="277" s="1" customFormat="1" spans="1:12">
      <c r="A277" s="3" t="s">
        <v>34</v>
      </c>
      <c r="B277" s="4">
        <v>12</v>
      </c>
      <c r="C277" s="5" t="s">
        <v>35</v>
      </c>
      <c r="D277" s="6">
        <v>2019</v>
      </c>
      <c r="E277" s="7">
        <v>6.54895717224775</v>
      </c>
      <c r="F277" s="7">
        <f t="shared" si="12"/>
        <v>0.816172150313167</v>
      </c>
      <c r="G277" s="8">
        <v>136.867570452132</v>
      </c>
      <c r="H277" s="7">
        <f t="shared" si="13"/>
        <v>2.136300558126</v>
      </c>
      <c r="I277" s="7">
        <f t="shared" si="14"/>
        <v>4.56378007464946</v>
      </c>
      <c r="J277" s="7">
        <v>24.0262639527249</v>
      </c>
      <c r="K277" s="7">
        <v>20.8991396419769</v>
      </c>
      <c r="L277" s="4" t="s">
        <v>18</v>
      </c>
    </row>
    <row r="278" s="1" customFormat="1" spans="1:12">
      <c r="A278" s="3" t="s">
        <v>36</v>
      </c>
      <c r="B278" s="4">
        <v>13</v>
      </c>
      <c r="C278" s="5" t="s">
        <v>37</v>
      </c>
      <c r="D278" s="6">
        <v>1997</v>
      </c>
      <c r="E278" s="7">
        <v>1.26842809721947</v>
      </c>
      <c r="F278" s="7">
        <f t="shared" si="12"/>
        <v>0.103265853610666</v>
      </c>
      <c r="G278" s="8">
        <v>13.0073759685339</v>
      </c>
      <c r="H278" s="7">
        <f t="shared" si="13"/>
        <v>1.11418969338505</v>
      </c>
      <c r="I278" s="7">
        <f t="shared" si="14"/>
        <v>1.24141867284548</v>
      </c>
      <c r="J278" s="7">
        <v>0.555654857913499</v>
      </c>
      <c r="K278" s="7">
        <v>10.2547207816095</v>
      </c>
      <c r="L278" s="4" t="s">
        <v>11</v>
      </c>
    </row>
    <row r="279" s="1" customFormat="1" spans="1:12">
      <c r="A279" s="3" t="s">
        <v>36</v>
      </c>
      <c r="B279" s="4">
        <v>13</v>
      </c>
      <c r="C279" s="5" t="s">
        <v>37</v>
      </c>
      <c r="D279" s="6">
        <v>1998</v>
      </c>
      <c r="E279" s="7">
        <v>1.29377741019329</v>
      </c>
      <c r="F279" s="7">
        <f t="shared" si="12"/>
        <v>0.111859563936909</v>
      </c>
      <c r="G279" s="8">
        <v>14.563373749487</v>
      </c>
      <c r="H279" s="7">
        <f t="shared" si="13"/>
        <v>1.16326199524201</v>
      </c>
      <c r="I279" s="7">
        <f t="shared" si="14"/>
        <v>1.35317846957443</v>
      </c>
      <c r="J279" s="7">
        <v>1.01965697047585</v>
      </c>
      <c r="K279" s="7">
        <v>11.256475522564</v>
      </c>
      <c r="L279" s="4" t="s">
        <v>11</v>
      </c>
    </row>
    <row r="280" s="1" customFormat="1" spans="1:12">
      <c r="A280" s="3" t="s">
        <v>36</v>
      </c>
      <c r="B280" s="4">
        <v>13</v>
      </c>
      <c r="C280" s="5" t="s">
        <v>37</v>
      </c>
      <c r="D280" s="6">
        <v>1999</v>
      </c>
      <c r="E280" s="7">
        <v>1.46242370406312</v>
      </c>
      <c r="F280" s="7">
        <f t="shared" si="12"/>
        <v>0.165073217818353</v>
      </c>
      <c r="G280" s="8">
        <v>15.8838244001156</v>
      </c>
      <c r="H280" s="7">
        <f t="shared" si="13"/>
        <v>1.2009550771779</v>
      </c>
      <c r="I280" s="7">
        <f t="shared" si="14"/>
        <v>1.44229309739937</v>
      </c>
      <c r="J280" s="7">
        <v>4.292446296968</v>
      </c>
      <c r="K280" s="7">
        <v>10.8613012466803</v>
      </c>
      <c r="L280" s="4" t="s">
        <v>11</v>
      </c>
    </row>
    <row r="281" s="1" customFormat="1" spans="1:12">
      <c r="A281" s="3" t="s">
        <v>36</v>
      </c>
      <c r="B281" s="4">
        <v>13</v>
      </c>
      <c r="C281" s="5" t="s">
        <v>37</v>
      </c>
      <c r="D281" s="6">
        <v>2000</v>
      </c>
      <c r="E281" s="7">
        <v>1.58350188191593</v>
      </c>
      <c r="F281" s="7">
        <f t="shared" si="12"/>
        <v>0.19961858384637</v>
      </c>
      <c r="G281" s="8">
        <v>17.59297122361</v>
      </c>
      <c r="H281" s="7">
        <f t="shared" si="13"/>
        <v>1.24533919233111</v>
      </c>
      <c r="I281" s="7">
        <f t="shared" si="14"/>
        <v>1.5508697039559</v>
      </c>
      <c r="J281" s="7">
        <v>4.86099706744868</v>
      </c>
      <c r="K281" s="7">
        <v>11.1101675498634</v>
      </c>
      <c r="L281" s="4" t="s">
        <v>11</v>
      </c>
    </row>
    <row r="282" s="1" customFormat="1" spans="1:12">
      <c r="A282" s="3" t="s">
        <v>36</v>
      </c>
      <c r="B282" s="4">
        <v>13</v>
      </c>
      <c r="C282" s="5" t="s">
        <v>37</v>
      </c>
      <c r="D282" s="6">
        <v>2001</v>
      </c>
      <c r="E282" s="7">
        <v>1.55719208379294</v>
      </c>
      <c r="F282" s="7">
        <f t="shared" si="12"/>
        <v>0.192342187254073</v>
      </c>
      <c r="G282" s="8">
        <v>19.2175577201462</v>
      </c>
      <c r="H282" s="7">
        <f t="shared" si="13"/>
        <v>1.28369819415152</v>
      </c>
      <c r="I282" s="7">
        <f t="shared" si="14"/>
        <v>1.64788105366788</v>
      </c>
      <c r="J282" s="7">
        <v>4.43367198838897</v>
      </c>
      <c r="K282" s="7">
        <v>12.3411606828472</v>
      </c>
      <c r="L282" s="4" t="s">
        <v>11</v>
      </c>
    </row>
    <row r="283" s="1" customFormat="1" spans="1:12">
      <c r="A283" s="3" t="s">
        <v>36</v>
      </c>
      <c r="B283" s="4">
        <v>13</v>
      </c>
      <c r="C283" s="5" t="s">
        <v>37</v>
      </c>
      <c r="D283" s="6">
        <v>2002</v>
      </c>
      <c r="E283" s="7">
        <v>1.78062760951285</v>
      </c>
      <c r="F283" s="7">
        <f t="shared" si="12"/>
        <v>0.250573103043335</v>
      </c>
      <c r="G283" s="8">
        <v>21.1846122593828</v>
      </c>
      <c r="H283" s="7">
        <f t="shared" si="13"/>
        <v>1.32602051954534</v>
      </c>
      <c r="I283" s="7">
        <f t="shared" si="14"/>
        <v>1.75833041825529</v>
      </c>
      <c r="J283" s="7">
        <v>4.56674338319908</v>
      </c>
      <c r="K283" s="7">
        <v>11.8972727066602</v>
      </c>
      <c r="L283" s="4" t="s">
        <v>11</v>
      </c>
    </row>
    <row r="284" s="1" customFormat="1" spans="1:12">
      <c r="A284" s="3" t="s">
        <v>36</v>
      </c>
      <c r="B284" s="4">
        <v>13</v>
      </c>
      <c r="C284" s="5" t="s">
        <v>37</v>
      </c>
      <c r="D284" s="6">
        <v>2003</v>
      </c>
      <c r="E284" s="7">
        <v>2.14156423281934</v>
      </c>
      <c r="F284" s="7">
        <f t="shared" si="12"/>
        <v>0.330731104901463</v>
      </c>
      <c r="G284" s="8">
        <v>24.0020401446075</v>
      </c>
      <c r="H284" s="7">
        <f t="shared" si="13"/>
        <v>1.38024815779031</v>
      </c>
      <c r="I284" s="7">
        <f t="shared" si="14"/>
        <v>1.90508497708353</v>
      </c>
      <c r="J284" s="7">
        <v>5.05653912050257</v>
      </c>
      <c r="K284" s="7">
        <v>11.207714331785</v>
      </c>
      <c r="L284" s="4" t="s">
        <v>11</v>
      </c>
    </row>
    <row r="285" s="1" customFormat="1" spans="1:12">
      <c r="A285" s="3" t="s">
        <v>36</v>
      </c>
      <c r="B285" s="4">
        <v>13</v>
      </c>
      <c r="C285" s="5" t="s">
        <v>37</v>
      </c>
      <c r="D285" s="6">
        <v>2004</v>
      </c>
      <c r="E285" s="7">
        <v>2.45721081817323</v>
      </c>
      <c r="F285" s="7">
        <f t="shared" si="12"/>
        <v>0.390442418686674</v>
      </c>
      <c r="G285" s="8">
        <v>27.9216348456685</v>
      </c>
      <c r="H285" s="7">
        <f t="shared" si="13"/>
        <v>1.44594084316554</v>
      </c>
      <c r="I285" s="7">
        <f t="shared" si="14"/>
        <v>2.09074492193426</v>
      </c>
      <c r="J285" s="7">
        <v>8.16520260697081</v>
      </c>
      <c r="K285" s="7">
        <v>11.3631417537166</v>
      </c>
      <c r="L285" s="4" t="s">
        <v>11</v>
      </c>
    </row>
    <row r="286" s="1" customFormat="1" spans="1:12">
      <c r="A286" s="3" t="s">
        <v>36</v>
      </c>
      <c r="B286" s="4">
        <v>13</v>
      </c>
      <c r="C286" s="5" t="s">
        <v>37</v>
      </c>
      <c r="D286" s="6">
        <v>2005</v>
      </c>
      <c r="E286" s="7">
        <v>2.79373726098772</v>
      </c>
      <c r="F286" s="7">
        <f t="shared" si="12"/>
        <v>0.446185560164476</v>
      </c>
      <c r="G286" s="8">
        <v>31.9225956048276</v>
      </c>
      <c r="H286" s="7">
        <f t="shared" si="13"/>
        <v>1.50409819630727</v>
      </c>
      <c r="I286" s="7">
        <f t="shared" si="14"/>
        <v>2.26231138413479</v>
      </c>
      <c r="J286" s="7">
        <v>5.64520663480461</v>
      </c>
      <c r="K286" s="7">
        <v>11.4264845340329</v>
      </c>
      <c r="L286" s="4" t="s">
        <v>11</v>
      </c>
    </row>
    <row r="287" s="1" customFormat="1" spans="1:12">
      <c r="A287" s="3" t="s">
        <v>36</v>
      </c>
      <c r="B287" s="4">
        <v>13</v>
      </c>
      <c r="C287" s="5" t="s">
        <v>37</v>
      </c>
      <c r="D287" s="6">
        <v>2006</v>
      </c>
      <c r="E287" s="7">
        <v>3.14016249837286</v>
      </c>
      <c r="F287" s="7">
        <f t="shared" si="12"/>
        <v>0.496952122697617</v>
      </c>
      <c r="G287" s="8">
        <v>38.8601285642445</v>
      </c>
      <c r="H287" s="7">
        <f t="shared" si="13"/>
        <v>1.58950423307924</v>
      </c>
      <c r="I287" s="7">
        <f t="shared" si="14"/>
        <v>2.52652370697684</v>
      </c>
      <c r="J287" s="7">
        <v>6.15871687587169</v>
      </c>
      <c r="K287" s="7">
        <v>12.3751966926491</v>
      </c>
      <c r="L287" s="4" t="s">
        <v>11</v>
      </c>
    </row>
    <row r="288" s="1" customFormat="1" spans="1:12">
      <c r="A288" s="3" t="s">
        <v>36</v>
      </c>
      <c r="B288" s="4">
        <v>13</v>
      </c>
      <c r="C288" s="5" t="s">
        <v>37</v>
      </c>
      <c r="D288" s="6">
        <v>2007</v>
      </c>
      <c r="E288" s="7">
        <v>3.56216905223331</v>
      </c>
      <c r="F288" s="7">
        <f t="shared" si="12"/>
        <v>0.551714526219285</v>
      </c>
      <c r="G288" s="8">
        <v>49.7464030196924</v>
      </c>
      <c r="H288" s="7">
        <f t="shared" si="13"/>
        <v>1.69676168397271</v>
      </c>
      <c r="I288" s="7">
        <f t="shared" si="14"/>
        <v>2.87900021219791</v>
      </c>
      <c r="J288" s="7">
        <v>6.02823920265781</v>
      </c>
      <c r="K288" s="7">
        <v>13.9651999358379</v>
      </c>
      <c r="L288" s="4" t="s">
        <v>11</v>
      </c>
    </row>
    <row r="289" s="1" customFormat="1" spans="1:12">
      <c r="A289" s="3" t="s">
        <v>36</v>
      </c>
      <c r="B289" s="4">
        <v>13</v>
      </c>
      <c r="C289" s="5" t="s">
        <v>37</v>
      </c>
      <c r="D289" s="6">
        <v>2008</v>
      </c>
      <c r="E289" s="7">
        <v>3.76526643033801</v>
      </c>
      <c r="F289" s="7">
        <f t="shared" si="12"/>
        <v>0.575795712311412</v>
      </c>
      <c r="G289" s="8">
        <v>57.4721073538883</v>
      </c>
      <c r="H289" s="7">
        <f t="shared" si="13"/>
        <v>1.75945712188375</v>
      </c>
      <c r="I289" s="7">
        <f t="shared" si="14"/>
        <v>3.09568936374746</v>
      </c>
      <c r="J289" s="7">
        <v>5.72959604286892</v>
      </c>
      <c r="K289" s="7">
        <v>15.2637558104299</v>
      </c>
      <c r="L289" s="4" t="s">
        <v>11</v>
      </c>
    </row>
    <row r="290" s="1" customFormat="1" spans="1:12">
      <c r="A290" s="3" t="s">
        <v>36</v>
      </c>
      <c r="B290" s="4">
        <v>13</v>
      </c>
      <c r="C290" s="5" t="s">
        <v>37</v>
      </c>
      <c r="D290" s="6">
        <v>2009</v>
      </c>
      <c r="E290" s="7">
        <v>4.41596630905619</v>
      </c>
      <c r="F290" s="7">
        <f t="shared" si="12"/>
        <v>0.645025751350037</v>
      </c>
      <c r="G290" s="8">
        <v>68.6258191042839</v>
      </c>
      <c r="H290" s="7">
        <f t="shared" si="13"/>
        <v>1.83648754114263</v>
      </c>
      <c r="I290" s="7">
        <f t="shared" si="14"/>
        <v>3.37268648877211</v>
      </c>
      <c r="J290" s="7">
        <v>8.28177850518276</v>
      </c>
      <c r="K290" s="7">
        <v>15.5403855694159</v>
      </c>
      <c r="L290" s="4" t="s">
        <v>11</v>
      </c>
    </row>
    <row r="291" s="1" customFormat="1" spans="1:12">
      <c r="A291" s="3" t="s">
        <v>36</v>
      </c>
      <c r="B291" s="4">
        <v>13</v>
      </c>
      <c r="C291" s="5" t="s">
        <v>37</v>
      </c>
      <c r="D291" s="6">
        <v>2010</v>
      </c>
      <c r="E291" s="7">
        <v>4.86433394989529</v>
      </c>
      <c r="F291" s="7">
        <f t="shared" si="12"/>
        <v>0.687023382798025</v>
      </c>
      <c r="G291" s="8">
        <v>86.2508573343843</v>
      </c>
      <c r="H291" s="7">
        <f t="shared" si="13"/>
        <v>1.93576342065826</v>
      </c>
      <c r="I291" s="7">
        <f t="shared" si="14"/>
        <v>3.74718002075857</v>
      </c>
      <c r="J291" s="7">
        <v>10.5594367722719</v>
      </c>
      <c r="K291" s="7">
        <v>17.7312779555855</v>
      </c>
      <c r="L291" s="4" t="s">
        <v>11</v>
      </c>
    </row>
    <row r="292" s="1" customFormat="1" spans="1:12">
      <c r="A292" s="3" t="s">
        <v>36</v>
      </c>
      <c r="B292" s="4">
        <v>13</v>
      </c>
      <c r="C292" s="5" t="s">
        <v>37</v>
      </c>
      <c r="D292" s="6">
        <v>2011</v>
      </c>
      <c r="E292" s="7">
        <v>5.55368745912614</v>
      </c>
      <c r="F292" s="7">
        <f t="shared" si="12"/>
        <v>0.744581435623792</v>
      </c>
      <c r="G292" s="8">
        <v>102.050033717285</v>
      </c>
      <c r="H292" s="7">
        <f t="shared" si="13"/>
        <v>2.00881315254281</v>
      </c>
      <c r="I292" s="7">
        <f t="shared" si="14"/>
        <v>4.035330281829</v>
      </c>
      <c r="J292" s="7">
        <v>10.5198202959831</v>
      </c>
      <c r="K292" s="7">
        <v>18.3751848602122</v>
      </c>
      <c r="L292" s="4" t="s">
        <v>11</v>
      </c>
    </row>
    <row r="293" s="1" customFormat="1" spans="1:12">
      <c r="A293" s="3" t="s">
        <v>36</v>
      </c>
      <c r="B293" s="4">
        <v>13</v>
      </c>
      <c r="C293" s="5" t="s">
        <v>37</v>
      </c>
      <c r="D293" s="6">
        <v>2012</v>
      </c>
      <c r="E293" s="7">
        <v>5.42902926130349</v>
      </c>
      <c r="F293" s="7">
        <f t="shared" si="12"/>
        <v>0.734722182416113</v>
      </c>
      <c r="G293" s="8">
        <v>115.327465526052</v>
      </c>
      <c r="H293" s="7">
        <f t="shared" si="13"/>
        <v>2.06193274793596</v>
      </c>
      <c r="I293" s="7">
        <f t="shared" si="14"/>
        <v>4.25156665701074</v>
      </c>
      <c r="J293" s="7">
        <v>12.1765165321531</v>
      </c>
      <c r="K293" s="7">
        <v>21.242741561198</v>
      </c>
      <c r="L293" s="4" t="s">
        <v>11</v>
      </c>
    </row>
    <row r="294" s="1" customFormat="1" spans="1:12">
      <c r="A294" s="3" t="s">
        <v>36</v>
      </c>
      <c r="B294" s="4">
        <v>13</v>
      </c>
      <c r="C294" s="5" t="s">
        <v>37</v>
      </c>
      <c r="D294" s="6">
        <v>2013</v>
      </c>
      <c r="E294" s="7">
        <v>5.23992614877735</v>
      </c>
      <c r="F294" s="7">
        <f t="shared" si="12"/>
        <v>0.719325166105006</v>
      </c>
      <c r="G294" s="8">
        <v>132.037472361156</v>
      </c>
      <c r="H294" s="7">
        <f t="shared" si="13"/>
        <v>2.12069720188889</v>
      </c>
      <c r="I294" s="7">
        <f t="shared" si="14"/>
        <v>4.49735662209937</v>
      </c>
      <c r="J294" s="7">
        <v>10.7456885456885</v>
      </c>
      <c r="K294" s="7">
        <v>25.1983460476756</v>
      </c>
      <c r="L294" s="4" t="s">
        <v>11</v>
      </c>
    </row>
    <row r="295" s="1" customFormat="1" spans="1:12">
      <c r="A295" s="3" t="s">
        <v>36</v>
      </c>
      <c r="B295" s="4">
        <v>13</v>
      </c>
      <c r="C295" s="5" t="s">
        <v>37</v>
      </c>
      <c r="D295" s="6">
        <v>2014</v>
      </c>
      <c r="E295" s="7">
        <v>5.80874971018167</v>
      </c>
      <c r="F295" s="7">
        <f t="shared" si="12"/>
        <v>0.764082663818493</v>
      </c>
      <c r="G295" s="8">
        <v>145.846800660173</v>
      </c>
      <c r="H295" s="7">
        <f t="shared" si="13"/>
        <v>2.16389690674625</v>
      </c>
      <c r="I295" s="7">
        <f t="shared" si="14"/>
        <v>4.682449823026</v>
      </c>
      <c r="J295" s="7">
        <v>17.5457541191381</v>
      </c>
      <c r="K295" s="7">
        <v>25.1081227350062</v>
      </c>
      <c r="L295" s="4" t="s">
        <v>11</v>
      </c>
    </row>
    <row r="296" s="1" customFormat="1" spans="1:12">
      <c r="A296" s="3" t="s">
        <v>36</v>
      </c>
      <c r="B296" s="4">
        <v>13</v>
      </c>
      <c r="C296" s="5" t="s">
        <v>37</v>
      </c>
      <c r="D296" s="6">
        <v>2015</v>
      </c>
      <c r="E296" s="7">
        <v>5.88540476690093</v>
      </c>
      <c r="F296" s="7">
        <f t="shared" si="12"/>
        <v>0.769776336675887</v>
      </c>
      <c r="G296" s="8">
        <v>154.04581713582</v>
      </c>
      <c r="H296" s="7">
        <f t="shared" si="13"/>
        <v>2.18764991025117</v>
      </c>
      <c r="I296" s="7">
        <f t="shared" si="14"/>
        <v>4.78581212982197</v>
      </c>
      <c r="J296" s="7">
        <v>22.2607931726908</v>
      </c>
      <c r="K296" s="7">
        <v>26.1742094617115</v>
      </c>
      <c r="L296" s="4" t="s">
        <v>11</v>
      </c>
    </row>
    <row r="297" s="1" customFormat="1" spans="1:12">
      <c r="A297" s="3" t="s">
        <v>36</v>
      </c>
      <c r="B297" s="4">
        <v>13</v>
      </c>
      <c r="C297" s="5" t="s">
        <v>37</v>
      </c>
      <c r="D297" s="6">
        <v>2016</v>
      </c>
      <c r="E297" s="7">
        <v>5.40716482337318</v>
      </c>
      <c r="F297" s="7">
        <f t="shared" si="12"/>
        <v>0.732969608116489</v>
      </c>
      <c r="G297" s="8">
        <v>169.881533772743</v>
      </c>
      <c r="H297" s="7">
        <f t="shared" si="13"/>
        <v>2.23014617335721</v>
      </c>
      <c r="I297" s="7">
        <f t="shared" si="14"/>
        <v>4.9735519545398</v>
      </c>
      <c r="J297" s="7">
        <v>22.8239541832669</v>
      </c>
      <c r="K297" s="7">
        <v>31.4178574765111</v>
      </c>
      <c r="L297" s="4" t="s">
        <v>11</v>
      </c>
    </row>
    <row r="298" s="1" customFormat="1" spans="1:12">
      <c r="A298" s="3" t="s">
        <v>36</v>
      </c>
      <c r="B298" s="4">
        <v>13</v>
      </c>
      <c r="C298" s="5" t="s">
        <v>37</v>
      </c>
      <c r="D298" s="6">
        <v>2017</v>
      </c>
      <c r="E298" s="7">
        <v>5.72987275747437</v>
      </c>
      <c r="F298" s="7">
        <f t="shared" si="12"/>
        <v>0.758144977754419</v>
      </c>
      <c r="G298" s="8">
        <v>192.626414926805</v>
      </c>
      <c r="H298" s="7">
        <f t="shared" si="13"/>
        <v>2.28471584182458</v>
      </c>
      <c r="I298" s="7">
        <f t="shared" si="14"/>
        <v>5.21992647788419</v>
      </c>
      <c r="J298" s="7">
        <v>21.8558425584256</v>
      </c>
      <c r="K298" s="7">
        <v>33.6179219120586</v>
      </c>
      <c r="L298" s="4" t="s">
        <v>11</v>
      </c>
    </row>
    <row r="299" s="1" customFormat="1" spans="1:12">
      <c r="A299" s="3" t="s">
        <v>36</v>
      </c>
      <c r="B299" s="4">
        <v>13</v>
      </c>
      <c r="C299" s="5" t="s">
        <v>37</v>
      </c>
      <c r="D299" s="6">
        <v>2018</v>
      </c>
      <c r="E299" s="7">
        <v>6.19261263027941</v>
      </c>
      <c r="F299" s="7">
        <f t="shared" si="12"/>
        <v>0.791873914210481</v>
      </c>
      <c r="G299" s="8">
        <v>215.028555014869</v>
      </c>
      <c r="H299" s="7">
        <f t="shared" si="13"/>
        <v>2.33249613648272</v>
      </c>
      <c r="I299" s="7">
        <f t="shared" si="14"/>
        <v>5.4405382267068</v>
      </c>
      <c r="J299" s="7">
        <v>22.7029727095517</v>
      </c>
      <c r="K299" s="7">
        <v>34.7233983219724</v>
      </c>
      <c r="L299" s="4" t="s">
        <v>11</v>
      </c>
    </row>
    <row r="300" s="1" customFormat="1" spans="1:12">
      <c r="A300" s="3" t="s">
        <v>36</v>
      </c>
      <c r="B300" s="4">
        <v>13</v>
      </c>
      <c r="C300" s="5" t="s">
        <v>37</v>
      </c>
      <c r="D300" s="6">
        <v>2019</v>
      </c>
      <c r="E300" s="7">
        <v>6.67085772701637</v>
      </c>
      <c r="F300" s="7">
        <f t="shared" si="12"/>
        <v>0.824181678318509</v>
      </c>
      <c r="G300" s="8">
        <v>231.528181945335</v>
      </c>
      <c r="H300" s="7">
        <f t="shared" si="13"/>
        <v>2.36460386152429</v>
      </c>
      <c r="I300" s="7">
        <f t="shared" si="14"/>
        <v>5.59135142193556</v>
      </c>
      <c r="J300" s="7">
        <v>25.927241962775</v>
      </c>
      <c r="K300" s="7">
        <v>34.7074081654698</v>
      </c>
      <c r="L300" s="4" t="s">
        <v>11</v>
      </c>
    </row>
    <row r="301" s="1" customFormat="1" spans="1:12">
      <c r="A301" s="3" t="s">
        <v>38</v>
      </c>
      <c r="B301" s="4">
        <v>14</v>
      </c>
      <c r="C301" s="5" t="s">
        <v>39</v>
      </c>
      <c r="D301" s="6">
        <v>1997</v>
      </c>
      <c r="E301" s="7">
        <v>1.40866577860327</v>
      </c>
      <c r="F301" s="7">
        <f t="shared" si="12"/>
        <v>0.148807964204994</v>
      </c>
      <c r="G301" s="8">
        <v>5.93717699176427</v>
      </c>
      <c r="H301" s="7">
        <f t="shared" si="13"/>
        <v>0.773579995768037</v>
      </c>
      <c r="I301" s="7">
        <f t="shared" si="14"/>
        <v>0.598426009852477</v>
      </c>
      <c r="J301" s="7">
        <v>2.94725111441308</v>
      </c>
      <c r="K301" s="7">
        <v>4.21475205967674</v>
      </c>
      <c r="L301" s="4" t="s">
        <v>18</v>
      </c>
    </row>
    <row r="302" s="1" customFormat="1" spans="1:12">
      <c r="A302" s="3" t="s">
        <v>38</v>
      </c>
      <c r="B302" s="4">
        <v>14</v>
      </c>
      <c r="C302" s="5" t="s">
        <v>39</v>
      </c>
      <c r="D302" s="6">
        <v>1998</v>
      </c>
      <c r="E302" s="7">
        <v>1.26330021137014</v>
      </c>
      <c r="F302" s="7">
        <f t="shared" si="12"/>
        <v>0.101506568804281</v>
      </c>
      <c r="G302" s="8">
        <v>6.48427330916042</v>
      </c>
      <c r="H302" s="7">
        <f t="shared" si="13"/>
        <v>0.811861311876459</v>
      </c>
      <c r="I302" s="7">
        <f t="shared" si="14"/>
        <v>0.659118789721766</v>
      </c>
      <c r="J302" s="7">
        <v>2.81300613496933</v>
      </c>
      <c r="K302" s="7">
        <v>5.13280473698943</v>
      </c>
      <c r="L302" s="4" t="s">
        <v>18</v>
      </c>
    </row>
    <row r="303" s="1" customFormat="1" spans="1:12">
      <c r="A303" s="3" t="s">
        <v>38</v>
      </c>
      <c r="B303" s="4">
        <v>14</v>
      </c>
      <c r="C303" s="5" t="s">
        <v>39</v>
      </c>
      <c r="D303" s="6">
        <v>1999</v>
      </c>
      <c r="E303" s="7">
        <v>1.16165064169909</v>
      </c>
      <c r="F303" s="7">
        <f t="shared" si="12"/>
        <v>0.0650755366644422</v>
      </c>
      <c r="G303" s="8">
        <v>7.07141222247654</v>
      </c>
      <c r="H303" s="7">
        <f t="shared" si="13"/>
        <v>0.849506154841029</v>
      </c>
      <c r="I303" s="7">
        <f t="shared" si="14"/>
        <v>0.72166070711279</v>
      </c>
      <c r="J303" s="7">
        <v>7.97738326848249</v>
      </c>
      <c r="K303" s="7">
        <v>6.08738287453921</v>
      </c>
      <c r="L303" s="4" t="s">
        <v>18</v>
      </c>
    </row>
    <row r="304" s="1" customFormat="1" spans="1:12">
      <c r="A304" s="3" t="s">
        <v>38</v>
      </c>
      <c r="B304" s="4">
        <v>14</v>
      </c>
      <c r="C304" s="5" t="s">
        <v>39</v>
      </c>
      <c r="D304" s="6">
        <v>2000</v>
      </c>
      <c r="E304" s="7">
        <v>1.2415333069816</v>
      </c>
      <c r="F304" s="7">
        <f t="shared" si="12"/>
        <v>0.0939583749935127</v>
      </c>
      <c r="G304" s="8">
        <v>7.69388101966681</v>
      </c>
      <c r="H304" s="7">
        <f t="shared" si="13"/>
        <v>0.886145465971096</v>
      </c>
      <c r="I304" s="7">
        <f t="shared" si="14"/>
        <v>0.785253786861131</v>
      </c>
      <c r="J304" s="7">
        <v>7.90383224873464</v>
      </c>
      <c r="K304" s="7">
        <v>6.19707983378397</v>
      </c>
      <c r="L304" s="4" t="s">
        <v>18</v>
      </c>
    </row>
    <row r="305" s="1" customFormat="1" spans="1:12">
      <c r="A305" s="3" t="s">
        <v>38</v>
      </c>
      <c r="B305" s="4">
        <v>14</v>
      </c>
      <c r="C305" s="5" t="s">
        <v>39</v>
      </c>
      <c r="D305" s="6">
        <v>2001</v>
      </c>
      <c r="E305" s="7">
        <v>1.25902807039338</v>
      </c>
      <c r="F305" s="7">
        <f t="shared" si="12"/>
        <v>0.100035412936338</v>
      </c>
      <c r="G305" s="8">
        <v>8.44857494515435</v>
      </c>
      <c r="H305" s="7">
        <f t="shared" si="13"/>
        <v>0.926783460943946</v>
      </c>
      <c r="I305" s="7">
        <f t="shared" si="14"/>
        <v>0.858927583479239</v>
      </c>
      <c r="J305" s="7">
        <v>7.45652173913043</v>
      </c>
      <c r="K305" s="7">
        <v>6.71039442553068</v>
      </c>
      <c r="L305" s="4" t="s">
        <v>18</v>
      </c>
    </row>
    <row r="306" s="1" customFormat="1" spans="1:12">
      <c r="A306" s="3" t="s">
        <v>38</v>
      </c>
      <c r="B306" s="4">
        <v>14</v>
      </c>
      <c r="C306" s="5" t="s">
        <v>39</v>
      </c>
      <c r="D306" s="6">
        <v>2002</v>
      </c>
      <c r="E306" s="7">
        <v>1.33306356276646</v>
      </c>
      <c r="F306" s="7">
        <f t="shared" si="12"/>
        <v>0.124850857816404</v>
      </c>
      <c r="G306" s="8">
        <v>9.56670721862618</v>
      </c>
      <c r="H306" s="7">
        <f t="shared" si="13"/>
        <v>0.980762482932963</v>
      </c>
      <c r="I306" s="7">
        <f t="shared" si="14"/>
        <v>0.96189504792883</v>
      </c>
      <c r="J306" s="7">
        <v>8.14661297963051</v>
      </c>
      <c r="K306" s="7">
        <v>7.17648241676692</v>
      </c>
      <c r="L306" s="4" t="s">
        <v>18</v>
      </c>
    </row>
    <row r="307" s="1" customFormat="1" spans="1:12">
      <c r="A307" s="3" t="s">
        <v>38</v>
      </c>
      <c r="B307" s="4">
        <v>14</v>
      </c>
      <c r="C307" s="5" t="s">
        <v>39</v>
      </c>
      <c r="D307" s="6">
        <v>2003</v>
      </c>
      <c r="E307" s="7">
        <v>1.59449924964739</v>
      </c>
      <c r="F307" s="7">
        <f t="shared" si="12"/>
        <v>0.202624319205146</v>
      </c>
      <c r="G307" s="8">
        <v>11.1161645718781</v>
      </c>
      <c r="H307" s="7">
        <f t="shared" si="13"/>
        <v>1.04595496776793</v>
      </c>
      <c r="I307" s="7">
        <f t="shared" si="14"/>
        <v>1.09402179459842</v>
      </c>
      <c r="J307" s="7">
        <v>8.82463563704748</v>
      </c>
      <c r="K307" s="7">
        <v>6.9715709018592</v>
      </c>
      <c r="L307" s="4" t="s">
        <v>18</v>
      </c>
    </row>
    <row r="308" s="1" customFormat="1" spans="1:12">
      <c r="A308" s="3" t="s">
        <v>38</v>
      </c>
      <c r="B308" s="4">
        <v>14</v>
      </c>
      <c r="C308" s="5" t="s">
        <v>39</v>
      </c>
      <c r="D308" s="6">
        <v>2004</v>
      </c>
      <c r="E308" s="7">
        <v>1.94577735869904</v>
      </c>
      <c r="F308" s="7">
        <f t="shared" si="12"/>
        <v>0.289093145582838</v>
      </c>
      <c r="G308" s="8">
        <v>13.6830650838911</v>
      </c>
      <c r="H308" s="7">
        <f t="shared" si="13"/>
        <v>1.13618339269966</v>
      </c>
      <c r="I308" s="7">
        <f t="shared" si="14"/>
        <v>1.29091270184651</v>
      </c>
      <c r="J308" s="7">
        <v>11.3916900093371</v>
      </c>
      <c r="K308" s="7">
        <v>7.03218434664061</v>
      </c>
      <c r="L308" s="4" t="s">
        <v>18</v>
      </c>
    </row>
    <row r="309" s="1" customFormat="1" spans="1:12">
      <c r="A309" s="3" t="s">
        <v>38</v>
      </c>
      <c r="B309" s="4">
        <v>14</v>
      </c>
      <c r="C309" s="5" t="s">
        <v>39</v>
      </c>
      <c r="D309" s="6">
        <v>2005</v>
      </c>
      <c r="E309" s="7">
        <v>2.09510770277585</v>
      </c>
      <c r="F309" s="7">
        <f t="shared" si="12"/>
        <v>0.321206353564342</v>
      </c>
      <c r="G309" s="8">
        <v>16.1808750202713</v>
      </c>
      <c r="H309" s="7">
        <f t="shared" si="13"/>
        <v>1.20900200344436</v>
      </c>
      <c r="I309" s="7">
        <f t="shared" si="14"/>
        <v>1.46168584433249</v>
      </c>
      <c r="J309" s="7">
        <v>12.3238227789376</v>
      </c>
      <c r="K309" s="7">
        <v>7.72317098487726</v>
      </c>
      <c r="L309" s="4" t="s">
        <v>18</v>
      </c>
    </row>
    <row r="310" s="1" customFormat="1" spans="1:12">
      <c r="A310" s="3" t="s">
        <v>38</v>
      </c>
      <c r="B310" s="4">
        <v>14</v>
      </c>
      <c r="C310" s="5" t="s">
        <v>39</v>
      </c>
      <c r="D310" s="6">
        <v>2006</v>
      </c>
      <c r="E310" s="7">
        <v>2.33188031927479</v>
      </c>
      <c r="F310" s="7">
        <f t="shared" si="12"/>
        <v>0.367706257059385</v>
      </c>
      <c r="G310" s="8">
        <v>20.1914082565784</v>
      </c>
      <c r="H310" s="7">
        <f t="shared" si="13"/>
        <v>1.30516661001509</v>
      </c>
      <c r="I310" s="7">
        <f t="shared" si="14"/>
        <v>1.70345987989828</v>
      </c>
      <c r="J310" s="7">
        <v>13.8518091726204</v>
      </c>
      <c r="K310" s="7">
        <v>8.65885272485079</v>
      </c>
      <c r="L310" s="4" t="s">
        <v>18</v>
      </c>
    </row>
    <row r="311" s="1" customFormat="1" spans="1:12">
      <c r="A311" s="3" t="s">
        <v>38</v>
      </c>
      <c r="B311" s="4">
        <v>14</v>
      </c>
      <c r="C311" s="5" t="s">
        <v>39</v>
      </c>
      <c r="D311" s="6">
        <v>2007</v>
      </c>
      <c r="E311" s="7">
        <v>2.45464267261905</v>
      </c>
      <c r="F311" s="7">
        <f t="shared" si="12"/>
        <v>0.389988279919454</v>
      </c>
      <c r="G311" s="8">
        <v>25.4857538094532</v>
      </c>
      <c r="H311" s="7">
        <f t="shared" si="13"/>
        <v>1.40629748353761</v>
      </c>
      <c r="I311" s="7">
        <f t="shared" si="14"/>
        <v>1.97767261220422</v>
      </c>
      <c r="J311" s="7">
        <v>15.0066391941392</v>
      </c>
      <c r="K311" s="7">
        <v>10.3826736550052</v>
      </c>
      <c r="L311" s="4" t="s">
        <v>18</v>
      </c>
    </row>
    <row r="312" s="1" customFormat="1" spans="1:12">
      <c r="A312" s="3" t="s">
        <v>38</v>
      </c>
      <c r="B312" s="4">
        <v>14</v>
      </c>
      <c r="C312" s="5" t="s">
        <v>39</v>
      </c>
      <c r="D312" s="6">
        <v>2008</v>
      </c>
      <c r="E312" s="7">
        <v>2.62440941606061</v>
      </c>
      <c r="F312" s="7">
        <f t="shared" si="12"/>
        <v>0.419031587283642</v>
      </c>
      <c r="G312" s="8">
        <v>30.1502687096718</v>
      </c>
      <c r="H312" s="7">
        <f t="shared" si="13"/>
        <v>1.47929118707676</v>
      </c>
      <c r="I312" s="7">
        <f t="shared" si="14"/>
        <v>2.18830241616296</v>
      </c>
      <c r="J312" s="7">
        <v>14.3475</v>
      </c>
      <c r="K312" s="7">
        <v>11.4884013619068</v>
      </c>
      <c r="L312" s="4" t="s">
        <v>18</v>
      </c>
    </row>
    <row r="313" s="1" customFormat="1" spans="1:12">
      <c r="A313" s="3" t="s">
        <v>38</v>
      </c>
      <c r="B313" s="4">
        <v>14</v>
      </c>
      <c r="C313" s="5" t="s">
        <v>39</v>
      </c>
      <c r="D313" s="6">
        <v>2009</v>
      </c>
      <c r="E313" s="7">
        <v>2.64275470066185</v>
      </c>
      <c r="F313" s="7">
        <f t="shared" si="12"/>
        <v>0.422056853978114</v>
      </c>
      <c r="G313" s="8">
        <v>34.8778443499172</v>
      </c>
      <c r="H313" s="7">
        <f t="shared" si="13"/>
        <v>1.54254963520932</v>
      </c>
      <c r="I313" s="7">
        <f t="shared" si="14"/>
        <v>2.37945937708441</v>
      </c>
      <c r="J313" s="7">
        <v>16.802797833935</v>
      </c>
      <c r="K313" s="7">
        <v>13.1975337480934</v>
      </c>
      <c r="L313" s="4" t="s">
        <v>18</v>
      </c>
    </row>
    <row r="314" s="1" customFormat="1" spans="1:12">
      <c r="A314" s="3" t="s">
        <v>38</v>
      </c>
      <c r="B314" s="4">
        <v>14</v>
      </c>
      <c r="C314" s="5" t="s">
        <v>39</v>
      </c>
      <c r="D314" s="6">
        <v>2010</v>
      </c>
      <c r="E314" s="7">
        <v>3.00744433094278</v>
      </c>
      <c r="F314" s="7">
        <f t="shared" si="12"/>
        <v>0.478197597113088</v>
      </c>
      <c r="G314" s="8">
        <v>44.6478448345595</v>
      </c>
      <c r="H314" s="7">
        <f t="shared" si="13"/>
        <v>1.64980050019997</v>
      </c>
      <c r="I314" s="7">
        <f t="shared" si="14"/>
        <v>2.72184169046009</v>
      </c>
      <c r="J314" s="7">
        <v>20.8050201703272</v>
      </c>
      <c r="K314" s="7">
        <v>14.8457759883333</v>
      </c>
      <c r="L314" s="4" t="s">
        <v>18</v>
      </c>
    </row>
    <row r="315" s="1" customFormat="1" spans="1:12">
      <c r="A315" s="3" t="s">
        <v>38</v>
      </c>
      <c r="B315" s="4">
        <v>14</v>
      </c>
      <c r="C315" s="5" t="s">
        <v>39</v>
      </c>
      <c r="D315" s="6">
        <v>2011</v>
      </c>
      <c r="E315" s="7">
        <v>3.2353230737595</v>
      </c>
      <c r="F315" s="7">
        <f t="shared" si="12"/>
        <v>0.509917655065075</v>
      </c>
      <c r="G315" s="8">
        <v>55.8037434680067</v>
      </c>
      <c r="H315" s="7">
        <f t="shared" si="13"/>
        <v>1.74666333357856</v>
      </c>
      <c r="I315" s="7">
        <f t="shared" si="14"/>
        <v>3.05083280086777</v>
      </c>
      <c r="J315" s="7">
        <v>22.000670540903</v>
      </c>
      <c r="K315" s="7">
        <v>17.2482754259104</v>
      </c>
      <c r="L315" s="4" t="s">
        <v>18</v>
      </c>
    </row>
    <row r="316" s="1" customFormat="1" spans="1:12">
      <c r="A316" s="3" t="s">
        <v>38</v>
      </c>
      <c r="B316" s="4">
        <v>14</v>
      </c>
      <c r="C316" s="5" t="s">
        <v>39</v>
      </c>
      <c r="D316" s="6">
        <v>2012</v>
      </c>
      <c r="E316" s="7">
        <v>3.2728556633147</v>
      </c>
      <c r="F316" s="7">
        <f t="shared" si="12"/>
        <v>0.51492685284599</v>
      </c>
      <c r="G316" s="8">
        <v>62.7919233418558</v>
      </c>
      <c r="H316" s="7">
        <f t="shared" si="13"/>
        <v>1.79790378587666</v>
      </c>
      <c r="I316" s="7">
        <f t="shared" si="14"/>
        <v>3.23245802326964</v>
      </c>
      <c r="J316" s="7">
        <v>21.1778770949721</v>
      </c>
      <c r="K316" s="7">
        <v>19.1856683585799</v>
      </c>
      <c r="L316" s="4" t="s">
        <v>18</v>
      </c>
    </row>
    <row r="317" s="1" customFormat="1" spans="1:12">
      <c r="A317" s="3" t="s">
        <v>38</v>
      </c>
      <c r="B317" s="4">
        <v>14</v>
      </c>
      <c r="C317" s="5" t="s">
        <v>39</v>
      </c>
      <c r="D317" s="6">
        <v>2013</v>
      </c>
      <c r="E317" s="7">
        <v>3.62353584614238</v>
      </c>
      <c r="F317" s="7">
        <f t="shared" si="12"/>
        <v>0.559132561971347</v>
      </c>
      <c r="G317" s="8">
        <v>72.8256549684837</v>
      </c>
      <c r="H317" s="7">
        <f t="shared" si="13"/>
        <v>1.86228439921003</v>
      </c>
      <c r="I317" s="7">
        <f t="shared" si="14"/>
        <v>3.46810318354105</v>
      </c>
      <c r="J317" s="7">
        <v>23.1575067024129</v>
      </c>
      <c r="K317" s="7">
        <v>20.0979535074874</v>
      </c>
      <c r="L317" s="4" t="s">
        <v>18</v>
      </c>
    </row>
    <row r="318" s="1" customFormat="1" spans="1:12">
      <c r="A318" s="3" t="s">
        <v>38</v>
      </c>
      <c r="B318" s="4">
        <v>14</v>
      </c>
      <c r="C318" s="5" t="s">
        <v>39</v>
      </c>
      <c r="D318" s="6">
        <v>2014</v>
      </c>
      <c r="E318" s="7">
        <v>3.6935403266369</v>
      </c>
      <c r="F318" s="7">
        <f t="shared" si="12"/>
        <v>0.567442845076315</v>
      </c>
      <c r="G318" s="8">
        <v>80.6753583786456</v>
      </c>
      <c r="H318" s="7">
        <f t="shared" si="13"/>
        <v>1.906740903317</v>
      </c>
      <c r="I318" s="7">
        <f t="shared" si="14"/>
        <v>3.63566087238214</v>
      </c>
      <c r="J318" s="7">
        <v>23.8323660714286</v>
      </c>
      <c r="K318" s="7">
        <v>21.842284432861</v>
      </c>
      <c r="L318" s="4" t="s">
        <v>18</v>
      </c>
    </row>
    <row r="319" s="1" customFormat="1" spans="1:12">
      <c r="A319" s="3" t="s">
        <v>38</v>
      </c>
      <c r="B319" s="4">
        <v>14</v>
      </c>
      <c r="C319" s="5" t="s">
        <v>39</v>
      </c>
      <c r="D319" s="6">
        <v>2015</v>
      </c>
      <c r="E319" s="7">
        <v>3.79946071125975</v>
      </c>
      <c r="F319" s="7">
        <f t="shared" si="12"/>
        <v>0.57972195799972</v>
      </c>
      <c r="G319" s="8">
        <v>85.619239315389</v>
      </c>
      <c r="H319" s="7">
        <f t="shared" si="13"/>
        <v>1.93257136502368</v>
      </c>
      <c r="I319" s="7">
        <f t="shared" si="14"/>
        <v>3.73483208090947</v>
      </c>
      <c r="J319" s="7">
        <v>23.2666666666667</v>
      </c>
      <c r="K319" s="7">
        <v>22.5345768313001</v>
      </c>
      <c r="L319" s="4" t="s">
        <v>18</v>
      </c>
    </row>
    <row r="320" s="1" customFormat="1" spans="1:12">
      <c r="A320" s="3" t="s">
        <v>38</v>
      </c>
      <c r="B320" s="4">
        <v>14</v>
      </c>
      <c r="C320" s="5" t="s">
        <v>39</v>
      </c>
      <c r="D320" s="6">
        <v>2016</v>
      </c>
      <c r="E320" s="7">
        <v>3.92953716370107</v>
      </c>
      <c r="F320" s="7">
        <f t="shared" si="12"/>
        <v>0.594341400480288</v>
      </c>
      <c r="G320" s="8">
        <v>94.2394263410794</v>
      </c>
      <c r="H320" s="7">
        <f t="shared" si="13"/>
        <v>1.97423263379211</v>
      </c>
      <c r="I320" s="7">
        <f t="shared" si="14"/>
        <v>3.89759449232975</v>
      </c>
      <c r="J320" s="7">
        <v>22.7682384341637</v>
      </c>
      <c r="K320" s="7">
        <v>23.9823221960113</v>
      </c>
      <c r="L320" s="4" t="s">
        <v>18</v>
      </c>
    </row>
    <row r="321" s="1" customFormat="1" spans="1:12">
      <c r="A321" s="3" t="s">
        <v>38</v>
      </c>
      <c r="B321" s="4">
        <v>14</v>
      </c>
      <c r="C321" s="5" t="s">
        <v>39</v>
      </c>
      <c r="D321" s="6">
        <v>2017</v>
      </c>
      <c r="E321" s="7">
        <v>3.9683245299638</v>
      </c>
      <c r="F321" s="7">
        <f t="shared" si="12"/>
        <v>0.598607181579224</v>
      </c>
      <c r="G321" s="8">
        <v>103.663511201115</v>
      </c>
      <c r="H321" s="7">
        <f t="shared" si="13"/>
        <v>2.01562591480106</v>
      </c>
      <c r="I321" s="7">
        <f t="shared" si="14"/>
        <v>4.06274782841761</v>
      </c>
      <c r="J321" s="7">
        <v>19.0625138550211</v>
      </c>
      <c r="K321" s="7">
        <v>26.1227403198448</v>
      </c>
      <c r="L321" s="4" t="s">
        <v>18</v>
      </c>
    </row>
    <row r="322" s="1" customFormat="1" spans="1:12">
      <c r="A322" s="3" t="s">
        <v>38</v>
      </c>
      <c r="B322" s="4">
        <v>14</v>
      </c>
      <c r="C322" s="5" t="s">
        <v>39</v>
      </c>
      <c r="D322" s="6">
        <v>2018</v>
      </c>
      <c r="E322" s="7">
        <v>4.06381094467833</v>
      </c>
      <c r="F322" s="7">
        <f t="shared" si="12"/>
        <v>0.608933495635904</v>
      </c>
      <c r="G322" s="8">
        <v>114.816826814992</v>
      </c>
      <c r="H322" s="7">
        <f t="shared" si="13"/>
        <v>2.06000554012974</v>
      </c>
      <c r="I322" s="7">
        <f t="shared" si="14"/>
        <v>4.24362282536521</v>
      </c>
      <c r="J322" s="7">
        <v>19.5614890316862</v>
      </c>
      <c r="K322" s="7">
        <v>28.2534862910755</v>
      </c>
      <c r="L322" s="4" t="s">
        <v>18</v>
      </c>
    </row>
    <row r="323" s="1" customFormat="1" spans="1:12">
      <c r="A323" s="3" t="s">
        <v>38</v>
      </c>
      <c r="B323" s="4">
        <v>14</v>
      </c>
      <c r="C323" s="5" t="s">
        <v>39</v>
      </c>
      <c r="D323" s="6">
        <v>2019</v>
      </c>
      <c r="E323" s="7">
        <v>4.12261051446707</v>
      </c>
      <c r="F323" s="7">
        <f t="shared" ref="F323:F386" si="15">LOG(E323)</f>
        <v>0.615172306567594</v>
      </c>
      <c r="G323" s="8">
        <v>123.607174991797</v>
      </c>
      <c r="H323" s="7">
        <f t="shared" ref="H323:H386" si="16">LOG(G323)</f>
        <v>2.09204368085721</v>
      </c>
      <c r="I323" s="7">
        <f t="shared" ref="I323:I386" si="17">H323^2</f>
        <v>4.37664676261456</v>
      </c>
      <c r="J323" s="7">
        <v>21.7887511071745</v>
      </c>
      <c r="K323" s="7">
        <v>29.9827438362257</v>
      </c>
      <c r="L323" s="4" t="s">
        <v>18</v>
      </c>
    </row>
    <row r="324" s="1" customFormat="1" spans="1:12">
      <c r="A324" s="3" t="s">
        <v>40</v>
      </c>
      <c r="B324" s="4">
        <v>15</v>
      </c>
      <c r="C324" s="5" t="s">
        <v>41</v>
      </c>
      <c r="D324" s="6">
        <v>1997</v>
      </c>
      <c r="E324" s="7">
        <v>3.00065276580944</v>
      </c>
      <c r="F324" s="7">
        <f t="shared" si="15"/>
        <v>0.477215741970032</v>
      </c>
      <c r="G324" s="8">
        <v>11.061680167306</v>
      </c>
      <c r="H324" s="7">
        <f t="shared" si="16"/>
        <v>1.04382109730959</v>
      </c>
      <c r="I324" s="7">
        <f t="shared" si="17"/>
        <v>1.0895624831886</v>
      </c>
      <c r="J324" s="7">
        <v>36.3900114846868</v>
      </c>
      <c r="K324" s="7">
        <v>3.68642459845634</v>
      </c>
      <c r="L324" s="4" t="s">
        <v>11</v>
      </c>
    </row>
    <row r="325" s="1" customFormat="1" spans="1:12">
      <c r="A325" s="3" t="s">
        <v>40</v>
      </c>
      <c r="B325" s="4">
        <v>15</v>
      </c>
      <c r="C325" s="5" t="s">
        <v>41</v>
      </c>
      <c r="D325" s="6">
        <v>1998</v>
      </c>
      <c r="E325" s="7">
        <v>2.94210525255419</v>
      </c>
      <c r="F325" s="7">
        <f t="shared" si="15"/>
        <v>0.468658205368344</v>
      </c>
      <c r="G325" s="8">
        <v>12.1458965539669</v>
      </c>
      <c r="H325" s="7">
        <f t="shared" si="16"/>
        <v>1.0844295779365</v>
      </c>
      <c r="I325" s="7">
        <f t="shared" si="17"/>
        <v>1.17598750950353</v>
      </c>
      <c r="J325" s="7">
        <v>35.8106994327901</v>
      </c>
      <c r="K325" s="7">
        <v>4.12830116917893</v>
      </c>
      <c r="L325" s="4" t="s">
        <v>11</v>
      </c>
    </row>
    <row r="326" s="1" customFormat="1" spans="1:12">
      <c r="A326" s="3" t="s">
        <v>40</v>
      </c>
      <c r="B326" s="4">
        <v>15</v>
      </c>
      <c r="C326" s="5" t="s">
        <v>41</v>
      </c>
      <c r="D326" s="6">
        <v>1999</v>
      </c>
      <c r="E326" s="7">
        <v>2.91301973388172</v>
      </c>
      <c r="F326" s="7">
        <f t="shared" si="15"/>
        <v>0.464343426710368</v>
      </c>
      <c r="G326" s="8">
        <v>13.1492124242388</v>
      </c>
      <c r="H326" s="7">
        <f t="shared" si="16"/>
        <v>1.11889974141511</v>
      </c>
      <c r="I326" s="7">
        <f t="shared" si="17"/>
        <v>1.2519366313388</v>
      </c>
      <c r="J326" s="7">
        <v>38.3813342842991</v>
      </c>
      <c r="K326" s="7">
        <v>4.51394553606985</v>
      </c>
      <c r="L326" s="4" t="s">
        <v>11</v>
      </c>
    </row>
    <row r="327" s="1" customFormat="1" spans="1:12">
      <c r="A327" s="3" t="s">
        <v>40</v>
      </c>
      <c r="B327" s="4">
        <v>15</v>
      </c>
      <c r="C327" s="5" t="s">
        <v>41</v>
      </c>
      <c r="D327" s="6">
        <v>2000</v>
      </c>
      <c r="E327" s="7">
        <v>2.9052810806105</v>
      </c>
      <c r="F327" s="7">
        <f t="shared" si="15"/>
        <v>0.46318815595279</v>
      </c>
      <c r="G327" s="8">
        <v>14.6612483163589</v>
      </c>
      <c r="H327" s="7">
        <f t="shared" si="16"/>
        <v>1.16617094942011</v>
      </c>
      <c r="I327" s="7">
        <f t="shared" si="17"/>
        <v>1.35995468327139</v>
      </c>
      <c r="J327" s="7">
        <v>40.5015559013114</v>
      </c>
      <c r="K327" s="7">
        <v>5.04641303528472</v>
      </c>
      <c r="L327" s="4" t="s">
        <v>11</v>
      </c>
    </row>
    <row r="328" s="1" customFormat="1" spans="1:12">
      <c r="A328" s="3" t="s">
        <v>40</v>
      </c>
      <c r="B328" s="4">
        <v>15</v>
      </c>
      <c r="C328" s="5" t="s">
        <v>41</v>
      </c>
      <c r="D328" s="6">
        <v>2001</v>
      </c>
      <c r="E328" s="7">
        <v>3.35526878737603</v>
      </c>
      <c r="F328" s="7">
        <f t="shared" si="15"/>
        <v>0.525727316814522</v>
      </c>
      <c r="G328" s="8">
        <v>16.3181627865198</v>
      </c>
      <c r="H328" s="7">
        <f t="shared" si="16"/>
        <v>1.21267126124438</v>
      </c>
      <c r="I328" s="7">
        <f t="shared" si="17"/>
        <v>1.47057158784803</v>
      </c>
      <c r="J328" s="7">
        <v>40.7104302621391</v>
      </c>
      <c r="K328" s="7">
        <v>4.86344427841841</v>
      </c>
      <c r="L328" s="4" t="s">
        <v>11</v>
      </c>
    </row>
    <row r="329" s="1" customFormat="1" spans="1:12">
      <c r="A329" s="3" t="s">
        <v>40</v>
      </c>
      <c r="B329" s="4">
        <v>15</v>
      </c>
      <c r="C329" s="5" t="s">
        <v>41</v>
      </c>
      <c r="D329" s="6">
        <v>2002</v>
      </c>
      <c r="E329" s="7">
        <v>3.80844840681201</v>
      </c>
      <c r="F329" s="7">
        <f t="shared" si="15"/>
        <v>0.580748076566237</v>
      </c>
      <c r="G329" s="8">
        <v>18.2874948453275</v>
      </c>
      <c r="H329" s="7">
        <f t="shared" si="16"/>
        <v>1.26215421671936</v>
      </c>
      <c r="I329" s="7">
        <f t="shared" si="17"/>
        <v>1.59303326678246</v>
      </c>
      <c r="J329" s="7">
        <v>41.0245540629817</v>
      </c>
      <c r="K329" s="7">
        <v>4.80182291891297</v>
      </c>
      <c r="L329" s="4" t="s">
        <v>11</v>
      </c>
    </row>
    <row r="330" s="1" customFormat="1" spans="1:12">
      <c r="A330" s="3" t="s">
        <v>40</v>
      </c>
      <c r="B330" s="4">
        <v>15</v>
      </c>
      <c r="C330" s="5" t="s">
        <v>41</v>
      </c>
      <c r="D330" s="6">
        <v>2003</v>
      </c>
      <c r="E330" s="7">
        <v>4.64829584511416</v>
      </c>
      <c r="F330" s="7">
        <f t="shared" si="15"/>
        <v>0.667293761338331</v>
      </c>
      <c r="G330" s="8">
        <v>20.0886219380752</v>
      </c>
      <c r="H330" s="7">
        <f t="shared" si="16"/>
        <v>1.3029501455478</v>
      </c>
      <c r="I330" s="7">
        <f t="shared" si="17"/>
        <v>1.69767908178304</v>
      </c>
      <c r="J330" s="7">
        <v>44.9738082191781</v>
      </c>
      <c r="K330" s="7">
        <v>4.32171759445785</v>
      </c>
      <c r="L330" s="4" t="s">
        <v>11</v>
      </c>
    </row>
    <row r="331" s="1" customFormat="1" spans="1:12">
      <c r="A331" s="3" t="s">
        <v>40</v>
      </c>
      <c r="B331" s="4">
        <v>15</v>
      </c>
      <c r="C331" s="5" t="s">
        <v>41</v>
      </c>
      <c r="D331" s="6">
        <v>2004</v>
      </c>
      <c r="E331" s="7">
        <v>5.6457073177923</v>
      </c>
      <c r="F331" s="7">
        <f t="shared" si="15"/>
        <v>0.751718359896183</v>
      </c>
      <c r="G331" s="8">
        <v>25.0074882846398</v>
      </c>
      <c r="H331" s="7">
        <f t="shared" si="16"/>
        <v>1.3980700740216</v>
      </c>
      <c r="I331" s="7">
        <f t="shared" si="17"/>
        <v>1.95459993187477</v>
      </c>
      <c r="J331" s="7">
        <v>50.6771241830065</v>
      </c>
      <c r="K331" s="7">
        <v>4.42946948486495</v>
      </c>
      <c r="L331" s="4" t="s">
        <v>11</v>
      </c>
    </row>
    <row r="332" s="1" customFormat="1" spans="1:12">
      <c r="A332" s="3" t="s">
        <v>40</v>
      </c>
      <c r="B332" s="4">
        <v>15</v>
      </c>
      <c r="C332" s="5" t="s">
        <v>41</v>
      </c>
      <c r="D332" s="6">
        <v>2005</v>
      </c>
      <c r="E332" s="7">
        <v>7.15655540549308</v>
      </c>
      <c r="F332" s="7">
        <f t="shared" si="15"/>
        <v>0.854704037901587</v>
      </c>
      <c r="G332" s="8">
        <v>30.5208301436139</v>
      </c>
      <c r="H332" s="7">
        <f t="shared" si="16"/>
        <v>1.48459634192661</v>
      </c>
      <c r="I332" s="7">
        <f t="shared" si="17"/>
        <v>2.20402629846186</v>
      </c>
      <c r="J332" s="7">
        <v>59.7419982698962</v>
      </c>
      <c r="K332" s="7">
        <v>4.26473749091461</v>
      </c>
      <c r="L332" s="4" t="s">
        <v>11</v>
      </c>
    </row>
    <row r="333" s="1" customFormat="1" spans="1:12">
      <c r="A333" s="3" t="s">
        <v>40</v>
      </c>
      <c r="B333" s="4">
        <v>15</v>
      </c>
      <c r="C333" s="5" t="s">
        <v>41</v>
      </c>
      <c r="D333" s="6">
        <v>2006</v>
      </c>
      <c r="E333" s="7">
        <v>8.00916504563683</v>
      </c>
      <c r="F333" s="7">
        <f t="shared" si="15"/>
        <v>0.903587243303558</v>
      </c>
      <c r="G333" s="8">
        <v>38.0073967325758</v>
      </c>
      <c r="H333" s="7">
        <f t="shared" si="16"/>
        <v>1.5798681241836</v>
      </c>
      <c r="I333" s="7">
        <f t="shared" si="17"/>
        <v>2.49598328981141</v>
      </c>
      <c r="J333" s="7">
        <v>63.2058223224836</v>
      </c>
      <c r="K333" s="7">
        <v>4.74548801479389</v>
      </c>
      <c r="L333" s="4" t="s">
        <v>11</v>
      </c>
    </row>
    <row r="334" s="1" customFormat="1" spans="1:12">
      <c r="A334" s="3" t="s">
        <v>40</v>
      </c>
      <c r="B334" s="4">
        <v>15</v>
      </c>
      <c r="C334" s="5" t="s">
        <v>41</v>
      </c>
      <c r="D334" s="6">
        <v>2007</v>
      </c>
      <c r="E334" s="7">
        <v>8.17380794323234</v>
      </c>
      <c r="F334" s="7">
        <f t="shared" si="15"/>
        <v>0.912424429047912</v>
      </c>
      <c r="G334" s="8">
        <v>46.7308982277594</v>
      </c>
      <c r="H334" s="7">
        <f t="shared" si="16"/>
        <v>1.66960412880112</v>
      </c>
      <c r="I334" s="7">
        <f t="shared" si="17"/>
        <v>2.78757794690976</v>
      </c>
      <c r="J334" s="7">
        <v>69.1668623892388</v>
      </c>
      <c r="K334" s="7">
        <v>5.71715148585686</v>
      </c>
      <c r="L334" s="4" t="s">
        <v>11</v>
      </c>
    </row>
    <row r="335" s="1" customFormat="1" spans="1:12">
      <c r="A335" s="3" t="s">
        <v>40</v>
      </c>
      <c r="B335" s="4">
        <v>15</v>
      </c>
      <c r="C335" s="5" t="s">
        <v>41</v>
      </c>
      <c r="D335" s="6">
        <v>2008</v>
      </c>
      <c r="E335" s="7">
        <v>8.8298021155792</v>
      </c>
      <c r="F335" s="7">
        <f t="shared" si="15"/>
        <v>0.945950970726493</v>
      </c>
      <c r="G335" s="8">
        <v>55.0685406897665</v>
      </c>
      <c r="H335" s="7">
        <f t="shared" si="16"/>
        <v>1.74090356787807</v>
      </c>
      <c r="I335" s="7">
        <f t="shared" si="17"/>
        <v>3.03074523265058</v>
      </c>
      <c r="J335" s="7">
        <v>76.6264203037061</v>
      </c>
      <c r="K335" s="7">
        <v>6.23666759106687</v>
      </c>
      <c r="L335" s="4" t="s">
        <v>11</v>
      </c>
    </row>
    <row r="336" s="1" customFormat="1" spans="1:12">
      <c r="A336" s="3" t="s">
        <v>40</v>
      </c>
      <c r="B336" s="4">
        <v>15</v>
      </c>
      <c r="C336" s="5" t="s">
        <v>41</v>
      </c>
      <c r="D336" s="6">
        <v>2009</v>
      </c>
      <c r="E336" s="7">
        <v>9.29055786368997</v>
      </c>
      <c r="F336" s="7">
        <f t="shared" si="15"/>
        <v>0.968041792556412</v>
      </c>
      <c r="G336" s="8">
        <v>63.1970960073524</v>
      </c>
      <c r="H336" s="7">
        <f t="shared" si="16"/>
        <v>1.80069712231785</v>
      </c>
      <c r="I336" s="7">
        <f t="shared" si="17"/>
        <v>3.24251012632379</v>
      </c>
      <c r="J336" s="7">
        <v>78.3989440337909</v>
      </c>
      <c r="K336" s="7">
        <v>6.80229292304867</v>
      </c>
      <c r="L336" s="4" t="s">
        <v>11</v>
      </c>
    </row>
    <row r="337" s="1" customFormat="1" spans="1:12">
      <c r="A337" s="3" t="s">
        <v>40</v>
      </c>
      <c r="B337" s="4">
        <v>15</v>
      </c>
      <c r="C337" s="5" t="s">
        <v>41</v>
      </c>
      <c r="D337" s="6">
        <v>2010</v>
      </c>
      <c r="E337" s="7">
        <v>9.69043587287469</v>
      </c>
      <c r="F337" s="7">
        <f t="shared" si="15"/>
        <v>0.986343311924549</v>
      </c>
      <c r="G337" s="8">
        <v>75.1171182661979</v>
      </c>
      <c r="H337" s="7">
        <f t="shared" si="16"/>
        <v>1.87573891864711</v>
      </c>
      <c r="I337" s="7">
        <f t="shared" si="17"/>
        <v>3.51839649092741</v>
      </c>
      <c r="J337" s="7">
        <v>82.0574676679182</v>
      </c>
      <c r="K337" s="7">
        <v>7.75167590515351</v>
      </c>
      <c r="L337" s="4" t="s">
        <v>11</v>
      </c>
    </row>
    <row r="338" s="1" customFormat="1" spans="1:12">
      <c r="A338" s="3" t="s">
        <v>40</v>
      </c>
      <c r="B338" s="4">
        <v>15</v>
      </c>
      <c r="C338" s="5" t="s">
        <v>41</v>
      </c>
      <c r="D338" s="6">
        <v>2011</v>
      </c>
      <c r="E338" s="7">
        <v>10.1040542273495</v>
      </c>
      <c r="F338" s="7">
        <f t="shared" si="15"/>
        <v>1.00449566836432</v>
      </c>
      <c r="G338" s="8">
        <v>87.1097721961575</v>
      </c>
      <c r="H338" s="7">
        <f t="shared" si="16"/>
        <v>1.940066878002</v>
      </c>
      <c r="I338" s="7">
        <f t="shared" si="17"/>
        <v>3.76385949112041</v>
      </c>
      <c r="J338" s="7">
        <v>86.8946714950854</v>
      </c>
      <c r="K338" s="7">
        <v>8.62126926836653</v>
      </c>
      <c r="L338" s="4" t="s">
        <v>11</v>
      </c>
    </row>
    <row r="339" s="1" customFormat="1" spans="1:12">
      <c r="A339" s="3" t="s">
        <v>40</v>
      </c>
      <c r="B339" s="4">
        <v>15</v>
      </c>
      <c r="C339" s="5" t="s">
        <v>41</v>
      </c>
      <c r="D339" s="6">
        <v>2012</v>
      </c>
      <c r="E339" s="7">
        <v>10.3786611035996</v>
      </c>
      <c r="F339" s="7">
        <f t="shared" si="15"/>
        <v>1.01614133108243</v>
      </c>
      <c r="G339" s="8">
        <v>97.0806975713656</v>
      </c>
      <c r="H339" s="7">
        <f t="shared" si="16"/>
        <v>1.98713288828522</v>
      </c>
      <c r="I339" s="7">
        <f t="shared" si="17"/>
        <v>3.94869711570476</v>
      </c>
      <c r="J339" s="7">
        <v>91.6303049031726</v>
      </c>
      <c r="K339" s="7">
        <v>9.35387489795724</v>
      </c>
      <c r="L339" s="4" t="s">
        <v>11</v>
      </c>
    </row>
    <row r="340" s="1" customFormat="1" spans="1:12">
      <c r="A340" s="3" t="s">
        <v>40</v>
      </c>
      <c r="B340" s="4">
        <v>15</v>
      </c>
      <c r="C340" s="5" t="s">
        <v>41</v>
      </c>
      <c r="D340" s="6">
        <v>2013</v>
      </c>
      <c r="E340" s="7">
        <v>9.69109815165196</v>
      </c>
      <c r="F340" s="7">
        <f t="shared" si="15"/>
        <v>0.986372992136466</v>
      </c>
      <c r="G340" s="8">
        <v>110.732131120195</v>
      </c>
      <c r="H340" s="7">
        <f t="shared" si="16"/>
        <v>2.04427365830812</v>
      </c>
      <c r="I340" s="7">
        <f t="shared" si="17"/>
        <v>4.17905479005246</v>
      </c>
      <c r="J340" s="7">
        <v>100.897188590191</v>
      </c>
      <c r="K340" s="7">
        <v>11.4261696030103</v>
      </c>
      <c r="L340" s="4" t="s">
        <v>11</v>
      </c>
    </row>
    <row r="341" s="1" customFormat="1" spans="1:12">
      <c r="A341" s="3" t="s">
        <v>40</v>
      </c>
      <c r="B341" s="4">
        <v>15</v>
      </c>
      <c r="C341" s="5" t="s">
        <v>41</v>
      </c>
      <c r="D341" s="6">
        <v>2014</v>
      </c>
      <c r="E341" s="7">
        <v>10.1736418596013</v>
      </c>
      <c r="F341" s="7">
        <f t="shared" si="15"/>
        <v>1.00747644519463</v>
      </c>
      <c r="G341" s="8">
        <v>119.420438744541</v>
      </c>
      <c r="H341" s="7">
        <f t="shared" si="16"/>
        <v>2.07707866242425</v>
      </c>
      <c r="I341" s="7">
        <f t="shared" si="17"/>
        <v>4.31425576989811</v>
      </c>
      <c r="J341" s="7">
        <v>108.399469820555</v>
      </c>
      <c r="K341" s="7">
        <v>11.7382192525127</v>
      </c>
      <c r="L341" s="4" t="s">
        <v>11</v>
      </c>
    </row>
    <row r="342" s="1" customFormat="1" spans="1:12">
      <c r="A342" s="3" t="s">
        <v>40</v>
      </c>
      <c r="B342" s="4">
        <v>15</v>
      </c>
      <c r="C342" s="5" t="s">
        <v>41</v>
      </c>
      <c r="D342" s="6">
        <v>2015</v>
      </c>
      <c r="E342" s="7">
        <v>10.664749126495</v>
      </c>
      <c r="F342" s="7">
        <f t="shared" si="15"/>
        <v>1.02795064372728</v>
      </c>
      <c r="G342" s="8">
        <v>128.237373945886</v>
      </c>
      <c r="H342" s="7">
        <f t="shared" si="16"/>
        <v>2.10801461592369</v>
      </c>
      <c r="I342" s="7">
        <f t="shared" si="17"/>
        <v>4.44372562094791</v>
      </c>
      <c r="J342" s="7">
        <v>109.038516115954</v>
      </c>
      <c r="K342" s="7">
        <v>12.0244154292668</v>
      </c>
      <c r="L342" s="4" t="s">
        <v>11</v>
      </c>
    </row>
    <row r="343" s="1" customFormat="1" spans="1:12">
      <c r="A343" s="3" t="s">
        <v>40</v>
      </c>
      <c r="B343" s="4">
        <v>15</v>
      </c>
      <c r="C343" s="5" t="s">
        <v>41</v>
      </c>
      <c r="D343" s="6">
        <v>2016</v>
      </c>
      <c r="E343" s="7">
        <v>10.996888337638</v>
      </c>
      <c r="F343" s="7">
        <f t="shared" si="15"/>
        <v>1.04126981525212</v>
      </c>
      <c r="G343" s="8">
        <v>135.764028314236</v>
      </c>
      <c r="H343" s="7">
        <f t="shared" si="16"/>
        <v>2.13278471564351</v>
      </c>
      <c r="I343" s="7">
        <f t="shared" si="17"/>
        <v>4.54877064328257</v>
      </c>
      <c r="J343" s="7">
        <v>114.531134061967</v>
      </c>
      <c r="K343" s="7">
        <v>12.3456767174374</v>
      </c>
      <c r="L343" s="4" t="s">
        <v>11</v>
      </c>
    </row>
    <row r="344" s="1" customFormat="1" spans="1:12">
      <c r="A344" s="3" t="s">
        <v>40</v>
      </c>
      <c r="B344" s="4">
        <v>15</v>
      </c>
      <c r="C344" s="5" t="s">
        <v>41</v>
      </c>
      <c r="D344" s="6">
        <v>2017</v>
      </c>
      <c r="E344" s="7">
        <v>10.9817255224426</v>
      </c>
      <c r="F344" s="7">
        <f t="shared" si="15"/>
        <v>1.04067058474048</v>
      </c>
      <c r="G344" s="8">
        <v>145.314308224783</v>
      </c>
      <c r="H344" s="7">
        <f t="shared" si="16"/>
        <v>2.16230837876555</v>
      </c>
      <c r="I344" s="7">
        <f t="shared" si="17"/>
        <v>4.67557752487971</v>
      </c>
      <c r="J344" s="7">
        <v>108.168444134357</v>
      </c>
      <c r="K344" s="7">
        <v>13.2323748146695</v>
      </c>
      <c r="L344" s="4" t="s">
        <v>11</v>
      </c>
    </row>
    <row r="345" s="1" customFormat="1" spans="1:12">
      <c r="A345" s="3" t="s">
        <v>40</v>
      </c>
      <c r="B345" s="4">
        <v>15</v>
      </c>
      <c r="C345" s="5" t="s">
        <v>41</v>
      </c>
      <c r="D345" s="6">
        <v>2018</v>
      </c>
      <c r="E345" s="7">
        <v>12.1070396203897</v>
      </c>
      <c r="F345" s="7">
        <f t="shared" si="15"/>
        <v>1.08303796364666</v>
      </c>
      <c r="G345" s="8">
        <v>150.865932683302</v>
      </c>
      <c r="H345" s="7">
        <f t="shared" si="16"/>
        <v>2.17859118200223</v>
      </c>
      <c r="I345" s="7">
        <f t="shared" si="17"/>
        <v>4.74625953829785</v>
      </c>
      <c r="J345" s="7">
        <v>101.844398134365</v>
      </c>
      <c r="K345" s="7">
        <v>12.4610092486379</v>
      </c>
      <c r="L345" s="4" t="s">
        <v>11</v>
      </c>
    </row>
    <row r="346" s="1" customFormat="1" spans="1:12">
      <c r="A346" s="3" t="s">
        <v>40</v>
      </c>
      <c r="B346" s="4">
        <v>15</v>
      </c>
      <c r="C346" s="5" t="s">
        <v>41</v>
      </c>
      <c r="D346" s="6">
        <v>2019</v>
      </c>
      <c r="E346" s="7">
        <v>12.3164973164457</v>
      </c>
      <c r="F346" s="7">
        <f t="shared" si="15"/>
        <v>1.09048721656013</v>
      </c>
      <c r="G346" s="8">
        <v>157.955676616729</v>
      </c>
      <c r="H346" s="7">
        <f t="shared" si="16"/>
        <v>2.19853523821218</v>
      </c>
      <c r="I346" s="7">
        <f t="shared" si="17"/>
        <v>4.83355719366068</v>
      </c>
      <c r="J346" s="7">
        <v>103.693053631506</v>
      </c>
      <c r="K346" s="7">
        <v>12.8247238284068</v>
      </c>
      <c r="L346" s="4" t="s">
        <v>11</v>
      </c>
    </row>
    <row r="347" s="1" customFormat="1" spans="1:12">
      <c r="A347" s="3" t="s">
        <v>42</v>
      </c>
      <c r="B347" s="4">
        <v>16</v>
      </c>
      <c r="C347" s="5" t="s">
        <v>43</v>
      </c>
      <c r="D347" s="6">
        <v>1997</v>
      </c>
      <c r="E347" s="7">
        <v>1.8597324026841</v>
      </c>
      <c r="F347" s="7">
        <f t="shared" si="15"/>
        <v>0.269450457982195</v>
      </c>
      <c r="G347" s="8">
        <v>6.35886753842102</v>
      </c>
      <c r="H347" s="7">
        <f t="shared" si="16"/>
        <v>0.803379778288852</v>
      </c>
      <c r="I347" s="7">
        <f t="shared" si="17"/>
        <v>0.645419068163445</v>
      </c>
      <c r="J347" s="7">
        <v>9.56661045531197</v>
      </c>
      <c r="K347" s="7">
        <v>3.41923791253164</v>
      </c>
      <c r="L347" s="4" t="s">
        <v>18</v>
      </c>
    </row>
    <row r="348" s="1" customFormat="1" spans="1:12">
      <c r="A348" s="3" t="s">
        <v>42</v>
      </c>
      <c r="B348" s="4">
        <v>16</v>
      </c>
      <c r="C348" s="5" t="s">
        <v>43</v>
      </c>
      <c r="D348" s="6">
        <v>1998</v>
      </c>
      <c r="E348" s="7">
        <v>1.40449729517988</v>
      </c>
      <c r="F348" s="7">
        <f t="shared" si="15"/>
        <v>0.147520907161959</v>
      </c>
      <c r="G348" s="8">
        <v>6.97600701791293</v>
      </c>
      <c r="H348" s="7">
        <f t="shared" si="16"/>
        <v>0.843606908828084</v>
      </c>
      <c r="I348" s="7">
        <f t="shared" si="17"/>
        <v>0.711672616622475</v>
      </c>
      <c r="J348" s="7">
        <v>9.36056070826307</v>
      </c>
      <c r="K348" s="7">
        <v>4.96690669455471</v>
      </c>
      <c r="L348" s="4" t="s">
        <v>18</v>
      </c>
    </row>
    <row r="349" s="1" customFormat="1" spans="1:12">
      <c r="A349" s="3" t="s">
        <v>42</v>
      </c>
      <c r="B349" s="4">
        <v>16</v>
      </c>
      <c r="C349" s="5" t="s">
        <v>43</v>
      </c>
      <c r="D349" s="6">
        <v>1999</v>
      </c>
      <c r="E349" s="7">
        <v>1.47146146184654</v>
      </c>
      <c r="F349" s="7">
        <f t="shared" si="15"/>
        <v>0.167748892241568</v>
      </c>
      <c r="G349" s="8">
        <v>7.4693317461892</v>
      </c>
      <c r="H349" s="7">
        <f t="shared" si="16"/>
        <v>0.873281748813449</v>
      </c>
      <c r="I349" s="7">
        <f t="shared" si="17"/>
        <v>0.762621012810675</v>
      </c>
      <c r="J349" s="7">
        <v>13.3744730185497</v>
      </c>
      <c r="K349" s="7">
        <v>5.07613141075126</v>
      </c>
      <c r="L349" s="4" t="s">
        <v>18</v>
      </c>
    </row>
    <row r="350" s="1" customFormat="1" spans="1:12">
      <c r="A350" s="3" t="s">
        <v>42</v>
      </c>
      <c r="B350" s="4">
        <v>16</v>
      </c>
      <c r="C350" s="5" t="s">
        <v>43</v>
      </c>
      <c r="D350" s="6">
        <v>2000</v>
      </c>
      <c r="E350" s="7">
        <v>1.48114031724283</v>
      </c>
      <c r="F350" s="7">
        <f t="shared" si="15"/>
        <v>0.170596203772814</v>
      </c>
      <c r="G350" s="8">
        <v>8.48713073506984</v>
      </c>
      <c r="H350" s="7">
        <f t="shared" si="16"/>
        <v>0.928760892064967</v>
      </c>
      <c r="I350" s="7">
        <f t="shared" si="17"/>
        <v>0.862596794629314</v>
      </c>
      <c r="J350" s="7">
        <v>11.7692875210793</v>
      </c>
      <c r="K350" s="7">
        <v>5.73013281474153</v>
      </c>
      <c r="L350" s="4" t="s">
        <v>18</v>
      </c>
    </row>
    <row r="351" s="1" customFormat="1" spans="1:12">
      <c r="A351" s="3" t="s">
        <v>42</v>
      </c>
      <c r="B351" s="4">
        <v>16</v>
      </c>
      <c r="C351" s="5" t="s">
        <v>43</v>
      </c>
      <c r="D351" s="6">
        <v>2001</v>
      </c>
      <c r="E351" s="7">
        <v>1.63597877481249</v>
      </c>
      <c r="F351" s="7">
        <f t="shared" si="15"/>
        <v>0.213777664835543</v>
      </c>
      <c r="G351" s="8">
        <v>9.4126877519038</v>
      </c>
      <c r="H351" s="7">
        <f t="shared" si="16"/>
        <v>0.973713652029746</v>
      </c>
      <c r="I351" s="7">
        <f t="shared" si="17"/>
        <v>0.948118276149105</v>
      </c>
      <c r="J351" s="7">
        <v>12.309262166405</v>
      </c>
      <c r="K351" s="7">
        <v>5.75355126656987</v>
      </c>
      <c r="L351" s="4" t="s">
        <v>18</v>
      </c>
    </row>
    <row r="352" s="1" customFormat="1" spans="1:12">
      <c r="A352" s="3" t="s">
        <v>42</v>
      </c>
      <c r="B352" s="4">
        <v>16</v>
      </c>
      <c r="C352" s="5" t="s">
        <v>43</v>
      </c>
      <c r="D352" s="6">
        <v>2002</v>
      </c>
      <c r="E352" s="7">
        <v>1.69252651132147</v>
      </c>
      <c r="F352" s="7">
        <f t="shared" si="15"/>
        <v>0.228535480093045</v>
      </c>
      <c r="G352" s="8">
        <v>10.3485694120841</v>
      </c>
      <c r="H352" s="7">
        <f t="shared" si="16"/>
        <v>1.01488031700261</v>
      </c>
      <c r="I352" s="7">
        <f t="shared" si="17"/>
        <v>1.02998205783933</v>
      </c>
      <c r="J352" s="7">
        <v>12.3327785290752</v>
      </c>
      <c r="K352" s="7">
        <v>6.11427315487325</v>
      </c>
      <c r="L352" s="4" t="s">
        <v>18</v>
      </c>
    </row>
    <row r="353" s="1" customFormat="1" spans="1:12">
      <c r="A353" s="3" t="s">
        <v>42</v>
      </c>
      <c r="B353" s="4">
        <v>16</v>
      </c>
      <c r="C353" s="5" t="s">
        <v>43</v>
      </c>
      <c r="D353" s="6">
        <v>2003</v>
      </c>
      <c r="E353" s="7">
        <v>2.39746242819213</v>
      </c>
      <c r="F353" s="7">
        <f t="shared" si="15"/>
        <v>0.379751809854509</v>
      </c>
      <c r="G353" s="8">
        <v>12.0738827571445</v>
      </c>
      <c r="H353" s="7">
        <f t="shared" si="16"/>
        <v>1.08184695434233</v>
      </c>
      <c r="I353" s="7">
        <f t="shared" si="17"/>
        <v>1.17039283261978</v>
      </c>
      <c r="J353" s="7">
        <v>13.3491258922106</v>
      </c>
      <c r="K353" s="7">
        <v>5.03610926918638</v>
      </c>
      <c r="L353" s="4" t="s">
        <v>18</v>
      </c>
    </row>
    <row r="354" s="1" customFormat="1" spans="1:12">
      <c r="A354" s="3" t="s">
        <v>42</v>
      </c>
      <c r="B354" s="4">
        <v>16</v>
      </c>
      <c r="C354" s="5" t="s">
        <v>43</v>
      </c>
      <c r="D354" s="6">
        <v>2004</v>
      </c>
      <c r="E354" s="7">
        <v>2.4622912270591</v>
      </c>
      <c r="F354" s="7">
        <f t="shared" si="15"/>
        <v>0.39133941773618</v>
      </c>
      <c r="G354" s="8">
        <v>14.9321538721247</v>
      </c>
      <c r="H354" s="7">
        <f t="shared" si="16"/>
        <v>1.17412245657374</v>
      </c>
      <c r="I354" s="7">
        <f t="shared" si="17"/>
        <v>1.37856354303075</v>
      </c>
      <c r="J354" s="7">
        <v>16.3376556550376</v>
      </c>
      <c r="K354" s="7">
        <v>6.0643329708644</v>
      </c>
      <c r="L354" s="4" t="s">
        <v>18</v>
      </c>
    </row>
    <row r="355" s="1" customFormat="1" spans="1:12">
      <c r="A355" s="3" t="s">
        <v>42</v>
      </c>
      <c r="B355" s="4">
        <v>16</v>
      </c>
      <c r="C355" s="5" t="s">
        <v>43</v>
      </c>
      <c r="D355" s="6">
        <v>2005</v>
      </c>
      <c r="E355" s="7">
        <v>3.66022795394456</v>
      </c>
      <c r="F355" s="7">
        <f t="shared" si="15"/>
        <v>0.563508133497531</v>
      </c>
      <c r="G355" s="8">
        <v>19.3284525539181</v>
      </c>
      <c r="H355" s="7">
        <f t="shared" si="16"/>
        <v>1.28619708557558</v>
      </c>
      <c r="I355" s="7">
        <f t="shared" si="17"/>
        <v>1.65430294294312</v>
      </c>
      <c r="J355" s="7">
        <v>22.3140724946695</v>
      </c>
      <c r="K355" s="7">
        <v>5.28066907228776</v>
      </c>
      <c r="L355" s="4" t="s">
        <v>18</v>
      </c>
    </row>
    <row r="356" s="1" customFormat="1" spans="1:12">
      <c r="A356" s="3" t="s">
        <v>42</v>
      </c>
      <c r="B356" s="4">
        <v>16</v>
      </c>
      <c r="C356" s="5" t="s">
        <v>43</v>
      </c>
      <c r="D356" s="6">
        <v>2006</v>
      </c>
      <c r="E356" s="7">
        <v>3.75289268377342</v>
      </c>
      <c r="F356" s="7">
        <f t="shared" si="15"/>
        <v>0.574366145678366</v>
      </c>
      <c r="G356" s="8">
        <v>23.7890331681235</v>
      </c>
      <c r="H356" s="7">
        <f t="shared" si="16"/>
        <v>1.37637679183629</v>
      </c>
      <c r="I356" s="7">
        <f t="shared" si="17"/>
        <v>1.89441307310554</v>
      </c>
      <c r="J356" s="7">
        <v>24.2110306643952</v>
      </c>
      <c r="K356" s="7">
        <v>6.33885249929511</v>
      </c>
      <c r="L356" s="4" t="s">
        <v>18</v>
      </c>
    </row>
    <row r="357" s="1" customFormat="1" spans="1:12">
      <c r="A357" s="3" t="s">
        <v>42</v>
      </c>
      <c r="B357" s="4">
        <v>16</v>
      </c>
      <c r="C357" s="5" t="s">
        <v>43</v>
      </c>
      <c r="D357" s="6">
        <v>2007</v>
      </c>
      <c r="E357" s="7">
        <v>4.21893458290598</v>
      </c>
      <c r="F357" s="7">
        <f t="shared" si="15"/>
        <v>0.625202791439427</v>
      </c>
      <c r="G357" s="8">
        <v>30.5166493750309</v>
      </c>
      <c r="H357" s="7">
        <f t="shared" si="16"/>
        <v>1.48453684783403</v>
      </c>
      <c r="I357" s="7">
        <f t="shared" si="17"/>
        <v>2.20384965257699</v>
      </c>
      <c r="J357" s="7">
        <v>28.6051282051282</v>
      </c>
      <c r="K357" s="7">
        <v>7.23325967145268</v>
      </c>
      <c r="L357" s="4" t="s">
        <v>18</v>
      </c>
    </row>
    <row r="358" s="1" customFormat="1" spans="1:12">
      <c r="A358" s="3" t="s">
        <v>42</v>
      </c>
      <c r="B358" s="4">
        <v>16</v>
      </c>
      <c r="C358" s="5" t="s">
        <v>43</v>
      </c>
      <c r="D358" s="6">
        <v>2008</v>
      </c>
      <c r="E358" s="7">
        <v>3.51013129890055</v>
      </c>
      <c r="F358" s="7">
        <f t="shared" si="15"/>
        <v>0.545323361856563</v>
      </c>
      <c r="G358" s="8">
        <v>35.9861259473219</v>
      </c>
      <c r="H358" s="7">
        <f t="shared" si="16"/>
        <v>1.55613509560372</v>
      </c>
      <c r="I358" s="7">
        <f t="shared" si="17"/>
        <v>2.4215564357696</v>
      </c>
      <c r="J358" s="7">
        <v>28.5503234701453</v>
      </c>
      <c r="K358" s="7">
        <v>10.2520740345507</v>
      </c>
      <c r="L358" s="4" t="s">
        <v>18</v>
      </c>
    </row>
    <row r="359" s="1" customFormat="1" spans="1:12">
      <c r="A359" s="3" t="s">
        <v>42</v>
      </c>
      <c r="B359" s="4">
        <v>16</v>
      </c>
      <c r="C359" s="5" t="s">
        <v>43</v>
      </c>
      <c r="D359" s="6">
        <v>2009</v>
      </c>
      <c r="E359" s="7">
        <v>4.97405842570535</v>
      </c>
      <c r="F359" s="7">
        <f t="shared" si="15"/>
        <v>0.696710882223103</v>
      </c>
      <c r="G359" s="8">
        <v>40.9606833816265</v>
      </c>
      <c r="H359" s="7">
        <f t="shared" si="16"/>
        <v>1.61236719372934</v>
      </c>
      <c r="I359" s="7">
        <f t="shared" si="17"/>
        <v>2.59972796741462</v>
      </c>
      <c r="J359" s="7">
        <v>30.7926636449879</v>
      </c>
      <c r="K359" s="7">
        <v>8.23486173180968</v>
      </c>
      <c r="L359" s="4" t="s">
        <v>18</v>
      </c>
    </row>
    <row r="360" s="1" customFormat="1" spans="1:12">
      <c r="A360" s="3" t="s">
        <v>42</v>
      </c>
      <c r="B360" s="4">
        <v>16</v>
      </c>
      <c r="C360" s="5" t="s">
        <v>43</v>
      </c>
      <c r="D360" s="6">
        <v>2010</v>
      </c>
      <c r="E360" s="7">
        <v>6.09388516406167</v>
      </c>
      <c r="F360" s="7">
        <f t="shared" si="15"/>
        <v>0.784894265921402</v>
      </c>
      <c r="G360" s="8">
        <v>51.1427832916267</v>
      </c>
      <c r="H360" s="7">
        <f t="shared" si="16"/>
        <v>1.70878435949991</v>
      </c>
      <c r="I360" s="7">
        <f t="shared" si="17"/>
        <v>2.91994398727152</v>
      </c>
      <c r="J360" s="7">
        <v>35.7134502923977</v>
      </c>
      <c r="K360" s="7">
        <v>8.3924757219316</v>
      </c>
      <c r="L360" s="4" t="s">
        <v>18</v>
      </c>
    </row>
    <row r="361" s="1" customFormat="1" spans="1:12">
      <c r="A361" s="3" t="s">
        <v>42</v>
      </c>
      <c r="B361" s="4">
        <v>16</v>
      </c>
      <c r="C361" s="5" t="s">
        <v>43</v>
      </c>
      <c r="D361" s="6">
        <v>2011</v>
      </c>
      <c r="E361" s="7">
        <v>6.91364941930029</v>
      </c>
      <c r="F361" s="7">
        <f t="shared" si="15"/>
        <v>0.839707353348766</v>
      </c>
      <c r="G361" s="8">
        <v>59.9527916783602</v>
      </c>
      <c r="H361" s="7">
        <f t="shared" si="16"/>
        <v>1.77780941065887</v>
      </c>
      <c r="I361" s="7">
        <f t="shared" si="17"/>
        <v>3.16060630062724</v>
      </c>
      <c r="J361" s="7">
        <v>33.4142268259169</v>
      </c>
      <c r="K361" s="7">
        <v>8.67165631959797</v>
      </c>
      <c r="L361" s="4" t="s">
        <v>18</v>
      </c>
    </row>
    <row r="362" s="1" customFormat="1" spans="1:12">
      <c r="A362" s="3" t="s">
        <v>42</v>
      </c>
      <c r="B362" s="4">
        <v>16</v>
      </c>
      <c r="C362" s="5" t="s">
        <v>43</v>
      </c>
      <c r="D362" s="6">
        <v>2012</v>
      </c>
      <c r="E362" s="7">
        <v>5.72670252559799</v>
      </c>
      <c r="F362" s="7">
        <f t="shared" si="15"/>
        <v>0.757904624208723</v>
      </c>
      <c r="G362" s="8">
        <v>66.6605196933007</v>
      </c>
      <c r="H362" s="7">
        <f t="shared" si="16"/>
        <v>1.82386869514889</v>
      </c>
      <c r="I362" s="7">
        <f t="shared" si="17"/>
        <v>3.32649701714411</v>
      </c>
      <c r="J362" s="7">
        <v>33.8665547629039</v>
      </c>
      <c r="K362" s="7">
        <v>11.640297255765</v>
      </c>
      <c r="L362" s="4" t="s">
        <v>18</v>
      </c>
    </row>
    <row r="363" s="1" customFormat="1" spans="1:12">
      <c r="A363" s="3" t="s">
        <v>42</v>
      </c>
      <c r="B363" s="4">
        <v>16</v>
      </c>
      <c r="C363" s="5" t="s">
        <v>43</v>
      </c>
      <c r="D363" s="6">
        <v>2013</v>
      </c>
      <c r="E363" s="7">
        <v>6.20929871040078</v>
      </c>
      <c r="F363" s="7">
        <f t="shared" si="15"/>
        <v>0.793042552929939</v>
      </c>
      <c r="G363" s="8">
        <v>75.3213028312595</v>
      </c>
      <c r="H363" s="7">
        <f t="shared" si="16"/>
        <v>1.87691782339366</v>
      </c>
      <c r="I363" s="7">
        <f t="shared" si="17"/>
        <v>3.52282051577281</v>
      </c>
      <c r="J363" s="7">
        <v>37.520526480727</v>
      </c>
      <c r="K363" s="7">
        <v>12.1304041477492</v>
      </c>
      <c r="L363" s="4" t="s">
        <v>18</v>
      </c>
    </row>
    <row r="364" s="1" customFormat="1" spans="1:12">
      <c r="A364" s="3" t="s">
        <v>42</v>
      </c>
      <c r="B364" s="4">
        <v>16</v>
      </c>
      <c r="C364" s="5" t="s">
        <v>43</v>
      </c>
      <c r="D364" s="6">
        <v>2014</v>
      </c>
      <c r="E364" s="7">
        <v>5.78047220708484</v>
      </c>
      <c r="F364" s="7">
        <f t="shared" si="15"/>
        <v>0.761963317409225</v>
      </c>
      <c r="G364" s="8">
        <v>82.6929228679244</v>
      </c>
      <c r="H364" s="7">
        <f t="shared" si="16"/>
        <v>1.91746834279406</v>
      </c>
      <c r="I364" s="7">
        <f t="shared" si="17"/>
        <v>3.67668484561739</v>
      </c>
      <c r="J364" s="7">
        <v>38.4172109901503</v>
      </c>
      <c r="K364" s="7">
        <v>14.3055653423213</v>
      </c>
      <c r="L364" s="4" t="s">
        <v>18</v>
      </c>
    </row>
    <row r="365" s="1" customFormat="1" spans="1:12">
      <c r="A365" s="3" t="s">
        <v>42</v>
      </c>
      <c r="B365" s="4">
        <v>16</v>
      </c>
      <c r="C365" s="5" t="s">
        <v>43</v>
      </c>
      <c r="D365" s="6">
        <v>2015</v>
      </c>
      <c r="E365" s="7">
        <v>5.53619280768305</v>
      </c>
      <c r="F365" s="7">
        <f t="shared" si="15"/>
        <v>0.743211206783724</v>
      </c>
      <c r="G365" s="8">
        <v>87.4761784684728</v>
      </c>
      <c r="H365" s="7">
        <f t="shared" si="16"/>
        <v>1.94188980195697</v>
      </c>
      <c r="I365" s="7">
        <f t="shared" si="17"/>
        <v>3.77093600294449</v>
      </c>
      <c r="J365" s="7">
        <v>37.2463663539841</v>
      </c>
      <c r="K365" s="7">
        <v>15.8007825065403</v>
      </c>
      <c r="L365" s="4" t="s">
        <v>18</v>
      </c>
    </row>
    <row r="366" s="1" customFormat="1" spans="1:12">
      <c r="A366" s="3" t="s">
        <v>42</v>
      </c>
      <c r="B366" s="4">
        <v>16</v>
      </c>
      <c r="C366" s="5" t="s">
        <v>43</v>
      </c>
      <c r="D366" s="6">
        <v>2016</v>
      </c>
      <c r="E366" s="7">
        <v>5.49027178532402</v>
      </c>
      <c r="F366" s="7">
        <f t="shared" si="15"/>
        <v>0.739593843893606</v>
      </c>
      <c r="G366" s="8">
        <v>94.8459015960781</v>
      </c>
      <c r="H366" s="7">
        <f t="shared" si="16"/>
        <v>1.97701856925037</v>
      </c>
      <c r="I366" s="7">
        <f t="shared" si="17"/>
        <v>3.90860242316078</v>
      </c>
      <c r="J366" s="7">
        <v>36.1173041521784</v>
      </c>
      <c r="K366" s="7">
        <v>17.2752652882521</v>
      </c>
      <c r="L366" s="4" t="s">
        <v>18</v>
      </c>
    </row>
    <row r="367" s="1" customFormat="1" spans="1:12">
      <c r="A367" s="3" t="s">
        <v>42</v>
      </c>
      <c r="B367" s="4">
        <v>16</v>
      </c>
      <c r="C367" s="5" t="s">
        <v>43</v>
      </c>
      <c r="D367" s="6">
        <v>2017</v>
      </c>
      <c r="E367" s="7">
        <v>5.67321844860501</v>
      </c>
      <c r="F367" s="7">
        <f t="shared" si="15"/>
        <v>0.7538295064974</v>
      </c>
      <c r="G367" s="8">
        <v>105.517679482501</v>
      </c>
      <c r="H367" s="7">
        <f t="shared" si="16"/>
        <v>2.02332523175148</v>
      </c>
      <c r="I367" s="7">
        <f t="shared" si="17"/>
        <v>4.09384499344217</v>
      </c>
      <c r="J367" s="7">
        <v>28.877810560586</v>
      </c>
      <c r="K367" s="7">
        <v>18.5992625594114</v>
      </c>
      <c r="L367" s="4" t="s">
        <v>18</v>
      </c>
    </row>
    <row r="368" s="1" customFormat="1" spans="1:12">
      <c r="A368" s="3" t="s">
        <v>42</v>
      </c>
      <c r="B368" s="4">
        <v>16</v>
      </c>
      <c r="C368" s="5" t="s">
        <v>43</v>
      </c>
      <c r="D368" s="6">
        <v>2018</v>
      </c>
      <c r="E368" s="7">
        <v>5.05002469593134</v>
      </c>
      <c r="F368" s="7">
        <f t="shared" si="15"/>
        <v>0.703293501936578</v>
      </c>
      <c r="G368" s="8">
        <v>115.475346093736</v>
      </c>
      <c r="H368" s="7">
        <f t="shared" si="16"/>
        <v>2.06248927255422</v>
      </c>
      <c r="I368" s="7">
        <f t="shared" si="17"/>
        <v>4.25386199940122</v>
      </c>
      <c r="J368" s="7">
        <v>28.3765206812652</v>
      </c>
      <c r="K368" s="7">
        <v>22.8662933444209</v>
      </c>
      <c r="L368" s="4" t="s">
        <v>18</v>
      </c>
    </row>
    <row r="369" s="1" customFormat="1" spans="1:12">
      <c r="A369" s="3" t="s">
        <v>42</v>
      </c>
      <c r="B369" s="4">
        <v>16</v>
      </c>
      <c r="C369" s="5" t="s">
        <v>43</v>
      </c>
      <c r="D369" s="6">
        <v>2019</v>
      </c>
      <c r="E369" s="7">
        <v>4.68637797973268</v>
      </c>
      <c r="F369" s="7">
        <f t="shared" si="15"/>
        <v>0.670837313687332</v>
      </c>
      <c r="G369" s="8">
        <v>122.776473738575</v>
      </c>
      <c r="H369" s="7">
        <f t="shared" si="16"/>
        <v>2.08911515585752</v>
      </c>
      <c r="I369" s="7">
        <f t="shared" si="17"/>
        <v>4.36440213443358</v>
      </c>
      <c r="J369" s="7">
        <v>25.8235531764468</v>
      </c>
      <c r="K369" s="7">
        <v>26.1985854042397</v>
      </c>
      <c r="L369" s="4" t="s">
        <v>18</v>
      </c>
    </row>
    <row r="370" s="1" customFormat="1" spans="1:12">
      <c r="A370" s="3" t="s">
        <v>45</v>
      </c>
      <c r="B370" s="4">
        <v>17</v>
      </c>
      <c r="C370" s="5" t="s">
        <v>44</v>
      </c>
      <c r="D370" s="6">
        <v>1997</v>
      </c>
      <c r="E370" s="7">
        <v>2.172888282382</v>
      </c>
      <c r="F370" s="7">
        <f t="shared" si="15"/>
        <v>0.337037397930153</v>
      </c>
      <c r="G370" s="8">
        <v>7.61005610658193</v>
      </c>
      <c r="H370" s="7">
        <f t="shared" si="16"/>
        <v>0.88138785870081</v>
      </c>
      <c r="I370" s="7">
        <f t="shared" si="17"/>
        <v>0.776844557465199</v>
      </c>
      <c r="J370" s="7">
        <v>5.46088179242118</v>
      </c>
      <c r="K370" s="7">
        <v>3.50227674762898</v>
      </c>
      <c r="L370" s="4" t="s">
        <v>18</v>
      </c>
    </row>
    <row r="371" s="1" customFormat="1" spans="1:12">
      <c r="A371" s="3" t="s">
        <v>45</v>
      </c>
      <c r="B371" s="4">
        <v>17</v>
      </c>
      <c r="C371" s="5" t="s">
        <v>44</v>
      </c>
      <c r="D371" s="6">
        <v>1998</v>
      </c>
      <c r="E371" s="7">
        <v>1.96710192751266</v>
      </c>
      <c r="F371" s="7">
        <f t="shared" si="15"/>
        <v>0.293826863940396</v>
      </c>
      <c r="G371" s="8">
        <v>8.51514084612468</v>
      </c>
      <c r="H371" s="7">
        <f t="shared" si="16"/>
        <v>0.930191835879226</v>
      </c>
      <c r="I371" s="7">
        <f t="shared" si="17"/>
        <v>0.865256851536364</v>
      </c>
      <c r="J371" s="7">
        <v>5.25879441079112</v>
      </c>
      <c r="K371" s="7">
        <v>4.32877459323716</v>
      </c>
      <c r="L371" s="4" t="s">
        <v>18</v>
      </c>
    </row>
    <row r="372" s="1" customFormat="1" spans="1:12">
      <c r="A372" s="3" t="s">
        <v>45</v>
      </c>
      <c r="B372" s="4">
        <v>17</v>
      </c>
      <c r="C372" s="5" t="s">
        <v>44</v>
      </c>
      <c r="D372" s="6">
        <v>1999</v>
      </c>
      <c r="E372" s="7">
        <v>2.19193654274017</v>
      </c>
      <c r="F372" s="7">
        <f t="shared" si="15"/>
        <v>0.34082797703099</v>
      </c>
      <c r="G372" s="8">
        <v>8.99345606874913</v>
      </c>
      <c r="H372" s="7">
        <f t="shared" si="16"/>
        <v>0.953926617556559</v>
      </c>
      <c r="I372" s="7">
        <f t="shared" si="17"/>
        <v>0.909975991682898</v>
      </c>
      <c r="J372" s="7">
        <v>11.7235581681685</v>
      </c>
      <c r="K372" s="7">
        <v>4.10297282489132</v>
      </c>
      <c r="L372" s="4" t="s">
        <v>18</v>
      </c>
    </row>
    <row r="373" s="1" customFormat="1" spans="1:12">
      <c r="A373" s="3" t="s">
        <v>45</v>
      </c>
      <c r="B373" s="4">
        <v>17</v>
      </c>
      <c r="C373" s="5" t="s">
        <v>44</v>
      </c>
      <c r="D373" s="6">
        <v>2000</v>
      </c>
      <c r="E373" s="7">
        <v>2.26463187483764</v>
      </c>
      <c r="F373" s="7">
        <f t="shared" si="15"/>
        <v>0.354997615743948</v>
      </c>
      <c r="G373" s="8">
        <v>10.007155226067</v>
      </c>
      <c r="H373" s="7">
        <f t="shared" si="16"/>
        <v>1.00031063639933</v>
      </c>
      <c r="I373" s="7">
        <f t="shared" si="17"/>
        <v>1.00062136929364</v>
      </c>
      <c r="J373" s="7">
        <v>12.365037194474</v>
      </c>
      <c r="K373" s="7">
        <v>4.41888826932832</v>
      </c>
      <c r="L373" s="4" t="s">
        <v>18</v>
      </c>
    </row>
    <row r="374" s="1" customFormat="1" spans="1:12">
      <c r="A374" s="3" t="s">
        <v>45</v>
      </c>
      <c r="B374" s="4">
        <v>17</v>
      </c>
      <c r="C374" s="5" t="s">
        <v>44</v>
      </c>
      <c r="D374" s="6">
        <v>2001</v>
      </c>
      <c r="E374" s="7">
        <v>2.24172847295864</v>
      </c>
      <c r="F374" s="7">
        <f t="shared" si="15"/>
        <v>0.350583007974791</v>
      </c>
      <c r="G374" s="8">
        <v>11.1482941170792</v>
      </c>
      <c r="H374" s="7">
        <f t="shared" si="16"/>
        <v>1.04720841785788</v>
      </c>
      <c r="I374" s="7">
        <f t="shared" si="17"/>
        <v>1.0966454704324</v>
      </c>
      <c r="J374" s="7">
        <v>11.7248144220573</v>
      </c>
      <c r="K374" s="7">
        <v>4.97307959084165</v>
      </c>
      <c r="L374" s="4" t="s">
        <v>18</v>
      </c>
    </row>
    <row r="375" s="1" customFormat="1" spans="1:12">
      <c r="A375" s="3" t="s">
        <v>45</v>
      </c>
      <c r="B375" s="4">
        <v>17</v>
      </c>
      <c r="C375" s="5" t="s">
        <v>44</v>
      </c>
      <c r="D375" s="6">
        <v>2002</v>
      </c>
      <c r="E375" s="7">
        <v>2.38242979478138</v>
      </c>
      <c r="F375" s="7">
        <f t="shared" si="15"/>
        <v>0.377020111749702</v>
      </c>
      <c r="G375" s="8">
        <v>12.2422325405794</v>
      </c>
      <c r="H375" s="7">
        <f t="shared" si="16"/>
        <v>1.08786062464293</v>
      </c>
      <c r="I375" s="7">
        <f t="shared" si="17"/>
        <v>1.18344073864851</v>
      </c>
      <c r="J375" s="7">
        <v>12.0500705218618</v>
      </c>
      <c r="K375" s="7">
        <v>5.13854912635644</v>
      </c>
      <c r="L375" s="4" t="s">
        <v>18</v>
      </c>
    </row>
    <row r="376" s="1" customFormat="1" spans="1:12">
      <c r="A376" s="3" t="s">
        <v>45</v>
      </c>
      <c r="B376" s="4">
        <v>17</v>
      </c>
      <c r="C376" s="5" t="s">
        <v>44</v>
      </c>
      <c r="D376" s="6">
        <v>2003</v>
      </c>
      <c r="E376" s="7">
        <v>2.64761455104076</v>
      </c>
      <c r="F376" s="7">
        <f t="shared" si="15"/>
        <v>0.422854759264384</v>
      </c>
      <c r="G376" s="8">
        <v>14.06945802348</v>
      </c>
      <c r="H376" s="7">
        <f t="shared" si="16"/>
        <v>1.14827736808539</v>
      </c>
      <c r="I376" s="7">
        <f t="shared" si="17"/>
        <v>1.31854091405711</v>
      </c>
      <c r="J376" s="7">
        <v>13.2339489885664</v>
      </c>
      <c r="K376" s="7">
        <v>5.31401295477446</v>
      </c>
      <c r="L376" s="4" t="s">
        <v>18</v>
      </c>
    </row>
    <row r="377" s="1" customFormat="1" spans="1:12">
      <c r="A377" s="3" t="s">
        <v>45</v>
      </c>
      <c r="B377" s="4">
        <v>17</v>
      </c>
      <c r="C377" s="5" t="s">
        <v>44</v>
      </c>
      <c r="D377" s="6">
        <v>2004</v>
      </c>
      <c r="E377" s="7">
        <v>2.9678218022698</v>
      </c>
      <c r="F377" s="7">
        <f t="shared" si="15"/>
        <v>0.472437820928334</v>
      </c>
      <c r="G377" s="8">
        <v>16.7925543119609</v>
      </c>
      <c r="H377" s="7">
        <f t="shared" si="16"/>
        <v>1.22511676160654</v>
      </c>
      <c r="I377" s="7">
        <f t="shared" si="17"/>
        <v>1.50091107956929</v>
      </c>
      <c r="J377" s="7">
        <v>14.9299754299754</v>
      </c>
      <c r="K377" s="7">
        <v>5.65820842043748</v>
      </c>
      <c r="L377" s="4" t="s">
        <v>18</v>
      </c>
    </row>
    <row r="378" s="1" customFormat="1" spans="1:12">
      <c r="A378" s="3" t="s">
        <v>45</v>
      </c>
      <c r="B378" s="4">
        <v>17</v>
      </c>
      <c r="C378" s="5" t="s">
        <v>44</v>
      </c>
      <c r="D378" s="6">
        <v>2005</v>
      </c>
      <c r="E378" s="7">
        <v>2.93949044495039</v>
      </c>
      <c r="F378" s="7">
        <f t="shared" si="15"/>
        <v>0.468272052818326</v>
      </c>
      <c r="G378" s="8">
        <v>20.0539342560017</v>
      </c>
      <c r="H378" s="7">
        <f t="shared" si="16"/>
        <v>1.30219958683444</v>
      </c>
      <c r="I378" s="7">
        <f t="shared" si="17"/>
        <v>1.69572376395178</v>
      </c>
      <c r="J378" s="7">
        <v>17.0532399299475</v>
      </c>
      <c r="K378" s="7">
        <v>6.82224849223492</v>
      </c>
      <c r="L378" s="4" t="s">
        <v>18</v>
      </c>
    </row>
    <row r="379" s="1" customFormat="1" spans="1:12">
      <c r="A379" s="3" t="s">
        <v>45</v>
      </c>
      <c r="B379" s="4">
        <v>17</v>
      </c>
      <c r="C379" s="5" t="s">
        <v>44</v>
      </c>
      <c r="D379" s="6">
        <v>2006</v>
      </c>
      <c r="E379" s="7">
        <v>3.50744934773699</v>
      </c>
      <c r="F379" s="7">
        <f t="shared" si="15"/>
        <v>0.544991407952098</v>
      </c>
      <c r="G379" s="8">
        <v>24.6781038888607</v>
      </c>
      <c r="H379" s="7">
        <f t="shared" si="16"/>
        <v>1.39231178817161</v>
      </c>
      <c r="I379" s="7">
        <f t="shared" si="17"/>
        <v>1.93853211548162</v>
      </c>
      <c r="J379" s="7">
        <v>17.1911118917969</v>
      </c>
      <c r="K379" s="7">
        <v>7.03591169599726</v>
      </c>
      <c r="L379" s="4" t="s">
        <v>18</v>
      </c>
    </row>
    <row r="380" s="1" customFormat="1" spans="1:12">
      <c r="A380" s="3" t="s">
        <v>45</v>
      </c>
      <c r="B380" s="4">
        <v>17</v>
      </c>
      <c r="C380" s="5" t="s">
        <v>44</v>
      </c>
      <c r="D380" s="6">
        <v>2007</v>
      </c>
      <c r="E380" s="7">
        <v>3.69526124524771</v>
      </c>
      <c r="F380" s="7">
        <f t="shared" si="15"/>
        <v>0.567645147293454</v>
      </c>
      <c r="G380" s="8">
        <v>31.9543603802986</v>
      </c>
      <c r="H380" s="7">
        <f t="shared" si="16"/>
        <v>1.50453012884477</v>
      </c>
      <c r="I380" s="7">
        <f t="shared" si="17"/>
        <v>2.26361090860166</v>
      </c>
      <c r="J380" s="7">
        <v>17.4386734514827</v>
      </c>
      <c r="K380" s="7">
        <v>8.64738871206833</v>
      </c>
      <c r="L380" s="4" t="s">
        <v>18</v>
      </c>
    </row>
    <row r="381" s="1" customFormat="1" spans="1:12">
      <c r="A381" s="3" t="s">
        <v>45</v>
      </c>
      <c r="B381" s="4">
        <v>17</v>
      </c>
      <c r="C381" s="5" t="s">
        <v>44</v>
      </c>
      <c r="D381" s="6">
        <v>2008</v>
      </c>
      <c r="E381" s="7">
        <v>3.71317940220627</v>
      </c>
      <c r="F381" s="7">
        <f t="shared" si="15"/>
        <v>0.56974593266435</v>
      </c>
      <c r="G381" s="8">
        <v>38.5157853751367</v>
      </c>
      <c r="H381" s="7">
        <f t="shared" si="16"/>
        <v>1.58563875798355</v>
      </c>
      <c r="I381" s="7">
        <f t="shared" si="17"/>
        <v>2.51425027081962</v>
      </c>
      <c r="J381" s="7">
        <v>21.1176676589039</v>
      </c>
      <c r="K381" s="7">
        <v>10.3727240736744</v>
      </c>
      <c r="L381" s="4" t="s">
        <v>18</v>
      </c>
    </row>
    <row r="382" s="1" customFormat="1" spans="1:12">
      <c r="A382" s="3" t="s">
        <v>45</v>
      </c>
      <c r="B382" s="4">
        <v>17</v>
      </c>
      <c r="C382" s="5" t="s">
        <v>44</v>
      </c>
      <c r="D382" s="6">
        <v>2009</v>
      </c>
      <c r="E382" s="7">
        <v>4.06806879312355</v>
      </c>
      <c r="F382" s="7">
        <f t="shared" si="15"/>
        <v>0.609388288454575</v>
      </c>
      <c r="G382" s="8">
        <v>46.7242947490111</v>
      </c>
      <c r="H382" s="7">
        <f t="shared" si="16"/>
        <v>1.6695427549107</v>
      </c>
      <c r="I382" s="7">
        <f t="shared" si="17"/>
        <v>2.78737301047481</v>
      </c>
      <c r="J382" s="7">
        <v>20.5706293706294</v>
      </c>
      <c r="K382" s="7">
        <v>11.4856206040545</v>
      </c>
      <c r="L382" s="4" t="s">
        <v>18</v>
      </c>
    </row>
    <row r="383" s="1" customFormat="1" spans="1:12">
      <c r="A383" s="3" t="s">
        <v>45</v>
      </c>
      <c r="B383" s="4">
        <v>17</v>
      </c>
      <c r="C383" s="5" t="s">
        <v>44</v>
      </c>
      <c r="D383" s="6">
        <v>2010</v>
      </c>
      <c r="E383" s="7">
        <v>4.88142258775606</v>
      </c>
      <c r="F383" s="7">
        <f t="shared" si="15"/>
        <v>0.688546406424459</v>
      </c>
      <c r="G383" s="8">
        <v>60.1466776975175</v>
      </c>
      <c r="H383" s="7">
        <f t="shared" si="16"/>
        <v>1.77921164335527</v>
      </c>
      <c r="I383" s="7">
        <f t="shared" si="17"/>
        <v>3.16559407185094</v>
      </c>
      <c r="J383" s="7">
        <v>23.455656424581</v>
      </c>
      <c r="K383" s="7">
        <v>12.3215469704225</v>
      </c>
      <c r="L383" s="4" t="s">
        <v>18</v>
      </c>
    </row>
    <row r="384" s="1" customFormat="1" spans="1:12">
      <c r="A384" s="3" t="s">
        <v>45</v>
      </c>
      <c r="B384" s="4">
        <v>17</v>
      </c>
      <c r="C384" s="5" t="s">
        <v>44</v>
      </c>
      <c r="D384" s="6">
        <v>2011</v>
      </c>
      <c r="E384" s="7">
        <v>5.58821014826389</v>
      </c>
      <c r="F384" s="7">
        <f t="shared" si="15"/>
        <v>0.747272729674661</v>
      </c>
      <c r="G384" s="8">
        <v>74.6172323994253</v>
      </c>
      <c r="H384" s="7">
        <f t="shared" si="16"/>
        <v>1.87283913674517</v>
      </c>
      <c r="I384" s="7">
        <f t="shared" si="17"/>
        <v>3.50752643212441</v>
      </c>
      <c r="J384" s="7">
        <v>24.1383680555556</v>
      </c>
      <c r="K384" s="7">
        <v>13.3526174606384</v>
      </c>
      <c r="L384" s="4" t="s">
        <v>18</v>
      </c>
    </row>
    <row r="385" s="1" customFormat="1" spans="1:12">
      <c r="A385" s="3" t="s">
        <v>45</v>
      </c>
      <c r="B385" s="4">
        <v>17</v>
      </c>
      <c r="C385" s="5" t="s">
        <v>44</v>
      </c>
      <c r="D385" s="6">
        <v>2012</v>
      </c>
      <c r="E385" s="7">
        <v>5.3864019893444</v>
      </c>
      <c r="F385" s="7">
        <f t="shared" si="15"/>
        <v>0.731298761856654</v>
      </c>
      <c r="G385" s="8">
        <v>85.7346230889512</v>
      </c>
      <c r="H385" s="7">
        <f t="shared" si="16"/>
        <v>1.93315624292523</v>
      </c>
      <c r="I385" s="7">
        <f t="shared" si="17"/>
        <v>3.73709305956078</v>
      </c>
      <c r="J385" s="7">
        <v>22.6699532952776</v>
      </c>
      <c r="K385" s="7">
        <v>15.9168631042679</v>
      </c>
      <c r="L385" s="4" t="s">
        <v>18</v>
      </c>
    </row>
    <row r="386" s="1" customFormat="1" spans="1:12">
      <c r="A386" s="3" t="s">
        <v>45</v>
      </c>
      <c r="B386" s="4">
        <v>17</v>
      </c>
      <c r="C386" s="5" t="s">
        <v>44</v>
      </c>
      <c r="D386" s="6">
        <v>2013</v>
      </c>
      <c r="E386" s="7">
        <v>4.36221863907094</v>
      </c>
      <c r="F386" s="7">
        <f t="shared" si="15"/>
        <v>0.639707429092843</v>
      </c>
      <c r="G386" s="8">
        <v>99.7726592405531</v>
      </c>
      <c r="H386" s="7">
        <f t="shared" si="16"/>
        <v>1.99901154762282</v>
      </c>
      <c r="I386" s="7">
        <f t="shared" si="17"/>
        <v>3.9960471675294</v>
      </c>
      <c r="J386" s="7">
        <v>23.8590893411521</v>
      </c>
      <c r="K386" s="7">
        <v>22.8719987455289</v>
      </c>
      <c r="L386" s="4" t="s">
        <v>18</v>
      </c>
    </row>
    <row r="387" s="1" customFormat="1" spans="1:12">
      <c r="A387" s="3" t="s">
        <v>45</v>
      </c>
      <c r="B387" s="4">
        <v>17</v>
      </c>
      <c r="C387" s="5" t="s">
        <v>44</v>
      </c>
      <c r="D387" s="6">
        <v>2014</v>
      </c>
      <c r="E387" s="7">
        <v>4.3298431932837</v>
      </c>
      <c r="F387" s="7">
        <f t="shared" ref="F387:F450" si="18">LOG(E387)</f>
        <v>0.636472168518553</v>
      </c>
      <c r="G387" s="8">
        <v>112.016883782399</v>
      </c>
      <c r="H387" s="7">
        <f t="shared" ref="H387:H450" si="19">LOG(G387)</f>
        <v>2.04928348678538</v>
      </c>
      <c r="I387" s="7">
        <f t="shared" ref="I387:I450" si="20">H387^2</f>
        <v>4.19956280921125</v>
      </c>
      <c r="J387" s="7">
        <v>23.8390646492435</v>
      </c>
      <c r="K387" s="7">
        <v>25.8708869540946</v>
      </c>
      <c r="L387" s="4" t="s">
        <v>18</v>
      </c>
    </row>
    <row r="388" s="1" customFormat="1" spans="1:12">
      <c r="A388" s="3" t="s">
        <v>45</v>
      </c>
      <c r="B388" s="4">
        <v>17</v>
      </c>
      <c r="C388" s="5" t="s">
        <v>44</v>
      </c>
      <c r="D388" s="6">
        <v>2015</v>
      </c>
      <c r="E388" s="7">
        <v>4.32268502153846</v>
      </c>
      <c r="F388" s="7">
        <f t="shared" si="18"/>
        <v>0.635753591214553</v>
      </c>
      <c r="G388" s="8">
        <v>118.695847757633</v>
      </c>
      <c r="H388" s="7">
        <f t="shared" si="19"/>
        <v>2.07443552664213</v>
      </c>
      <c r="I388" s="7">
        <f t="shared" si="20"/>
        <v>4.30328275419502</v>
      </c>
      <c r="J388" s="7">
        <v>24.3591452991453</v>
      </c>
      <c r="K388" s="7">
        <v>27.4588241257949</v>
      </c>
      <c r="L388" s="4" t="s">
        <v>18</v>
      </c>
    </row>
    <row r="389" s="1" customFormat="1" spans="1:12">
      <c r="A389" s="3" t="s">
        <v>45</v>
      </c>
      <c r="B389" s="4">
        <v>17</v>
      </c>
      <c r="C389" s="5" t="s">
        <v>44</v>
      </c>
      <c r="D389" s="6">
        <v>2016</v>
      </c>
      <c r="E389" s="7">
        <v>4.31577924892014</v>
      </c>
      <c r="F389" s="7">
        <f t="shared" si="18"/>
        <v>0.635059222519746</v>
      </c>
      <c r="G389" s="8">
        <v>130.586627722594</v>
      </c>
      <c r="H389" s="7">
        <f t="shared" si="19"/>
        <v>2.11589870677346</v>
      </c>
      <c r="I389" s="7">
        <f t="shared" si="20"/>
        <v>4.4770273373256</v>
      </c>
      <c r="J389" s="7">
        <v>23.3711129991504</v>
      </c>
      <c r="K389" s="7">
        <v>30.2579488409349</v>
      </c>
      <c r="L389" s="4" t="s">
        <v>18</v>
      </c>
    </row>
    <row r="390" s="1" customFormat="1" spans="1:12">
      <c r="A390" s="3" t="s">
        <v>45</v>
      </c>
      <c r="B390" s="4">
        <v>17</v>
      </c>
      <c r="C390" s="5" t="s">
        <v>44</v>
      </c>
      <c r="D390" s="6">
        <v>2017</v>
      </c>
      <c r="E390" s="7">
        <v>4.52124684774448</v>
      </c>
      <c r="F390" s="7">
        <f t="shared" si="18"/>
        <v>0.655258218975614</v>
      </c>
      <c r="G390" s="8">
        <v>145.921823054418</v>
      </c>
      <c r="H390" s="7">
        <f t="shared" si="19"/>
        <v>2.16412024681718</v>
      </c>
      <c r="I390" s="7">
        <f t="shared" si="20"/>
        <v>4.68341644268406</v>
      </c>
      <c r="J390" s="7">
        <v>24.3880420054201</v>
      </c>
      <c r="K390" s="7">
        <v>32.2746861581366</v>
      </c>
      <c r="L390" s="4" t="s">
        <v>18</v>
      </c>
    </row>
    <row r="391" s="1" customFormat="1" spans="1:12">
      <c r="A391" s="3" t="s">
        <v>45</v>
      </c>
      <c r="B391" s="4">
        <v>17</v>
      </c>
      <c r="C391" s="5" t="s">
        <v>44</v>
      </c>
      <c r="D391" s="6">
        <v>2018</v>
      </c>
      <c r="E391" s="7">
        <v>4.36058340307588</v>
      </c>
      <c r="F391" s="7">
        <f t="shared" si="18"/>
        <v>0.639544597476546</v>
      </c>
      <c r="G391" s="8">
        <v>161.996116595878</v>
      </c>
      <c r="H391" s="7">
        <f t="shared" si="19"/>
        <v>2.20950460367105</v>
      </c>
      <c r="I391" s="7">
        <f t="shared" si="20"/>
        <v>4.88191059364357</v>
      </c>
      <c r="J391" s="7">
        <v>24.2893358120669</v>
      </c>
      <c r="K391" s="7">
        <v>37.1501016312654</v>
      </c>
      <c r="L391" s="4" t="s">
        <v>18</v>
      </c>
    </row>
    <row r="392" s="1" customFormat="1" spans="1:12">
      <c r="A392" s="3" t="s">
        <v>45</v>
      </c>
      <c r="B392" s="4">
        <v>17</v>
      </c>
      <c r="C392" s="5" t="s">
        <v>44</v>
      </c>
      <c r="D392" s="6">
        <v>2019</v>
      </c>
      <c r="E392" s="7">
        <v>4.76400252309863</v>
      </c>
      <c r="F392" s="7">
        <f t="shared" si="18"/>
        <v>0.677971982820715</v>
      </c>
      <c r="G392" s="8">
        <v>173.449977670162</v>
      </c>
      <c r="H392" s="7">
        <f t="shared" si="19"/>
        <v>2.23917424826729</v>
      </c>
      <c r="I392" s="7">
        <f t="shared" si="20"/>
        <v>5.01390131410339</v>
      </c>
      <c r="J392" s="7">
        <v>24.4848996119453</v>
      </c>
      <c r="K392" s="7">
        <v>36.408456298916</v>
      </c>
      <c r="L392" s="4" t="s">
        <v>18</v>
      </c>
    </row>
    <row r="393" s="1" customFormat="1" spans="1:12">
      <c r="A393" s="3" t="s">
        <v>46</v>
      </c>
      <c r="B393" s="4">
        <v>18</v>
      </c>
      <c r="C393" s="5" t="s">
        <v>47</v>
      </c>
      <c r="D393" s="6">
        <v>1997</v>
      </c>
      <c r="E393" s="7">
        <v>1.13861355900014</v>
      </c>
      <c r="F393" s="7">
        <f t="shared" si="18"/>
        <v>0.0563763512337222</v>
      </c>
      <c r="G393" s="8">
        <v>6.48387619189999</v>
      </c>
      <c r="H393" s="7">
        <f t="shared" si="19"/>
        <v>0.811834713504053</v>
      </c>
      <c r="I393" s="7">
        <f t="shared" si="20"/>
        <v>0.659075602050207</v>
      </c>
      <c r="J393" s="7">
        <v>3.14106934450144</v>
      </c>
      <c r="K393" s="7">
        <v>5.69453625477085</v>
      </c>
      <c r="L393" s="4" t="s">
        <v>18</v>
      </c>
    </row>
    <row r="394" s="1" customFormat="1" spans="1:12">
      <c r="A394" s="3" t="s">
        <v>46</v>
      </c>
      <c r="B394" s="4">
        <v>18</v>
      </c>
      <c r="C394" s="5" t="s">
        <v>47</v>
      </c>
      <c r="D394" s="6">
        <v>1998</v>
      </c>
      <c r="E394" s="7">
        <v>1.54370285333337</v>
      </c>
      <c r="F394" s="7">
        <f t="shared" si="18"/>
        <v>0.18856370689535</v>
      </c>
      <c r="G394" s="8">
        <v>7.08449140611358</v>
      </c>
      <c r="H394" s="7">
        <f t="shared" si="19"/>
        <v>0.850308677809075</v>
      </c>
      <c r="I394" s="7">
        <f t="shared" si="20"/>
        <v>0.723024847557417</v>
      </c>
      <c r="J394" s="7">
        <v>2.47155072280208</v>
      </c>
      <c r="K394" s="7">
        <v>4.58928438903627</v>
      </c>
      <c r="L394" s="4" t="s">
        <v>18</v>
      </c>
    </row>
    <row r="395" s="1" customFormat="1" spans="1:12">
      <c r="A395" s="3" t="s">
        <v>46</v>
      </c>
      <c r="B395" s="4">
        <v>18</v>
      </c>
      <c r="C395" s="5" t="s">
        <v>47</v>
      </c>
      <c r="D395" s="6">
        <v>1999</v>
      </c>
      <c r="E395" s="7">
        <v>1.20278490325486</v>
      </c>
      <c r="F395" s="7">
        <f t="shared" si="18"/>
        <v>0.0801879684189561</v>
      </c>
      <c r="G395" s="8">
        <v>7.68483608635504</v>
      </c>
      <c r="H395" s="7">
        <f t="shared" si="19"/>
        <v>0.885634608654151</v>
      </c>
      <c r="I395" s="7">
        <f t="shared" si="20"/>
        <v>0.784348660045991</v>
      </c>
      <c r="J395" s="7">
        <v>5.6598925356538</v>
      </c>
      <c r="K395" s="7">
        <v>6.38920231336384</v>
      </c>
      <c r="L395" s="4" t="s">
        <v>18</v>
      </c>
    </row>
    <row r="396" s="1" customFormat="1" spans="1:12">
      <c r="A396" s="3" t="s">
        <v>46</v>
      </c>
      <c r="B396" s="4">
        <v>18</v>
      </c>
      <c r="C396" s="5" t="s">
        <v>47</v>
      </c>
      <c r="D396" s="6">
        <v>2000</v>
      </c>
      <c r="E396" s="7">
        <v>1.15501668475058</v>
      </c>
      <c r="F396" s="7">
        <f t="shared" si="18"/>
        <v>0.0625882578582687</v>
      </c>
      <c r="G396" s="8">
        <v>8.62505479453718</v>
      </c>
      <c r="H396" s="7">
        <f t="shared" si="19"/>
        <v>0.935761862804969</v>
      </c>
      <c r="I396" s="7">
        <f t="shared" si="20"/>
        <v>0.875650263880226</v>
      </c>
      <c r="J396" s="7">
        <v>5.63669612922889</v>
      </c>
      <c r="K396" s="7">
        <v>7.46747203604223</v>
      </c>
      <c r="L396" s="4" t="s">
        <v>18</v>
      </c>
    </row>
    <row r="397" s="1" customFormat="1" spans="1:12">
      <c r="A397" s="3" t="s">
        <v>46</v>
      </c>
      <c r="B397" s="4">
        <v>18</v>
      </c>
      <c r="C397" s="5" t="s">
        <v>47</v>
      </c>
      <c r="D397" s="6">
        <v>2001</v>
      </c>
      <c r="E397" s="7">
        <v>1.24432027602587</v>
      </c>
      <c r="F397" s="7">
        <f t="shared" si="18"/>
        <v>0.0949321779500126</v>
      </c>
      <c r="G397" s="8">
        <v>9.4431566280072</v>
      </c>
      <c r="H397" s="7">
        <f t="shared" si="19"/>
        <v>0.975117193129464</v>
      </c>
      <c r="I397" s="7">
        <f t="shared" si="20"/>
        <v>0.950853540336684</v>
      </c>
      <c r="J397" s="7">
        <v>5.42995755003032</v>
      </c>
      <c r="K397" s="7">
        <v>7.58900807930806</v>
      </c>
      <c r="L397" s="4" t="s">
        <v>18</v>
      </c>
    </row>
    <row r="398" s="1" customFormat="1" spans="1:12">
      <c r="A398" s="3" t="s">
        <v>46</v>
      </c>
      <c r="B398" s="4">
        <v>18</v>
      </c>
      <c r="C398" s="5" t="s">
        <v>47</v>
      </c>
      <c r="D398" s="6">
        <v>2002</v>
      </c>
      <c r="E398" s="7">
        <v>1.42625723940262</v>
      </c>
      <c r="F398" s="7">
        <f t="shared" si="18"/>
        <v>0.154197861825662</v>
      </c>
      <c r="G398" s="8">
        <v>10.3224557135818</v>
      </c>
      <c r="H398" s="7">
        <f t="shared" si="19"/>
        <v>1.01378302829769</v>
      </c>
      <c r="I398" s="7">
        <f t="shared" si="20"/>
        <v>1.02775602846444</v>
      </c>
      <c r="J398" s="7">
        <v>5.26489666616382</v>
      </c>
      <c r="K398" s="7">
        <v>7.23744316832023</v>
      </c>
      <c r="L398" s="4" t="s">
        <v>18</v>
      </c>
    </row>
    <row r="399" s="1" customFormat="1" spans="1:12">
      <c r="A399" s="3" t="s">
        <v>46</v>
      </c>
      <c r="B399" s="4">
        <v>18</v>
      </c>
      <c r="C399" s="5" t="s">
        <v>47</v>
      </c>
      <c r="D399" s="6">
        <v>2003</v>
      </c>
      <c r="E399" s="7">
        <v>1.5639397783781</v>
      </c>
      <c r="F399" s="7">
        <f t="shared" si="18"/>
        <v>0.194220025947856</v>
      </c>
      <c r="G399" s="8">
        <v>11.7583164351691</v>
      </c>
      <c r="H399" s="7">
        <f t="shared" si="19"/>
        <v>1.07034514357195</v>
      </c>
      <c r="I399" s="7">
        <f t="shared" si="20"/>
        <v>1.14563872636805</v>
      </c>
      <c r="J399" s="7">
        <v>6.40642353294312</v>
      </c>
      <c r="K399" s="7">
        <v>7.51839463240918</v>
      </c>
      <c r="L399" s="4" t="s">
        <v>18</v>
      </c>
    </row>
    <row r="400" s="1" customFormat="1" spans="1:12">
      <c r="A400" s="3" t="s">
        <v>46</v>
      </c>
      <c r="B400" s="4">
        <v>18</v>
      </c>
      <c r="C400" s="5" t="s">
        <v>47</v>
      </c>
      <c r="D400" s="6">
        <v>2004</v>
      </c>
      <c r="E400" s="7">
        <v>1.70506895371753</v>
      </c>
      <c r="F400" s="7">
        <f t="shared" si="18"/>
        <v>0.231741946738196</v>
      </c>
      <c r="G400" s="8">
        <v>14.2746376831377</v>
      </c>
      <c r="H400" s="7">
        <f t="shared" si="19"/>
        <v>1.15456509385582</v>
      </c>
      <c r="I400" s="7">
        <f t="shared" si="20"/>
        <v>1.33302055595031</v>
      </c>
      <c r="J400" s="7">
        <v>8.70468796655718</v>
      </c>
      <c r="K400" s="7">
        <v>8.37188293881896</v>
      </c>
      <c r="L400" s="4" t="s">
        <v>18</v>
      </c>
    </row>
    <row r="401" s="1" customFormat="1" spans="1:12">
      <c r="A401" s="3" t="s">
        <v>46</v>
      </c>
      <c r="B401" s="4">
        <v>18</v>
      </c>
      <c r="C401" s="5" t="s">
        <v>47</v>
      </c>
      <c r="D401" s="6">
        <v>2005</v>
      </c>
      <c r="E401" s="7">
        <v>2.6432298143113</v>
      </c>
      <c r="F401" s="7">
        <f t="shared" si="18"/>
        <v>0.422134924292624</v>
      </c>
      <c r="G401" s="8">
        <v>17.8219400759333</v>
      </c>
      <c r="H401" s="7">
        <f t="shared" si="19"/>
        <v>1.25095497907293</v>
      </c>
      <c r="I401" s="7">
        <f t="shared" si="20"/>
        <v>1.56488835966735</v>
      </c>
      <c r="J401" s="7">
        <v>9.66250395194436</v>
      </c>
      <c r="K401" s="7">
        <v>6.74248602200215</v>
      </c>
      <c r="L401" s="4" t="s">
        <v>18</v>
      </c>
    </row>
    <row r="402" s="1" customFormat="1" spans="1:12">
      <c r="A402" s="3" t="s">
        <v>46</v>
      </c>
      <c r="B402" s="4">
        <v>18</v>
      </c>
      <c r="C402" s="5" t="s">
        <v>47</v>
      </c>
      <c r="D402" s="6">
        <v>2006</v>
      </c>
      <c r="E402" s="7">
        <v>2.91474937264795</v>
      </c>
      <c r="F402" s="7">
        <f t="shared" si="18"/>
        <v>0.464601217497953</v>
      </c>
      <c r="G402" s="8">
        <v>21.8579929294175</v>
      </c>
      <c r="H402" s="7">
        <f t="shared" si="19"/>
        <v>1.33961028114082</v>
      </c>
      <c r="I402" s="7">
        <f t="shared" si="20"/>
        <v>1.79455570533818</v>
      </c>
      <c r="J402" s="7">
        <v>9.99448123620309</v>
      </c>
      <c r="K402" s="7">
        <v>7.49909859644649</v>
      </c>
      <c r="L402" s="4" t="s">
        <v>18</v>
      </c>
    </row>
    <row r="403" s="1" customFormat="1" spans="1:12">
      <c r="A403" s="3" t="s">
        <v>46</v>
      </c>
      <c r="B403" s="4">
        <v>18</v>
      </c>
      <c r="C403" s="5" t="s">
        <v>47</v>
      </c>
      <c r="D403" s="6">
        <v>2007</v>
      </c>
      <c r="E403" s="7">
        <v>3.18535039727249</v>
      </c>
      <c r="F403" s="7">
        <f t="shared" si="18"/>
        <v>0.503157212882278</v>
      </c>
      <c r="G403" s="8">
        <v>28.1528509859031</v>
      </c>
      <c r="H403" s="7">
        <f t="shared" si="19"/>
        <v>1.44952238159412</v>
      </c>
      <c r="I403" s="7">
        <f t="shared" si="20"/>
        <v>2.10111513474229</v>
      </c>
      <c r="J403" s="7">
        <v>10.8525570416995</v>
      </c>
      <c r="K403" s="7">
        <v>8.83822734541526</v>
      </c>
      <c r="L403" s="4" t="s">
        <v>18</v>
      </c>
    </row>
    <row r="404" s="1" customFormat="1" spans="1:12">
      <c r="A404" s="3" t="s">
        <v>46</v>
      </c>
      <c r="B404" s="4">
        <v>18</v>
      </c>
      <c r="C404" s="5" t="s">
        <v>47</v>
      </c>
      <c r="D404" s="6">
        <v>2008</v>
      </c>
      <c r="E404" s="7">
        <v>3.10650474263323</v>
      </c>
      <c r="F404" s="7">
        <f t="shared" si="18"/>
        <v>0.49227202097758</v>
      </c>
      <c r="G404" s="8">
        <v>33.9070164380391</v>
      </c>
      <c r="H404" s="7">
        <f t="shared" si="19"/>
        <v>1.53028957681724</v>
      </c>
      <c r="I404" s="7">
        <f t="shared" si="20"/>
        <v>2.34178618891549</v>
      </c>
      <c r="J404" s="7">
        <v>9.73087774294671</v>
      </c>
      <c r="K404" s="7">
        <v>10.9148445752244</v>
      </c>
      <c r="L404" s="4" t="s">
        <v>18</v>
      </c>
    </row>
    <row r="405" s="1" customFormat="1" spans="1:12">
      <c r="A405" s="3" t="s">
        <v>46</v>
      </c>
      <c r="B405" s="4">
        <v>18</v>
      </c>
      <c r="C405" s="5" t="s">
        <v>47</v>
      </c>
      <c r="D405" s="6">
        <v>2009</v>
      </c>
      <c r="E405" s="7">
        <v>3.31125383359351</v>
      </c>
      <c r="F405" s="7">
        <f t="shared" si="18"/>
        <v>0.519992474108623</v>
      </c>
      <c r="G405" s="8">
        <v>40.3946664669619</v>
      </c>
      <c r="H405" s="7">
        <f t="shared" si="19"/>
        <v>1.60632402657399</v>
      </c>
      <c r="I405" s="7">
        <f t="shared" si="20"/>
        <v>2.58027687834887</v>
      </c>
      <c r="J405" s="7">
        <v>11.1353418669997</v>
      </c>
      <c r="K405" s="7">
        <v>12.1992056474644</v>
      </c>
      <c r="L405" s="4" t="s">
        <v>18</v>
      </c>
    </row>
    <row r="406" s="1" customFormat="1" spans="1:12">
      <c r="A406" s="3" t="s">
        <v>46</v>
      </c>
      <c r="B406" s="4">
        <v>18</v>
      </c>
      <c r="C406" s="5" t="s">
        <v>47</v>
      </c>
      <c r="D406" s="6">
        <v>2010</v>
      </c>
      <c r="E406" s="7">
        <v>3.52658232521563</v>
      </c>
      <c r="F406" s="7">
        <f t="shared" si="18"/>
        <v>0.547354026552817</v>
      </c>
      <c r="G406" s="8">
        <v>50.3294586795154</v>
      </c>
      <c r="H406" s="7">
        <f t="shared" si="19"/>
        <v>1.70182225935077</v>
      </c>
      <c r="I406" s="7">
        <f t="shared" si="20"/>
        <v>2.89619900242177</v>
      </c>
      <c r="J406" s="7">
        <v>11.1844748858447</v>
      </c>
      <c r="K406" s="7">
        <v>14.2714543538801</v>
      </c>
      <c r="L406" s="4" t="s">
        <v>18</v>
      </c>
    </row>
    <row r="407" s="1" customFormat="1" spans="1:12">
      <c r="A407" s="3" t="s">
        <v>46</v>
      </c>
      <c r="B407" s="4">
        <v>18</v>
      </c>
      <c r="C407" s="5" t="s">
        <v>47</v>
      </c>
      <c r="D407" s="6">
        <v>2011</v>
      </c>
      <c r="E407" s="7">
        <v>4.09602745388239</v>
      </c>
      <c r="F407" s="7">
        <f t="shared" si="18"/>
        <v>0.61236285886369</v>
      </c>
      <c r="G407" s="8">
        <v>61.9436046298382</v>
      </c>
      <c r="H407" s="7">
        <f t="shared" si="19"/>
        <v>1.79199647427389</v>
      </c>
      <c r="I407" s="7">
        <f t="shared" si="20"/>
        <v>3.21125136381004</v>
      </c>
      <c r="J407" s="7">
        <v>13.7444157422884</v>
      </c>
      <c r="K407" s="7">
        <v>15.1228489865529</v>
      </c>
      <c r="L407" s="4" t="s">
        <v>18</v>
      </c>
    </row>
    <row r="408" s="1" customFormat="1" spans="1:12">
      <c r="A408" s="3" t="s">
        <v>46</v>
      </c>
      <c r="B408" s="4">
        <v>18</v>
      </c>
      <c r="C408" s="5" t="s">
        <v>47</v>
      </c>
      <c r="D408" s="6">
        <v>2012</v>
      </c>
      <c r="E408" s="7">
        <v>4.17756019210926</v>
      </c>
      <c r="F408" s="7">
        <f t="shared" si="18"/>
        <v>0.620922716114819</v>
      </c>
      <c r="G408" s="8">
        <v>70.6030717889338</v>
      </c>
      <c r="H408" s="7">
        <f t="shared" si="19"/>
        <v>1.84882359668866</v>
      </c>
      <c r="I408" s="7">
        <f t="shared" si="20"/>
        <v>3.41814869167279</v>
      </c>
      <c r="J408" s="7">
        <v>14.0974203338391</v>
      </c>
      <c r="K408" s="7">
        <v>16.9005516478953</v>
      </c>
      <c r="L408" s="4" t="s">
        <v>18</v>
      </c>
    </row>
    <row r="409" s="1" customFormat="1" spans="1:12">
      <c r="A409" s="3" t="s">
        <v>46</v>
      </c>
      <c r="B409" s="4">
        <v>18</v>
      </c>
      <c r="C409" s="5" t="s">
        <v>47</v>
      </c>
      <c r="D409" s="6">
        <v>2013</v>
      </c>
      <c r="E409" s="7">
        <v>4.03526370161617</v>
      </c>
      <c r="F409" s="7">
        <f t="shared" si="18"/>
        <v>0.605871920821324</v>
      </c>
      <c r="G409" s="8">
        <v>81.3187724060758</v>
      </c>
      <c r="H409" s="7">
        <f t="shared" si="19"/>
        <v>1.91019081387535</v>
      </c>
      <c r="I409" s="7">
        <f t="shared" si="20"/>
        <v>3.64882894541379</v>
      </c>
      <c r="J409" s="7">
        <v>14.9125757575758</v>
      </c>
      <c r="K409" s="7">
        <v>20.1520342706492</v>
      </c>
      <c r="L409" s="4" t="s">
        <v>18</v>
      </c>
    </row>
    <row r="410" s="1" customFormat="1" spans="1:12">
      <c r="A410" s="3" t="s">
        <v>46</v>
      </c>
      <c r="B410" s="4">
        <v>18</v>
      </c>
      <c r="C410" s="5" t="s">
        <v>47</v>
      </c>
      <c r="D410" s="6">
        <v>2014</v>
      </c>
      <c r="E410" s="7">
        <v>3.87186690082186</v>
      </c>
      <c r="F410" s="7">
        <f t="shared" si="18"/>
        <v>0.58792041959913</v>
      </c>
      <c r="G410" s="8">
        <v>90.3087493372428</v>
      </c>
      <c r="H410" s="7">
        <f t="shared" si="19"/>
        <v>1.95572982788618</v>
      </c>
      <c r="I410" s="7">
        <f t="shared" si="20"/>
        <v>3.8248791596837</v>
      </c>
      <c r="J410" s="7">
        <v>14.3931326576917</v>
      </c>
      <c r="K410" s="7">
        <v>23.3243424039379</v>
      </c>
      <c r="L410" s="4" t="s">
        <v>18</v>
      </c>
    </row>
    <row r="411" s="1" customFormat="1" spans="1:12">
      <c r="A411" s="3" t="s">
        <v>46</v>
      </c>
      <c r="B411" s="4">
        <v>18</v>
      </c>
      <c r="C411" s="5" t="s">
        <v>47</v>
      </c>
      <c r="D411" s="6">
        <v>2015</v>
      </c>
      <c r="E411" s="7">
        <v>3.7870864249937</v>
      </c>
      <c r="F411" s="7">
        <f t="shared" si="18"/>
        <v>0.578305216256179</v>
      </c>
      <c r="G411" s="8">
        <v>98.7236898318951</v>
      </c>
      <c r="H411" s="7">
        <f t="shared" si="19"/>
        <v>1.99442137889829</v>
      </c>
      <c r="I411" s="7">
        <f t="shared" si="20"/>
        <v>3.97771663660654</v>
      </c>
      <c r="J411" s="7">
        <v>14.5410430839002</v>
      </c>
      <c r="K411" s="7">
        <v>26.0685072250654</v>
      </c>
      <c r="L411" s="4" t="s">
        <v>18</v>
      </c>
    </row>
    <row r="412" s="1" customFormat="1" spans="1:12">
      <c r="A412" s="3" t="s">
        <v>46</v>
      </c>
      <c r="B412" s="4">
        <v>18</v>
      </c>
      <c r="C412" s="5" t="s">
        <v>47</v>
      </c>
      <c r="D412" s="6">
        <v>2016</v>
      </c>
      <c r="E412" s="7">
        <v>4.00762715062758</v>
      </c>
      <c r="F412" s="7">
        <f t="shared" si="18"/>
        <v>0.602887310175258</v>
      </c>
      <c r="G412" s="8">
        <v>107.307190679071</v>
      </c>
      <c r="H412" s="7">
        <f t="shared" si="19"/>
        <v>2.03062882511234</v>
      </c>
      <c r="I412" s="7">
        <f t="shared" si="20"/>
        <v>4.12345342537711</v>
      </c>
      <c r="J412" s="7">
        <v>14.7215094339623</v>
      </c>
      <c r="K412" s="7">
        <v>26.7757420153887</v>
      </c>
      <c r="L412" s="4" t="s">
        <v>18</v>
      </c>
    </row>
    <row r="413" s="1" customFormat="1" spans="1:12">
      <c r="A413" s="3" t="s">
        <v>46</v>
      </c>
      <c r="B413" s="4">
        <v>18</v>
      </c>
      <c r="C413" s="5" t="s">
        <v>47</v>
      </c>
      <c r="D413" s="6">
        <v>2017</v>
      </c>
      <c r="E413" s="7">
        <v>4.16052463970998</v>
      </c>
      <c r="F413" s="7">
        <f t="shared" si="18"/>
        <v>0.619148098358635</v>
      </c>
      <c r="G413" s="8">
        <v>118.00022785125</v>
      </c>
      <c r="H413" s="7">
        <f t="shared" si="19"/>
        <v>2.07188284590312</v>
      </c>
      <c r="I413" s="7">
        <f t="shared" si="20"/>
        <v>4.2926985271476</v>
      </c>
      <c r="J413" s="7">
        <v>14.222372983567</v>
      </c>
      <c r="K413" s="7">
        <v>28.3618625220967</v>
      </c>
      <c r="L413" s="4" t="s">
        <v>18</v>
      </c>
    </row>
    <row r="414" s="1" customFormat="1" spans="1:12">
      <c r="A414" s="3" t="s">
        <v>46</v>
      </c>
      <c r="B414" s="4">
        <v>18</v>
      </c>
      <c r="C414" s="5" t="s">
        <v>47</v>
      </c>
      <c r="D414" s="6">
        <v>2018</v>
      </c>
      <c r="E414" s="7">
        <v>3.6661058329063</v>
      </c>
      <c r="F414" s="7">
        <f t="shared" si="18"/>
        <v>0.564204997992204</v>
      </c>
      <c r="G414" s="8">
        <v>124.896520332895</v>
      </c>
      <c r="H414" s="7">
        <f t="shared" si="19"/>
        <v>2.09655033892439</v>
      </c>
      <c r="I414" s="7">
        <f t="shared" si="20"/>
        <v>4.39552332364396</v>
      </c>
      <c r="J414" s="7">
        <v>15.4553127354936</v>
      </c>
      <c r="K414" s="7">
        <v>34.0678982073694</v>
      </c>
      <c r="L414" s="4" t="s">
        <v>18</v>
      </c>
    </row>
    <row r="415" s="1" customFormat="1" spans="1:12">
      <c r="A415" s="3" t="s">
        <v>46</v>
      </c>
      <c r="B415" s="4">
        <v>18</v>
      </c>
      <c r="C415" s="5" t="s">
        <v>47</v>
      </c>
      <c r="D415" s="6">
        <v>2019</v>
      </c>
      <c r="E415" s="7">
        <v>3.64550833684739</v>
      </c>
      <c r="F415" s="7">
        <f t="shared" si="18"/>
        <v>0.561758095752731</v>
      </c>
      <c r="G415" s="8">
        <v>135.961701524359</v>
      </c>
      <c r="H415" s="7">
        <f t="shared" si="19"/>
        <v>2.13341659102441</v>
      </c>
      <c r="I415" s="7">
        <f t="shared" si="20"/>
        <v>4.55146635085821</v>
      </c>
      <c r="J415" s="7">
        <v>14.6042168674699</v>
      </c>
      <c r="K415" s="7">
        <v>37.2956770253715</v>
      </c>
      <c r="L415" s="4" t="s">
        <v>18</v>
      </c>
    </row>
    <row r="416" s="1" customFormat="1" spans="1:12">
      <c r="A416" s="3" t="s">
        <v>48</v>
      </c>
      <c r="B416" s="4">
        <v>19</v>
      </c>
      <c r="C416" s="5" t="s">
        <v>49</v>
      </c>
      <c r="D416" s="6">
        <v>1997</v>
      </c>
      <c r="E416" s="7">
        <v>1.88000281395875</v>
      </c>
      <c r="F416" s="7">
        <f t="shared" si="18"/>
        <v>0.274158499309341</v>
      </c>
      <c r="G416" s="8">
        <v>14.0804632976293</v>
      </c>
      <c r="H416" s="7">
        <f t="shared" si="19"/>
        <v>1.14861694488377</v>
      </c>
      <c r="I416" s="7">
        <f t="shared" si="20"/>
        <v>1.31932088607412</v>
      </c>
      <c r="J416" s="7">
        <v>21.2781123579406</v>
      </c>
      <c r="K416" s="7">
        <v>7.48959692670881</v>
      </c>
      <c r="L416" s="4" t="s">
        <v>11</v>
      </c>
    </row>
    <row r="417" s="1" customFormat="1" spans="1:12">
      <c r="A417" s="3" t="s">
        <v>48</v>
      </c>
      <c r="B417" s="4">
        <v>19</v>
      </c>
      <c r="C417" s="5" t="s">
        <v>49</v>
      </c>
      <c r="D417" s="6">
        <v>1998</v>
      </c>
      <c r="E417" s="7">
        <v>1.74610666613069</v>
      </c>
      <c r="F417" s="7">
        <f t="shared" si="18"/>
        <v>0.242070770352942</v>
      </c>
      <c r="G417" s="8">
        <v>15.6317762898538</v>
      </c>
      <c r="H417" s="7">
        <f t="shared" si="19"/>
        <v>1.19400833112539</v>
      </c>
      <c r="I417" s="7">
        <f t="shared" si="20"/>
        <v>1.42565589479683</v>
      </c>
      <c r="J417" s="7">
        <v>19.9551971091717</v>
      </c>
      <c r="K417" s="7">
        <v>8.95236046746976</v>
      </c>
      <c r="L417" s="4" t="s">
        <v>11</v>
      </c>
    </row>
    <row r="418" s="1" customFormat="1" spans="1:12">
      <c r="A418" s="3" t="s">
        <v>48</v>
      </c>
      <c r="B418" s="4">
        <v>19</v>
      </c>
      <c r="C418" s="5" t="s">
        <v>49</v>
      </c>
      <c r="D418" s="6">
        <v>1999</v>
      </c>
      <c r="E418" s="7">
        <v>1.8478061182666</v>
      </c>
      <c r="F418" s="7">
        <f t="shared" si="18"/>
        <v>0.266656400767068</v>
      </c>
      <c r="G418" s="8">
        <v>17.0647066061187</v>
      </c>
      <c r="H418" s="7">
        <f t="shared" si="19"/>
        <v>1.23209882584413</v>
      </c>
      <c r="I418" s="7">
        <f t="shared" si="20"/>
        <v>1.51806751664649</v>
      </c>
      <c r="J418" s="7">
        <v>19.8969085686555</v>
      </c>
      <c r="K418" s="7">
        <v>9.2351174928065</v>
      </c>
      <c r="L418" s="4" t="s">
        <v>11</v>
      </c>
    </row>
    <row r="419" s="1" customFormat="1" spans="1:12">
      <c r="A419" s="3" t="s">
        <v>48</v>
      </c>
      <c r="B419" s="4">
        <v>19</v>
      </c>
      <c r="C419" s="5" t="s">
        <v>49</v>
      </c>
      <c r="D419" s="6">
        <v>2000</v>
      </c>
      <c r="E419" s="7">
        <v>2.10566710404624</v>
      </c>
      <c r="F419" s="7">
        <f t="shared" si="18"/>
        <v>0.323389712384385</v>
      </c>
      <c r="G419" s="8">
        <v>19.9160813393824</v>
      </c>
      <c r="H419" s="7">
        <f t="shared" si="19"/>
        <v>1.29920389131164</v>
      </c>
      <c r="I419" s="7">
        <f t="shared" si="20"/>
        <v>1.6879307511993</v>
      </c>
      <c r="J419" s="7">
        <v>24.8212716763006</v>
      </c>
      <c r="K419" s="7">
        <v>9.45832382578979</v>
      </c>
      <c r="L419" s="4" t="s">
        <v>11</v>
      </c>
    </row>
    <row r="420" s="1" customFormat="1" spans="1:12">
      <c r="A420" s="3" t="s">
        <v>48</v>
      </c>
      <c r="B420" s="4">
        <v>19</v>
      </c>
      <c r="C420" s="5" t="s">
        <v>49</v>
      </c>
      <c r="D420" s="6">
        <v>2001</v>
      </c>
      <c r="E420" s="7">
        <v>2.12367525768159</v>
      </c>
      <c r="F420" s="7">
        <f t="shared" si="18"/>
        <v>0.327088107240182</v>
      </c>
      <c r="G420" s="8">
        <v>22.5714399307769</v>
      </c>
      <c r="H420" s="7">
        <f t="shared" si="19"/>
        <v>1.35355926550414</v>
      </c>
      <c r="I420" s="7">
        <f t="shared" si="20"/>
        <v>1.8321226852321</v>
      </c>
      <c r="J420" s="7">
        <v>22.6221229817932</v>
      </c>
      <c r="K420" s="7">
        <v>10.6284799661028</v>
      </c>
      <c r="L420" s="4" t="s">
        <v>11</v>
      </c>
    </row>
    <row r="421" s="1" customFormat="1" spans="1:12">
      <c r="A421" s="3" t="s">
        <v>48</v>
      </c>
      <c r="B421" s="4">
        <v>19</v>
      </c>
      <c r="C421" s="5" t="s">
        <v>49</v>
      </c>
      <c r="D421" s="6">
        <v>2002</v>
      </c>
      <c r="E421" s="7">
        <v>2.24482960039207</v>
      </c>
      <c r="F421" s="7">
        <f t="shared" si="18"/>
        <v>0.35118338034242</v>
      </c>
      <c r="G421" s="8">
        <v>25.3556689052471</v>
      </c>
      <c r="H421" s="7">
        <f t="shared" si="19"/>
        <v>1.40407507211228</v>
      </c>
      <c r="I421" s="7">
        <f t="shared" si="20"/>
        <v>1.97142680812711</v>
      </c>
      <c r="J421" s="7">
        <v>23.1788057000679</v>
      </c>
      <c r="K421" s="7">
        <v>11.2951419122496</v>
      </c>
      <c r="L421" s="4" t="s">
        <v>11</v>
      </c>
    </row>
    <row r="422" s="1" customFormat="1" spans="1:12">
      <c r="A422" s="3" t="s">
        <v>48</v>
      </c>
      <c r="B422" s="4">
        <v>19</v>
      </c>
      <c r="C422" s="5" t="s">
        <v>49</v>
      </c>
      <c r="D422" s="6">
        <v>2003</v>
      </c>
      <c r="E422" s="7">
        <v>2.51682416073488</v>
      </c>
      <c r="F422" s="7">
        <f t="shared" si="18"/>
        <v>0.400852874392162</v>
      </c>
      <c r="G422" s="8">
        <v>29.9741573761247</v>
      </c>
      <c r="H422" s="7">
        <f t="shared" si="19"/>
        <v>1.47674698319564</v>
      </c>
      <c r="I422" s="7">
        <f t="shared" si="20"/>
        <v>2.18078165237742</v>
      </c>
      <c r="J422" s="7">
        <v>23.6678567443936</v>
      </c>
      <c r="K422" s="7">
        <v>11.9095159064957</v>
      </c>
      <c r="L422" s="4" t="s">
        <v>11</v>
      </c>
    </row>
    <row r="423" s="1" customFormat="1" spans="1:12">
      <c r="A423" s="3" t="s">
        <v>48</v>
      </c>
      <c r="B423" s="4">
        <v>19</v>
      </c>
      <c r="C423" s="5" t="s">
        <v>49</v>
      </c>
      <c r="D423" s="6">
        <v>2004</v>
      </c>
      <c r="E423" s="7">
        <v>2.75840312186734</v>
      </c>
      <c r="F423" s="7">
        <f t="shared" si="18"/>
        <v>0.4406577356647</v>
      </c>
      <c r="G423" s="8">
        <v>35.3266718881443</v>
      </c>
      <c r="H423" s="7">
        <f t="shared" si="19"/>
        <v>1.54810272464978</v>
      </c>
      <c r="I423" s="7">
        <f t="shared" si="20"/>
        <v>2.39662204606808</v>
      </c>
      <c r="J423" s="7">
        <v>27.0092196246296</v>
      </c>
      <c r="K423" s="7">
        <v>12.8069286204365</v>
      </c>
      <c r="L423" s="4" t="s">
        <v>11</v>
      </c>
    </row>
    <row r="424" s="1" customFormat="1" spans="1:12">
      <c r="A424" s="3" t="s">
        <v>48</v>
      </c>
      <c r="B424" s="4">
        <v>19</v>
      </c>
      <c r="C424" s="5" t="s">
        <v>49</v>
      </c>
      <c r="D424" s="6">
        <v>2005</v>
      </c>
      <c r="E424" s="7">
        <v>2.96025148596911</v>
      </c>
      <c r="F424" s="7">
        <f t="shared" si="18"/>
        <v>0.471328607791783</v>
      </c>
      <c r="G424" s="8">
        <v>42.2803636846655</v>
      </c>
      <c r="H424" s="7">
        <f t="shared" si="19"/>
        <v>1.62613871433936</v>
      </c>
      <c r="I424" s="7">
        <f t="shared" si="20"/>
        <v>2.64432711827328</v>
      </c>
      <c r="J424" s="7">
        <v>26.223189036328</v>
      </c>
      <c r="K424" s="7">
        <v>14.282693171531</v>
      </c>
      <c r="L424" s="4" t="s">
        <v>11</v>
      </c>
    </row>
    <row r="425" s="1" customFormat="1" spans="1:12">
      <c r="A425" s="3" t="s">
        <v>48</v>
      </c>
      <c r="B425" s="4">
        <v>19</v>
      </c>
      <c r="C425" s="5" t="s">
        <v>49</v>
      </c>
      <c r="D425" s="6">
        <v>2006</v>
      </c>
      <c r="E425" s="7">
        <v>3.28615485546847</v>
      </c>
      <c r="F425" s="7">
        <f t="shared" si="18"/>
        <v>0.516688025103554</v>
      </c>
      <c r="G425" s="8">
        <v>51.287905017926</v>
      </c>
      <c r="H425" s="7">
        <f t="shared" si="19"/>
        <v>1.71001495958951</v>
      </c>
      <c r="I425" s="7">
        <f t="shared" si="20"/>
        <v>2.92415116201992</v>
      </c>
      <c r="J425" s="7">
        <v>25.2351196780343</v>
      </c>
      <c r="K425" s="7">
        <v>15.6072696734234</v>
      </c>
      <c r="L425" s="4" t="s">
        <v>11</v>
      </c>
    </row>
    <row r="426" s="1" customFormat="1" spans="1:12">
      <c r="A426" s="3" t="s">
        <v>48</v>
      </c>
      <c r="B426" s="4">
        <v>19</v>
      </c>
      <c r="C426" s="5" t="s">
        <v>49</v>
      </c>
      <c r="D426" s="6">
        <v>2007</v>
      </c>
      <c r="E426" s="7">
        <v>3.38970264133885</v>
      </c>
      <c r="F426" s="7">
        <f t="shared" si="18"/>
        <v>0.530161601775378</v>
      </c>
      <c r="G426" s="8">
        <v>63.313746374817</v>
      </c>
      <c r="H426" s="7">
        <f t="shared" si="19"/>
        <v>1.80149801217527</v>
      </c>
      <c r="I426" s="7">
        <f t="shared" si="20"/>
        <v>3.24539508787146</v>
      </c>
      <c r="J426" s="7">
        <v>23.7793995859213</v>
      </c>
      <c r="K426" s="7">
        <v>18.6782597395651</v>
      </c>
      <c r="L426" s="4" t="s">
        <v>11</v>
      </c>
    </row>
    <row r="427" s="1" customFormat="1" spans="1:12">
      <c r="A427" s="3" t="s">
        <v>48</v>
      </c>
      <c r="B427" s="4">
        <v>19</v>
      </c>
      <c r="C427" s="5" t="s">
        <v>49</v>
      </c>
      <c r="D427" s="6">
        <v>2008</v>
      </c>
      <c r="E427" s="7">
        <v>3.60799954344823</v>
      </c>
      <c r="F427" s="7">
        <f t="shared" si="18"/>
        <v>0.557266473914825</v>
      </c>
      <c r="G427" s="8">
        <v>70.9798788107941</v>
      </c>
      <c r="H427" s="7">
        <f t="shared" si="19"/>
        <v>1.85113525350906</v>
      </c>
      <c r="I427" s="7">
        <f t="shared" si="20"/>
        <v>3.42670172678406</v>
      </c>
      <c r="J427" s="7">
        <v>26.4201960982513</v>
      </c>
      <c r="K427" s="7">
        <v>19.6729179025775</v>
      </c>
      <c r="L427" s="4" t="s">
        <v>11</v>
      </c>
    </row>
    <row r="428" s="1" customFormat="1" spans="1:12">
      <c r="A428" s="3" t="s">
        <v>48</v>
      </c>
      <c r="B428" s="4">
        <v>19</v>
      </c>
      <c r="C428" s="5" t="s">
        <v>49</v>
      </c>
      <c r="D428" s="6">
        <v>2009</v>
      </c>
      <c r="E428" s="7">
        <v>3.89815734333662</v>
      </c>
      <c r="F428" s="7">
        <f t="shared" si="18"/>
        <v>0.590859364787696</v>
      </c>
      <c r="G428" s="8">
        <v>78.9267480612651</v>
      </c>
      <c r="H428" s="7">
        <f t="shared" si="19"/>
        <v>1.89722420937901</v>
      </c>
      <c r="I428" s="7">
        <f t="shared" si="20"/>
        <v>3.5994597006538</v>
      </c>
      <c r="J428" s="7">
        <v>25.6479763079961</v>
      </c>
      <c r="K428" s="7">
        <v>20.2471940226271</v>
      </c>
      <c r="L428" s="4" t="s">
        <v>11</v>
      </c>
    </row>
    <row r="429" s="1" customFormat="1" spans="1:12">
      <c r="A429" s="3" t="s">
        <v>48</v>
      </c>
      <c r="B429" s="4">
        <v>19</v>
      </c>
      <c r="C429" s="5" t="s">
        <v>49</v>
      </c>
      <c r="D429" s="6">
        <v>2010</v>
      </c>
      <c r="E429" s="7">
        <v>4.26261244842448</v>
      </c>
      <c r="F429" s="7">
        <f t="shared" si="18"/>
        <v>0.629675848912248</v>
      </c>
      <c r="G429" s="8">
        <v>93.4267995821633</v>
      </c>
      <c r="H429" s="7">
        <f t="shared" si="19"/>
        <v>1.97047147196001</v>
      </c>
      <c r="I429" s="7">
        <f t="shared" si="20"/>
        <v>3.88275782180824</v>
      </c>
      <c r="J429" s="7">
        <v>25.829997126712</v>
      </c>
      <c r="K429" s="7">
        <v>21.917732543735</v>
      </c>
      <c r="L429" s="4" t="s">
        <v>11</v>
      </c>
    </row>
    <row r="430" s="1" customFormat="1" spans="1:12">
      <c r="A430" s="3" t="s">
        <v>48</v>
      </c>
      <c r="B430" s="4">
        <v>19</v>
      </c>
      <c r="C430" s="5" t="s">
        <v>49</v>
      </c>
      <c r="D430" s="6">
        <v>2011</v>
      </c>
      <c r="E430" s="7">
        <v>4.66122697712904</v>
      </c>
      <c r="F430" s="7">
        <f t="shared" si="18"/>
        <v>0.668500251294436</v>
      </c>
      <c r="G430" s="8">
        <v>106.341608853439</v>
      </c>
      <c r="H430" s="7">
        <f t="shared" si="19"/>
        <v>2.02670322651498</v>
      </c>
      <c r="I430" s="7">
        <f t="shared" si="20"/>
        <v>4.10752596836622</v>
      </c>
      <c r="J430" s="7">
        <v>23.8182409817776</v>
      </c>
      <c r="K430" s="7">
        <v>22.8140807935804</v>
      </c>
      <c r="L430" s="4" t="s">
        <v>11</v>
      </c>
    </row>
    <row r="431" s="1" customFormat="1" spans="1:12">
      <c r="A431" s="3" t="s">
        <v>48</v>
      </c>
      <c r="B431" s="4">
        <v>19</v>
      </c>
      <c r="C431" s="5" t="s">
        <v>49</v>
      </c>
      <c r="D431" s="6">
        <v>2012</v>
      </c>
      <c r="E431" s="7">
        <v>4.40807891827431</v>
      </c>
      <c r="F431" s="7">
        <f t="shared" si="18"/>
        <v>0.644249361130536</v>
      </c>
      <c r="G431" s="8">
        <v>113.279360558013</v>
      </c>
      <c r="H431" s="7">
        <f t="shared" si="19"/>
        <v>2.05415078883695</v>
      </c>
      <c r="I431" s="7">
        <f t="shared" si="20"/>
        <v>4.21953546327947</v>
      </c>
      <c r="J431" s="7">
        <v>24.7833529571597</v>
      </c>
      <c r="K431" s="7">
        <v>25.6981244342966</v>
      </c>
      <c r="L431" s="4" t="s">
        <v>11</v>
      </c>
    </row>
    <row r="432" s="1" customFormat="1" spans="1:12">
      <c r="A432" s="3" t="s">
        <v>48</v>
      </c>
      <c r="B432" s="4">
        <v>19</v>
      </c>
      <c r="C432" s="5" t="s">
        <v>49</v>
      </c>
      <c r="D432" s="6">
        <v>2013</v>
      </c>
      <c r="E432" s="7">
        <v>4.3752238266785</v>
      </c>
      <c r="F432" s="7">
        <f t="shared" si="18"/>
        <v>0.641000275462308</v>
      </c>
      <c r="G432" s="8">
        <v>126.418924672375</v>
      </c>
      <c r="H432" s="7">
        <f t="shared" si="19"/>
        <v>2.10181209187024</v>
      </c>
      <c r="I432" s="7">
        <f t="shared" si="20"/>
        <v>4.41761406953197</v>
      </c>
      <c r="J432" s="7">
        <v>27.2943212067436</v>
      </c>
      <c r="K432" s="7">
        <v>28.8942759685846</v>
      </c>
      <c r="L432" s="4" t="s">
        <v>11</v>
      </c>
    </row>
    <row r="433" s="1" customFormat="1" spans="1:12">
      <c r="A433" s="3" t="s">
        <v>48</v>
      </c>
      <c r="B433" s="4">
        <v>19</v>
      </c>
      <c r="C433" s="5" t="s">
        <v>49</v>
      </c>
      <c r="D433" s="6">
        <v>2014</v>
      </c>
      <c r="E433" s="7">
        <v>4.35763333228886</v>
      </c>
      <c r="F433" s="7">
        <f t="shared" si="18"/>
        <v>0.63925068427117</v>
      </c>
      <c r="G433" s="8">
        <v>136.880339782409</v>
      </c>
      <c r="H433" s="7">
        <f t="shared" si="19"/>
        <v>2.13634107459735</v>
      </c>
      <c r="I433" s="7">
        <f t="shared" si="20"/>
        <v>4.56395318701176</v>
      </c>
      <c r="J433" s="7">
        <v>27.720080076595</v>
      </c>
      <c r="K433" s="7">
        <v>31.4116240042876</v>
      </c>
      <c r="L433" s="4" t="s">
        <v>11</v>
      </c>
    </row>
    <row r="434" s="1" customFormat="1" spans="1:12">
      <c r="A434" s="3" t="s">
        <v>48</v>
      </c>
      <c r="B434" s="4">
        <v>19</v>
      </c>
      <c r="C434" s="5" t="s">
        <v>49</v>
      </c>
      <c r="D434" s="6">
        <v>2015</v>
      </c>
      <c r="E434" s="7">
        <v>4.2639651459154</v>
      </c>
      <c r="F434" s="7">
        <f t="shared" si="18"/>
        <v>0.629813646065777</v>
      </c>
      <c r="G434" s="8">
        <v>146.439764496836</v>
      </c>
      <c r="H434" s="7">
        <f t="shared" si="19"/>
        <v>2.16565902178142</v>
      </c>
      <c r="I434" s="7">
        <f t="shared" si="20"/>
        <v>4.69007899862326</v>
      </c>
      <c r="J434" s="7">
        <v>31.0922246960096</v>
      </c>
      <c r="K434" s="7">
        <v>34.3435650821667</v>
      </c>
      <c r="L434" s="4" t="s">
        <v>11</v>
      </c>
    </row>
    <row r="435" s="1" customFormat="1" spans="1:12">
      <c r="A435" s="3" t="s">
        <v>48</v>
      </c>
      <c r="B435" s="4">
        <v>19</v>
      </c>
      <c r="C435" s="5" t="s">
        <v>49</v>
      </c>
      <c r="D435" s="6">
        <v>2016</v>
      </c>
      <c r="E435" s="7">
        <v>4.25648817181727</v>
      </c>
      <c r="F435" s="7">
        <f t="shared" si="18"/>
        <v>0.629051430886706</v>
      </c>
      <c r="G435" s="8">
        <v>158.982305200082</v>
      </c>
      <c r="H435" s="7">
        <f t="shared" si="19"/>
        <v>2.20134878984495</v>
      </c>
      <c r="I435" s="7">
        <f t="shared" si="20"/>
        <v>4.84593649455181</v>
      </c>
      <c r="J435" s="7">
        <v>32.8448941887806</v>
      </c>
      <c r="K435" s="7">
        <v>37.3505807563906</v>
      </c>
      <c r="L435" s="4" t="s">
        <v>11</v>
      </c>
    </row>
    <row r="436" s="1" customFormat="1" spans="1:12">
      <c r="A436" s="3" t="s">
        <v>48</v>
      </c>
      <c r="B436" s="4">
        <v>19</v>
      </c>
      <c r="C436" s="5" t="s">
        <v>49</v>
      </c>
      <c r="D436" s="6">
        <v>2017</v>
      </c>
      <c r="E436" s="7">
        <v>4.39171342679077</v>
      </c>
      <c r="F436" s="7">
        <f t="shared" si="18"/>
        <v>0.64263399327629</v>
      </c>
      <c r="G436" s="8">
        <v>174.657438829676</v>
      </c>
      <c r="H436" s="7">
        <f t="shared" si="19"/>
        <v>2.24218708739068</v>
      </c>
      <c r="I436" s="7">
        <f t="shared" si="20"/>
        <v>5.02740293486149</v>
      </c>
      <c r="J436" s="7">
        <v>32.627954863685</v>
      </c>
      <c r="K436" s="7">
        <v>39.7697713526145</v>
      </c>
      <c r="L436" s="4" t="s">
        <v>11</v>
      </c>
    </row>
    <row r="437" s="1" customFormat="1" spans="1:12">
      <c r="A437" s="3" t="s">
        <v>48</v>
      </c>
      <c r="B437" s="4">
        <v>19</v>
      </c>
      <c r="C437" s="5" t="s">
        <v>49</v>
      </c>
      <c r="D437" s="6">
        <v>2018</v>
      </c>
      <c r="E437" s="7">
        <v>4.51310644606414</v>
      </c>
      <c r="F437" s="7">
        <f t="shared" si="18"/>
        <v>0.65447557690439</v>
      </c>
      <c r="G437" s="8">
        <v>184.626813881618</v>
      </c>
      <c r="H437" s="7">
        <f t="shared" si="19"/>
        <v>2.26629477510353</v>
      </c>
      <c r="I437" s="7">
        <f t="shared" si="20"/>
        <v>5.13609200766155</v>
      </c>
      <c r="J437" s="7">
        <v>34.162941367023</v>
      </c>
      <c r="K437" s="7">
        <v>40.909031525864</v>
      </c>
      <c r="L437" s="4" t="s">
        <v>11</v>
      </c>
    </row>
    <row r="438" s="1" customFormat="1" spans="1:12">
      <c r="A438" s="3" t="s">
        <v>48</v>
      </c>
      <c r="B438" s="4">
        <v>19</v>
      </c>
      <c r="C438" s="5" t="s">
        <v>49</v>
      </c>
      <c r="D438" s="6">
        <v>2019</v>
      </c>
      <c r="E438" s="7">
        <v>4.55585247983188</v>
      </c>
      <c r="F438" s="7">
        <f t="shared" si="18"/>
        <v>0.658569653020708</v>
      </c>
      <c r="G438" s="8">
        <v>195.667820177796</v>
      </c>
      <c r="H438" s="7">
        <f t="shared" si="19"/>
        <v>2.29151940681096</v>
      </c>
      <c r="I438" s="7">
        <f t="shared" si="20"/>
        <v>5.25106119179125</v>
      </c>
      <c r="J438" s="7">
        <v>34.9353030666987</v>
      </c>
      <c r="K438" s="7">
        <v>42.9486733918604</v>
      </c>
      <c r="L438" s="4" t="s">
        <v>11</v>
      </c>
    </row>
    <row r="439" s="1" customFormat="1" spans="1:12">
      <c r="A439" s="3" t="s">
        <v>48</v>
      </c>
      <c r="B439" s="4">
        <v>20</v>
      </c>
      <c r="C439" s="5" t="s">
        <v>51</v>
      </c>
      <c r="D439" s="6">
        <v>1997</v>
      </c>
      <c r="E439" s="7">
        <v>0.933589117297487</v>
      </c>
      <c r="F439" s="7">
        <f t="shared" si="18"/>
        <v>-0.0298442194361185</v>
      </c>
      <c r="G439" s="8">
        <v>5.66176336879585</v>
      </c>
      <c r="H439" s="7">
        <f t="shared" si="19"/>
        <v>0.752951714238949</v>
      </c>
      <c r="I439" s="7">
        <f t="shared" si="20"/>
        <v>0.566936283975372</v>
      </c>
      <c r="J439" s="7">
        <v>6.80781020098941</v>
      </c>
      <c r="K439" s="7">
        <v>6.06451303244117</v>
      </c>
      <c r="L439" s="4" t="s">
        <v>20</v>
      </c>
    </row>
    <row r="440" s="1" customFormat="1" spans="1:12">
      <c r="A440" s="3" t="s">
        <v>50</v>
      </c>
      <c r="B440" s="4">
        <v>20</v>
      </c>
      <c r="C440" s="5" t="s">
        <v>51</v>
      </c>
      <c r="D440" s="6">
        <v>1998</v>
      </c>
      <c r="E440" s="7">
        <v>0.92284249358645</v>
      </c>
      <c r="F440" s="7">
        <f t="shared" si="18"/>
        <v>-0.034872415987509</v>
      </c>
      <c r="G440" s="8">
        <v>6.13743527345176</v>
      </c>
      <c r="H440" s="7">
        <f t="shared" si="19"/>
        <v>0.787986925003781</v>
      </c>
      <c r="I440" s="7">
        <f t="shared" si="20"/>
        <v>0.620923393976914</v>
      </c>
      <c r="J440" s="7">
        <v>6.78120275010336</v>
      </c>
      <c r="K440" s="7">
        <v>6.65057722862305</v>
      </c>
      <c r="L440" s="4" t="s">
        <v>20</v>
      </c>
    </row>
    <row r="441" s="1" customFormat="1" spans="1:12">
      <c r="A441" s="3" t="s">
        <v>50</v>
      </c>
      <c r="B441" s="4">
        <v>20</v>
      </c>
      <c r="C441" s="5" t="s">
        <v>51</v>
      </c>
      <c r="D441" s="6">
        <v>1999</v>
      </c>
      <c r="E441" s="7">
        <v>0.939285630758127</v>
      </c>
      <c r="F441" s="7">
        <f t="shared" si="18"/>
        <v>-0.027202321472842</v>
      </c>
      <c r="G441" s="8">
        <v>6.48064656760571</v>
      </c>
      <c r="H441" s="7">
        <f t="shared" si="19"/>
        <v>0.8116183371569</v>
      </c>
      <c r="I441" s="7">
        <f t="shared" si="20"/>
        <v>0.658724325209331</v>
      </c>
      <c r="J441" s="7">
        <v>8.06331618652674</v>
      </c>
      <c r="K441" s="7">
        <v>6.89954829009252</v>
      </c>
      <c r="L441" s="4" t="s">
        <v>20</v>
      </c>
    </row>
    <row r="442" s="1" customFormat="1" spans="1:12">
      <c r="A442" s="3" t="s">
        <v>50</v>
      </c>
      <c r="B442" s="4">
        <v>20</v>
      </c>
      <c r="C442" s="5" t="s">
        <v>51</v>
      </c>
      <c r="D442" s="6">
        <v>2000</v>
      </c>
      <c r="E442" s="7">
        <v>0.99927920578124</v>
      </c>
      <c r="F442" s="7">
        <f t="shared" si="18"/>
        <v>-0.000313149823649317</v>
      </c>
      <c r="G442" s="8">
        <v>6.97693335267643</v>
      </c>
      <c r="H442" s="7">
        <f t="shared" si="19"/>
        <v>0.84366457439048</v>
      </c>
      <c r="I442" s="7">
        <f t="shared" si="20"/>
        <v>0.71176991408147</v>
      </c>
      <c r="J442" s="7">
        <v>1.76868027783625</v>
      </c>
      <c r="K442" s="7">
        <v>6.98196591334235</v>
      </c>
      <c r="L442" s="4" t="s">
        <v>20</v>
      </c>
    </row>
    <row r="443" s="1" customFormat="1" spans="1:12">
      <c r="A443" s="3" t="s">
        <v>50</v>
      </c>
      <c r="B443" s="4">
        <v>20</v>
      </c>
      <c r="C443" s="5" t="s">
        <v>51</v>
      </c>
      <c r="D443" s="6">
        <v>2001</v>
      </c>
      <c r="E443" s="7">
        <v>0.938830726120858</v>
      </c>
      <c r="F443" s="7">
        <f t="shared" si="18"/>
        <v>-0.027412705219193</v>
      </c>
      <c r="G443" s="8">
        <v>7.7380409193769</v>
      </c>
      <c r="H443" s="7">
        <f t="shared" si="19"/>
        <v>0.888631021975121</v>
      </c>
      <c r="I443" s="7">
        <f t="shared" si="20"/>
        <v>0.789665093216547</v>
      </c>
      <c r="J443" s="7">
        <v>1.87781954887218</v>
      </c>
      <c r="K443" s="7">
        <v>8.24221098019406</v>
      </c>
      <c r="L443" s="4" t="s">
        <v>20</v>
      </c>
    </row>
    <row r="444" s="1" customFormat="1" spans="1:12">
      <c r="A444" s="3" t="s">
        <v>50</v>
      </c>
      <c r="B444" s="4">
        <v>20</v>
      </c>
      <c r="C444" s="5" t="s">
        <v>51</v>
      </c>
      <c r="D444" s="6">
        <v>2002</v>
      </c>
      <c r="E444" s="7">
        <v>0.867319583437024</v>
      </c>
      <c r="F444" s="7">
        <f t="shared" si="18"/>
        <v>-0.0618208474496227</v>
      </c>
      <c r="G444" s="8">
        <v>8.62653774179481</v>
      </c>
      <c r="H444" s="7">
        <f t="shared" si="19"/>
        <v>0.935836526730769</v>
      </c>
      <c r="I444" s="7">
        <f t="shared" si="20"/>
        <v>0.875790004763509</v>
      </c>
      <c r="J444" s="7">
        <v>2.16943177104936</v>
      </c>
      <c r="K444" s="7">
        <v>9.94620426718541</v>
      </c>
      <c r="L444" s="4" t="s">
        <v>20</v>
      </c>
    </row>
    <row r="445" s="1" customFormat="1" spans="1:12">
      <c r="A445" s="3" t="s">
        <v>50</v>
      </c>
      <c r="B445" s="4">
        <v>20</v>
      </c>
      <c r="C445" s="5" t="s">
        <v>51</v>
      </c>
      <c r="D445" s="6">
        <v>2003</v>
      </c>
      <c r="E445" s="7">
        <v>1.02349984434836</v>
      </c>
      <c r="F445" s="7">
        <f t="shared" si="18"/>
        <v>0.0100877809519651</v>
      </c>
      <c r="G445" s="8">
        <v>9.68589348715565</v>
      </c>
      <c r="H445" s="7">
        <f t="shared" si="19"/>
        <v>0.986139688931572</v>
      </c>
      <c r="I445" s="7">
        <f t="shared" si="20"/>
        <v>0.972471486086058</v>
      </c>
      <c r="J445" s="7">
        <v>2.65904879555281</v>
      </c>
      <c r="K445" s="7">
        <v>9.46350264793877</v>
      </c>
      <c r="L445" s="4" t="s">
        <v>20</v>
      </c>
    </row>
    <row r="446" s="1" customFormat="1" spans="1:12">
      <c r="A446" s="3" t="s">
        <v>50</v>
      </c>
      <c r="B446" s="4">
        <v>20</v>
      </c>
      <c r="C446" s="5" t="s">
        <v>51</v>
      </c>
      <c r="D446" s="6">
        <v>2004</v>
      </c>
      <c r="E446" s="7">
        <v>1.37518734928752</v>
      </c>
      <c r="F446" s="7">
        <f t="shared" si="18"/>
        <v>0.138361868507462</v>
      </c>
      <c r="G446" s="8">
        <v>11.6616839321994</v>
      </c>
      <c r="H446" s="7">
        <f t="shared" si="19"/>
        <v>1.06676126651721</v>
      </c>
      <c r="I446" s="7">
        <f t="shared" si="20"/>
        <v>1.1379795997414</v>
      </c>
      <c r="J446" s="7">
        <v>3.87543464921252</v>
      </c>
      <c r="K446" s="7">
        <v>8.48006923437838</v>
      </c>
      <c r="L446" s="4" t="s">
        <v>20</v>
      </c>
    </row>
    <row r="447" s="1" customFormat="1" spans="1:12">
      <c r="A447" s="3" t="s">
        <v>50</v>
      </c>
      <c r="B447" s="4">
        <v>20</v>
      </c>
      <c r="C447" s="5" t="s">
        <v>51</v>
      </c>
      <c r="D447" s="6">
        <v>2005</v>
      </c>
      <c r="E447" s="7">
        <v>1.51388115336195</v>
      </c>
      <c r="F447" s="7">
        <f t="shared" si="18"/>
        <v>0.180091782386623</v>
      </c>
      <c r="G447" s="8">
        <v>14.2128451517338</v>
      </c>
      <c r="H447" s="7">
        <f t="shared" si="19"/>
        <v>1.15268102444501</v>
      </c>
      <c r="I447" s="7">
        <f t="shared" si="20"/>
        <v>1.3286735441156</v>
      </c>
      <c r="J447" s="7">
        <v>5.48154506437768</v>
      </c>
      <c r="K447" s="7">
        <v>9.38834935633534</v>
      </c>
      <c r="L447" s="4" t="s">
        <v>20</v>
      </c>
    </row>
    <row r="448" s="1" customFormat="1" spans="1:12">
      <c r="A448" s="3" t="s">
        <v>50</v>
      </c>
      <c r="B448" s="4">
        <v>20</v>
      </c>
      <c r="C448" s="5" t="s">
        <v>51</v>
      </c>
      <c r="D448" s="6">
        <v>2006</v>
      </c>
      <c r="E448" s="7">
        <v>1.7158465566151</v>
      </c>
      <c r="F448" s="7">
        <f t="shared" si="18"/>
        <v>0.23447844750164</v>
      </c>
      <c r="G448" s="8">
        <v>17.4626546911229</v>
      </c>
      <c r="H448" s="7">
        <f t="shared" si="19"/>
        <v>1.24211026629209</v>
      </c>
      <c r="I448" s="7">
        <f t="shared" si="20"/>
        <v>1.5428379136282</v>
      </c>
      <c r="J448" s="7">
        <v>6.09048527230345</v>
      </c>
      <c r="K448" s="7">
        <v>10.1772822422839</v>
      </c>
      <c r="L448" s="4" t="s">
        <v>20</v>
      </c>
    </row>
    <row r="449" s="1" customFormat="1" spans="1:12">
      <c r="A449" s="3" t="s">
        <v>50</v>
      </c>
      <c r="B449" s="4">
        <v>20</v>
      </c>
      <c r="C449" s="5" t="s">
        <v>51</v>
      </c>
      <c r="D449" s="6">
        <v>2007</v>
      </c>
      <c r="E449" s="7">
        <v>1.87985228120106</v>
      </c>
      <c r="F449" s="7">
        <f t="shared" si="18"/>
        <v>0.274123723742522</v>
      </c>
      <c r="G449" s="8">
        <v>22.1240511567159</v>
      </c>
      <c r="H449" s="7">
        <f t="shared" si="19"/>
        <v>1.34486465400314</v>
      </c>
      <c r="I449" s="7">
        <f t="shared" si="20"/>
        <v>1.80866093758698</v>
      </c>
      <c r="J449" s="7">
        <v>6.8498322147651</v>
      </c>
      <c r="K449" s="7">
        <v>11.7690370557098</v>
      </c>
      <c r="L449" s="4" t="s">
        <v>20</v>
      </c>
    </row>
    <row r="450" s="1" customFormat="1" spans="1:12">
      <c r="A450" s="3" t="s">
        <v>50</v>
      </c>
      <c r="B450" s="4">
        <v>20</v>
      </c>
      <c r="C450" s="5" t="s">
        <v>51</v>
      </c>
      <c r="D450" s="6">
        <v>2008</v>
      </c>
      <c r="E450" s="7">
        <v>1.98773544919712</v>
      </c>
      <c r="F450" s="7">
        <f t="shared" si="18"/>
        <v>0.298358582979214</v>
      </c>
      <c r="G450" s="8">
        <v>25.6439061936902</v>
      </c>
      <c r="H450" s="7">
        <f t="shared" si="19"/>
        <v>1.40898417955013</v>
      </c>
      <c r="I450" s="7">
        <f t="shared" si="20"/>
        <v>1.98523641822254</v>
      </c>
      <c r="J450" s="7">
        <v>8.01079734219269</v>
      </c>
      <c r="K450" s="7">
        <v>12.9010659864461</v>
      </c>
      <c r="L450" s="4" t="s">
        <v>20</v>
      </c>
    </row>
    <row r="451" s="1" customFormat="1" spans="1:12">
      <c r="A451" s="3" t="s">
        <v>50</v>
      </c>
      <c r="B451" s="4">
        <v>20</v>
      </c>
      <c r="C451" s="5" t="s">
        <v>51</v>
      </c>
      <c r="D451" s="6">
        <v>2009</v>
      </c>
      <c r="E451" s="7">
        <v>2.25910521595278</v>
      </c>
      <c r="F451" s="7">
        <f t="shared" ref="F451:F514" si="21">LOG(E451)</f>
        <v>0.353936458296896</v>
      </c>
      <c r="G451" s="8">
        <v>29.6751466547759</v>
      </c>
      <c r="H451" s="7">
        <f t="shared" ref="H451:H514" si="22">LOG(G451)</f>
        <v>1.47239287391821</v>
      </c>
      <c r="I451" s="7">
        <f t="shared" ref="I451:I514" si="23">H451^2</f>
        <v>2.16794077516511</v>
      </c>
      <c r="J451" s="7">
        <v>8.73496705107084</v>
      </c>
      <c r="K451" s="7">
        <v>13.1357966177154</v>
      </c>
      <c r="L451" s="4" t="s">
        <v>20</v>
      </c>
    </row>
    <row r="452" s="1" customFormat="1" spans="1:12">
      <c r="A452" s="3" t="s">
        <v>50</v>
      </c>
      <c r="B452" s="4">
        <v>20</v>
      </c>
      <c r="C452" s="5" t="s">
        <v>51</v>
      </c>
      <c r="D452" s="6">
        <v>2010</v>
      </c>
      <c r="E452" s="7">
        <v>2.91270244237165</v>
      </c>
      <c r="F452" s="7">
        <f t="shared" si="21"/>
        <v>0.464296119973814</v>
      </c>
      <c r="G452" s="8">
        <v>39.3882034347928</v>
      </c>
      <c r="H452" s="7">
        <f t="shared" si="22"/>
        <v>1.59536617232603</v>
      </c>
      <c r="I452" s="7">
        <f t="shared" si="23"/>
        <v>2.54519322380222</v>
      </c>
      <c r="J452" s="7">
        <v>10.9763557483731</v>
      </c>
      <c r="K452" s="7">
        <v>13.5229067211964</v>
      </c>
      <c r="L452" s="4" t="s">
        <v>20</v>
      </c>
    </row>
    <row r="453" s="1" customFormat="1" spans="1:12">
      <c r="A453" s="3" t="s">
        <v>50</v>
      </c>
      <c r="B453" s="4">
        <v>20</v>
      </c>
      <c r="C453" s="5" t="s">
        <v>51</v>
      </c>
      <c r="D453" s="6">
        <v>2011</v>
      </c>
      <c r="E453" s="7">
        <v>3.72367680100251</v>
      </c>
      <c r="F453" s="7">
        <f t="shared" si="21"/>
        <v>0.570971979067505</v>
      </c>
      <c r="G453" s="8">
        <v>47.6864883884588</v>
      </c>
      <c r="H453" s="7">
        <f t="shared" si="22"/>
        <v>1.67839534236118</v>
      </c>
      <c r="I453" s="7">
        <f t="shared" si="23"/>
        <v>2.8170109252597</v>
      </c>
      <c r="J453" s="7">
        <v>15.5200859291085</v>
      </c>
      <c r="K453" s="7">
        <v>12.8062909153717</v>
      </c>
      <c r="L453" s="4" t="s">
        <v>20</v>
      </c>
    </row>
    <row r="454" s="1" customFormat="1" spans="1:12">
      <c r="A454" s="3" t="s">
        <v>50</v>
      </c>
      <c r="B454" s="4">
        <v>20</v>
      </c>
      <c r="C454" s="5" t="s">
        <v>51</v>
      </c>
      <c r="D454" s="6">
        <v>2012</v>
      </c>
      <c r="E454" s="7">
        <v>4.10850290512712</v>
      </c>
      <c r="F454" s="7">
        <f t="shared" si="21"/>
        <v>0.613683598399878</v>
      </c>
      <c r="G454" s="8">
        <v>52.832282601766</v>
      </c>
      <c r="H454" s="7">
        <f t="shared" si="22"/>
        <v>1.7228993746456</v>
      </c>
      <c r="I454" s="7">
        <f t="shared" si="23"/>
        <v>2.96838225515421</v>
      </c>
      <c r="J454" s="7">
        <v>17.7023860247124</v>
      </c>
      <c r="K454" s="7">
        <v>12.8592540450282</v>
      </c>
      <c r="L454" s="4" t="s">
        <v>20</v>
      </c>
    </row>
    <row r="455" s="1" customFormat="1" spans="1:12">
      <c r="A455" s="3" t="s">
        <v>50</v>
      </c>
      <c r="B455" s="4">
        <v>20</v>
      </c>
      <c r="C455" s="5" t="s">
        <v>51</v>
      </c>
      <c r="D455" s="6">
        <v>2013</v>
      </c>
      <c r="E455" s="7">
        <v>4.01130717705912</v>
      </c>
      <c r="F455" s="7">
        <f t="shared" si="21"/>
        <v>0.603285920568949</v>
      </c>
      <c r="G455" s="8">
        <v>59.9781343169277</v>
      </c>
      <c r="H455" s="7">
        <f t="shared" si="22"/>
        <v>1.7779929524461</v>
      </c>
      <c r="I455" s="7">
        <f t="shared" si="23"/>
        <v>3.16125893894799</v>
      </c>
      <c r="J455" s="7">
        <v>21.3265694356373</v>
      </c>
      <c r="K455" s="7">
        <v>14.9522665977679</v>
      </c>
      <c r="L455" s="4" t="s">
        <v>20</v>
      </c>
    </row>
    <row r="456" s="1" customFormat="1" spans="1:12">
      <c r="A456" s="3" t="s">
        <v>50</v>
      </c>
      <c r="B456" s="4">
        <v>20</v>
      </c>
      <c r="C456" s="5" t="s">
        <v>51</v>
      </c>
      <c r="D456" s="6">
        <v>2014</v>
      </c>
      <c r="E456" s="7">
        <v>3.84695206757511</v>
      </c>
      <c r="F456" s="7">
        <f t="shared" si="21"/>
        <v>0.585116775098778</v>
      </c>
      <c r="G456" s="8">
        <v>65.7115429721031</v>
      </c>
      <c r="H456" s="7">
        <f t="shared" si="22"/>
        <v>1.81764166497476</v>
      </c>
      <c r="I456" s="7">
        <f t="shared" si="23"/>
        <v>3.30382122225222</v>
      </c>
      <c r="J456" s="7">
        <v>25.0654088050314</v>
      </c>
      <c r="K456" s="7">
        <v>17.0814561288578</v>
      </c>
      <c r="L456" s="4" t="s">
        <v>20</v>
      </c>
    </row>
    <row r="457" s="1" customFormat="1" spans="1:12">
      <c r="A457" s="3" t="s">
        <v>50</v>
      </c>
      <c r="B457" s="4">
        <v>20</v>
      </c>
      <c r="C457" s="5" t="s">
        <v>51</v>
      </c>
      <c r="D457" s="6">
        <v>2015</v>
      </c>
      <c r="E457" s="7">
        <v>3.60062417847988</v>
      </c>
      <c r="F457" s="7">
        <f t="shared" si="21"/>
        <v>0.556377793481778</v>
      </c>
      <c r="G457" s="8">
        <v>70.3850396236314</v>
      </c>
      <c r="H457" s="7">
        <f t="shared" si="22"/>
        <v>1.84748035943547</v>
      </c>
      <c r="I457" s="7">
        <f t="shared" si="23"/>
        <v>3.41318367849981</v>
      </c>
      <c r="J457" s="7">
        <v>24.822074412804</v>
      </c>
      <c r="K457" s="7">
        <v>19.5480106044688</v>
      </c>
      <c r="L457" s="4" t="s">
        <v>20</v>
      </c>
    </row>
    <row r="458" s="1" customFormat="1" spans="1:12">
      <c r="A458" s="3" t="s">
        <v>50</v>
      </c>
      <c r="B458" s="4">
        <v>20</v>
      </c>
      <c r="C458" s="5" t="s">
        <v>51</v>
      </c>
      <c r="D458" s="6">
        <v>2016</v>
      </c>
      <c r="E458" s="7">
        <v>3.75702335227507</v>
      </c>
      <c r="F458" s="7">
        <f t="shared" si="21"/>
        <v>0.574843894486511</v>
      </c>
      <c r="G458" s="8">
        <v>76.4567079297399</v>
      </c>
      <c r="H458" s="7">
        <f t="shared" si="22"/>
        <v>1.88341559424895</v>
      </c>
      <c r="I458" s="7">
        <f t="shared" si="23"/>
        <v>3.54725430066013</v>
      </c>
      <c r="J458" s="7">
        <v>26.0273831583282</v>
      </c>
      <c r="K458" s="7">
        <v>20.3503414168138</v>
      </c>
      <c r="L458" s="4" t="s">
        <v>20</v>
      </c>
    </row>
    <row r="459" s="1" customFormat="1" spans="1:12">
      <c r="A459" s="3" t="s">
        <v>50</v>
      </c>
      <c r="B459" s="4">
        <v>20</v>
      </c>
      <c r="C459" s="5" t="s">
        <v>51</v>
      </c>
      <c r="D459" s="6">
        <v>2017</v>
      </c>
      <c r="E459" s="7">
        <v>3.95055015284288</v>
      </c>
      <c r="F459" s="7">
        <f t="shared" si="21"/>
        <v>0.596657579602799</v>
      </c>
      <c r="G459" s="8">
        <v>83.8865272598797</v>
      </c>
      <c r="H459" s="7">
        <f t="shared" si="22"/>
        <v>1.92369221581641</v>
      </c>
      <c r="I459" s="7">
        <f t="shared" si="23"/>
        <v>3.70059174119265</v>
      </c>
      <c r="J459" s="7">
        <v>27.8041573262686</v>
      </c>
      <c r="K459" s="7">
        <v>21.2341380350566</v>
      </c>
      <c r="L459" s="4" t="s">
        <v>20</v>
      </c>
    </row>
    <row r="460" s="1" customFormat="1" spans="1:12">
      <c r="A460" s="3" t="s">
        <v>50</v>
      </c>
      <c r="B460" s="4">
        <v>20</v>
      </c>
      <c r="C460" s="5" t="s">
        <v>51</v>
      </c>
      <c r="D460" s="6">
        <v>2018</v>
      </c>
      <c r="E460" s="7">
        <v>4.23224028623408</v>
      </c>
      <c r="F460" s="7">
        <f t="shared" si="21"/>
        <v>0.626570316877577</v>
      </c>
      <c r="G460" s="8">
        <v>90.5022066016564</v>
      </c>
      <c r="H460" s="7">
        <f t="shared" si="22"/>
        <v>1.95665916819128</v>
      </c>
      <c r="I460" s="7">
        <f t="shared" si="23"/>
        <v>3.82851510046701</v>
      </c>
      <c r="J460" s="7">
        <v>28.2753183747726</v>
      </c>
      <c r="K460" s="7">
        <v>21.3839953501758</v>
      </c>
      <c r="L460" s="4" t="s">
        <v>20</v>
      </c>
    </row>
    <row r="461" s="1" customFormat="1" spans="1:12">
      <c r="A461" s="3" t="s">
        <v>50</v>
      </c>
      <c r="B461" s="4">
        <v>20</v>
      </c>
      <c r="C461" s="5" t="s">
        <v>51</v>
      </c>
      <c r="D461" s="6">
        <v>2019</v>
      </c>
      <c r="E461" s="7">
        <v>4.54820902047371</v>
      </c>
      <c r="F461" s="7">
        <f t="shared" si="21"/>
        <v>0.657840415196087</v>
      </c>
      <c r="G461" s="8">
        <v>96.4644932665039</v>
      </c>
      <c r="H461" s="7">
        <f t="shared" si="22"/>
        <v>1.98436748727071</v>
      </c>
      <c r="I461" s="7">
        <f t="shared" si="23"/>
        <v>3.93771432453706</v>
      </c>
      <c r="J461" s="7">
        <v>29.4656764351666</v>
      </c>
      <c r="K461" s="7">
        <v>21.2093359896764</v>
      </c>
      <c r="L461" s="4" t="s">
        <v>20</v>
      </c>
    </row>
    <row r="462" s="1" customFormat="1" spans="1:12">
      <c r="A462" s="3" t="s">
        <v>52</v>
      </c>
      <c r="B462" s="4">
        <v>21</v>
      </c>
      <c r="C462" s="5" t="s">
        <v>53</v>
      </c>
      <c r="D462" s="6">
        <v>1997</v>
      </c>
      <c r="E462" s="7">
        <v>0.392332891388452</v>
      </c>
      <c r="F462" s="7">
        <f t="shared" si="21"/>
        <v>-0.406345281088627</v>
      </c>
      <c r="G462" s="8">
        <v>8.02236593106162</v>
      </c>
      <c r="H462" s="7">
        <f t="shared" si="22"/>
        <v>0.904302467944337</v>
      </c>
      <c r="I462" s="7">
        <f t="shared" si="23"/>
        <v>0.817762953530219</v>
      </c>
      <c r="J462" s="7">
        <v>1.95882725443506</v>
      </c>
      <c r="K462" s="7">
        <v>20.447854633525</v>
      </c>
      <c r="L462" s="4" t="s">
        <v>11</v>
      </c>
    </row>
    <row r="463" s="1" customFormat="1" spans="1:12">
      <c r="A463" s="3" t="s">
        <v>52</v>
      </c>
      <c r="B463" s="4">
        <v>21</v>
      </c>
      <c r="C463" s="5" t="s">
        <v>53</v>
      </c>
      <c r="D463" s="6">
        <v>1998</v>
      </c>
      <c r="E463" s="7">
        <v>1.24233874724101</v>
      </c>
      <c r="F463" s="7">
        <f t="shared" si="21"/>
        <v>0.0942400306221351</v>
      </c>
      <c r="G463" s="8">
        <v>8.78479635292186</v>
      </c>
      <c r="H463" s="7">
        <f t="shared" si="22"/>
        <v>0.943731698235706</v>
      </c>
      <c r="I463" s="7">
        <f t="shared" si="23"/>
        <v>0.89062951825485</v>
      </c>
      <c r="J463" s="7">
        <v>2.0900987778613</v>
      </c>
      <c r="K463" s="7">
        <v>7.07117633771882</v>
      </c>
      <c r="L463" s="4" t="s">
        <v>11</v>
      </c>
    </row>
    <row r="464" s="1" customFormat="1" spans="1:12">
      <c r="A464" s="3" t="s">
        <v>52</v>
      </c>
      <c r="B464" s="4">
        <v>21</v>
      </c>
      <c r="C464" s="5" t="s">
        <v>53</v>
      </c>
      <c r="D464" s="6">
        <v>1999</v>
      </c>
      <c r="E464" s="7">
        <v>0.539192637178268</v>
      </c>
      <c r="F464" s="7">
        <f t="shared" si="21"/>
        <v>-0.268256046841211</v>
      </c>
      <c r="G464" s="8">
        <v>9.57341504213952</v>
      </c>
      <c r="H464" s="7">
        <f t="shared" si="22"/>
        <v>0.981066887556612</v>
      </c>
      <c r="I464" s="7">
        <f t="shared" si="23"/>
        <v>0.962492237860017</v>
      </c>
      <c r="J464" s="7">
        <v>3.05472672230383</v>
      </c>
      <c r="K464" s="7">
        <v>17.7550923028913</v>
      </c>
      <c r="L464" s="4" t="s">
        <v>11</v>
      </c>
    </row>
    <row r="465" s="1" customFormat="1" spans="1:12">
      <c r="A465" s="3" t="s">
        <v>52</v>
      </c>
      <c r="B465" s="4">
        <v>21</v>
      </c>
      <c r="C465" s="5" t="s">
        <v>53</v>
      </c>
      <c r="D465" s="6">
        <v>2000</v>
      </c>
      <c r="E465" s="7">
        <v>0.607087604562738</v>
      </c>
      <c r="F465" s="7">
        <f t="shared" si="21"/>
        <v>-0.216748634405853</v>
      </c>
      <c r="G465" s="8">
        <v>10.6403284201597</v>
      </c>
      <c r="H465" s="7">
        <f t="shared" si="22"/>
        <v>1.02695503292725</v>
      </c>
      <c r="I465" s="7">
        <f t="shared" si="23"/>
        <v>1.05463663965461</v>
      </c>
      <c r="J465" s="7">
        <v>1.19771863117871</v>
      </c>
      <c r="K465" s="7">
        <v>17.5268418267632</v>
      </c>
      <c r="L465" s="4" t="s">
        <v>11</v>
      </c>
    </row>
    <row r="466" s="1" customFormat="1" spans="1:12">
      <c r="A466" s="3" t="s">
        <v>52</v>
      </c>
      <c r="B466" s="4">
        <v>21</v>
      </c>
      <c r="C466" s="5" t="s">
        <v>53</v>
      </c>
      <c r="D466" s="6">
        <v>2001</v>
      </c>
      <c r="E466" s="7">
        <v>0.619315976549413</v>
      </c>
      <c r="F466" s="7">
        <f t="shared" si="21"/>
        <v>-0.208087716312482</v>
      </c>
      <c r="G466" s="8">
        <v>11.8276689036862</v>
      </c>
      <c r="H466" s="7">
        <f t="shared" si="22"/>
        <v>1.07289915865805</v>
      </c>
      <c r="I466" s="7">
        <f t="shared" si="23"/>
        <v>1.15111260464915</v>
      </c>
      <c r="J466" s="7">
        <v>0.886934673366834</v>
      </c>
      <c r="K466" s="7">
        <v>19.0979554081348</v>
      </c>
      <c r="L466" s="4" t="s">
        <v>11</v>
      </c>
    </row>
    <row r="467" s="1" customFormat="1" spans="1:12">
      <c r="A467" s="3" t="s">
        <v>52</v>
      </c>
      <c r="B467" s="4">
        <v>21</v>
      </c>
      <c r="C467" s="5" t="s">
        <v>53</v>
      </c>
      <c r="D467" s="6">
        <v>2002</v>
      </c>
      <c r="E467" s="7">
        <v>0.125703499377335</v>
      </c>
      <c r="F467" s="7">
        <f t="shared" si="21"/>
        <v>-0.900652632106304</v>
      </c>
      <c r="G467" s="8">
        <v>13.1922465634372</v>
      </c>
      <c r="H467" s="7">
        <f t="shared" si="22"/>
        <v>1.12031875968767</v>
      </c>
      <c r="I467" s="7">
        <f t="shared" si="23"/>
        <v>1.25511412330812</v>
      </c>
      <c r="J467" s="7">
        <v>1.54047322540473</v>
      </c>
      <c r="K467" s="7">
        <v>104.947329460073</v>
      </c>
      <c r="L467" s="4" t="s">
        <v>11</v>
      </c>
    </row>
    <row r="468" s="1" customFormat="1" spans="1:12">
      <c r="A468" s="3" t="s">
        <v>52</v>
      </c>
      <c r="B468" s="4">
        <v>21</v>
      </c>
      <c r="C468" s="5" t="s">
        <v>53</v>
      </c>
      <c r="D468" s="6">
        <v>2003</v>
      </c>
      <c r="E468" s="7">
        <v>1.02374494533498</v>
      </c>
      <c r="F468" s="7">
        <f t="shared" si="21"/>
        <v>0.0101917704768555</v>
      </c>
      <c r="G468" s="8">
        <v>14.8015227740293</v>
      </c>
      <c r="H468" s="7">
        <f t="shared" si="22"/>
        <v>1.1703063977151</v>
      </c>
      <c r="I468" s="7">
        <f t="shared" si="23"/>
        <v>1.3696170645329</v>
      </c>
      <c r="J468" s="7">
        <v>1.82120838471023</v>
      </c>
      <c r="K468" s="7">
        <v>14.458213289821</v>
      </c>
      <c r="L468" s="4" t="s">
        <v>11</v>
      </c>
    </row>
    <row r="469" s="1" customFormat="1" spans="1:12">
      <c r="A469" s="3" t="s">
        <v>52</v>
      </c>
      <c r="B469" s="4">
        <v>21</v>
      </c>
      <c r="C469" s="5" t="s">
        <v>53</v>
      </c>
      <c r="D469" s="6">
        <v>2004</v>
      </c>
      <c r="E469" s="7">
        <v>1.07182152404238</v>
      </c>
      <c r="F469" s="7">
        <f t="shared" si="21"/>
        <v>0.030122474184523</v>
      </c>
      <c r="G469" s="8">
        <v>16.9276495346004</v>
      </c>
      <c r="H469" s="7">
        <f t="shared" si="22"/>
        <v>1.22859665893468</v>
      </c>
      <c r="I469" s="7">
        <f t="shared" si="23"/>
        <v>1.50944975034546</v>
      </c>
      <c r="J469" s="7">
        <v>1.14058679706601</v>
      </c>
      <c r="K469" s="7">
        <v>15.7933472643446</v>
      </c>
      <c r="L469" s="4" t="s">
        <v>11</v>
      </c>
    </row>
    <row r="470" s="1" customFormat="1" spans="1:12">
      <c r="A470" s="3" t="s">
        <v>52</v>
      </c>
      <c r="B470" s="4">
        <v>21</v>
      </c>
      <c r="C470" s="5" t="s">
        <v>53</v>
      </c>
      <c r="D470" s="6">
        <v>2005</v>
      </c>
      <c r="E470" s="7">
        <v>0.912400066827697</v>
      </c>
      <c r="F470" s="7">
        <f t="shared" si="21"/>
        <v>-0.0398146915859864</v>
      </c>
      <c r="G470" s="8">
        <v>18.9153948099696</v>
      </c>
      <c r="H470" s="7">
        <f t="shared" si="22"/>
        <v>1.27681541049801</v>
      </c>
      <c r="I470" s="7">
        <f t="shared" si="23"/>
        <v>1.63025759248519</v>
      </c>
      <c r="J470" s="7">
        <v>1.94323671497585</v>
      </c>
      <c r="K470" s="7">
        <v>20.7314702154025</v>
      </c>
      <c r="L470" s="4" t="s">
        <v>11</v>
      </c>
    </row>
    <row r="471" s="1" customFormat="1" spans="1:12">
      <c r="A471" s="3" t="s">
        <v>52</v>
      </c>
      <c r="B471" s="4">
        <v>21</v>
      </c>
      <c r="C471" s="5" t="s">
        <v>53</v>
      </c>
      <c r="D471" s="6">
        <v>2006</v>
      </c>
      <c r="E471" s="7">
        <v>1.74770952312599</v>
      </c>
      <c r="F471" s="7">
        <f t="shared" si="21"/>
        <v>0.242469252676835</v>
      </c>
      <c r="G471" s="8">
        <v>22.9260769566486</v>
      </c>
      <c r="H471" s="7">
        <f t="shared" si="22"/>
        <v>1.36032974588378</v>
      </c>
      <c r="I471" s="7">
        <f t="shared" si="23"/>
        <v>1.85049701753624</v>
      </c>
      <c r="J471" s="7">
        <v>10.9258373205742</v>
      </c>
      <c r="K471" s="7">
        <v>13.1177845364386</v>
      </c>
      <c r="L471" s="4" t="s">
        <v>11</v>
      </c>
    </row>
    <row r="472" s="1" customFormat="1" spans="1:12">
      <c r="A472" s="3" t="s">
        <v>52</v>
      </c>
      <c r="B472" s="4">
        <v>21</v>
      </c>
      <c r="C472" s="5" t="s">
        <v>53</v>
      </c>
      <c r="D472" s="6">
        <v>2007</v>
      </c>
      <c r="E472" s="7">
        <v>4.04794102406311</v>
      </c>
      <c r="F472" s="7">
        <f t="shared" si="21"/>
        <v>0.607234176482302</v>
      </c>
      <c r="G472" s="8">
        <v>28.1378618417302</v>
      </c>
      <c r="H472" s="7">
        <f t="shared" si="22"/>
        <v>1.44929109289907</v>
      </c>
      <c r="I472" s="7">
        <f t="shared" si="23"/>
        <v>2.10044467195659</v>
      </c>
      <c r="J472" s="7">
        <v>36.3514792899408</v>
      </c>
      <c r="K472" s="7">
        <v>6.9511540989515</v>
      </c>
      <c r="L472" s="4" t="s">
        <v>11</v>
      </c>
    </row>
    <row r="473" s="1" customFormat="1" spans="1:12">
      <c r="A473" s="3" t="s">
        <v>52</v>
      </c>
      <c r="B473" s="4">
        <v>21</v>
      </c>
      <c r="C473" s="5" t="s">
        <v>53</v>
      </c>
      <c r="D473" s="6">
        <v>2008</v>
      </c>
      <c r="E473" s="7">
        <v>4.16680053395785</v>
      </c>
      <c r="F473" s="7">
        <f t="shared" si="21"/>
        <v>0.619802711142464</v>
      </c>
      <c r="G473" s="8">
        <v>33.0364451557375</v>
      </c>
      <c r="H473" s="7">
        <f t="shared" si="22"/>
        <v>1.51899330946232</v>
      </c>
      <c r="I473" s="7">
        <f t="shared" si="23"/>
        <v>2.3073406741913</v>
      </c>
      <c r="J473" s="7">
        <v>36.9777517564403</v>
      </c>
      <c r="K473" s="7">
        <v>7.92849210959415</v>
      </c>
      <c r="L473" s="4" t="s">
        <v>11</v>
      </c>
    </row>
    <row r="474" s="1" customFormat="1" spans="1:12">
      <c r="A474" s="3" t="s">
        <v>52</v>
      </c>
      <c r="B474" s="4">
        <v>21</v>
      </c>
      <c r="C474" s="5" t="s">
        <v>53</v>
      </c>
      <c r="D474" s="6">
        <v>2009</v>
      </c>
      <c r="E474" s="7">
        <v>4.37438016820987</v>
      </c>
      <c r="F474" s="7">
        <f t="shared" si="21"/>
        <v>0.64091652396478</v>
      </c>
      <c r="G474" s="8">
        <v>37.9932581487484</v>
      </c>
      <c r="H474" s="7">
        <f t="shared" si="22"/>
        <v>1.57970653849678</v>
      </c>
      <c r="I474" s="7">
        <f t="shared" si="23"/>
        <v>2.49547274776947</v>
      </c>
      <c r="J474" s="7">
        <v>39.7905092592593</v>
      </c>
      <c r="K474" s="7">
        <v>8.68540380300243</v>
      </c>
      <c r="L474" s="4" t="s">
        <v>11</v>
      </c>
    </row>
    <row r="475" s="1" customFormat="1" spans="1:12">
      <c r="A475" s="3" t="s">
        <v>52</v>
      </c>
      <c r="B475" s="4">
        <v>21</v>
      </c>
      <c r="C475" s="5" t="s">
        <v>53</v>
      </c>
      <c r="D475" s="6">
        <v>2010</v>
      </c>
      <c r="E475" s="7">
        <v>5.16845602608362</v>
      </c>
      <c r="F475" s="7">
        <f t="shared" si="21"/>
        <v>0.71336082558963</v>
      </c>
      <c r="G475" s="8">
        <v>49.3648897260927</v>
      </c>
      <c r="H475" s="7">
        <f t="shared" si="22"/>
        <v>1.6934181712011</v>
      </c>
      <c r="I475" s="7">
        <f t="shared" si="23"/>
        <v>2.86766510255409</v>
      </c>
      <c r="J475" s="7">
        <v>41.0414269275029</v>
      </c>
      <c r="K475" s="7">
        <v>9.55118694576544</v>
      </c>
      <c r="L475" s="4" t="s">
        <v>11</v>
      </c>
    </row>
    <row r="476" s="1" customFormat="1" spans="1:12">
      <c r="A476" s="3" t="s">
        <v>52</v>
      </c>
      <c r="B476" s="4">
        <v>21</v>
      </c>
      <c r="C476" s="5" t="s">
        <v>53</v>
      </c>
      <c r="D476" s="6">
        <v>2011</v>
      </c>
      <c r="E476" s="7">
        <v>5.95172047041199</v>
      </c>
      <c r="F476" s="7">
        <f t="shared" si="21"/>
        <v>0.774642525863031</v>
      </c>
      <c r="G476" s="8">
        <v>59.6619527314994</v>
      </c>
      <c r="H476" s="7">
        <f t="shared" si="22"/>
        <v>1.77569746368639</v>
      </c>
      <c r="I476" s="7">
        <f t="shared" si="23"/>
        <v>3.15310148254228</v>
      </c>
      <c r="J476" s="7">
        <v>47.3820224719101</v>
      </c>
      <c r="K476" s="7">
        <v>10.0243203672113</v>
      </c>
      <c r="L476" s="4" t="s">
        <v>11</v>
      </c>
    </row>
    <row r="477" s="1" customFormat="1" spans="1:12">
      <c r="A477" s="3" t="s">
        <v>52</v>
      </c>
      <c r="B477" s="4">
        <v>21</v>
      </c>
      <c r="C477" s="5" t="s">
        <v>53</v>
      </c>
      <c r="D477" s="6">
        <v>2012</v>
      </c>
      <c r="E477" s="7">
        <v>5.96036307326008</v>
      </c>
      <c r="F477" s="7">
        <f t="shared" si="21"/>
        <v>0.77527271542996</v>
      </c>
      <c r="G477" s="8">
        <v>67.2504327616219</v>
      </c>
      <c r="H477" s="7">
        <f t="shared" si="22"/>
        <v>1.82769508340128</v>
      </c>
      <c r="I477" s="7">
        <f t="shared" si="23"/>
        <v>3.34046931788921</v>
      </c>
      <c r="J477" s="7">
        <v>47.8274725274725</v>
      </c>
      <c r="K477" s="7">
        <v>11.2829423199615</v>
      </c>
      <c r="L477" s="4" t="s">
        <v>11</v>
      </c>
    </row>
    <row r="478" s="1" customFormat="1" spans="1:12">
      <c r="A478" s="3" t="s">
        <v>52</v>
      </c>
      <c r="B478" s="4">
        <v>21</v>
      </c>
      <c r="C478" s="5" t="s">
        <v>53</v>
      </c>
      <c r="D478" s="6">
        <v>2013</v>
      </c>
      <c r="E478" s="7">
        <v>5.64853211594203</v>
      </c>
      <c r="F478" s="7">
        <f t="shared" si="21"/>
        <v>0.751935602373057</v>
      </c>
      <c r="G478" s="8">
        <v>77.2019107838376</v>
      </c>
      <c r="H478" s="7">
        <f t="shared" si="22"/>
        <v>1.88762804946277</v>
      </c>
      <c r="I478" s="7">
        <f t="shared" si="23"/>
        <v>3.56313965311863</v>
      </c>
      <c r="J478" s="7">
        <v>40.2260869565217</v>
      </c>
      <c r="K478" s="7">
        <v>13.6676058840045</v>
      </c>
      <c r="L478" s="4" t="s">
        <v>11</v>
      </c>
    </row>
    <row r="479" s="1" customFormat="1" spans="1:12">
      <c r="A479" s="3" t="s">
        <v>52</v>
      </c>
      <c r="B479" s="4">
        <v>21</v>
      </c>
      <c r="C479" s="5" t="s">
        <v>53</v>
      </c>
      <c r="D479" s="6">
        <v>2014</v>
      </c>
      <c r="E479" s="7">
        <v>6.28769726851852</v>
      </c>
      <c r="F479" s="7">
        <f t="shared" si="21"/>
        <v>0.798491623715689</v>
      </c>
      <c r="G479" s="8">
        <v>85.001823756149</v>
      </c>
      <c r="H479" s="7">
        <f t="shared" si="22"/>
        <v>1.92942824381706</v>
      </c>
      <c r="I479" s="7">
        <f t="shared" si="23"/>
        <v>3.72269334803897</v>
      </c>
      <c r="J479" s="7">
        <v>43.9818376068376</v>
      </c>
      <c r="K479" s="7">
        <v>13.5187525935352</v>
      </c>
      <c r="L479" s="4" t="s">
        <v>11</v>
      </c>
    </row>
    <row r="480" s="1" customFormat="1" spans="1:12">
      <c r="A480" s="3" t="s">
        <v>52</v>
      </c>
      <c r="B480" s="4">
        <v>21</v>
      </c>
      <c r="C480" s="5" t="s">
        <v>53</v>
      </c>
      <c r="D480" s="6">
        <v>2015</v>
      </c>
      <c r="E480" s="7">
        <v>6.91583403527337</v>
      </c>
      <c r="F480" s="7">
        <f t="shared" si="21"/>
        <v>0.839844562619553</v>
      </c>
      <c r="G480" s="8">
        <v>90.4241279527321</v>
      </c>
      <c r="H480" s="7">
        <f t="shared" si="22"/>
        <v>1.95628432913238</v>
      </c>
      <c r="I480" s="7">
        <f t="shared" si="23"/>
        <v>3.82704837640894</v>
      </c>
      <c r="J480" s="7">
        <v>48.0962962962963</v>
      </c>
      <c r="K480" s="7">
        <v>13.0749418640666</v>
      </c>
      <c r="L480" s="4" t="s">
        <v>11</v>
      </c>
    </row>
    <row r="481" s="1" customFormat="1" spans="1:12">
      <c r="A481" s="3" t="s">
        <v>52</v>
      </c>
      <c r="B481" s="4">
        <v>21</v>
      </c>
      <c r="C481" s="5" t="s">
        <v>53</v>
      </c>
      <c r="D481" s="6">
        <v>2016</v>
      </c>
      <c r="E481" s="7">
        <v>6.50527189411355</v>
      </c>
      <c r="F481" s="7">
        <f t="shared" si="21"/>
        <v>0.813265453033726</v>
      </c>
      <c r="G481" s="8">
        <v>98.4788292908426</v>
      </c>
      <c r="H481" s="7">
        <f t="shared" si="22"/>
        <v>1.99334287709275</v>
      </c>
      <c r="I481" s="7">
        <f t="shared" si="23"/>
        <v>3.97341582565638</v>
      </c>
      <c r="J481" s="7">
        <v>51.8140020898642</v>
      </c>
      <c r="K481" s="7">
        <v>15.1383110335409</v>
      </c>
      <c r="L481" s="4" t="s">
        <v>11</v>
      </c>
    </row>
    <row r="482" s="1" customFormat="1" spans="1:12">
      <c r="A482" s="3" t="s">
        <v>52</v>
      </c>
      <c r="B482" s="4">
        <v>21</v>
      </c>
      <c r="C482" s="5" t="s">
        <v>53</v>
      </c>
      <c r="D482" s="6">
        <v>2017</v>
      </c>
      <c r="E482" s="7">
        <v>6.25025649176955</v>
      </c>
      <c r="F482" s="7">
        <f t="shared" si="21"/>
        <v>0.795897839851999</v>
      </c>
      <c r="G482" s="8">
        <v>107.058251114501</v>
      </c>
      <c r="H482" s="7">
        <f t="shared" si="22"/>
        <v>2.02962014454409</v>
      </c>
      <c r="I482" s="7">
        <f t="shared" si="23"/>
        <v>4.11935793113918</v>
      </c>
      <c r="J482" s="7">
        <v>45.1718106995885</v>
      </c>
      <c r="K482" s="7">
        <v>17.1286172424247</v>
      </c>
      <c r="L482" s="4" t="s">
        <v>11</v>
      </c>
    </row>
    <row r="483" s="1" customFormat="1" spans="1:12">
      <c r="A483" s="3" t="s">
        <v>52</v>
      </c>
      <c r="B483" s="4">
        <v>21</v>
      </c>
      <c r="C483" s="5" t="s">
        <v>53</v>
      </c>
      <c r="D483" s="6">
        <v>2018</v>
      </c>
      <c r="E483" s="7">
        <v>6.50022433129667</v>
      </c>
      <c r="F483" s="7">
        <f t="shared" si="21"/>
        <v>0.812928344975639</v>
      </c>
      <c r="G483" s="8">
        <v>114.06735472074</v>
      </c>
      <c r="H483" s="7">
        <f t="shared" si="22"/>
        <v>2.05716137015683</v>
      </c>
      <c r="I483" s="7">
        <f t="shared" si="23"/>
        <v>4.23191290286554</v>
      </c>
      <c r="J483" s="7">
        <v>51.5997963340122</v>
      </c>
      <c r="K483" s="7">
        <v>17.5482181701851</v>
      </c>
      <c r="L483" s="4" t="s">
        <v>11</v>
      </c>
    </row>
    <row r="484" s="1" customFormat="1" spans="1:12">
      <c r="A484" s="3" t="s">
        <v>52</v>
      </c>
      <c r="B484" s="4">
        <v>21</v>
      </c>
      <c r="C484" s="5" t="s">
        <v>53</v>
      </c>
      <c r="D484" s="6">
        <v>2019</v>
      </c>
      <c r="E484" s="7">
        <v>6.64288178548744</v>
      </c>
      <c r="F484" s="7">
        <f t="shared" si="21"/>
        <v>0.822356523950311</v>
      </c>
      <c r="G484" s="8">
        <v>121.239826650792</v>
      </c>
      <c r="H484" s="7">
        <f t="shared" si="22"/>
        <v>2.08364530673997</v>
      </c>
      <c r="I484" s="7">
        <f t="shared" si="23"/>
        <v>4.34157776429952</v>
      </c>
      <c r="J484" s="7">
        <v>54.8934673366834</v>
      </c>
      <c r="K484" s="7">
        <v>18.2510889950897</v>
      </c>
      <c r="L484" s="4" t="s">
        <v>11</v>
      </c>
    </row>
    <row r="485" s="1" customFormat="1" spans="1:12">
      <c r="A485" s="3" t="s">
        <v>54</v>
      </c>
      <c r="B485" s="4">
        <v>22</v>
      </c>
      <c r="C485" s="5" t="s">
        <v>55</v>
      </c>
      <c r="D485" s="6">
        <v>1997</v>
      </c>
      <c r="E485" s="7">
        <v>1.96259018402658</v>
      </c>
      <c r="F485" s="7">
        <f t="shared" si="21"/>
        <v>0.29282962237281</v>
      </c>
      <c r="G485" s="8">
        <v>7.82828098791644</v>
      </c>
      <c r="H485" s="7">
        <f t="shared" si="22"/>
        <v>0.893666405809605</v>
      </c>
      <c r="I485" s="7">
        <f t="shared" si="23"/>
        <v>0.798639644872658</v>
      </c>
      <c r="J485" s="7">
        <v>0.0862839463733242</v>
      </c>
      <c r="K485" s="7">
        <v>3.98874968988961</v>
      </c>
      <c r="L485" s="4" t="s">
        <v>20</v>
      </c>
    </row>
    <row r="486" s="1" customFormat="1" spans="1:12">
      <c r="A486" s="3" t="s">
        <v>54</v>
      </c>
      <c r="B486" s="4">
        <v>22</v>
      </c>
      <c r="C486" s="5" t="s">
        <v>55</v>
      </c>
      <c r="D486" s="6">
        <v>1998</v>
      </c>
      <c r="E486" s="7">
        <v>1.902175871928</v>
      </c>
      <c r="F486" s="7">
        <f t="shared" si="21"/>
        <v>0.279250668582863</v>
      </c>
      <c r="G486" s="8">
        <v>8.62772162898659</v>
      </c>
      <c r="H486" s="7">
        <f t="shared" si="22"/>
        <v>0.935896124267162</v>
      </c>
      <c r="I486" s="7">
        <f t="shared" si="23"/>
        <v>0.875901555418295</v>
      </c>
      <c r="J486" s="7">
        <v>0.102803738317757</v>
      </c>
      <c r="K486" s="7">
        <v>4.53571184258674</v>
      </c>
      <c r="L486" s="4" t="s">
        <v>20</v>
      </c>
    </row>
    <row r="487" s="1" customFormat="1" spans="1:12">
      <c r="A487" s="3" t="s">
        <v>54</v>
      </c>
      <c r="B487" s="4">
        <v>22</v>
      </c>
      <c r="C487" s="5" t="s">
        <v>55</v>
      </c>
      <c r="D487" s="6">
        <v>1999</v>
      </c>
      <c r="E487" s="7">
        <v>2.10068847217381</v>
      </c>
      <c r="F487" s="7">
        <f t="shared" si="21"/>
        <v>0.32236165219303</v>
      </c>
      <c r="G487" s="8">
        <v>9.22805650667377</v>
      </c>
      <c r="H487" s="7">
        <f t="shared" si="22"/>
        <v>0.965110245196853</v>
      </c>
      <c r="I487" s="7">
        <f t="shared" si="23"/>
        <v>0.93143778538393</v>
      </c>
      <c r="J487" s="7">
        <v>4.81840362495643</v>
      </c>
      <c r="K487" s="7">
        <v>4.39287244582462</v>
      </c>
      <c r="L487" s="4" t="s">
        <v>20</v>
      </c>
    </row>
    <row r="488" s="1" customFormat="1" spans="1:12">
      <c r="A488" s="3" t="s">
        <v>54</v>
      </c>
      <c r="B488" s="4">
        <v>22</v>
      </c>
      <c r="C488" s="5" t="s">
        <v>55</v>
      </c>
      <c r="D488" s="6">
        <v>2000</v>
      </c>
      <c r="E488" s="7">
        <v>2.12691749198549</v>
      </c>
      <c r="F488" s="7">
        <f t="shared" si="21"/>
        <v>0.327750642949074</v>
      </c>
      <c r="G488" s="8">
        <v>10.1921552120755</v>
      </c>
      <c r="H488" s="7">
        <f t="shared" si="22"/>
        <v>1.00826602873094</v>
      </c>
      <c r="I488" s="7">
        <f t="shared" si="23"/>
        <v>1.01660038469286</v>
      </c>
      <c r="J488" s="7">
        <v>4.85608985608986</v>
      </c>
      <c r="K488" s="7">
        <v>4.79198429204749</v>
      </c>
      <c r="L488" s="4" t="s">
        <v>20</v>
      </c>
    </row>
    <row r="489" s="1" customFormat="1" spans="1:12">
      <c r="A489" s="3" t="s">
        <v>54</v>
      </c>
      <c r="B489" s="4">
        <v>22</v>
      </c>
      <c r="C489" s="5" t="s">
        <v>55</v>
      </c>
      <c r="D489" s="6">
        <v>2001</v>
      </c>
      <c r="E489" s="7">
        <v>1.99534561800401</v>
      </c>
      <c r="F489" s="7">
        <f t="shared" si="21"/>
        <v>0.300018131597539</v>
      </c>
      <c r="G489" s="8">
        <v>11.5754945642406</v>
      </c>
      <c r="H489" s="7">
        <f t="shared" si="22"/>
        <v>1.06353955536448</v>
      </c>
      <c r="I489" s="7">
        <f t="shared" si="23"/>
        <v>1.13111638582487</v>
      </c>
      <c r="J489" s="7">
        <v>5.33651466949452</v>
      </c>
      <c r="K489" s="7">
        <v>5.80124789399636</v>
      </c>
      <c r="L489" s="4" t="s">
        <v>20</v>
      </c>
    </row>
    <row r="490" s="1" customFormat="1" spans="1:12">
      <c r="A490" s="3" t="s">
        <v>54</v>
      </c>
      <c r="B490" s="4">
        <v>22</v>
      </c>
      <c r="C490" s="5" t="s">
        <v>55</v>
      </c>
      <c r="D490" s="6">
        <v>2002</v>
      </c>
      <c r="E490" s="7">
        <v>2.05780082208007</v>
      </c>
      <c r="F490" s="7">
        <f t="shared" si="21"/>
        <v>0.313403336384754</v>
      </c>
      <c r="G490" s="8">
        <v>13.3536091704701</v>
      </c>
      <c r="H490" s="7">
        <f t="shared" si="22"/>
        <v>1.12559866127952</v>
      </c>
      <c r="I490" s="7">
        <f t="shared" si="23"/>
        <v>1.26697234627424</v>
      </c>
      <c r="J490" s="7">
        <v>4.90973702914001</v>
      </c>
      <c r="K490" s="7">
        <v>6.48926223917628</v>
      </c>
      <c r="L490" s="4" t="s">
        <v>20</v>
      </c>
    </row>
    <row r="491" s="1" customFormat="1" spans="1:12">
      <c r="A491" s="3" t="s">
        <v>54</v>
      </c>
      <c r="B491" s="4">
        <v>22</v>
      </c>
      <c r="C491" s="5" t="s">
        <v>55</v>
      </c>
      <c r="D491" s="6">
        <v>2003</v>
      </c>
      <c r="E491" s="7">
        <v>1.94586204756808</v>
      </c>
      <c r="F491" s="7">
        <f t="shared" si="21"/>
        <v>0.289112047595418</v>
      </c>
      <c r="G491" s="8">
        <v>15.6883500505391</v>
      </c>
      <c r="H491" s="7">
        <f t="shared" si="22"/>
        <v>1.19557727108052</v>
      </c>
      <c r="I491" s="7">
        <f t="shared" si="23"/>
        <v>1.42940501112435</v>
      </c>
      <c r="J491" s="7">
        <v>5.5454869782376</v>
      </c>
      <c r="K491" s="7">
        <v>8.06241638257256</v>
      </c>
      <c r="L491" s="4" t="s">
        <v>20</v>
      </c>
    </row>
    <row r="492" s="1" customFormat="1" spans="1:12">
      <c r="A492" s="3" t="s">
        <v>54</v>
      </c>
      <c r="B492" s="4">
        <v>22</v>
      </c>
      <c r="C492" s="5" t="s">
        <v>55</v>
      </c>
      <c r="D492" s="6">
        <v>2004</v>
      </c>
      <c r="E492" s="7">
        <v>2.30637312972908</v>
      </c>
      <c r="F492" s="7">
        <f t="shared" si="21"/>
        <v>0.362929569686098</v>
      </c>
      <c r="G492" s="8">
        <v>18.8962759050217</v>
      </c>
      <c r="H492" s="7">
        <f t="shared" si="22"/>
        <v>1.27637622146089</v>
      </c>
      <c r="I492" s="7">
        <f t="shared" si="23"/>
        <v>1.62913625871078</v>
      </c>
      <c r="J492" s="7">
        <v>7.21160042964554</v>
      </c>
      <c r="K492" s="7">
        <v>8.19306974290032</v>
      </c>
      <c r="L492" s="4" t="s">
        <v>20</v>
      </c>
    </row>
    <row r="493" s="1" customFormat="1" spans="1:12">
      <c r="A493" s="3" t="s">
        <v>54</v>
      </c>
      <c r="B493" s="4">
        <v>22</v>
      </c>
      <c r="C493" s="5" t="s">
        <v>55</v>
      </c>
      <c r="D493" s="6">
        <v>2005</v>
      </c>
      <c r="E493" s="7">
        <v>2.6188523838456</v>
      </c>
      <c r="F493" s="7">
        <f t="shared" si="21"/>
        <v>0.418111019353806</v>
      </c>
      <c r="G493" s="8">
        <v>21.8133053318742</v>
      </c>
      <c r="H493" s="7">
        <f t="shared" si="22"/>
        <v>1.33872147844573</v>
      </c>
      <c r="I493" s="7">
        <f t="shared" si="23"/>
        <v>1.79217519685192</v>
      </c>
      <c r="J493" s="7">
        <v>8.08041458184418</v>
      </c>
      <c r="K493" s="7">
        <v>8.32933748630875</v>
      </c>
      <c r="L493" s="4" t="s">
        <v>20</v>
      </c>
    </row>
    <row r="494" s="1" customFormat="1" spans="1:12">
      <c r="A494" s="3" t="s">
        <v>54</v>
      </c>
      <c r="B494" s="4">
        <v>22</v>
      </c>
      <c r="C494" s="5" t="s">
        <v>55</v>
      </c>
      <c r="D494" s="6">
        <v>2006</v>
      </c>
      <c r="E494" s="7">
        <v>2.9908324648623</v>
      </c>
      <c r="F494" s="7">
        <f t="shared" si="21"/>
        <v>0.475792086176203</v>
      </c>
      <c r="G494" s="8">
        <v>25.9092655567194</v>
      </c>
      <c r="H494" s="7">
        <f t="shared" si="22"/>
        <v>1.41345510232643</v>
      </c>
      <c r="I494" s="7">
        <f t="shared" si="23"/>
        <v>1.99785532629263</v>
      </c>
      <c r="J494" s="7">
        <v>9.88568376068376</v>
      </c>
      <c r="K494" s="7">
        <v>8.66289431491519</v>
      </c>
      <c r="L494" s="4" t="s">
        <v>20</v>
      </c>
    </row>
    <row r="495" s="1" customFormat="1" spans="1:12">
      <c r="A495" s="3" t="s">
        <v>54</v>
      </c>
      <c r="B495" s="4">
        <v>22</v>
      </c>
      <c r="C495" s="5" t="s">
        <v>55</v>
      </c>
      <c r="D495" s="6">
        <v>2007</v>
      </c>
      <c r="E495" s="7">
        <v>3.24857697798295</v>
      </c>
      <c r="F495" s="7">
        <f t="shared" si="21"/>
        <v>0.511693162225639</v>
      </c>
      <c r="G495" s="8">
        <v>32.6424012524085</v>
      </c>
      <c r="H495" s="7">
        <f t="shared" si="22"/>
        <v>1.51378209898845</v>
      </c>
      <c r="I495" s="7">
        <f t="shared" si="23"/>
        <v>2.29153624321789</v>
      </c>
      <c r="J495" s="7">
        <v>10.2748579545455</v>
      </c>
      <c r="K495" s="7">
        <v>10.0482154105137</v>
      </c>
      <c r="L495" s="4" t="s">
        <v>20</v>
      </c>
    </row>
    <row r="496" s="1" customFormat="1" spans="1:12">
      <c r="A496" s="3" t="s">
        <v>54</v>
      </c>
      <c r="B496" s="4">
        <v>22</v>
      </c>
      <c r="C496" s="5" t="s">
        <v>55</v>
      </c>
      <c r="D496" s="6">
        <v>2008</v>
      </c>
      <c r="E496" s="7">
        <v>4.21972264271458</v>
      </c>
      <c r="F496" s="7">
        <f t="shared" si="21"/>
        <v>0.625283906246707</v>
      </c>
      <c r="G496" s="8">
        <v>39.7555085082988</v>
      </c>
      <c r="H496" s="7">
        <f t="shared" si="22"/>
        <v>1.59939731284182</v>
      </c>
      <c r="I496" s="7">
        <f t="shared" si="23"/>
        <v>2.55807176432564</v>
      </c>
      <c r="J496" s="7">
        <v>10.2888340965129</v>
      </c>
      <c r="K496" s="7">
        <v>9.42135582700851</v>
      </c>
      <c r="L496" s="4" t="s">
        <v>20</v>
      </c>
    </row>
    <row r="497" s="1" customFormat="1" spans="1:12">
      <c r="A497" s="3" t="s">
        <v>54</v>
      </c>
      <c r="B497" s="4">
        <v>22</v>
      </c>
      <c r="C497" s="5" t="s">
        <v>55</v>
      </c>
      <c r="D497" s="6">
        <v>2009</v>
      </c>
      <c r="E497" s="7">
        <v>4.76998466503438</v>
      </c>
      <c r="F497" s="7">
        <f t="shared" si="21"/>
        <v>0.678516982834316</v>
      </c>
      <c r="G497" s="8">
        <v>47.1314391188677</v>
      </c>
      <c r="H497" s="7">
        <f t="shared" si="22"/>
        <v>1.67331070077897</v>
      </c>
      <c r="I497" s="7">
        <f t="shared" si="23"/>
        <v>2.79996870134139</v>
      </c>
      <c r="J497" s="7">
        <v>10.311647429171</v>
      </c>
      <c r="K497" s="7">
        <v>9.88083661240198</v>
      </c>
      <c r="L497" s="4" t="s">
        <v>20</v>
      </c>
    </row>
    <row r="498" s="1" customFormat="1" spans="1:12">
      <c r="A498" s="3" t="s">
        <v>54</v>
      </c>
      <c r="B498" s="4">
        <v>22</v>
      </c>
      <c r="C498" s="5" t="s">
        <v>55</v>
      </c>
      <c r="D498" s="6">
        <v>2010</v>
      </c>
      <c r="E498" s="7">
        <v>4.79654037434513</v>
      </c>
      <c r="F498" s="7">
        <f t="shared" si="21"/>
        <v>0.680928104446877</v>
      </c>
      <c r="G498" s="8">
        <v>59.3545206003672</v>
      </c>
      <c r="H498" s="7">
        <f t="shared" si="22"/>
        <v>1.77345380158932</v>
      </c>
      <c r="I498" s="7">
        <f t="shared" si="23"/>
        <v>3.14513838637161</v>
      </c>
      <c r="J498" s="7">
        <v>12.4911611785095</v>
      </c>
      <c r="K498" s="7">
        <v>12.3744440717797</v>
      </c>
      <c r="L498" s="4" t="s">
        <v>20</v>
      </c>
    </row>
    <row r="499" s="1" customFormat="1" spans="1:12">
      <c r="A499" s="3" t="s">
        <v>54</v>
      </c>
      <c r="B499" s="4">
        <v>22</v>
      </c>
      <c r="C499" s="5" t="s">
        <v>55</v>
      </c>
      <c r="D499" s="6">
        <v>2011</v>
      </c>
      <c r="E499" s="7">
        <v>5.11916842753624</v>
      </c>
      <c r="F499" s="7">
        <f t="shared" si="21"/>
        <v>0.709199418658715</v>
      </c>
      <c r="G499" s="8">
        <v>74.3856587331334</v>
      </c>
      <c r="H499" s="7">
        <f t="shared" si="22"/>
        <v>1.87148921332243</v>
      </c>
      <c r="I499" s="7">
        <f t="shared" si="23"/>
        <v>3.50247187558222</v>
      </c>
      <c r="J499" s="7">
        <v>13.5010190217391</v>
      </c>
      <c r="K499" s="7">
        <v>14.5308090144113</v>
      </c>
      <c r="L499" s="4" t="s">
        <v>20</v>
      </c>
    </row>
    <row r="500" s="1" customFormat="1" spans="1:12">
      <c r="A500" s="3" t="s">
        <v>54</v>
      </c>
      <c r="B500" s="4">
        <v>22</v>
      </c>
      <c r="C500" s="5" t="s">
        <v>55</v>
      </c>
      <c r="D500" s="6">
        <v>2012</v>
      </c>
      <c r="E500" s="7">
        <v>5.02045059305637</v>
      </c>
      <c r="F500" s="7">
        <f t="shared" si="21"/>
        <v>0.70074269748286</v>
      </c>
      <c r="G500" s="8">
        <v>85.5114841021973</v>
      </c>
      <c r="H500" s="7">
        <f t="shared" si="22"/>
        <v>1.93202444393627</v>
      </c>
      <c r="I500" s="7">
        <f t="shared" si="23"/>
        <v>3.73271845196724</v>
      </c>
      <c r="J500" s="7">
        <v>11.36</v>
      </c>
      <c r="K500" s="7">
        <v>17.0326313380049</v>
      </c>
      <c r="L500" s="4" t="s">
        <v>20</v>
      </c>
    </row>
    <row r="501" s="1" customFormat="1" spans="1:12">
      <c r="A501" s="3" t="s">
        <v>54</v>
      </c>
      <c r="B501" s="4">
        <v>22</v>
      </c>
      <c r="C501" s="5" t="s">
        <v>55</v>
      </c>
      <c r="D501" s="6">
        <v>2013</v>
      </c>
      <c r="E501" s="7">
        <v>4.4596493005646</v>
      </c>
      <c r="F501" s="7">
        <f t="shared" si="21"/>
        <v>0.649300707856083</v>
      </c>
      <c r="G501" s="8">
        <v>98.6247750346594</v>
      </c>
      <c r="H501" s="7">
        <f t="shared" si="22"/>
        <v>1.99398602558308</v>
      </c>
      <c r="I501" s="7">
        <f t="shared" si="23"/>
        <v>3.9759802702206</v>
      </c>
      <c r="J501" s="7">
        <v>11.6472932580538</v>
      </c>
      <c r="K501" s="7">
        <v>22.114917202609</v>
      </c>
      <c r="L501" s="4" t="s">
        <v>20</v>
      </c>
    </row>
    <row r="502" s="1" customFormat="1" spans="1:12">
      <c r="A502" s="3" t="s">
        <v>54</v>
      </c>
      <c r="B502" s="4">
        <v>22</v>
      </c>
      <c r="C502" s="5" t="s">
        <v>55</v>
      </c>
      <c r="D502" s="6">
        <v>2014</v>
      </c>
      <c r="E502" s="7">
        <v>4.57167891510572</v>
      </c>
      <c r="F502" s="7">
        <f t="shared" si="21"/>
        <v>0.660075720783926</v>
      </c>
      <c r="G502" s="8">
        <v>110.85854766797</v>
      </c>
      <c r="H502" s="7">
        <f t="shared" si="22"/>
        <v>2.04476918470279</v>
      </c>
      <c r="I502" s="7">
        <f t="shared" si="23"/>
        <v>4.18108101871011</v>
      </c>
      <c r="J502" s="7">
        <v>9.02990469930989</v>
      </c>
      <c r="K502" s="7">
        <v>24.2489793632864</v>
      </c>
      <c r="L502" s="4" t="s">
        <v>20</v>
      </c>
    </row>
    <row r="503" s="1" customFormat="1" spans="1:12">
      <c r="A503" s="3" t="s">
        <v>54</v>
      </c>
      <c r="B503" s="4">
        <v>22</v>
      </c>
      <c r="C503" s="5" t="s">
        <v>55</v>
      </c>
      <c r="D503" s="6">
        <v>2015</v>
      </c>
      <c r="E503" s="7">
        <v>4.53395965038003</v>
      </c>
      <c r="F503" s="7">
        <f t="shared" si="21"/>
        <v>0.656477650837857</v>
      </c>
      <c r="G503" s="8">
        <v>119.563353930784</v>
      </c>
      <c r="H503" s="7">
        <f t="shared" si="22"/>
        <v>2.07759808914746</v>
      </c>
      <c r="I503" s="7">
        <f t="shared" si="23"/>
        <v>4.31641382002916</v>
      </c>
      <c r="J503" s="7">
        <v>8.18631921824104</v>
      </c>
      <c r="K503" s="7">
        <v>26.3706259319626</v>
      </c>
      <c r="L503" s="4" t="s">
        <v>20</v>
      </c>
    </row>
    <row r="504" s="1" customFormat="1" spans="1:12">
      <c r="A504" s="3" t="s">
        <v>54</v>
      </c>
      <c r="B504" s="4">
        <v>22</v>
      </c>
      <c r="C504" s="5" t="s">
        <v>55</v>
      </c>
      <c r="D504" s="6">
        <v>2016</v>
      </c>
      <c r="E504" s="7">
        <v>4.57176418057598</v>
      </c>
      <c r="F504" s="7">
        <f t="shared" si="21"/>
        <v>0.660083820648024</v>
      </c>
      <c r="G504" s="8">
        <v>133.529420480982</v>
      </c>
      <c r="H504" s="7">
        <f t="shared" si="22"/>
        <v>2.12557696416389</v>
      </c>
      <c r="I504" s="7">
        <f t="shared" si="23"/>
        <v>4.51807743058417</v>
      </c>
      <c r="J504" s="7">
        <v>5.96109324758842</v>
      </c>
      <c r="K504" s="7">
        <v>29.2074164823083</v>
      </c>
      <c r="L504" s="4" t="s">
        <v>20</v>
      </c>
    </row>
    <row r="505" s="1" customFormat="1" spans="1:12">
      <c r="A505" s="3" t="s">
        <v>54</v>
      </c>
      <c r="B505" s="4">
        <v>22</v>
      </c>
      <c r="C505" s="5" t="s">
        <v>55</v>
      </c>
      <c r="D505" s="6">
        <v>2017</v>
      </c>
      <c r="E505" s="7">
        <v>4.06407447201018</v>
      </c>
      <c r="F505" s="7">
        <f t="shared" si="21"/>
        <v>0.608961657564924</v>
      </c>
      <c r="G505" s="8">
        <v>147.672627058673</v>
      </c>
      <c r="H505" s="7">
        <f t="shared" si="22"/>
        <v>2.16930000093761</v>
      </c>
      <c r="I505" s="7">
        <f t="shared" si="23"/>
        <v>4.70586249406792</v>
      </c>
      <c r="J505" s="7">
        <v>7.44974554707379</v>
      </c>
      <c r="K505" s="7">
        <v>36.3361026171429</v>
      </c>
      <c r="L505" s="4" t="s">
        <v>20</v>
      </c>
    </row>
    <row r="506" s="1" customFormat="1" spans="1:12">
      <c r="A506" s="3" t="s">
        <v>54</v>
      </c>
      <c r="B506" s="4">
        <v>22</v>
      </c>
      <c r="C506" s="5" t="s">
        <v>55</v>
      </c>
      <c r="D506" s="6">
        <v>2018</v>
      </c>
      <c r="E506" s="7">
        <v>3.91412693729583</v>
      </c>
      <c r="F506" s="7">
        <f t="shared" si="21"/>
        <v>0.592634905959999</v>
      </c>
      <c r="G506" s="8">
        <v>155.689299865461</v>
      </c>
      <c r="H506" s="7">
        <f t="shared" si="22"/>
        <v>2.19225876562483</v>
      </c>
      <c r="I506" s="7">
        <f t="shared" si="23"/>
        <v>4.80599849545889</v>
      </c>
      <c r="J506" s="7">
        <v>9.87385393613658</v>
      </c>
      <c r="K506" s="7">
        <v>39.7762521143534</v>
      </c>
      <c r="L506" s="4" t="s">
        <v>20</v>
      </c>
    </row>
    <row r="507" s="1" customFormat="1" spans="1:12">
      <c r="A507" s="3" t="s">
        <v>54</v>
      </c>
      <c r="B507" s="4">
        <v>22</v>
      </c>
      <c r="C507" s="5" t="s">
        <v>55</v>
      </c>
      <c r="D507" s="6">
        <v>2019</v>
      </c>
      <c r="E507" s="7">
        <v>3.94184622166459</v>
      </c>
      <c r="F507" s="7">
        <f t="shared" si="21"/>
        <v>0.595699677684371</v>
      </c>
      <c r="G507" s="8">
        <v>167.562337039526</v>
      </c>
      <c r="H507" s="7">
        <f t="shared" si="22"/>
        <v>2.22417640895996</v>
      </c>
      <c r="I507" s="7">
        <f t="shared" si="23"/>
        <v>4.94696069817404</v>
      </c>
      <c r="J507" s="7">
        <v>10.1543287327478</v>
      </c>
      <c r="K507" s="7">
        <v>42.5085930847822</v>
      </c>
      <c r="L507" s="4" t="s">
        <v>20</v>
      </c>
    </row>
    <row r="508" s="1" customFormat="1" spans="1:12">
      <c r="A508" s="3" t="s">
        <v>56</v>
      </c>
      <c r="B508" s="4">
        <v>23</v>
      </c>
      <c r="C508" s="5" t="s">
        <v>57</v>
      </c>
      <c r="D508" s="6">
        <v>1997</v>
      </c>
      <c r="E508" s="7">
        <v>1.45177322417544</v>
      </c>
      <c r="F508" s="7">
        <f t="shared" si="21"/>
        <v>0.161898782217375</v>
      </c>
      <c r="G508" s="8">
        <v>5.8621989345339</v>
      </c>
      <c r="H508" s="7">
        <f t="shared" si="22"/>
        <v>0.768060552195966</v>
      </c>
      <c r="I508" s="7">
        <f t="shared" si="23"/>
        <v>0.589917011839572</v>
      </c>
      <c r="J508" s="7">
        <v>1.3935050358297</v>
      </c>
      <c r="K508" s="7">
        <v>4.03795774499386</v>
      </c>
      <c r="L508" s="4" t="s">
        <v>20</v>
      </c>
    </row>
    <row r="509" s="1" customFormat="1" spans="1:12">
      <c r="A509" s="3" t="s">
        <v>56</v>
      </c>
      <c r="B509" s="4">
        <v>23</v>
      </c>
      <c r="C509" s="5" t="s">
        <v>57</v>
      </c>
      <c r="D509" s="6">
        <v>1998</v>
      </c>
      <c r="E509" s="7">
        <v>1.4234144231037</v>
      </c>
      <c r="F509" s="7">
        <f t="shared" si="21"/>
        <v>0.153331362110981</v>
      </c>
      <c r="G509" s="8">
        <v>6.45188154871559</v>
      </c>
      <c r="H509" s="7">
        <f t="shared" si="22"/>
        <v>0.809686385497548</v>
      </c>
      <c r="I509" s="7">
        <f t="shared" si="23"/>
        <v>0.655592042860084</v>
      </c>
      <c r="J509" s="7">
        <v>1.47885916785704</v>
      </c>
      <c r="K509" s="7">
        <v>4.53267962161541</v>
      </c>
      <c r="L509" s="4" t="s">
        <v>20</v>
      </c>
    </row>
    <row r="510" s="1" customFormat="1" spans="1:12">
      <c r="A510" s="3" t="s">
        <v>56</v>
      </c>
      <c r="B510" s="4">
        <v>23</v>
      </c>
      <c r="C510" s="5" t="s">
        <v>57</v>
      </c>
      <c r="D510" s="6">
        <v>1999</v>
      </c>
      <c r="E510" s="7">
        <v>1.20440871039179</v>
      </c>
      <c r="F510" s="7">
        <f t="shared" si="21"/>
        <v>0.0807738877087145</v>
      </c>
      <c r="G510" s="8">
        <v>6.89957071296823</v>
      </c>
      <c r="H510" s="7">
        <f t="shared" si="22"/>
        <v>0.838822070043208</v>
      </c>
      <c r="I510" s="7">
        <f t="shared" si="23"/>
        <v>0.703622465191572</v>
      </c>
      <c r="J510" s="7">
        <v>5.92892093108696</v>
      </c>
      <c r="K510" s="7">
        <v>5.72859582751091</v>
      </c>
      <c r="L510" s="4" t="s">
        <v>20</v>
      </c>
    </row>
    <row r="511" s="1" customFormat="1" spans="1:12">
      <c r="A511" s="3" t="s">
        <v>56</v>
      </c>
      <c r="B511" s="4">
        <v>23</v>
      </c>
      <c r="C511" s="5" t="s">
        <v>57</v>
      </c>
      <c r="D511" s="6">
        <v>2000</v>
      </c>
      <c r="E511" s="7">
        <v>1.24908329875535</v>
      </c>
      <c r="F511" s="7">
        <f t="shared" si="21"/>
        <v>0.0965914015314724</v>
      </c>
      <c r="G511" s="8">
        <v>7.51600393957846</v>
      </c>
      <c r="H511" s="7">
        <f t="shared" si="22"/>
        <v>0.875986999067756</v>
      </c>
      <c r="I511" s="7">
        <f t="shared" si="23"/>
        <v>0.767353222535733</v>
      </c>
      <c r="J511" s="7">
        <v>6.06183215271941</v>
      </c>
      <c r="K511" s="7">
        <v>6.0172159431383</v>
      </c>
      <c r="L511" s="4" t="s">
        <v>20</v>
      </c>
    </row>
    <row r="512" s="1" customFormat="1" spans="1:12">
      <c r="A512" s="3" t="s">
        <v>56</v>
      </c>
      <c r="B512" s="4">
        <v>23</v>
      </c>
      <c r="C512" s="5" t="s">
        <v>57</v>
      </c>
      <c r="D512" s="6">
        <v>2001</v>
      </c>
      <c r="E512" s="7">
        <v>1.29869455859839</v>
      </c>
      <c r="F512" s="7">
        <f t="shared" si="21"/>
        <v>0.113507020885754</v>
      </c>
      <c r="G512" s="8">
        <v>8.57058972045046</v>
      </c>
      <c r="H512" s="7">
        <f t="shared" si="22"/>
        <v>0.933010705648528</v>
      </c>
      <c r="I512" s="7">
        <f t="shared" si="23"/>
        <v>0.870508976854765</v>
      </c>
      <c r="J512" s="7">
        <v>7.93884317818986</v>
      </c>
      <c r="K512" s="7">
        <v>6.59938833477536</v>
      </c>
      <c r="L512" s="4" t="s">
        <v>20</v>
      </c>
    </row>
    <row r="513" s="1" customFormat="1" spans="1:12">
      <c r="A513" s="3" t="s">
        <v>56</v>
      </c>
      <c r="B513" s="4">
        <v>23</v>
      </c>
      <c r="C513" s="5" t="s">
        <v>57</v>
      </c>
      <c r="D513" s="6">
        <v>2002</v>
      </c>
      <c r="E513" s="7">
        <v>1.40351234467735</v>
      </c>
      <c r="F513" s="7">
        <f t="shared" si="21"/>
        <v>0.147216236850527</v>
      </c>
      <c r="G513" s="8">
        <v>9.6030007700692</v>
      </c>
      <c r="H513" s="7">
        <f t="shared" si="22"/>
        <v>0.982406963690077</v>
      </c>
      <c r="I513" s="7">
        <f t="shared" si="23"/>
        <v>0.965123442306757</v>
      </c>
      <c r="J513" s="7">
        <v>7.63107274969174</v>
      </c>
      <c r="K513" s="7">
        <v>6.84212063149101</v>
      </c>
      <c r="L513" s="4" t="s">
        <v>20</v>
      </c>
    </row>
    <row r="514" s="1" customFormat="1" spans="1:12">
      <c r="A514" s="3" t="s">
        <v>56</v>
      </c>
      <c r="B514" s="4">
        <v>23</v>
      </c>
      <c r="C514" s="5" t="s">
        <v>57</v>
      </c>
      <c r="D514" s="6">
        <v>2003</v>
      </c>
      <c r="E514" s="7">
        <v>1.81836747920744</v>
      </c>
      <c r="F514" s="7">
        <f t="shared" si="21"/>
        <v>0.25968165559909</v>
      </c>
      <c r="G514" s="8">
        <v>10.9934336329072</v>
      </c>
      <c r="H514" s="7">
        <f t="shared" si="22"/>
        <v>1.04113335893142</v>
      </c>
      <c r="I514" s="7">
        <f t="shared" si="23"/>
        <v>1.08395867107982</v>
      </c>
      <c r="J514" s="7">
        <v>9.17783757338552</v>
      </c>
      <c r="K514" s="7">
        <v>6.04577114285992</v>
      </c>
      <c r="L514" s="4" t="s">
        <v>20</v>
      </c>
    </row>
    <row r="515" s="1" customFormat="1" spans="1:12">
      <c r="A515" s="3" t="s">
        <v>56</v>
      </c>
      <c r="B515" s="4">
        <v>23</v>
      </c>
      <c r="C515" s="5" t="s">
        <v>57</v>
      </c>
      <c r="D515" s="6">
        <v>2004</v>
      </c>
      <c r="E515" s="7">
        <v>2.09970371808817</v>
      </c>
      <c r="F515" s="7">
        <f t="shared" ref="F515:F578" si="24">LOG(E515)</f>
        <v>0.322158017268533</v>
      </c>
      <c r="G515" s="8">
        <v>13.4420152105443</v>
      </c>
      <c r="H515" s="7">
        <f t="shared" ref="H515:H578" si="25">LOG(G515)</f>
        <v>1.12846438249845</v>
      </c>
      <c r="I515" s="7">
        <f t="shared" ref="I515:I578" si="26">H515^2</f>
        <v>1.27343186256762</v>
      </c>
      <c r="J515" s="7">
        <v>11.9619283065513</v>
      </c>
      <c r="K515" s="7">
        <v>6.40186284128866</v>
      </c>
      <c r="L515" s="4" t="s">
        <v>20</v>
      </c>
    </row>
    <row r="516" s="1" customFormat="1" spans="1:12">
      <c r="A516" s="3" t="s">
        <v>56</v>
      </c>
      <c r="B516" s="4">
        <v>23</v>
      </c>
      <c r="C516" s="5" t="s">
        <v>57</v>
      </c>
      <c r="D516" s="6">
        <v>2005</v>
      </c>
      <c r="E516" s="7">
        <v>1.9409289751583</v>
      </c>
      <c r="F516" s="7">
        <f t="shared" si="24"/>
        <v>0.28800964344545</v>
      </c>
      <c r="G516" s="8">
        <v>15.5091405195936</v>
      </c>
      <c r="H516" s="7">
        <f t="shared" si="25"/>
        <v>1.19058773089288</v>
      </c>
      <c r="I516" s="7">
        <f t="shared" si="26"/>
        <v>1.41749914495266</v>
      </c>
      <c r="J516" s="7">
        <v>12.2844617632733</v>
      </c>
      <c r="K516" s="7">
        <v>7.99057601699653</v>
      </c>
      <c r="L516" s="4" t="s">
        <v>20</v>
      </c>
    </row>
    <row r="517" s="1" customFormat="1" spans="1:12">
      <c r="A517" s="3" t="s">
        <v>56</v>
      </c>
      <c r="B517" s="4">
        <v>23</v>
      </c>
      <c r="C517" s="5" t="s">
        <v>57</v>
      </c>
      <c r="D517" s="6">
        <v>2006</v>
      </c>
      <c r="E517" s="7">
        <v>2.05347231460399</v>
      </c>
      <c r="F517" s="7">
        <f t="shared" si="24"/>
        <v>0.312488851968941</v>
      </c>
      <c r="G517" s="8">
        <v>19.396945367573</v>
      </c>
      <c r="H517" s="7">
        <f t="shared" si="25"/>
        <v>1.28773334258697</v>
      </c>
      <c r="I517" s="7">
        <f t="shared" si="26"/>
        <v>1.65825716161022</v>
      </c>
      <c r="J517" s="7">
        <v>14.1766434080059</v>
      </c>
      <c r="K517" s="7">
        <v>9.44592494850055</v>
      </c>
      <c r="L517" s="4" t="s">
        <v>20</v>
      </c>
    </row>
    <row r="518" s="1" customFormat="1" spans="1:12">
      <c r="A518" s="3" t="s">
        <v>56</v>
      </c>
      <c r="B518" s="4">
        <v>23</v>
      </c>
      <c r="C518" s="5" t="s">
        <v>57</v>
      </c>
      <c r="D518" s="6">
        <v>2007</v>
      </c>
      <c r="E518" s="7">
        <v>2.55717143472376</v>
      </c>
      <c r="F518" s="7">
        <f t="shared" si="24"/>
        <v>0.407759844435714</v>
      </c>
      <c r="G518" s="8">
        <v>25.0410570346046</v>
      </c>
      <c r="H518" s="7">
        <f t="shared" si="25"/>
        <v>1.3986526573901</v>
      </c>
      <c r="I518" s="7">
        <f t="shared" si="26"/>
        <v>1.95622925602439</v>
      </c>
      <c r="J518" s="7">
        <v>16.0143964562569</v>
      </c>
      <c r="K518" s="7">
        <v>9.79248269966289</v>
      </c>
      <c r="L518" s="4" t="s">
        <v>20</v>
      </c>
    </row>
    <row r="519" s="1" customFormat="1" spans="1:12">
      <c r="A519" s="3" t="s">
        <v>56</v>
      </c>
      <c r="B519" s="4">
        <v>23</v>
      </c>
      <c r="C519" s="5" t="s">
        <v>57</v>
      </c>
      <c r="D519" s="6">
        <v>2008</v>
      </c>
      <c r="E519" s="7">
        <v>2.87796776685509</v>
      </c>
      <c r="F519" s="7">
        <f t="shared" si="24"/>
        <v>0.459085925543824</v>
      </c>
      <c r="G519" s="8">
        <v>29.9882507894361</v>
      </c>
      <c r="H519" s="7">
        <f t="shared" si="25"/>
        <v>1.47695113416063</v>
      </c>
      <c r="I519" s="7">
        <f t="shared" si="26"/>
        <v>2.18138465269837</v>
      </c>
      <c r="J519" s="7">
        <v>16.8880560334234</v>
      </c>
      <c r="K519" s="7">
        <v>10.4199397695847</v>
      </c>
      <c r="L519" s="4" t="s">
        <v>20</v>
      </c>
    </row>
    <row r="520" s="1" customFormat="1" spans="1:12">
      <c r="A520" s="3" t="s">
        <v>56</v>
      </c>
      <c r="B520" s="4">
        <v>23</v>
      </c>
      <c r="C520" s="5" t="s">
        <v>57</v>
      </c>
      <c r="D520" s="6">
        <v>2009</v>
      </c>
      <c r="E520" s="7">
        <v>3.31158423669313</v>
      </c>
      <c r="F520" s="7">
        <f t="shared" si="24"/>
        <v>0.5200358066623</v>
      </c>
      <c r="G520" s="8">
        <v>35.1242390069988</v>
      </c>
      <c r="H520" s="7">
        <f t="shared" si="25"/>
        <v>1.54560692369915</v>
      </c>
      <c r="I520" s="7">
        <f t="shared" si="26"/>
        <v>2.38890076258674</v>
      </c>
      <c r="J520" s="7">
        <v>17.8546120952963</v>
      </c>
      <c r="K520" s="7">
        <v>10.6064760841092</v>
      </c>
      <c r="L520" s="4" t="s">
        <v>20</v>
      </c>
    </row>
    <row r="521" s="1" customFormat="1" spans="1:12">
      <c r="A521" s="3" t="s">
        <v>56</v>
      </c>
      <c r="B521" s="4">
        <v>23</v>
      </c>
      <c r="C521" s="5" t="s">
        <v>57</v>
      </c>
      <c r="D521" s="6">
        <v>2010</v>
      </c>
      <c r="E521" s="7">
        <v>3.52476584719288</v>
      </c>
      <c r="F521" s="7">
        <f t="shared" si="24"/>
        <v>0.547130271781405</v>
      </c>
      <c r="G521" s="8">
        <v>45.4576763666161</v>
      </c>
      <c r="H521" s="7">
        <f t="shared" si="25"/>
        <v>1.65760723237998</v>
      </c>
      <c r="I521" s="7">
        <f t="shared" si="26"/>
        <v>2.74766173683841</v>
      </c>
      <c r="J521" s="7">
        <v>18.4602858918583</v>
      </c>
      <c r="K521" s="7">
        <v>12.8966513911324</v>
      </c>
      <c r="L521" s="4" t="s">
        <v>20</v>
      </c>
    </row>
    <row r="522" s="1" customFormat="1" spans="1:12">
      <c r="A522" s="3" t="s">
        <v>56</v>
      </c>
      <c r="B522" s="4">
        <v>23</v>
      </c>
      <c r="C522" s="5" t="s">
        <v>57</v>
      </c>
      <c r="D522" s="6">
        <v>2011</v>
      </c>
      <c r="E522" s="7">
        <v>3.47687949776786</v>
      </c>
      <c r="F522" s="7">
        <f t="shared" si="24"/>
        <v>0.541189639098169</v>
      </c>
      <c r="G522" s="8">
        <v>56.2603161774767</v>
      </c>
      <c r="H522" s="7">
        <f t="shared" si="25"/>
        <v>1.75020216852857</v>
      </c>
      <c r="I522" s="7">
        <f t="shared" si="26"/>
        <v>3.06320763072211</v>
      </c>
      <c r="J522" s="7">
        <v>20.6602182539683</v>
      </c>
      <c r="K522" s="7">
        <v>16.1812672005445</v>
      </c>
      <c r="L522" s="4" t="s">
        <v>20</v>
      </c>
    </row>
    <row r="523" s="1" customFormat="1" spans="1:12">
      <c r="A523" s="3" t="s">
        <v>56</v>
      </c>
      <c r="B523" s="4">
        <v>23</v>
      </c>
      <c r="C523" s="5" t="s">
        <v>57</v>
      </c>
      <c r="D523" s="6">
        <v>2012</v>
      </c>
      <c r="E523" s="7">
        <v>3.58333135246341</v>
      </c>
      <c r="F523" s="7">
        <f t="shared" si="24"/>
        <v>0.554286969453511</v>
      </c>
      <c r="G523" s="8">
        <v>64.9157983828579</v>
      </c>
      <c r="H523" s="7">
        <f t="shared" si="25"/>
        <v>1.8123504027409</v>
      </c>
      <c r="I523" s="7">
        <f t="shared" si="26"/>
        <v>3.28461398231511</v>
      </c>
      <c r="J523" s="7">
        <v>20.4461348175634</v>
      </c>
      <c r="K523" s="7">
        <v>18.1160467725739</v>
      </c>
      <c r="L523" s="4" t="s">
        <v>20</v>
      </c>
    </row>
    <row r="524" s="1" customFormat="1" spans="1:12">
      <c r="A524" s="3" t="s">
        <v>56</v>
      </c>
      <c r="B524" s="4">
        <v>23</v>
      </c>
      <c r="C524" s="5" t="s">
        <v>57</v>
      </c>
      <c r="D524" s="6">
        <v>2013</v>
      </c>
      <c r="E524" s="7">
        <v>3.4222272339376</v>
      </c>
      <c r="F524" s="7">
        <f t="shared" si="24"/>
        <v>0.534308843068543</v>
      </c>
      <c r="G524" s="8">
        <v>74.5428222483704</v>
      </c>
      <c r="H524" s="7">
        <f t="shared" si="25"/>
        <v>1.87240583145097</v>
      </c>
      <c r="I524" s="7">
        <f t="shared" si="26"/>
        <v>3.50590359765159</v>
      </c>
      <c r="J524" s="7">
        <v>21.8399309409298</v>
      </c>
      <c r="K524" s="7">
        <v>21.7819616152729</v>
      </c>
      <c r="L524" s="4" t="s">
        <v>20</v>
      </c>
    </row>
    <row r="525" s="1" customFormat="1" spans="1:12">
      <c r="A525" s="3" t="s">
        <v>56</v>
      </c>
      <c r="B525" s="4">
        <v>23</v>
      </c>
      <c r="C525" s="5" t="s">
        <v>57</v>
      </c>
      <c r="D525" s="6">
        <v>2014</v>
      </c>
      <c r="E525" s="7">
        <v>3.66632703993119</v>
      </c>
      <c r="F525" s="7">
        <f t="shared" si="24"/>
        <v>0.564231201843495</v>
      </c>
      <c r="G525" s="8">
        <v>81.885486500202</v>
      </c>
      <c r="H525" s="7">
        <f t="shared" si="25"/>
        <v>1.91320693361108</v>
      </c>
      <c r="I525" s="7">
        <f t="shared" si="26"/>
        <v>3.66036077081753</v>
      </c>
      <c r="J525" s="7">
        <v>22.9103083916943</v>
      </c>
      <c r="K525" s="7">
        <v>22.3344741503853</v>
      </c>
      <c r="L525" s="4" t="s">
        <v>20</v>
      </c>
    </row>
    <row r="526" s="1" customFormat="1" spans="1:12">
      <c r="A526" s="3" t="s">
        <v>56</v>
      </c>
      <c r="B526" s="4">
        <v>23</v>
      </c>
      <c r="C526" s="5" t="s">
        <v>57</v>
      </c>
      <c r="D526" s="6">
        <v>2015</v>
      </c>
      <c r="E526" s="7">
        <v>3.09399792053034</v>
      </c>
      <c r="F526" s="7">
        <f t="shared" si="24"/>
        <v>0.490520017475016</v>
      </c>
      <c r="G526" s="8">
        <v>84.7150979492145</v>
      </c>
      <c r="H526" s="7">
        <f t="shared" si="25"/>
        <v>1.92796081731661</v>
      </c>
      <c r="I526" s="7">
        <f t="shared" si="26"/>
        <v>3.71703291310813</v>
      </c>
      <c r="J526" s="7">
        <v>22.9702293801855</v>
      </c>
      <c r="K526" s="7">
        <v>27.3804637640782</v>
      </c>
      <c r="L526" s="4" t="s">
        <v>20</v>
      </c>
    </row>
    <row r="527" s="1" customFormat="1" spans="1:12">
      <c r="A527" s="3" t="s">
        <v>56</v>
      </c>
      <c r="B527" s="4">
        <v>23</v>
      </c>
      <c r="C527" s="5" t="s">
        <v>57</v>
      </c>
      <c r="D527" s="6">
        <v>2016</v>
      </c>
      <c r="E527" s="7">
        <v>3.0316149766897</v>
      </c>
      <c r="F527" s="7">
        <f t="shared" si="24"/>
        <v>0.481674043887159</v>
      </c>
      <c r="G527" s="8">
        <v>92.5414989497153</v>
      </c>
      <c r="H527" s="7">
        <f t="shared" si="25"/>
        <v>1.96633652974695</v>
      </c>
      <c r="I527" s="7">
        <f t="shared" si="26"/>
        <v>3.86647934821729</v>
      </c>
      <c r="J527" s="7">
        <v>23.4222518482608</v>
      </c>
      <c r="K527" s="7">
        <v>30.5254788821382</v>
      </c>
      <c r="L527" s="4" t="s">
        <v>20</v>
      </c>
    </row>
    <row r="528" s="1" customFormat="1" spans="1:12">
      <c r="A528" s="3" t="s">
        <v>56</v>
      </c>
      <c r="B528" s="4">
        <v>23</v>
      </c>
      <c r="C528" s="5" t="s">
        <v>57</v>
      </c>
      <c r="D528" s="6">
        <v>2017</v>
      </c>
      <c r="E528" s="7">
        <v>2.77187946435034</v>
      </c>
      <c r="F528" s="7">
        <f t="shared" si="24"/>
        <v>0.442774340981009</v>
      </c>
      <c r="G528" s="8">
        <v>105.806109232259</v>
      </c>
      <c r="H528" s="7">
        <f t="shared" si="25"/>
        <v>2.02451074453527</v>
      </c>
      <c r="I528" s="7">
        <f t="shared" si="26"/>
        <v>4.09864375473874</v>
      </c>
      <c r="J528" s="7">
        <v>21.6455543491374</v>
      </c>
      <c r="K528" s="7">
        <v>38.1712518863286</v>
      </c>
      <c r="L528" s="4" t="s">
        <v>20</v>
      </c>
    </row>
    <row r="529" s="1" customFormat="1" spans="1:12">
      <c r="A529" s="3" t="s">
        <v>56</v>
      </c>
      <c r="B529" s="4">
        <v>23</v>
      </c>
      <c r="C529" s="5" t="s">
        <v>57</v>
      </c>
      <c r="D529" s="6">
        <v>2018</v>
      </c>
      <c r="E529" s="7">
        <v>3.06819697648519</v>
      </c>
      <c r="F529" s="7">
        <f t="shared" si="24"/>
        <v>0.486883237628485</v>
      </c>
      <c r="G529" s="8">
        <v>117.606813558519</v>
      </c>
      <c r="H529" s="7">
        <f t="shared" si="25"/>
        <v>2.07043248334852</v>
      </c>
      <c r="I529" s="7">
        <f t="shared" si="26"/>
        <v>4.28669066810471</v>
      </c>
      <c r="J529" s="7">
        <v>21.1210191082803</v>
      </c>
      <c r="K529" s="7">
        <v>38.3309202309576</v>
      </c>
      <c r="L529" s="4" t="s">
        <v>20</v>
      </c>
    </row>
    <row r="530" s="1" customFormat="1" spans="1:12">
      <c r="A530" s="3" t="s">
        <v>56</v>
      </c>
      <c r="B530" s="4">
        <v>23</v>
      </c>
      <c r="C530" s="5" t="s">
        <v>57</v>
      </c>
      <c r="D530" s="6">
        <v>2019</v>
      </c>
      <c r="E530" s="7">
        <v>3.31166394510305</v>
      </c>
      <c r="F530" s="7">
        <f t="shared" si="24"/>
        <v>0.520046259818105</v>
      </c>
      <c r="G530" s="8">
        <v>125.636705174846</v>
      </c>
      <c r="H530" s="7">
        <f t="shared" si="25"/>
        <v>2.09911653849417</v>
      </c>
      <c r="I530" s="7">
        <f t="shared" si="26"/>
        <v>4.40629024217974</v>
      </c>
      <c r="J530" s="7">
        <v>22.6495030535265</v>
      </c>
      <c r="K530" s="7">
        <v>37.9376371689599</v>
      </c>
      <c r="L530" s="4" t="s">
        <v>20</v>
      </c>
    </row>
    <row r="531" s="1" customFormat="1" spans="1:12">
      <c r="A531" s="3" t="s">
        <v>58</v>
      </c>
      <c r="B531" s="4">
        <v>24</v>
      </c>
      <c r="C531" s="5" t="s">
        <v>59</v>
      </c>
      <c r="D531" s="6">
        <v>1997</v>
      </c>
      <c r="E531" s="7">
        <v>2.70070343034573</v>
      </c>
      <c r="F531" s="7">
        <f t="shared" si="24"/>
        <v>0.431476896058645</v>
      </c>
      <c r="G531" s="8">
        <v>3.2412037133117</v>
      </c>
      <c r="H531" s="7">
        <f t="shared" si="25"/>
        <v>0.510706327788407</v>
      </c>
      <c r="I531" s="7">
        <f t="shared" si="26"/>
        <v>0.26082095324312</v>
      </c>
      <c r="J531" s="7">
        <v>0.0255945685631344</v>
      </c>
      <c r="K531" s="7">
        <v>1.2001331493465</v>
      </c>
      <c r="L531" s="4" t="s">
        <v>20</v>
      </c>
    </row>
    <row r="532" s="1" customFormat="1" spans="1:12">
      <c r="A532" s="3" t="s">
        <v>58</v>
      </c>
      <c r="B532" s="4">
        <v>24</v>
      </c>
      <c r="C532" s="5" t="s">
        <v>59</v>
      </c>
      <c r="D532" s="6">
        <v>1998</v>
      </c>
      <c r="E532" s="7">
        <v>2.829031538911</v>
      </c>
      <c r="F532" s="7">
        <f t="shared" si="24"/>
        <v>0.451637789132022</v>
      </c>
      <c r="G532" s="8">
        <v>3.54818968645459</v>
      </c>
      <c r="H532" s="7">
        <f t="shared" si="25"/>
        <v>0.550006829191951</v>
      </c>
      <c r="I532" s="7">
        <f t="shared" si="26"/>
        <v>0.302507512157784</v>
      </c>
      <c r="J532" s="7">
        <v>0.021792969480426</v>
      </c>
      <c r="K532" s="7">
        <v>1.25420647937365</v>
      </c>
      <c r="L532" s="4" t="s">
        <v>20</v>
      </c>
    </row>
    <row r="533" s="1" customFormat="1" spans="1:12">
      <c r="A533" s="3" t="s">
        <v>58</v>
      </c>
      <c r="B533" s="4">
        <v>24</v>
      </c>
      <c r="C533" s="5" t="s">
        <v>59</v>
      </c>
      <c r="D533" s="6">
        <v>1999</v>
      </c>
      <c r="E533" s="7">
        <v>1.67320279477312</v>
      </c>
      <c r="F533" s="7">
        <f t="shared" si="24"/>
        <v>0.22354858131711</v>
      </c>
      <c r="G533" s="8">
        <v>3.94248376666539</v>
      </c>
      <c r="H533" s="7">
        <f t="shared" si="25"/>
        <v>0.595769913779721</v>
      </c>
      <c r="I533" s="7">
        <f t="shared" si="26"/>
        <v>0.354941790165096</v>
      </c>
      <c r="J533" s="7">
        <v>3.01600008149902</v>
      </c>
      <c r="K533" s="7">
        <v>2.35624980963528</v>
      </c>
      <c r="L533" s="4" t="s">
        <v>20</v>
      </c>
    </row>
    <row r="534" s="1" customFormat="1" spans="1:12">
      <c r="A534" s="3" t="s">
        <v>58</v>
      </c>
      <c r="B534" s="4">
        <v>24</v>
      </c>
      <c r="C534" s="5" t="s">
        <v>59</v>
      </c>
      <c r="D534" s="6">
        <v>2000</v>
      </c>
      <c r="E534" s="7">
        <v>1.63081579020234</v>
      </c>
      <c r="F534" s="7">
        <f t="shared" si="24"/>
        <v>0.212404907811113</v>
      </c>
      <c r="G534" s="8">
        <v>4.36974148135891</v>
      </c>
      <c r="H534" s="7">
        <f t="shared" si="25"/>
        <v>0.640455744398264</v>
      </c>
      <c r="I534" s="7">
        <f t="shared" si="26"/>
        <v>0.410183560532734</v>
      </c>
      <c r="J534" s="7">
        <v>3.57800851970181</v>
      </c>
      <c r="K534" s="7">
        <v>2.67948195474409</v>
      </c>
      <c r="L534" s="4" t="s">
        <v>20</v>
      </c>
    </row>
    <row r="535" s="1" customFormat="1" spans="1:12">
      <c r="A535" s="3" t="s">
        <v>58</v>
      </c>
      <c r="B535" s="4">
        <v>24</v>
      </c>
      <c r="C535" s="5" t="s">
        <v>59</v>
      </c>
      <c r="D535" s="6">
        <v>2001</v>
      </c>
      <c r="E535" s="7">
        <v>1.46255784065982</v>
      </c>
      <c r="F535" s="7">
        <f t="shared" si="24"/>
        <v>0.165113050400486</v>
      </c>
      <c r="G535" s="8">
        <v>4.84907909856505</v>
      </c>
      <c r="H535" s="7">
        <f t="shared" si="25"/>
        <v>0.685659268419535</v>
      </c>
      <c r="I535" s="7">
        <f t="shared" si="26"/>
        <v>0.470128632369612</v>
      </c>
      <c r="J535" s="7">
        <v>7.41142405896288</v>
      </c>
      <c r="K535" s="7">
        <v>3.31547851562398</v>
      </c>
      <c r="L535" s="4" t="s">
        <v>20</v>
      </c>
    </row>
    <row r="536" s="1" customFormat="1" spans="1:12">
      <c r="A536" s="3" t="s">
        <v>58</v>
      </c>
      <c r="B536" s="4">
        <v>24</v>
      </c>
      <c r="C536" s="5" t="s">
        <v>59</v>
      </c>
      <c r="D536" s="6">
        <v>2002</v>
      </c>
      <c r="E536" s="7">
        <v>1.78724426357397</v>
      </c>
      <c r="F536" s="7">
        <f t="shared" si="24"/>
        <v>0.252183911807722</v>
      </c>
      <c r="G536" s="8">
        <v>5.34127660291028</v>
      </c>
      <c r="H536" s="7">
        <f t="shared" si="25"/>
        <v>0.727645068889773</v>
      </c>
      <c r="I536" s="7">
        <f t="shared" si="26"/>
        <v>0.529467346279602</v>
      </c>
      <c r="J536" s="7">
        <v>4.00755798801147</v>
      </c>
      <c r="K536" s="7">
        <v>2.98855434132393</v>
      </c>
      <c r="L536" s="4" t="s">
        <v>20</v>
      </c>
    </row>
    <row r="537" s="1" customFormat="1" spans="1:12">
      <c r="A537" s="3" t="s">
        <v>58</v>
      </c>
      <c r="B537" s="4">
        <v>24</v>
      </c>
      <c r="C537" s="5" t="s">
        <v>59</v>
      </c>
      <c r="D537" s="6">
        <v>2003</v>
      </c>
      <c r="E537" s="7">
        <v>2.8863719994832</v>
      </c>
      <c r="F537" s="7">
        <f t="shared" si="24"/>
        <v>0.460352302818292</v>
      </c>
      <c r="G537" s="8">
        <v>6.20797992593867</v>
      </c>
      <c r="H537" s="7">
        <f t="shared" si="25"/>
        <v>0.792950303922142</v>
      </c>
      <c r="I537" s="7">
        <f t="shared" si="26"/>
        <v>0.628770184490218</v>
      </c>
      <c r="J537" s="7">
        <v>13.7320413436692</v>
      </c>
      <c r="K537" s="7">
        <v>2.1507899629882</v>
      </c>
      <c r="L537" s="4" t="s">
        <v>20</v>
      </c>
    </row>
    <row r="538" s="1" customFormat="1" spans="1:12">
      <c r="A538" s="3" t="s">
        <v>58</v>
      </c>
      <c r="B538" s="4">
        <v>24</v>
      </c>
      <c r="C538" s="5" t="s">
        <v>59</v>
      </c>
      <c r="D538" s="6">
        <v>2004</v>
      </c>
      <c r="E538" s="7">
        <v>3.16040781591529</v>
      </c>
      <c r="F538" s="7">
        <f t="shared" si="24"/>
        <v>0.499743127167125</v>
      </c>
      <c r="G538" s="8">
        <v>7.28807579952321</v>
      </c>
      <c r="H538" s="7">
        <f t="shared" si="25"/>
        <v>0.862612880861686</v>
      </c>
      <c r="I538" s="7">
        <f t="shared" si="26"/>
        <v>0.744100982228497</v>
      </c>
      <c r="J538" s="7">
        <v>17.8089139344262</v>
      </c>
      <c r="K538" s="7">
        <v>2.30605549157981</v>
      </c>
      <c r="L538" s="4" t="s">
        <v>20</v>
      </c>
    </row>
    <row r="539" s="1" customFormat="1" spans="1:12">
      <c r="A539" s="3" t="s">
        <v>58</v>
      </c>
      <c r="B539" s="4">
        <v>24</v>
      </c>
      <c r="C539" s="5" t="s">
        <v>59</v>
      </c>
      <c r="D539" s="6">
        <v>2005</v>
      </c>
      <c r="E539" s="7">
        <v>3.86408411349418</v>
      </c>
      <c r="F539" s="7">
        <f t="shared" si="24"/>
        <v>0.587046571581132</v>
      </c>
      <c r="G539" s="8">
        <v>9.20496334432608</v>
      </c>
      <c r="H539" s="7">
        <f t="shared" si="25"/>
        <v>0.964022063411613</v>
      </c>
      <c r="I539" s="7">
        <f t="shared" si="26"/>
        <v>0.929338538744384</v>
      </c>
      <c r="J539" s="7">
        <v>19.2139410187668</v>
      </c>
      <c r="K539" s="7">
        <v>2.38218503375236</v>
      </c>
      <c r="L539" s="4" t="s">
        <v>20</v>
      </c>
    </row>
    <row r="540" s="1" customFormat="1" spans="1:12">
      <c r="A540" s="3" t="s">
        <v>58</v>
      </c>
      <c r="B540" s="4">
        <v>24</v>
      </c>
      <c r="C540" s="5" t="s">
        <v>59</v>
      </c>
      <c r="D540" s="6">
        <v>2006</v>
      </c>
      <c r="E540" s="7">
        <v>4.54038780939477</v>
      </c>
      <c r="F540" s="7">
        <f t="shared" si="24"/>
        <v>0.6570929489556</v>
      </c>
      <c r="G540" s="8">
        <v>11.4452011895609</v>
      </c>
      <c r="H540" s="7">
        <f t="shared" si="25"/>
        <v>1.05862343132669</v>
      </c>
      <c r="I540" s="7">
        <f t="shared" si="26"/>
        <v>1.12068356935391</v>
      </c>
      <c r="J540" s="7">
        <v>24.4271002710027</v>
      </c>
      <c r="K540" s="7">
        <v>2.52075410075742</v>
      </c>
      <c r="L540" s="4" t="s">
        <v>20</v>
      </c>
    </row>
    <row r="541" s="1" customFormat="1" spans="1:12">
      <c r="A541" s="3" t="s">
        <v>58</v>
      </c>
      <c r="B541" s="4">
        <v>24</v>
      </c>
      <c r="C541" s="5" t="s">
        <v>59</v>
      </c>
      <c r="D541" s="6">
        <v>2007</v>
      </c>
      <c r="E541" s="7">
        <v>4.39180821475771</v>
      </c>
      <c r="F541" s="7">
        <f t="shared" si="24"/>
        <v>0.642643366712749</v>
      </c>
      <c r="G541" s="8">
        <v>15.1060366852554</v>
      </c>
      <c r="H541" s="7">
        <f t="shared" si="25"/>
        <v>1.17915053505363</v>
      </c>
      <c r="I541" s="7">
        <f t="shared" si="26"/>
        <v>1.39039598431727</v>
      </c>
      <c r="J541" s="7">
        <v>22.715859030837</v>
      </c>
      <c r="K541" s="7">
        <v>3.43959388629379</v>
      </c>
      <c r="L541" s="4" t="s">
        <v>20</v>
      </c>
    </row>
    <row r="542" s="1" customFormat="1" spans="1:12">
      <c r="A542" s="3" t="s">
        <v>58</v>
      </c>
      <c r="B542" s="4">
        <v>24</v>
      </c>
      <c r="C542" s="5" t="s">
        <v>59</v>
      </c>
      <c r="D542" s="6">
        <v>2008</v>
      </c>
      <c r="E542" s="7">
        <v>5.43308249555061</v>
      </c>
      <c r="F542" s="7">
        <f t="shared" si="24"/>
        <v>0.735046299381302</v>
      </c>
      <c r="G542" s="8">
        <v>18.6446348035027</v>
      </c>
      <c r="H542" s="7">
        <f t="shared" si="25"/>
        <v>1.27055388116062</v>
      </c>
      <c r="I542" s="7">
        <f t="shared" si="26"/>
        <v>1.61430716493232</v>
      </c>
      <c r="J542" s="7">
        <v>20.9176863181313</v>
      </c>
      <c r="K542" s="7">
        <v>3.43168630676446</v>
      </c>
      <c r="L542" s="4" t="s">
        <v>20</v>
      </c>
    </row>
    <row r="543" s="1" customFormat="1" spans="1:12">
      <c r="A543" s="3" t="s">
        <v>58</v>
      </c>
      <c r="B543" s="4">
        <v>24</v>
      </c>
      <c r="C543" s="5" t="s">
        <v>59</v>
      </c>
      <c r="D543" s="6">
        <v>2009</v>
      </c>
      <c r="E543" s="7">
        <v>6.42233499425126</v>
      </c>
      <c r="F543" s="7">
        <f t="shared" si="24"/>
        <v>0.80769295497704</v>
      </c>
      <c r="G543" s="8">
        <v>22.0905051438165</v>
      </c>
      <c r="H543" s="7">
        <f t="shared" si="25"/>
        <v>1.34420564700153</v>
      </c>
      <c r="I543" s="7">
        <f t="shared" si="26"/>
        <v>1.8068888214308</v>
      </c>
      <c r="J543" s="7">
        <v>22.0901894260673</v>
      </c>
      <c r="K543" s="7">
        <v>3.43963763391198</v>
      </c>
      <c r="L543" s="4" t="s">
        <v>20</v>
      </c>
    </row>
    <row r="544" s="1" customFormat="1" spans="1:12">
      <c r="A544" s="3" t="s">
        <v>58</v>
      </c>
      <c r="B544" s="4">
        <v>24</v>
      </c>
      <c r="C544" s="5" t="s">
        <v>59</v>
      </c>
      <c r="D544" s="6">
        <v>2010</v>
      </c>
      <c r="E544" s="7">
        <v>7.09276213854556</v>
      </c>
      <c r="F544" s="7">
        <f t="shared" si="24"/>
        <v>0.850815395679737</v>
      </c>
      <c r="G544" s="8">
        <v>27.5782691294873</v>
      </c>
      <c r="H544" s="7">
        <f t="shared" si="25"/>
        <v>1.44056700545472</v>
      </c>
      <c r="I544" s="7">
        <f t="shared" si="26"/>
        <v>2.07523329720477</v>
      </c>
      <c r="J544" s="7">
        <v>20.5030181086519</v>
      </c>
      <c r="K544" s="7">
        <v>3.88822698277352</v>
      </c>
      <c r="L544" s="4" t="s">
        <v>20</v>
      </c>
    </row>
    <row r="545" s="1" customFormat="1" spans="1:12">
      <c r="A545" s="3" t="s">
        <v>58</v>
      </c>
      <c r="B545" s="4">
        <v>24</v>
      </c>
      <c r="C545" s="5" t="s">
        <v>59</v>
      </c>
      <c r="D545" s="6">
        <v>2011</v>
      </c>
      <c r="E545" s="7">
        <v>7.61163912256847</v>
      </c>
      <c r="F545" s="7">
        <f t="shared" si="24"/>
        <v>0.881478189652764</v>
      </c>
      <c r="G545" s="8">
        <v>34.2849467617466</v>
      </c>
      <c r="H545" s="7">
        <f t="shared" si="25"/>
        <v>1.535103479422</v>
      </c>
      <c r="I545" s="7">
        <f t="shared" si="26"/>
        <v>2.35654269253352</v>
      </c>
      <c r="J545" s="7">
        <v>19.4050991501416</v>
      </c>
      <c r="K545" s="7">
        <v>4.50427906652746</v>
      </c>
      <c r="L545" s="4" t="s">
        <v>20</v>
      </c>
    </row>
    <row r="546" s="1" customFormat="1" spans="1:12">
      <c r="A546" s="3" t="s">
        <v>58</v>
      </c>
      <c r="B546" s="4">
        <v>24</v>
      </c>
      <c r="C546" s="5" t="s">
        <v>59</v>
      </c>
      <c r="D546" s="6">
        <v>2012</v>
      </c>
      <c r="E546" s="7">
        <v>8.00705765430722</v>
      </c>
      <c r="F546" s="7">
        <f t="shared" si="24"/>
        <v>0.903472955628106</v>
      </c>
      <c r="G546" s="8">
        <v>41.2378423229611</v>
      </c>
      <c r="H546" s="7">
        <f t="shared" si="25"/>
        <v>1.61529593372723</v>
      </c>
      <c r="I546" s="7">
        <f t="shared" si="26"/>
        <v>2.60918095351574</v>
      </c>
      <c r="J546" s="7">
        <v>21.0354056314469</v>
      </c>
      <c r="K546" s="7">
        <v>5.15018676064836</v>
      </c>
      <c r="L546" s="4" t="s">
        <v>20</v>
      </c>
    </row>
    <row r="547" s="1" customFormat="1" spans="1:12">
      <c r="A547" s="3" t="s">
        <v>58</v>
      </c>
      <c r="B547" s="4">
        <v>24</v>
      </c>
      <c r="C547" s="5" t="s">
        <v>59</v>
      </c>
      <c r="D547" s="6">
        <v>2013</v>
      </c>
      <c r="E547" s="7">
        <v>8.65214578157123</v>
      </c>
      <c r="F547" s="7">
        <f t="shared" si="24"/>
        <v>0.937123828335081</v>
      </c>
      <c r="G547" s="8">
        <v>50.039589335331</v>
      </c>
      <c r="H547" s="7">
        <f t="shared" si="25"/>
        <v>1.69931373687007</v>
      </c>
      <c r="I547" s="7">
        <f t="shared" si="26"/>
        <v>2.88766717631533</v>
      </c>
      <c r="J547" s="7">
        <v>24.5446035242291</v>
      </c>
      <c r="K547" s="7">
        <v>5.78348892848218</v>
      </c>
      <c r="L547" s="4" t="s">
        <v>20</v>
      </c>
    </row>
    <row r="548" s="1" customFormat="1" spans="1:12">
      <c r="A548" s="3" t="s">
        <v>58</v>
      </c>
      <c r="B548" s="4">
        <v>24</v>
      </c>
      <c r="C548" s="5" t="s">
        <v>59</v>
      </c>
      <c r="D548" s="6">
        <v>2014</v>
      </c>
      <c r="E548" s="7">
        <v>8.69219455915148</v>
      </c>
      <c r="F548" s="7">
        <f t="shared" si="24"/>
        <v>0.939129438658639</v>
      </c>
      <c r="G548" s="8">
        <v>57.5484189100299</v>
      </c>
      <c r="H548" s="7">
        <f t="shared" si="25"/>
        <v>1.76003339628758</v>
      </c>
      <c r="I548" s="7">
        <f t="shared" si="26"/>
        <v>3.09771755604761</v>
      </c>
      <c r="J548" s="7">
        <v>20.7342942616263</v>
      </c>
      <c r="K548" s="7">
        <v>6.62070073540182</v>
      </c>
      <c r="L548" s="4" t="s">
        <v>20</v>
      </c>
    </row>
    <row r="549" s="1" customFormat="1" spans="1:12">
      <c r="A549" s="3" t="s">
        <v>58</v>
      </c>
      <c r="B549" s="4">
        <v>24</v>
      </c>
      <c r="C549" s="5" t="s">
        <v>59</v>
      </c>
      <c r="D549" s="6">
        <v>2015</v>
      </c>
      <c r="E549" s="7">
        <v>8.83415287252786</v>
      </c>
      <c r="F549" s="7">
        <f t="shared" si="24"/>
        <v>0.946164910331115</v>
      </c>
      <c r="G549" s="8">
        <v>65.0519996346572</v>
      </c>
      <c r="H549" s="7">
        <f t="shared" si="25"/>
        <v>1.81326065088915</v>
      </c>
      <c r="I549" s="7">
        <f t="shared" si="26"/>
        <v>3.28791418806294</v>
      </c>
      <c r="J549" s="7">
        <v>19.6852750809061</v>
      </c>
      <c r="K549" s="7">
        <v>7.36369412815502</v>
      </c>
      <c r="L549" s="4" t="s">
        <v>20</v>
      </c>
    </row>
    <row r="550" s="1" customFormat="1" spans="1:12">
      <c r="A550" s="3" t="s">
        <v>58</v>
      </c>
      <c r="B550" s="4">
        <v>24</v>
      </c>
      <c r="C550" s="5" t="s">
        <v>59</v>
      </c>
      <c r="D550" s="6">
        <v>2016</v>
      </c>
      <c r="E550" s="7">
        <v>9.26972772112826</v>
      </c>
      <c r="F550" s="7">
        <f t="shared" si="24"/>
        <v>0.967066977839408</v>
      </c>
      <c r="G550" s="8">
        <v>72.3028966775641</v>
      </c>
      <c r="H550" s="7">
        <f t="shared" si="25"/>
        <v>1.85915569682263</v>
      </c>
      <c r="I550" s="7">
        <f t="shared" si="26"/>
        <v>3.45645990502804</v>
      </c>
      <c r="J550" s="7">
        <v>17.6194784459819</v>
      </c>
      <c r="K550" s="7">
        <v>7.79989432837017</v>
      </c>
      <c r="L550" s="4" t="s">
        <v>20</v>
      </c>
    </row>
    <row r="551" s="1" customFormat="1" spans="1:12">
      <c r="A551" s="3" t="s">
        <v>58</v>
      </c>
      <c r="B551" s="4">
        <v>24</v>
      </c>
      <c r="C551" s="5" t="s">
        <v>59</v>
      </c>
      <c r="D551" s="6">
        <v>2017</v>
      </c>
      <c r="E551" s="7">
        <v>8.94921891339293</v>
      </c>
      <c r="F551" s="7">
        <f t="shared" si="24"/>
        <v>0.951785131806804</v>
      </c>
      <c r="G551" s="8">
        <v>82.7751976903205</v>
      </c>
      <c r="H551" s="7">
        <f t="shared" si="25"/>
        <v>1.91790022664202</v>
      </c>
      <c r="I551" s="7">
        <f t="shared" si="26"/>
        <v>3.67834127935351</v>
      </c>
      <c r="J551" s="7">
        <v>13.5251117538785</v>
      </c>
      <c r="K551" s="7">
        <v>9.2494326590272</v>
      </c>
      <c r="L551" s="4" t="s">
        <v>20</v>
      </c>
    </row>
    <row r="552" s="1" customFormat="1" spans="1:12">
      <c r="A552" s="3" t="s">
        <v>58</v>
      </c>
      <c r="B552" s="4">
        <v>24</v>
      </c>
      <c r="C552" s="5" t="s">
        <v>59</v>
      </c>
      <c r="D552" s="6">
        <v>2018</v>
      </c>
      <c r="E552" s="7">
        <v>7.63255403488574</v>
      </c>
      <c r="F552" s="7">
        <f t="shared" si="24"/>
        <v>0.882669887581854</v>
      </c>
      <c r="G552" s="8">
        <v>91.6299984339609</v>
      </c>
      <c r="H552" s="7">
        <f t="shared" si="25"/>
        <v>1.96203767914253</v>
      </c>
      <c r="I552" s="7">
        <f t="shared" si="26"/>
        <v>3.849591854375</v>
      </c>
      <c r="J552" s="7">
        <v>12.8301936159079</v>
      </c>
      <c r="K552" s="7">
        <v>12.0051555501805</v>
      </c>
      <c r="L552" s="4" t="s">
        <v>20</v>
      </c>
    </row>
    <row r="553" s="1" customFormat="1" spans="1:12">
      <c r="A553" s="3" t="s">
        <v>58</v>
      </c>
      <c r="B553" s="4">
        <v>24</v>
      </c>
      <c r="C553" s="5" t="s">
        <v>59</v>
      </c>
      <c r="D553" s="6">
        <v>2019</v>
      </c>
      <c r="E553" s="7">
        <v>7.51651767203742</v>
      </c>
      <c r="F553" s="7">
        <f t="shared" si="24"/>
        <v>0.876016682866383</v>
      </c>
      <c r="G553" s="8">
        <v>98.6179270293323</v>
      </c>
      <c r="H553" s="7">
        <f t="shared" si="25"/>
        <v>1.99395586932487</v>
      </c>
      <c r="I553" s="7">
        <f t="shared" si="26"/>
        <v>3.97586000881509</v>
      </c>
      <c r="J553" s="7">
        <v>10.2629937629938</v>
      </c>
      <c r="K553" s="7">
        <v>13.120161666912</v>
      </c>
      <c r="L553" s="4" t="s">
        <v>20</v>
      </c>
    </row>
    <row r="554" s="1" customFormat="1" spans="1:12">
      <c r="A554" s="3" t="s">
        <v>60</v>
      </c>
      <c r="B554" s="4">
        <v>25</v>
      </c>
      <c r="C554" s="5" t="s">
        <v>61</v>
      </c>
      <c r="D554" s="6">
        <v>1997</v>
      </c>
      <c r="E554" s="7">
        <v>1.56129254837923</v>
      </c>
      <c r="F554" s="7">
        <f t="shared" si="24"/>
        <v>0.193484286946338</v>
      </c>
      <c r="G554" s="8">
        <v>6.09928849882035</v>
      </c>
      <c r="H554" s="7">
        <f t="shared" si="25"/>
        <v>0.785279176148724</v>
      </c>
      <c r="I554" s="7">
        <f t="shared" si="26"/>
        <v>0.616663384492819</v>
      </c>
      <c r="J554" s="7">
        <v>0.0141359980502072</v>
      </c>
      <c r="K554" s="7">
        <v>3.9065635105682</v>
      </c>
      <c r="L554" s="4" t="s">
        <v>20</v>
      </c>
    </row>
    <row r="555" s="1" customFormat="1" spans="1:12">
      <c r="A555" s="3" t="s">
        <v>60</v>
      </c>
      <c r="B555" s="4">
        <v>25</v>
      </c>
      <c r="C555" s="5" t="s">
        <v>61</v>
      </c>
      <c r="D555" s="6">
        <v>1998</v>
      </c>
      <c r="E555" s="7">
        <v>1.47237032602234</v>
      </c>
      <c r="F555" s="7">
        <f t="shared" si="24"/>
        <v>0.168017056143132</v>
      </c>
      <c r="G555" s="8">
        <v>6.78112560908583</v>
      </c>
      <c r="H555" s="7">
        <f t="shared" si="25"/>
        <v>0.831301789035263</v>
      </c>
      <c r="I555" s="7">
        <f t="shared" si="26"/>
        <v>0.691062664453228</v>
      </c>
      <c r="J555" s="7">
        <v>0.56881176187033</v>
      </c>
      <c r="K555" s="7">
        <v>4.6055842672443</v>
      </c>
      <c r="L555" s="4" t="s">
        <v>20</v>
      </c>
    </row>
    <row r="556" s="1" customFormat="1" spans="1:12">
      <c r="A556" s="3" t="s">
        <v>60</v>
      </c>
      <c r="B556" s="4">
        <v>25</v>
      </c>
      <c r="C556" s="5" t="s">
        <v>61</v>
      </c>
      <c r="D556" s="6">
        <v>1999</v>
      </c>
      <c r="E556" s="7">
        <v>1.38316095876043</v>
      </c>
      <c r="F556" s="7">
        <f t="shared" si="24"/>
        <v>0.140872721999381</v>
      </c>
      <c r="G556" s="8">
        <v>7.10388183879034</v>
      </c>
      <c r="H556" s="7">
        <f t="shared" si="25"/>
        <v>0.851495729067263</v>
      </c>
      <c r="I556" s="7">
        <f t="shared" si="26"/>
        <v>0.72504497661979</v>
      </c>
      <c r="J556" s="7">
        <v>9.73921334922527</v>
      </c>
      <c r="K556" s="7">
        <v>5.135976253376</v>
      </c>
      <c r="L556" s="4" t="s">
        <v>20</v>
      </c>
    </row>
    <row r="557" s="1" customFormat="1" spans="1:12">
      <c r="A557" s="3" t="s">
        <v>60</v>
      </c>
      <c r="B557" s="4">
        <v>25</v>
      </c>
      <c r="C557" s="5" t="s">
        <v>61</v>
      </c>
      <c r="D557" s="6">
        <v>2000</v>
      </c>
      <c r="E557" s="7">
        <v>1.26221375068773</v>
      </c>
      <c r="F557" s="7">
        <f t="shared" si="24"/>
        <v>0.101132907113733</v>
      </c>
      <c r="G557" s="8">
        <v>7.62843462274458</v>
      </c>
      <c r="H557" s="7">
        <f t="shared" si="25"/>
        <v>0.882435428590346</v>
      </c>
      <c r="I557" s="7">
        <f t="shared" si="26"/>
        <v>0.778692285631428</v>
      </c>
      <c r="J557" s="7">
        <v>5.21810893657156</v>
      </c>
      <c r="K557" s="7">
        <v>6.0436947534347</v>
      </c>
      <c r="L557" s="4" t="s">
        <v>20</v>
      </c>
    </row>
    <row r="558" s="1" customFormat="1" spans="1:12">
      <c r="A558" s="3" t="s">
        <v>60</v>
      </c>
      <c r="B558" s="4">
        <v>25</v>
      </c>
      <c r="C558" s="5" t="s">
        <v>61</v>
      </c>
      <c r="D558" s="6">
        <v>2001</v>
      </c>
      <c r="E558" s="7">
        <v>1.36672248161107</v>
      </c>
      <c r="F558" s="7">
        <f t="shared" si="24"/>
        <v>0.135680338312797</v>
      </c>
      <c r="G558" s="8">
        <v>8.18620907009215</v>
      </c>
      <c r="H558" s="7">
        <f t="shared" si="25"/>
        <v>0.913082832030224</v>
      </c>
      <c r="I558" s="7">
        <f t="shared" si="26"/>
        <v>0.833720258148333</v>
      </c>
      <c r="J558" s="7">
        <v>10.359458829018</v>
      </c>
      <c r="K558" s="7">
        <v>5.98966445656353</v>
      </c>
      <c r="L558" s="4" t="s">
        <v>20</v>
      </c>
    </row>
    <row r="559" s="1" customFormat="1" spans="1:12">
      <c r="A559" s="3" t="s">
        <v>60</v>
      </c>
      <c r="B559" s="4">
        <v>25</v>
      </c>
      <c r="C559" s="5" t="s">
        <v>61</v>
      </c>
      <c r="D559" s="6">
        <v>2002</v>
      </c>
      <c r="E559" s="7">
        <v>1.45872736287407</v>
      </c>
      <c r="F559" s="7">
        <f t="shared" si="24"/>
        <v>0.163974129546891</v>
      </c>
      <c r="G559" s="8">
        <v>8.97242884870009</v>
      </c>
      <c r="H559" s="7">
        <f t="shared" si="25"/>
        <v>0.952910023066637</v>
      </c>
      <c r="I559" s="7">
        <f t="shared" si="26"/>
        <v>0.908037512060859</v>
      </c>
      <c r="J559" s="7">
        <v>12.2889453034849</v>
      </c>
      <c r="K559" s="7">
        <v>6.15086072768396</v>
      </c>
      <c r="L559" s="4" t="s">
        <v>20</v>
      </c>
    </row>
    <row r="560" s="1" customFormat="1" spans="1:12">
      <c r="A560" s="3" t="s">
        <v>60</v>
      </c>
      <c r="B560" s="4">
        <v>25</v>
      </c>
      <c r="C560" s="5" t="s">
        <v>61</v>
      </c>
      <c r="D560" s="6">
        <v>2003</v>
      </c>
      <c r="E560" s="7">
        <v>1.87056673156612</v>
      </c>
      <c r="F560" s="7">
        <f t="shared" si="24"/>
        <v>0.271973206056803</v>
      </c>
      <c r="G560" s="8">
        <v>10.117391555578</v>
      </c>
      <c r="H560" s="7">
        <f t="shared" si="25"/>
        <v>1.00506855805333</v>
      </c>
      <c r="I560" s="7">
        <f t="shared" si="26"/>
        <v>1.0101628063874</v>
      </c>
      <c r="J560" s="7">
        <v>15.08021023766</v>
      </c>
      <c r="K560" s="7">
        <v>5.40873061882547</v>
      </c>
      <c r="L560" s="4" t="s">
        <v>20</v>
      </c>
    </row>
    <row r="561" s="1" customFormat="1" spans="1:12">
      <c r="A561" s="3" t="s">
        <v>60</v>
      </c>
      <c r="B561" s="4">
        <v>25</v>
      </c>
      <c r="C561" s="5" t="s">
        <v>61</v>
      </c>
      <c r="D561" s="6">
        <v>2004</v>
      </c>
      <c r="E561" s="7">
        <v>1.35139898074745</v>
      </c>
      <c r="F561" s="7">
        <f t="shared" si="24"/>
        <v>0.130783587035364</v>
      </c>
      <c r="G561" s="8">
        <v>12.2545519405027</v>
      </c>
      <c r="H561" s="7">
        <f t="shared" si="25"/>
        <v>1.08829743689984</v>
      </c>
      <c r="I561" s="7">
        <f t="shared" si="26"/>
        <v>1.18439131116277</v>
      </c>
      <c r="J561" s="7">
        <v>20.7904869762174</v>
      </c>
      <c r="K561" s="7">
        <v>9.06804882576183</v>
      </c>
      <c r="L561" s="4" t="s">
        <v>20</v>
      </c>
    </row>
    <row r="562" s="1" customFormat="1" spans="1:12">
      <c r="A562" s="3" t="s">
        <v>60</v>
      </c>
      <c r="B562" s="4">
        <v>25</v>
      </c>
      <c r="C562" s="5" t="s">
        <v>61</v>
      </c>
      <c r="D562" s="6">
        <v>2005</v>
      </c>
      <c r="E562" s="7">
        <v>2.79909464014982</v>
      </c>
      <c r="F562" s="7">
        <f t="shared" si="24"/>
        <v>0.447017582639075</v>
      </c>
      <c r="G562" s="8">
        <v>13.9115044247788</v>
      </c>
      <c r="H562" s="7">
        <f t="shared" si="25"/>
        <v>1.14337409821997</v>
      </c>
      <c r="I562" s="7">
        <f t="shared" si="26"/>
        <v>1.30730432848033</v>
      </c>
      <c r="J562" s="7">
        <v>27.2815730337079</v>
      </c>
      <c r="K562" s="7">
        <v>4.97000145162443</v>
      </c>
      <c r="L562" s="4" t="s">
        <v>20</v>
      </c>
    </row>
    <row r="563" s="1" customFormat="1" spans="1:12">
      <c r="A563" s="3" t="s">
        <v>60</v>
      </c>
      <c r="B563" s="4">
        <v>25</v>
      </c>
      <c r="C563" s="5" t="s">
        <v>61</v>
      </c>
      <c r="D563" s="6">
        <v>2006</v>
      </c>
      <c r="E563" s="7">
        <v>3.13661254014276</v>
      </c>
      <c r="F563" s="7">
        <f t="shared" si="24"/>
        <v>0.496460874429121</v>
      </c>
      <c r="G563" s="8">
        <v>17.0209221239658</v>
      </c>
      <c r="H563" s="7">
        <f t="shared" si="25"/>
        <v>1.23098308468522</v>
      </c>
      <c r="I563" s="7">
        <f t="shared" si="26"/>
        <v>1.51531935478114</v>
      </c>
      <c r="J563" s="7">
        <v>27.5224180236449</v>
      </c>
      <c r="K563" s="7">
        <v>5.42653002439092</v>
      </c>
      <c r="L563" s="4" t="s">
        <v>20</v>
      </c>
    </row>
    <row r="564" s="1" customFormat="1" spans="1:12">
      <c r="A564" s="3" t="s">
        <v>60</v>
      </c>
      <c r="B564" s="4">
        <v>25</v>
      </c>
      <c r="C564" s="5" t="s">
        <v>61</v>
      </c>
      <c r="D564" s="6">
        <v>2007</v>
      </c>
      <c r="E564" s="7">
        <v>3.0440614385344</v>
      </c>
      <c r="F564" s="7">
        <f t="shared" si="24"/>
        <v>0.483453413587102</v>
      </c>
      <c r="G564" s="8">
        <v>21.6726723881088</v>
      </c>
      <c r="H564" s="7">
        <f t="shared" si="25"/>
        <v>1.33591246608913</v>
      </c>
      <c r="I564" s="7">
        <f t="shared" si="26"/>
        <v>1.78466211705235</v>
      </c>
      <c r="J564" s="7">
        <v>26.2439078422685</v>
      </c>
      <c r="K564" s="7">
        <v>7.11965669081347</v>
      </c>
      <c r="L564" s="4" t="s">
        <v>20</v>
      </c>
    </row>
    <row r="565" s="1" customFormat="1" spans="1:12">
      <c r="A565" s="3" t="s">
        <v>60</v>
      </c>
      <c r="B565" s="4">
        <v>25</v>
      </c>
      <c r="C565" s="5" t="s">
        <v>61</v>
      </c>
      <c r="D565" s="6">
        <v>2008</v>
      </c>
      <c r="E565" s="7">
        <v>3.31249000721087</v>
      </c>
      <c r="F565" s="7">
        <f t="shared" si="24"/>
        <v>0.520154576810608</v>
      </c>
      <c r="G565" s="8">
        <v>25.3370414820253</v>
      </c>
      <c r="H565" s="7">
        <f t="shared" si="25"/>
        <v>1.40375590245575</v>
      </c>
      <c r="I565" s="7">
        <f t="shared" si="26"/>
        <v>1.97053063367937</v>
      </c>
      <c r="J565" s="7">
        <v>30.3169711644288</v>
      </c>
      <c r="K565" s="7">
        <v>7.64894125774561</v>
      </c>
      <c r="L565" s="4" t="s">
        <v>20</v>
      </c>
    </row>
    <row r="566" s="1" customFormat="1" spans="1:12">
      <c r="A566" s="3" t="s">
        <v>60</v>
      </c>
      <c r="B566" s="4">
        <v>25</v>
      </c>
      <c r="C566" s="5" t="s">
        <v>61</v>
      </c>
      <c r="D566" s="6">
        <v>2009</v>
      </c>
      <c r="E566" s="7">
        <v>3.61956745349223</v>
      </c>
      <c r="F566" s="7">
        <f t="shared" si="24"/>
        <v>0.558656674459838</v>
      </c>
      <c r="G566" s="8">
        <v>29.1386717828946</v>
      </c>
      <c r="H566" s="7">
        <f t="shared" si="25"/>
        <v>1.46446975160328</v>
      </c>
      <c r="I566" s="7">
        <f t="shared" si="26"/>
        <v>2.14467165336097</v>
      </c>
      <c r="J566" s="7">
        <v>31.8700503172172</v>
      </c>
      <c r="K566" s="7">
        <v>8.0503187624756</v>
      </c>
      <c r="L566" s="4" t="s">
        <v>20</v>
      </c>
    </row>
    <row r="567" s="1" customFormat="1" spans="1:12">
      <c r="A567" s="3" t="s">
        <v>60</v>
      </c>
      <c r="B567" s="4">
        <v>25</v>
      </c>
      <c r="C567" s="5" t="s">
        <v>61</v>
      </c>
      <c r="D567" s="6">
        <v>2010</v>
      </c>
      <c r="E567" s="7">
        <v>3.83000426003607</v>
      </c>
      <c r="F567" s="7">
        <f t="shared" si="24"/>
        <v>0.583199257025837</v>
      </c>
      <c r="G567" s="8">
        <v>35.686967080684</v>
      </c>
      <c r="H567" s="7">
        <f t="shared" si="25"/>
        <v>1.55250964024782</v>
      </c>
      <c r="I567" s="7">
        <f t="shared" si="26"/>
        <v>2.41028618306241</v>
      </c>
      <c r="J567" s="7">
        <v>34.9265536723164</v>
      </c>
      <c r="K567" s="7">
        <v>9.31773561012904</v>
      </c>
      <c r="L567" s="4" t="s">
        <v>20</v>
      </c>
    </row>
    <row r="568" s="1" customFormat="1" spans="1:12">
      <c r="A568" s="3" t="s">
        <v>60</v>
      </c>
      <c r="B568" s="4">
        <v>25</v>
      </c>
      <c r="C568" s="5" t="s">
        <v>61</v>
      </c>
      <c r="D568" s="6">
        <v>2011</v>
      </c>
      <c r="E568" s="7">
        <v>4.06507917748918</v>
      </c>
      <c r="F568" s="7">
        <f t="shared" si="24"/>
        <v>0.60906900897357</v>
      </c>
      <c r="G568" s="8">
        <v>44.4240744887297</v>
      </c>
      <c r="H568" s="7">
        <f t="shared" si="25"/>
        <v>1.64761838867487</v>
      </c>
      <c r="I568" s="7">
        <f t="shared" si="26"/>
        <v>2.71464635469958</v>
      </c>
      <c r="J568" s="7">
        <v>34.6984848484848</v>
      </c>
      <c r="K568" s="7">
        <v>10.9282187502602</v>
      </c>
      <c r="L568" s="4" t="s">
        <v>20</v>
      </c>
    </row>
    <row r="569" s="1" customFormat="1" spans="1:12">
      <c r="A569" s="3" t="s">
        <v>60</v>
      </c>
      <c r="B569" s="4">
        <v>25</v>
      </c>
      <c r="C569" s="5" t="s">
        <v>61</v>
      </c>
      <c r="D569" s="6">
        <v>2012</v>
      </c>
      <c r="E569" s="7">
        <v>4.22086508381438</v>
      </c>
      <c r="F569" s="7">
        <f t="shared" si="24"/>
        <v>0.625401470540723</v>
      </c>
      <c r="G569" s="8">
        <v>52.5741352915833</v>
      </c>
      <c r="H569" s="7">
        <f t="shared" si="25"/>
        <v>1.72077213839722</v>
      </c>
      <c r="I569" s="7">
        <f t="shared" si="26"/>
        <v>2.96105675228412</v>
      </c>
      <c r="J569" s="7">
        <v>33.5856186568776</v>
      </c>
      <c r="K569" s="7">
        <v>12.4557725128879</v>
      </c>
      <c r="L569" s="4" t="s">
        <v>20</v>
      </c>
    </row>
    <row r="570" s="1" customFormat="1" spans="1:12">
      <c r="A570" s="3" t="s">
        <v>60</v>
      </c>
      <c r="B570" s="4">
        <v>25</v>
      </c>
      <c r="C570" s="5" t="s">
        <v>61</v>
      </c>
      <c r="D570" s="6">
        <v>2013</v>
      </c>
      <c r="E570" s="7">
        <v>4.21851843812396</v>
      </c>
      <c r="F570" s="7">
        <f t="shared" si="24"/>
        <v>0.625159951643531</v>
      </c>
      <c r="G570" s="8">
        <v>62.9934076346605</v>
      </c>
      <c r="H570" s="7">
        <f t="shared" si="25"/>
        <v>1.79929510218859</v>
      </c>
      <c r="I570" s="7">
        <f t="shared" si="26"/>
        <v>3.23746286475983</v>
      </c>
      <c r="J570" s="7">
        <v>37.6431803490627</v>
      </c>
      <c r="K570" s="7">
        <v>14.9325903296691</v>
      </c>
      <c r="L570" s="4" t="s">
        <v>20</v>
      </c>
    </row>
    <row r="571" s="1" customFormat="1" spans="1:12">
      <c r="A571" s="3" t="s">
        <v>60</v>
      </c>
      <c r="B571" s="4">
        <v>25</v>
      </c>
      <c r="C571" s="5" t="s">
        <v>61</v>
      </c>
      <c r="D571" s="6">
        <v>2014</v>
      </c>
      <c r="E571" s="7">
        <v>4.03547031412224</v>
      </c>
      <c r="F571" s="7">
        <f t="shared" si="24"/>
        <v>0.605894156883403</v>
      </c>
      <c r="G571" s="8">
        <v>69.6141517756772</v>
      </c>
      <c r="H571" s="7">
        <f t="shared" si="25"/>
        <v>1.84269753577914</v>
      </c>
      <c r="I571" s="7">
        <f t="shared" si="26"/>
        <v>3.39553420836652</v>
      </c>
      <c r="J571" s="7">
        <v>32.4721684934451</v>
      </c>
      <c r="K571" s="7">
        <v>17.2505671847122</v>
      </c>
      <c r="L571" s="4" t="s">
        <v>20</v>
      </c>
    </row>
    <row r="572" s="1" customFormat="1" spans="1:12">
      <c r="A572" s="3" t="s">
        <v>60</v>
      </c>
      <c r="B572" s="4">
        <v>25</v>
      </c>
      <c r="C572" s="5" t="s">
        <v>61</v>
      </c>
      <c r="D572" s="6">
        <v>2015</v>
      </c>
      <c r="E572" s="7">
        <v>3.83125278418758</v>
      </c>
      <c r="F572" s="7">
        <f t="shared" si="24"/>
        <v>0.583340807466239</v>
      </c>
      <c r="G572" s="8">
        <v>73.4149895152991</v>
      </c>
      <c r="H572" s="7">
        <f t="shared" si="25"/>
        <v>1.86578474110353</v>
      </c>
      <c r="I572" s="7">
        <f t="shared" si="26"/>
        <v>3.48115270013476</v>
      </c>
      <c r="J572" s="7">
        <v>24.7068410894274</v>
      </c>
      <c r="K572" s="7">
        <v>19.1621366823664</v>
      </c>
      <c r="L572" s="4" t="s">
        <v>20</v>
      </c>
    </row>
    <row r="573" s="1" customFormat="1" spans="1:12">
      <c r="A573" s="3" t="s">
        <v>60</v>
      </c>
      <c r="B573" s="4">
        <v>25</v>
      </c>
      <c r="C573" s="5" t="s">
        <v>61</v>
      </c>
      <c r="D573" s="6">
        <v>2016</v>
      </c>
      <c r="E573" s="7">
        <v>3.94562807363592</v>
      </c>
      <c r="F573" s="7">
        <f t="shared" si="24"/>
        <v>0.596116144986043</v>
      </c>
      <c r="G573" s="8">
        <v>80.64269801529</v>
      </c>
      <c r="H573" s="7">
        <f t="shared" si="25"/>
        <v>1.90656504927942</v>
      </c>
      <c r="I573" s="7">
        <f t="shared" si="26"/>
        <v>3.63499028713383</v>
      </c>
      <c r="J573" s="7">
        <v>23.3153731024161</v>
      </c>
      <c r="K573" s="7">
        <v>20.4384945844572</v>
      </c>
      <c r="L573" s="4" t="s">
        <v>20</v>
      </c>
    </row>
    <row r="574" s="1" customFormat="1" spans="1:12">
      <c r="A574" s="3" t="s">
        <v>60</v>
      </c>
      <c r="B574" s="4">
        <v>25</v>
      </c>
      <c r="C574" s="5" t="s">
        <v>61</v>
      </c>
      <c r="D574" s="6">
        <v>2017</v>
      </c>
      <c r="E574" s="7">
        <v>4.22367351492898</v>
      </c>
      <c r="F574" s="7">
        <f t="shared" si="24"/>
        <v>0.625690340362699</v>
      </c>
      <c r="G574" s="8">
        <v>91.139707814557</v>
      </c>
      <c r="H574" s="7">
        <f t="shared" si="25"/>
        <v>1.95970763194087</v>
      </c>
      <c r="I574" s="7">
        <f t="shared" si="26"/>
        <v>3.84045400268728</v>
      </c>
      <c r="J574" s="7">
        <v>23.3754528020456</v>
      </c>
      <c r="K574" s="7">
        <v>21.5783032216896</v>
      </c>
      <c r="L574" s="4" t="s">
        <v>20</v>
      </c>
    </row>
    <row r="575" s="1" customFormat="1" spans="1:12">
      <c r="A575" s="3" t="s">
        <v>60</v>
      </c>
      <c r="B575" s="4">
        <v>25</v>
      </c>
      <c r="C575" s="5" t="s">
        <v>61</v>
      </c>
      <c r="D575" s="6">
        <v>2018</v>
      </c>
      <c r="E575" s="7">
        <v>4.36917030321072</v>
      </c>
      <c r="F575" s="7">
        <f t="shared" si="24"/>
        <v>0.640398973137857</v>
      </c>
      <c r="G575" s="8">
        <v>101.273880160357</v>
      </c>
      <c r="H575" s="7">
        <f t="shared" si="25"/>
        <v>2.00549744965502</v>
      </c>
      <c r="I575" s="7">
        <f t="shared" si="26"/>
        <v>4.02202002057279</v>
      </c>
      <c r="J575" s="7">
        <v>28.7644056984903</v>
      </c>
      <c r="K575" s="7">
        <v>23.1792018008397</v>
      </c>
      <c r="L575" s="4" t="s">
        <v>20</v>
      </c>
    </row>
    <row r="576" s="1" customFormat="1" spans="1:12">
      <c r="A576" s="3" t="s">
        <v>60</v>
      </c>
      <c r="B576" s="4">
        <v>25</v>
      </c>
      <c r="C576" s="5" t="s">
        <v>61</v>
      </c>
      <c r="D576" s="6">
        <v>2019</v>
      </c>
      <c r="E576" s="7">
        <v>3.65110354221631</v>
      </c>
      <c r="F576" s="7">
        <f t="shared" si="24"/>
        <v>0.562424149349496</v>
      </c>
      <c r="G576" s="8">
        <v>111.485838094709</v>
      </c>
      <c r="H576" s="7">
        <f t="shared" si="25"/>
        <v>2.04721970300798</v>
      </c>
      <c r="I576" s="7">
        <f t="shared" si="26"/>
        <v>4.1911085123841</v>
      </c>
      <c r="J576" s="7">
        <v>31.9730589732711</v>
      </c>
      <c r="K576" s="7">
        <v>30.5348333197458</v>
      </c>
      <c r="L576" s="4" t="s">
        <v>20</v>
      </c>
    </row>
    <row r="577" s="1" customFormat="1" spans="1:12">
      <c r="A577" s="3" t="s">
        <v>62</v>
      </c>
      <c r="B577" s="4">
        <v>26</v>
      </c>
      <c r="C577" s="5" t="s">
        <v>63</v>
      </c>
      <c r="D577" s="6">
        <v>1997</v>
      </c>
      <c r="E577" s="7">
        <v>2.16657698700581</v>
      </c>
      <c r="F577" s="7">
        <f t="shared" si="24"/>
        <v>0.33577412583647</v>
      </c>
      <c r="G577" s="8">
        <v>5.62850868542952</v>
      </c>
      <c r="H577" s="7">
        <f t="shared" si="25"/>
        <v>0.750393340591386</v>
      </c>
      <c r="I577" s="7">
        <f t="shared" si="26"/>
        <v>0.5630901656039</v>
      </c>
      <c r="J577" s="7">
        <v>10.8189106994747</v>
      </c>
      <c r="K577" s="7">
        <v>2.5978807673057</v>
      </c>
      <c r="L577" s="4" t="s">
        <v>20</v>
      </c>
    </row>
    <row r="578" s="1" customFormat="1" spans="1:12">
      <c r="A578" s="3" t="s">
        <v>62</v>
      </c>
      <c r="B578" s="4">
        <v>26</v>
      </c>
      <c r="C578" s="5" t="s">
        <v>63</v>
      </c>
      <c r="D578" s="6">
        <v>1998</v>
      </c>
      <c r="E578" s="7">
        <v>2.14530693877551</v>
      </c>
      <c r="F578" s="7">
        <f t="shared" si="24"/>
        <v>0.331489437443813</v>
      </c>
      <c r="G578" s="8">
        <v>6.17923318360076</v>
      </c>
      <c r="H578" s="7">
        <f t="shared" si="25"/>
        <v>0.790934584345547</v>
      </c>
      <c r="I578" s="7">
        <f t="shared" si="26"/>
        <v>0.625577516713863</v>
      </c>
      <c r="J578" s="7">
        <v>13.1296194153337</v>
      </c>
      <c r="K578" s="7">
        <v>2.88034922738269</v>
      </c>
      <c r="L578" s="4" t="s">
        <v>20</v>
      </c>
    </row>
    <row r="579" s="1" customFormat="1" spans="1:12">
      <c r="A579" s="3" t="s">
        <v>62</v>
      </c>
      <c r="B579" s="4">
        <v>26</v>
      </c>
      <c r="C579" s="5" t="s">
        <v>63</v>
      </c>
      <c r="D579" s="6">
        <v>1999</v>
      </c>
      <c r="E579" s="7">
        <v>2.02773143603851</v>
      </c>
      <c r="F579" s="7">
        <f t="shared" ref="F579:F642" si="27">LOG(E579)</f>
        <v>0.307010434107985</v>
      </c>
      <c r="G579" s="8">
        <v>6.87261644685384</v>
      </c>
      <c r="H579" s="7">
        <f t="shared" ref="H579:H642" si="28">LOG(G579)</f>
        <v>0.837122107089186</v>
      </c>
      <c r="I579" s="7">
        <f t="shared" ref="I579:I642" si="29">H579^2</f>
        <v>0.700773422177439</v>
      </c>
      <c r="J579" s="7">
        <v>27.8547455295736</v>
      </c>
      <c r="K579" s="7">
        <v>3.38931296556735</v>
      </c>
      <c r="L579" s="4" t="s">
        <v>20</v>
      </c>
    </row>
    <row r="580" s="1" customFormat="1" spans="1:12">
      <c r="A580" s="3" t="s">
        <v>62</v>
      </c>
      <c r="B580" s="4">
        <v>26</v>
      </c>
      <c r="C580" s="5" t="s">
        <v>63</v>
      </c>
      <c r="D580" s="6">
        <v>2000</v>
      </c>
      <c r="E580" s="7">
        <v>1.88086057555799</v>
      </c>
      <c r="F580" s="7">
        <f t="shared" si="27"/>
        <v>0.274356603360042</v>
      </c>
      <c r="G580" s="8">
        <v>7.8894083381075</v>
      </c>
      <c r="H580" s="7">
        <f t="shared" si="28"/>
        <v>0.897044434751886</v>
      </c>
      <c r="I580" s="7">
        <f t="shared" si="29"/>
        <v>0.804688717919331</v>
      </c>
      <c r="J580" s="7">
        <v>32.1912733260154</v>
      </c>
      <c r="K580" s="7">
        <v>4.19457371834537</v>
      </c>
      <c r="L580" s="4" t="s">
        <v>20</v>
      </c>
    </row>
    <row r="581" s="1" customFormat="1" spans="1:12">
      <c r="A581" s="3" t="s">
        <v>62</v>
      </c>
      <c r="B581" s="4">
        <v>26</v>
      </c>
      <c r="C581" s="5" t="s">
        <v>63</v>
      </c>
      <c r="D581" s="6">
        <v>2001</v>
      </c>
      <c r="E581" s="7">
        <v>1.92757619563829</v>
      </c>
      <c r="F581" s="7">
        <f t="shared" si="27"/>
        <v>0.285011554396773</v>
      </c>
      <c r="G581" s="8">
        <v>8.9466341681864</v>
      </c>
      <c r="H581" s="7">
        <f t="shared" si="28"/>
        <v>0.951659679213624</v>
      </c>
      <c r="I581" s="7">
        <f t="shared" si="29"/>
        <v>0.905656145040977</v>
      </c>
      <c r="J581" s="7">
        <v>40.3172734738571</v>
      </c>
      <c r="K581" s="7">
        <v>4.64139066898149</v>
      </c>
      <c r="L581" s="4" t="s">
        <v>20</v>
      </c>
    </row>
    <row r="582" s="1" customFormat="1" spans="1:12">
      <c r="A582" s="3" t="s">
        <v>62</v>
      </c>
      <c r="B582" s="4">
        <v>26</v>
      </c>
      <c r="C582" s="5" t="s">
        <v>63</v>
      </c>
      <c r="D582" s="6">
        <v>2002</v>
      </c>
      <c r="E582" s="7">
        <v>2.31366758055707</v>
      </c>
      <c r="F582" s="7">
        <f t="shared" si="27"/>
        <v>0.364300961227495</v>
      </c>
      <c r="G582" s="8">
        <v>10.1425219222775</v>
      </c>
      <c r="H582" s="7">
        <f t="shared" si="28"/>
        <v>1.00614595507135</v>
      </c>
      <c r="I582" s="7">
        <f t="shared" si="29"/>
        <v>1.01232968290643</v>
      </c>
      <c r="J582" s="7">
        <v>45.0172037138176</v>
      </c>
      <c r="K582" s="7">
        <v>4.38374207578923</v>
      </c>
      <c r="L582" s="4" t="s">
        <v>20</v>
      </c>
    </row>
    <row r="583" s="1" customFormat="1" spans="1:12">
      <c r="A583" s="3" t="s">
        <v>62</v>
      </c>
      <c r="B583" s="4">
        <v>26</v>
      </c>
      <c r="C583" s="5" t="s">
        <v>63</v>
      </c>
      <c r="D583" s="6">
        <v>2003</v>
      </c>
      <c r="E583" s="7">
        <v>2.5492916285403</v>
      </c>
      <c r="F583" s="7">
        <f t="shared" si="27"/>
        <v>0.406419519824414</v>
      </c>
      <c r="G583" s="8">
        <v>11.8478703593819</v>
      </c>
      <c r="H583" s="7">
        <f t="shared" si="28"/>
        <v>1.07364029344419</v>
      </c>
      <c r="I583" s="7">
        <f t="shared" si="29"/>
        <v>1.15270347970692</v>
      </c>
      <c r="J583" s="7">
        <v>68.9460784313726</v>
      </c>
      <c r="K583" s="7">
        <v>4.64751471614326</v>
      </c>
      <c r="L583" s="4" t="s">
        <v>20</v>
      </c>
    </row>
    <row r="584" s="1" customFormat="1" spans="1:12">
      <c r="A584" s="3" t="s">
        <v>62</v>
      </c>
      <c r="B584" s="4">
        <v>26</v>
      </c>
      <c r="C584" s="5" t="s">
        <v>63</v>
      </c>
      <c r="D584" s="6">
        <v>2004</v>
      </c>
      <c r="E584" s="7">
        <v>3.16382004889976</v>
      </c>
      <c r="F584" s="7">
        <f t="shared" si="27"/>
        <v>0.500211773816677</v>
      </c>
      <c r="G584" s="8">
        <v>14.7225070326261</v>
      </c>
      <c r="H584" s="7">
        <f t="shared" si="28"/>
        <v>1.16798177044492</v>
      </c>
      <c r="I584" s="7">
        <f t="shared" si="29"/>
        <v>1.36418141609166</v>
      </c>
      <c r="J584" s="7">
        <v>70.5324640043467</v>
      </c>
      <c r="K584" s="7">
        <v>4.65339583322572</v>
      </c>
      <c r="L584" s="4" t="s">
        <v>20</v>
      </c>
    </row>
    <row r="585" s="1" customFormat="1" spans="1:12">
      <c r="A585" s="3" t="s">
        <v>62</v>
      </c>
      <c r="B585" s="4">
        <v>26</v>
      </c>
      <c r="C585" s="5" t="s">
        <v>63</v>
      </c>
      <c r="D585" s="6">
        <v>2005</v>
      </c>
      <c r="E585" s="7">
        <v>5.88964068364951</v>
      </c>
      <c r="F585" s="7">
        <f t="shared" si="27"/>
        <v>0.770088800072617</v>
      </c>
      <c r="G585" s="8">
        <v>18.3092308799194</v>
      </c>
      <c r="H585" s="7">
        <f t="shared" si="28"/>
        <v>1.26267010117649</v>
      </c>
      <c r="I585" s="7">
        <f t="shared" si="29"/>
        <v>1.59433578440504</v>
      </c>
      <c r="J585" s="7">
        <v>79.0178861788618</v>
      </c>
      <c r="K585" s="7">
        <v>3.10871780866844</v>
      </c>
      <c r="L585" s="4" t="s">
        <v>20</v>
      </c>
    </row>
    <row r="586" s="1" customFormat="1" spans="1:12">
      <c r="A586" s="3" t="s">
        <v>62</v>
      </c>
      <c r="B586" s="4">
        <v>26</v>
      </c>
      <c r="C586" s="5" t="s">
        <v>63</v>
      </c>
      <c r="D586" s="6">
        <v>2006</v>
      </c>
      <c r="E586" s="7">
        <v>5.0657949557538</v>
      </c>
      <c r="F586" s="7">
        <f t="shared" si="27"/>
        <v>0.704647607209989</v>
      </c>
      <c r="G586" s="8">
        <v>23.174591216015</v>
      </c>
      <c r="H586" s="7">
        <f t="shared" si="28"/>
        <v>1.36501208222561</v>
      </c>
      <c r="I586" s="7">
        <f t="shared" si="29"/>
        <v>1.86325798462189</v>
      </c>
      <c r="J586" s="7">
        <v>99.7596647742633</v>
      </c>
      <c r="K586" s="7">
        <v>4.57471954913868</v>
      </c>
      <c r="L586" s="4" t="s">
        <v>20</v>
      </c>
    </row>
    <row r="587" s="1" customFormat="1" spans="1:12">
      <c r="A587" s="3" t="s">
        <v>62</v>
      </c>
      <c r="B587" s="4">
        <v>26</v>
      </c>
      <c r="C587" s="5" t="s">
        <v>63</v>
      </c>
      <c r="D587" s="6">
        <v>2007</v>
      </c>
      <c r="E587" s="7">
        <v>6.31809999838188</v>
      </c>
      <c r="F587" s="7">
        <f t="shared" si="27"/>
        <v>0.800586495326928</v>
      </c>
      <c r="G587" s="8">
        <v>29.5242489810086</v>
      </c>
      <c r="H587" s="7">
        <f t="shared" si="28"/>
        <v>1.47017885912037</v>
      </c>
      <c r="I587" s="7">
        <f t="shared" si="29"/>
        <v>2.16142587780446</v>
      </c>
      <c r="J587" s="7">
        <v>118.966019417476</v>
      </c>
      <c r="K587" s="7">
        <v>4.67296323080832</v>
      </c>
      <c r="L587" s="4" t="s">
        <v>20</v>
      </c>
    </row>
    <row r="588" s="1" customFormat="1" spans="1:12">
      <c r="A588" s="3" t="s">
        <v>62</v>
      </c>
      <c r="B588" s="4">
        <v>26</v>
      </c>
      <c r="C588" s="5" t="s">
        <v>63</v>
      </c>
      <c r="D588" s="6">
        <v>2008</v>
      </c>
      <c r="E588" s="7">
        <v>7.39012042191143</v>
      </c>
      <c r="F588" s="7">
        <f t="shared" si="27"/>
        <v>0.868651515275141</v>
      </c>
      <c r="G588" s="8">
        <v>36.9342655696057</v>
      </c>
      <c r="H588" s="7">
        <f t="shared" si="28"/>
        <v>1.56742946758501</v>
      </c>
      <c r="I588" s="7">
        <f t="shared" si="29"/>
        <v>2.45683513585382</v>
      </c>
      <c r="J588" s="7">
        <v>96.7907477138246</v>
      </c>
      <c r="K588" s="7">
        <v>4.99778940815322</v>
      </c>
      <c r="L588" s="4" t="s">
        <v>20</v>
      </c>
    </row>
    <row r="589" s="1" customFormat="1" spans="1:12">
      <c r="A589" s="3" t="s">
        <v>62</v>
      </c>
      <c r="B589" s="4">
        <v>26</v>
      </c>
      <c r="C589" s="5" t="s">
        <v>63</v>
      </c>
      <c r="D589" s="6">
        <v>2009</v>
      </c>
      <c r="E589" s="7">
        <v>7.03898089372149</v>
      </c>
      <c r="F589" s="7">
        <f t="shared" si="27"/>
        <v>0.847509786376343</v>
      </c>
      <c r="G589" s="8">
        <v>43.474640137522</v>
      </c>
      <c r="H589" s="7">
        <f t="shared" si="28"/>
        <v>1.63823599580562</v>
      </c>
      <c r="I589" s="7">
        <f t="shared" si="29"/>
        <v>2.68381717795324</v>
      </c>
      <c r="J589" s="7">
        <v>128.741883552455</v>
      </c>
      <c r="K589" s="7">
        <v>6.1762690926324</v>
      </c>
      <c r="L589" s="4" t="s">
        <v>20</v>
      </c>
    </row>
    <row r="590" s="1" customFormat="1" spans="1:12">
      <c r="A590" s="3" t="s">
        <v>62</v>
      </c>
      <c r="B590" s="4">
        <v>26</v>
      </c>
      <c r="C590" s="5" t="s">
        <v>63</v>
      </c>
      <c r="D590" s="6">
        <v>2010</v>
      </c>
      <c r="E590" s="7">
        <v>8.2530263306978</v>
      </c>
      <c r="F590" s="7">
        <f t="shared" si="27"/>
        <v>0.916613230697437</v>
      </c>
      <c r="G590" s="8">
        <v>55.9645517668693</v>
      </c>
      <c r="H590" s="7">
        <f t="shared" si="28"/>
        <v>1.74791302974478</v>
      </c>
      <c r="I590" s="7">
        <f t="shared" si="29"/>
        <v>3.05519995955156</v>
      </c>
      <c r="J590" s="7">
        <v>147.178580990629</v>
      </c>
      <c r="K590" s="7">
        <v>6.78109453724928</v>
      </c>
      <c r="L590" s="4" t="s">
        <v>20</v>
      </c>
    </row>
    <row r="591" s="1" customFormat="1" spans="1:12">
      <c r="A591" s="3" t="s">
        <v>62</v>
      </c>
      <c r="B591" s="4">
        <v>26</v>
      </c>
      <c r="C591" s="5" t="s">
        <v>63</v>
      </c>
      <c r="D591" s="6">
        <v>2011</v>
      </c>
      <c r="E591" s="7">
        <v>9.15058248694112</v>
      </c>
      <c r="F591" s="7">
        <f t="shared" si="27"/>
        <v>0.961448740275477</v>
      </c>
      <c r="G591" s="8">
        <v>69.6930668132069</v>
      </c>
      <c r="H591" s="7">
        <f t="shared" si="28"/>
        <v>1.84318957588089</v>
      </c>
      <c r="I591" s="7">
        <f t="shared" si="29"/>
        <v>3.39734781263597</v>
      </c>
      <c r="J591" s="7">
        <v>168.313413014608</v>
      </c>
      <c r="K591" s="7">
        <v>7.61624376510092</v>
      </c>
      <c r="L591" s="4" t="s">
        <v>20</v>
      </c>
    </row>
    <row r="592" s="1" customFormat="1" spans="1:12">
      <c r="A592" s="3" t="s">
        <v>62</v>
      </c>
      <c r="B592" s="4">
        <v>26</v>
      </c>
      <c r="C592" s="5" t="s">
        <v>63</v>
      </c>
      <c r="D592" s="6">
        <v>2012</v>
      </c>
      <c r="E592" s="7">
        <v>10.6979484589725</v>
      </c>
      <c r="F592" s="7">
        <f t="shared" si="27"/>
        <v>1.02930050120176</v>
      </c>
      <c r="G592" s="8">
        <v>81.9319875980425</v>
      </c>
      <c r="H592" s="7">
        <f t="shared" si="28"/>
        <v>1.9134534905898</v>
      </c>
      <c r="I592" s="7">
        <f t="shared" si="29"/>
        <v>3.66130426065028</v>
      </c>
      <c r="J592" s="7">
        <v>200.670187483496</v>
      </c>
      <c r="K592" s="7">
        <v>7.65866351966996</v>
      </c>
      <c r="L592" s="4" t="s">
        <v>20</v>
      </c>
    </row>
    <row r="593" s="1" customFormat="1" spans="1:12">
      <c r="A593" s="3" t="s">
        <v>62</v>
      </c>
      <c r="B593" s="4">
        <v>26</v>
      </c>
      <c r="C593" s="5" t="s">
        <v>63</v>
      </c>
      <c r="D593" s="6">
        <v>2013</v>
      </c>
      <c r="E593" s="7">
        <v>12.6928572783035</v>
      </c>
      <c r="F593" s="7">
        <f t="shared" si="27"/>
        <v>1.10355939676145</v>
      </c>
      <c r="G593" s="8">
        <v>95.3095574176356</v>
      </c>
      <c r="H593" s="7">
        <f t="shared" si="28"/>
        <v>1.97913645284841</v>
      </c>
      <c r="I593" s="7">
        <f t="shared" si="29"/>
        <v>3.91698109899337</v>
      </c>
      <c r="J593" s="7">
        <v>219.016298633018</v>
      </c>
      <c r="K593" s="7">
        <v>7.50891271585889</v>
      </c>
      <c r="L593" s="4" t="s">
        <v>20</v>
      </c>
    </row>
    <row r="594" s="1" customFormat="1" spans="1:12">
      <c r="A594" s="3" t="s">
        <v>62</v>
      </c>
      <c r="B594" s="4">
        <v>26</v>
      </c>
      <c r="C594" s="5" t="s">
        <v>63</v>
      </c>
      <c r="D594" s="6">
        <v>2014</v>
      </c>
      <c r="E594" s="7">
        <v>13.1183759851407</v>
      </c>
      <c r="F594" s="7">
        <f t="shared" si="27"/>
        <v>1.11788007403757</v>
      </c>
      <c r="G594" s="8">
        <v>104.897244100302</v>
      </c>
      <c r="H594" s="7">
        <f t="shared" si="28"/>
        <v>2.0207640783961</v>
      </c>
      <c r="I594" s="7">
        <f t="shared" si="29"/>
        <v>4.08348746053603</v>
      </c>
      <c r="J594" s="7">
        <v>230.808988764045</v>
      </c>
      <c r="K594" s="7">
        <v>7.99620655934244</v>
      </c>
      <c r="L594" s="4" t="s">
        <v>20</v>
      </c>
    </row>
    <row r="595" s="1" customFormat="1" spans="1:12">
      <c r="A595" s="3" t="s">
        <v>62</v>
      </c>
      <c r="B595" s="4">
        <v>26</v>
      </c>
      <c r="C595" s="5" t="s">
        <v>63</v>
      </c>
      <c r="D595" s="6">
        <v>2015</v>
      </c>
      <c r="E595" s="7">
        <v>13.7640010123071</v>
      </c>
      <c r="F595" s="7">
        <f t="shared" si="27"/>
        <v>1.13874469589014</v>
      </c>
      <c r="G595" s="8">
        <v>106.495976086183</v>
      </c>
      <c r="H595" s="7">
        <f t="shared" si="28"/>
        <v>2.02733319841718</v>
      </c>
      <c r="I595" s="7">
        <f t="shared" si="29"/>
        <v>4.11007989740445</v>
      </c>
      <c r="J595" s="7">
        <v>222.883255330213</v>
      </c>
      <c r="K595" s="7">
        <v>7.73728336629437</v>
      </c>
      <c r="L595" s="4" t="s">
        <v>20</v>
      </c>
    </row>
    <row r="596" s="1" customFormat="1" spans="1:12">
      <c r="A596" s="3" t="s">
        <v>62</v>
      </c>
      <c r="B596" s="4">
        <v>26</v>
      </c>
      <c r="C596" s="5" t="s">
        <v>63</v>
      </c>
      <c r="D596" s="6">
        <v>2016</v>
      </c>
      <c r="E596" s="7">
        <v>15.2310798815673</v>
      </c>
      <c r="F596" s="7">
        <f t="shared" si="27"/>
        <v>1.18273069584949</v>
      </c>
      <c r="G596" s="8">
        <v>113.279121830756</v>
      </c>
      <c r="H596" s="7">
        <f t="shared" si="28"/>
        <v>2.05414987359485</v>
      </c>
      <c r="I596" s="7">
        <f t="shared" si="29"/>
        <v>4.21953170318975</v>
      </c>
      <c r="J596" s="7">
        <v>219.409912235416</v>
      </c>
      <c r="K596" s="7">
        <v>7.43736640550662</v>
      </c>
      <c r="L596" s="4" t="s">
        <v>20</v>
      </c>
    </row>
    <row r="597" s="1" customFormat="1" spans="1:12">
      <c r="A597" s="3" t="s">
        <v>62</v>
      </c>
      <c r="B597" s="4">
        <v>26</v>
      </c>
      <c r="C597" s="5" t="s">
        <v>63</v>
      </c>
      <c r="D597" s="6">
        <v>2017</v>
      </c>
      <c r="E597" s="7">
        <v>16.3379842587998</v>
      </c>
      <c r="F597" s="7">
        <f t="shared" si="27"/>
        <v>1.21319847329298</v>
      </c>
      <c r="G597" s="8">
        <v>127.264789942422</v>
      </c>
      <c r="H597" s="7">
        <f t="shared" si="28"/>
        <v>2.10470826501379</v>
      </c>
      <c r="I597" s="7">
        <f t="shared" si="29"/>
        <v>4.42979688081734</v>
      </c>
      <c r="J597" s="7">
        <v>224.877049180328</v>
      </c>
      <c r="K597" s="7">
        <v>7.7895037678149</v>
      </c>
      <c r="L597" s="4" t="s">
        <v>20</v>
      </c>
    </row>
    <row r="598" s="1" customFormat="1" spans="1:12">
      <c r="A598" s="3" t="s">
        <v>62</v>
      </c>
      <c r="B598" s="4">
        <v>26</v>
      </c>
      <c r="C598" s="5" t="s">
        <v>63</v>
      </c>
      <c r="D598" s="6">
        <v>2018</v>
      </c>
      <c r="E598" s="7">
        <v>14.6615582640549</v>
      </c>
      <c r="F598" s="7">
        <f t="shared" si="27"/>
        <v>1.16618013057224</v>
      </c>
      <c r="G598" s="8">
        <v>138.926477169124</v>
      </c>
      <c r="H598" s="7">
        <f t="shared" si="28"/>
        <v>2.14278502322232</v>
      </c>
      <c r="I598" s="7">
        <f t="shared" si="29"/>
        <v>4.59152765574587</v>
      </c>
      <c r="J598" s="7">
        <v>225.73518188756</v>
      </c>
      <c r="K598" s="7">
        <v>9.47556014627198</v>
      </c>
      <c r="L598" s="4" t="s">
        <v>20</v>
      </c>
    </row>
    <row r="599" s="1" customFormat="1" spans="1:12">
      <c r="A599" s="3" t="s">
        <v>62</v>
      </c>
      <c r="B599" s="4">
        <v>26</v>
      </c>
      <c r="C599" s="5" t="s">
        <v>63</v>
      </c>
      <c r="D599" s="6">
        <v>2019</v>
      </c>
      <c r="E599" s="7">
        <v>15.5069641915145</v>
      </c>
      <c r="F599" s="7">
        <f t="shared" si="27"/>
        <v>1.19052678402119</v>
      </c>
      <c r="G599" s="8">
        <v>147.994071332211</v>
      </c>
      <c r="H599" s="7">
        <f t="shared" si="28"/>
        <v>2.17024431783227</v>
      </c>
      <c r="I599" s="7">
        <f t="shared" si="29"/>
        <v>4.70996039908324</v>
      </c>
      <c r="J599" s="7">
        <v>243.015973630832</v>
      </c>
      <c r="K599" s="7">
        <v>9.54371658465514</v>
      </c>
      <c r="L599" s="4" t="s">
        <v>20</v>
      </c>
    </row>
    <row r="600" s="1" customFormat="1" spans="1:12">
      <c r="A600" s="3" t="s">
        <v>64</v>
      </c>
      <c r="B600" s="4">
        <v>27</v>
      </c>
      <c r="C600" s="5" t="s">
        <v>65</v>
      </c>
      <c r="D600" s="6">
        <v>1997</v>
      </c>
      <c r="E600" s="7">
        <v>2.58677769993742</v>
      </c>
      <c r="F600" s="7">
        <f t="shared" si="27"/>
        <v>0.412759108330488</v>
      </c>
      <c r="G600" s="8">
        <v>4.73232133611559</v>
      </c>
      <c r="H600" s="7">
        <f t="shared" si="28"/>
        <v>0.675074226607559</v>
      </c>
      <c r="I600" s="7">
        <f t="shared" si="29"/>
        <v>0.455725211429794</v>
      </c>
      <c r="J600" s="7">
        <v>20.9521907576786</v>
      </c>
      <c r="K600" s="7">
        <v>1.82942714259137</v>
      </c>
      <c r="L600" s="4" t="s">
        <v>20</v>
      </c>
    </row>
    <row r="601" s="1" customFormat="1" spans="1:12">
      <c r="A601" s="3" t="s">
        <v>64</v>
      </c>
      <c r="B601" s="4">
        <v>27</v>
      </c>
      <c r="C601" s="5" t="s">
        <v>65</v>
      </c>
      <c r="D601" s="6">
        <v>1998</v>
      </c>
      <c r="E601" s="7">
        <v>2.66292660852416</v>
      </c>
      <c r="F601" s="7">
        <f t="shared" si="27"/>
        <v>0.425359197249232</v>
      </c>
      <c r="G601" s="8">
        <v>5.44309299824435</v>
      </c>
      <c r="H601" s="7">
        <f t="shared" si="28"/>
        <v>0.735845754541089</v>
      </c>
      <c r="I601" s="7">
        <f t="shared" si="29"/>
        <v>0.541468974476145</v>
      </c>
      <c r="J601" s="7">
        <v>19.3317443390082</v>
      </c>
      <c r="K601" s="7">
        <v>2.04402666630794</v>
      </c>
      <c r="L601" s="4" t="s">
        <v>20</v>
      </c>
    </row>
    <row r="602" s="1" customFormat="1" spans="1:12">
      <c r="A602" s="3" t="s">
        <v>64</v>
      </c>
      <c r="B602" s="4">
        <v>27</v>
      </c>
      <c r="C602" s="5" t="s">
        <v>65</v>
      </c>
      <c r="D602" s="6">
        <v>1999</v>
      </c>
      <c r="E602" s="7">
        <v>2.65649609621767</v>
      </c>
      <c r="F602" s="7">
        <f t="shared" si="27"/>
        <v>0.424309182040459</v>
      </c>
      <c r="G602" s="8">
        <v>5.97752262721714</v>
      </c>
      <c r="H602" s="7">
        <f t="shared" si="28"/>
        <v>0.776521228762207</v>
      </c>
      <c r="I602" s="7">
        <f t="shared" si="29"/>
        <v>0.602985218718368</v>
      </c>
      <c r="J602" s="7">
        <v>16.9306468297675</v>
      </c>
      <c r="K602" s="7">
        <v>2.25015298751162</v>
      </c>
      <c r="L602" s="4" t="s">
        <v>20</v>
      </c>
    </row>
    <row r="603" s="1" customFormat="1" spans="1:12">
      <c r="A603" s="3" t="s">
        <v>64</v>
      </c>
      <c r="B603" s="4">
        <v>27</v>
      </c>
      <c r="C603" s="5" t="s">
        <v>65</v>
      </c>
      <c r="D603" s="6">
        <v>2000</v>
      </c>
      <c r="E603" s="7">
        <v>2.8126502027833</v>
      </c>
      <c r="F603" s="7">
        <f t="shared" si="27"/>
        <v>0.449115724185423</v>
      </c>
      <c r="G603" s="8">
        <v>6.67168304911567</v>
      </c>
      <c r="H603" s="7">
        <f t="shared" si="28"/>
        <v>0.824235406141417</v>
      </c>
      <c r="I603" s="7">
        <f t="shared" si="29"/>
        <v>0.679364004737106</v>
      </c>
      <c r="J603" s="7">
        <v>19.0902584493042</v>
      </c>
      <c r="K603" s="7">
        <v>2.37202729387167</v>
      </c>
      <c r="L603" s="4" t="s">
        <v>20</v>
      </c>
    </row>
    <row r="604" s="1" customFormat="1" spans="1:12">
      <c r="A604" s="3" t="s">
        <v>64</v>
      </c>
      <c r="B604" s="4">
        <v>27</v>
      </c>
      <c r="C604" s="5" t="s">
        <v>65</v>
      </c>
      <c r="D604" s="6">
        <v>2001</v>
      </c>
      <c r="E604" s="7">
        <v>2.900186965253</v>
      </c>
      <c r="F604" s="7">
        <f t="shared" si="27"/>
        <v>0.462425996299077</v>
      </c>
      <c r="G604" s="8">
        <v>7.25058976273936</v>
      </c>
      <c r="H604" s="7">
        <f t="shared" si="28"/>
        <v>0.860373333507024</v>
      </c>
      <c r="I604" s="7">
        <f t="shared" si="29"/>
        <v>0.740242273009989</v>
      </c>
      <c r="J604" s="7">
        <v>18.6987713040032</v>
      </c>
      <c r="K604" s="7">
        <v>2.50004218679979</v>
      </c>
      <c r="L604" s="4" t="s">
        <v>20</v>
      </c>
    </row>
    <row r="605" s="1" customFormat="1" spans="1:12">
      <c r="A605" s="3" t="s">
        <v>64</v>
      </c>
      <c r="B605" s="4">
        <v>27</v>
      </c>
      <c r="C605" s="5" t="s">
        <v>65</v>
      </c>
      <c r="D605" s="6">
        <v>2002</v>
      </c>
      <c r="E605" s="7">
        <v>3.12440266508626</v>
      </c>
      <c r="F605" s="7">
        <f t="shared" si="27"/>
        <v>0.494766999582918</v>
      </c>
      <c r="G605" s="8">
        <v>8.02314364351141</v>
      </c>
      <c r="H605" s="7">
        <f t="shared" si="28"/>
        <v>0.904344567726104</v>
      </c>
      <c r="I605" s="7">
        <f t="shared" si="29"/>
        <v>0.817839097175714</v>
      </c>
      <c r="J605" s="7">
        <v>18.1260371394706</v>
      </c>
      <c r="K605" s="7">
        <v>2.5678968121383</v>
      </c>
      <c r="L605" s="4" t="s">
        <v>20</v>
      </c>
    </row>
    <row r="606" s="1" customFormat="1" spans="1:12">
      <c r="A606" s="3" t="s">
        <v>64</v>
      </c>
      <c r="B606" s="4">
        <v>27</v>
      </c>
      <c r="C606" s="5" t="s">
        <v>65</v>
      </c>
      <c r="D606" s="6">
        <v>2003</v>
      </c>
      <c r="E606" s="7">
        <v>3.55969933596111</v>
      </c>
      <c r="F606" s="7">
        <f t="shared" si="27"/>
        <v>0.551413317566326</v>
      </c>
      <c r="G606" s="8">
        <v>9.27695791591772</v>
      </c>
      <c r="H606" s="7">
        <f t="shared" si="28"/>
        <v>0.967405586464222</v>
      </c>
      <c r="I606" s="7">
        <f t="shared" si="29"/>
        <v>0.935873568722186</v>
      </c>
      <c r="J606" s="7">
        <v>20.1186440677966</v>
      </c>
      <c r="K606" s="7">
        <v>2.6061071569161</v>
      </c>
      <c r="L606" s="4" t="s">
        <v>20</v>
      </c>
    </row>
    <row r="607" s="1" customFormat="1" spans="1:12">
      <c r="A607" s="3" t="s">
        <v>64</v>
      </c>
      <c r="B607" s="4">
        <v>27</v>
      </c>
      <c r="C607" s="5" t="s">
        <v>65</v>
      </c>
      <c r="D607" s="6">
        <v>2004</v>
      </c>
      <c r="E607" s="7">
        <v>3.91840757601994</v>
      </c>
      <c r="F607" s="7">
        <f t="shared" si="27"/>
        <v>0.593109607465325</v>
      </c>
      <c r="G607" s="8">
        <v>11.2259343523163</v>
      </c>
      <c r="H607" s="7">
        <f t="shared" si="28"/>
        <v>1.05022249819809</v>
      </c>
      <c r="I607" s="7">
        <f t="shared" si="29"/>
        <v>1.10296729572144</v>
      </c>
      <c r="J607" s="7">
        <v>22.4305391578119</v>
      </c>
      <c r="K607" s="7">
        <v>2.86492258258619</v>
      </c>
      <c r="L607" s="4" t="s">
        <v>20</v>
      </c>
    </row>
    <row r="608" s="1" customFormat="1" spans="1:12">
      <c r="A608" s="3" t="s">
        <v>64</v>
      </c>
      <c r="B608" s="4">
        <v>27</v>
      </c>
      <c r="C608" s="5" t="s">
        <v>65</v>
      </c>
      <c r="D608" s="6">
        <v>2005</v>
      </c>
      <c r="E608" s="7">
        <v>4.10646881624098</v>
      </c>
      <c r="F608" s="7">
        <f t="shared" si="27"/>
        <v>0.613468529224483</v>
      </c>
      <c r="G608" s="8">
        <v>12.9672966253456</v>
      </c>
      <c r="H608" s="7">
        <f t="shared" si="28"/>
        <v>1.11284944539261</v>
      </c>
      <c r="I608" s="7">
        <f t="shared" si="29"/>
        <v>1.23843388811064</v>
      </c>
      <c r="J608" s="7">
        <v>24.3646365422397</v>
      </c>
      <c r="K608" s="7">
        <v>3.15777306625591</v>
      </c>
      <c r="L608" s="4" t="s">
        <v>20</v>
      </c>
    </row>
    <row r="609" s="1" customFormat="1" spans="1:12">
      <c r="A609" s="3" t="s">
        <v>64</v>
      </c>
      <c r="B609" s="4">
        <v>27</v>
      </c>
      <c r="C609" s="5" t="s">
        <v>65</v>
      </c>
      <c r="D609" s="6">
        <v>2006</v>
      </c>
      <c r="E609" s="7">
        <v>4.33677899698991</v>
      </c>
      <c r="F609" s="7">
        <f t="shared" si="27"/>
        <v>0.637167290990516</v>
      </c>
      <c r="G609" s="8">
        <v>16.1339142714249</v>
      </c>
      <c r="H609" s="7">
        <f t="shared" si="28"/>
        <v>1.20773974496185</v>
      </c>
      <c r="I609" s="7">
        <f t="shared" si="29"/>
        <v>1.45863529156051</v>
      </c>
      <c r="J609" s="7">
        <v>26.2182960345505</v>
      </c>
      <c r="K609" s="7">
        <v>3.72025281496317</v>
      </c>
      <c r="L609" s="4" t="s">
        <v>20</v>
      </c>
    </row>
    <row r="610" s="1" customFormat="1" spans="1:12">
      <c r="A610" s="3" t="s">
        <v>64</v>
      </c>
      <c r="B610" s="4">
        <v>27</v>
      </c>
      <c r="C610" s="5" t="s">
        <v>65</v>
      </c>
      <c r="D610" s="6">
        <v>2007</v>
      </c>
      <c r="E610" s="7">
        <v>4.63244253898481</v>
      </c>
      <c r="F610" s="7">
        <f t="shared" si="27"/>
        <v>0.665810041017035</v>
      </c>
      <c r="G610" s="8">
        <v>20.2289452908776</v>
      </c>
      <c r="H610" s="7">
        <f t="shared" si="28"/>
        <v>1.30597323984976</v>
      </c>
      <c r="I610" s="7">
        <f t="shared" si="29"/>
        <v>1.70556610320367</v>
      </c>
      <c r="J610" s="7">
        <v>26.8402668759812</v>
      </c>
      <c r="K610" s="7">
        <v>4.366798966342</v>
      </c>
      <c r="L610" s="4" t="s">
        <v>20</v>
      </c>
    </row>
    <row r="611" s="1" customFormat="1" spans="1:12">
      <c r="A611" s="3" t="s">
        <v>64</v>
      </c>
      <c r="B611" s="4">
        <v>27</v>
      </c>
      <c r="C611" s="5" t="s">
        <v>65</v>
      </c>
      <c r="D611" s="6">
        <v>2008</v>
      </c>
      <c r="E611" s="7">
        <v>4.95738049601462</v>
      </c>
      <c r="F611" s="7">
        <f t="shared" si="27"/>
        <v>0.695252253780625</v>
      </c>
      <c r="G611" s="8">
        <v>23.0364651411568</v>
      </c>
      <c r="H611" s="7">
        <f t="shared" si="28"/>
        <v>1.36241583901042</v>
      </c>
      <c r="I611" s="7">
        <f t="shared" si="29"/>
        <v>1.85617691838648</v>
      </c>
      <c r="J611" s="7">
        <v>26.5754606036848</v>
      </c>
      <c r="K611" s="7">
        <v>4.64690276642602</v>
      </c>
      <c r="L611" s="4" t="s">
        <v>20</v>
      </c>
    </row>
    <row r="612" s="1" customFormat="1" spans="1:12">
      <c r="A612" s="3" t="s">
        <v>64</v>
      </c>
      <c r="B612" s="4">
        <v>27</v>
      </c>
      <c r="C612" s="5" t="s">
        <v>65</v>
      </c>
      <c r="D612" s="6">
        <v>2009</v>
      </c>
      <c r="E612" s="7">
        <v>4.86826388780168</v>
      </c>
      <c r="F612" s="7">
        <f t="shared" si="27"/>
        <v>0.687374111445852</v>
      </c>
      <c r="G612" s="8">
        <v>25.9152771918918</v>
      </c>
      <c r="H612" s="7">
        <f t="shared" si="28"/>
        <v>1.41355585844915</v>
      </c>
      <c r="I612" s="7">
        <f t="shared" si="29"/>
        <v>1.9981401649559</v>
      </c>
      <c r="J612" s="7">
        <v>26.1495107632094</v>
      </c>
      <c r="K612" s="7">
        <v>5.32330986757461</v>
      </c>
      <c r="L612" s="4" t="s">
        <v>20</v>
      </c>
    </row>
    <row r="613" s="1" customFormat="1" spans="1:12">
      <c r="A613" s="3" t="s">
        <v>64</v>
      </c>
      <c r="B613" s="4">
        <v>27</v>
      </c>
      <c r="C613" s="5" t="s">
        <v>65</v>
      </c>
      <c r="D613" s="6">
        <v>2010</v>
      </c>
      <c r="E613" s="7">
        <v>5.66766954713543</v>
      </c>
      <c r="F613" s="7">
        <f t="shared" si="27"/>
        <v>0.753404520820428</v>
      </c>
      <c r="G613" s="8">
        <v>32.7071722399151</v>
      </c>
      <c r="H613" s="7">
        <f t="shared" si="28"/>
        <v>1.51464299800185</v>
      </c>
      <c r="I613" s="7">
        <f t="shared" si="29"/>
        <v>2.29414341139605</v>
      </c>
      <c r="J613" s="7">
        <v>25.1359375</v>
      </c>
      <c r="K613" s="7">
        <v>5.77083260904758</v>
      </c>
      <c r="L613" s="4" t="s">
        <v>20</v>
      </c>
    </row>
    <row r="614" s="1" customFormat="1" spans="1:12">
      <c r="A614" s="3" t="s">
        <v>64</v>
      </c>
      <c r="B614" s="4">
        <v>27</v>
      </c>
      <c r="C614" s="5" t="s">
        <v>65</v>
      </c>
      <c r="D614" s="6">
        <v>2011</v>
      </c>
      <c r="E614" s="7">
        <v>6.64945747257053</v>
      </c>
      <c r="F614" s="7">
        <f t="shared" si="27"/>
        <v>0.822786212779708</v>
      </c>
      <c r="G614" s="8">
        <v>40.6788793103448</v>
      </c>
      <c r="H614" s="7">
        <f t="shared" si="28"/>
        <v>1.60936897974634</v>
      </c>
      <c r="I614" s="7">
        <f t="shared" si="29"/>
        <v>2.59006851296979</v>
      </c>
      <c r="J614" s="7">
        <v>30.2441222570533</v>
      </c>
      <c r="K614" s="7">
        <v>6.11762380286632</v>
      </c>
      <c r="L614" s="4" t="s">
        <v>20</v>
      </c>
    </row>
    <row r="615" s="1" customFormat="1" spans="1:12">
      <c r="A615" s="3" t="s">
        <v>64</v>
      </c>
      <c r="B615" s="4">
        <v>27</v>
      </c>
      <c r="C615" s="5" t="s">
        <v>65</v>
      </c>
      <c r="D615" s="6">
        <v>2012</v>
      </c>
      <c r="E615" s="7">
        <v>6.81387368967322</v>
      </c>
      <c r="F615" s="7">
        <f t="shared" si="27"/>
        <v>0.83339407869086</v>
      </c>
      <c r="G615" s="8">
        <v>46.4006401156338</v>
      </c>
      <c r="H615" s="7">
        <f t="shared" si="28"/>
        <v>1.66652397186458</v>
      </c>
      <c r="I615" s="7">
        <f t="shared" si="29"/>
        <v>2.77730214879929</v>
      </c>
      <c r="J615" s="7">
        <v>33.0121568627451</v>
      </c>
      <c r="K615" s="7">
        <v>6.80973000511536</v>
      </c>
      <c r="L615" s="4" t="s">
        <v>20</v>
      </c>
    </row>
    <row r="616" s="1" customFormat="1" spans="1:12">
      <c r="A616" s="3" t="s">
        <v>64</v>
      </c>
      <c r="B616" s="4">
        <v>27</v>
      </c>
      <c r="C616" s="5" t="s">
        <v>65</v>
      </c>
      <c r="D616" s="6">
        <v>2013</v>
      </c>
      <c r="E616" s="7">
        <v>7.15279817947706</v>
      </c>
      <c r="F616" s="7">
        <f t="shared" si="27"/>
        <v>0.854475971336059</v>
      </c>
      <c r="G616" s="8">
        <v>54.0395131313456</v>
      </c>
      <c r="H616" s="7">
        <f t="shared" si="28"/>
        <v>1.73271142759421</v>
      </c>
      <c r="I616" s="7">
        <f t="shared" si="29"/>
        <v>3.00228889131556</v>
      </c>
      <c r="J616" s="7">
        <v>40.1702798581001</v>
      </c>
      <c r="K616" s="7">
        <v>7.55501718004526</v>
      </c>
      <c r="L616" s="4" t="s">
        <v>20</v>
      </c>
    </row>
    <row r="617" s="1" customFormat="1" spans="1:12">
      <c r="A617" s="3" t="s">
        <v>64</v>
      </c>
      <c r="B617" s="4">
        <v>27</v>
      </c>
      <c r="C617" s="5" t="s">
        <v>65</v>
      </c>
      <c r="D617" s="6">
        <v>2014</v>
      </c>
      <c r="E617" s="7">
        <v>7.13032604872908</v>
      </c>
      <c r="F617" s="7">
        <f t="shared" si="27"/>
        <v>0.853109389308572</v>
      </c>
      <c r="G617" s="8">
        <v>59.4100284499883</v>
      </c>
      <c r="H617" s="7">
        <f t="shared" si="28"/>
        <v>1.77385976034959</v>
      </c>
      <c r="I617" s="7">
        <f t="shared" si="29"/>
        <v>3.14657844938749</v>
      </c>
      <c r="J617" s="7">
        <v>44.4361912287633</v>
      </c>
      <c r="K617" s="7">
        <v>8.33202129102885</v>
      </c>
      <c r="L617" s="4" t="s">
        <v>20</v>
      </c>
    </row>
    <row r="618" s="1" customFormat="1" spans="1:12">
      <c r="A618" s="3" t="s">
        <v>64</v>
      </c>
      <c r="B618" s="4">
        <v>27</v>
      </c>
      <c r="C618" s="5" t="s">
        <v>65</v>
      </c>
      <c r="D618" s="6">
        <v>2015</v>
      </c>
      <c r="E618" s="7">
        <v>6.99862468357776</v>
      </c>
      <c r="F618" s="7">
        <f t="shared" si="27"/>
        <v>0.845012704154703</v>
      </c>
      <c r="G618" s="8">
        <v>59.4675439049985</v>
      </c>
      <c r="H618" s="7">
        <f t="shared" si="28"/>
        <v>1.77428000188362</v>
      </c>
      <c r="I618" s="7">
        <f t="shared" si="29"/>
        <v>3.14806952508413</v>
      </c>
      <c r="J618" s="7">
        <v>42.7384066587396</v>
      </c>
      <c r="K618" s="7">
        <v>8.49703285911856</v>
      </c>
      <c r="L618" s="4" t="s">
        <v>20</v>
      </c>
    </row>
    <row r="619" s="1" customFormat="1" spans="1:12">
      <c r="A619" s="3" t="s">
        <v>64</v>
      </c>
      <c r="B619" s="4">
        <v>27</v>
      </c>
      <c r="C619" s="5" t="s">
        <v>65</v>
      </c>
      <c r="D619" s="6">
        <v>2016</v>
      </c>
      <c r="E619" s="7">
        <v>6.73478291666667</v>
      </c>
      <c r="F619" s="7">
        <f t="shared" si="27"/>
        <v>0.828323601601216</v>
      </c>
      <c r="G619" s="8">
        <v>63.1619852241972</v>
      </c>
      <c r="H619" s="7">
        <f t="shared" si="28"/>
        <v>1.80045577172202</v>
      </c>
      <c r="I619" s="7">
        <f t="shared" si="29"/>
        <v>3.24164098592713</v>
      </c>
      <c r="J619" s="7">
        <v>40.7186507936508</v>
      </c>
      <c r="K619" s="7">
        <v>9.3784738135938</v>
      </c>
      <c r="L619" s="4" t="s">
        <v>20</v>
      </c>
    </row>
    <row r="620" s="1" customFormat="1" spans="1:12">
      <c r="A620" s="3" t="s">
        <v>64</v>
      </c>
      <c r="B620" s="4">
        <v>27</v>
      </c>
      <c r="C620" s="5" t="s">
        <v>65</v>
      </c>
      <c r="D620" s="6">
        <v>2017</v>
      </c>
      <c r="E620" s="7">
        <v>6.89876150390547</v>
      </c>
      <c r="F620" s="7">
        <f t="shared" si="27"/>
        <v>0.838771131273864</v>
      </c>
      <c r="G620" s="8">
        <v>67.3086556030211</v>
      </c>
      <c r="H620" s="7">
        <f t="shared" si="28"/>
        <v>1.82807091621385</v>
      </c>
      <c r="I620" s="7">
        <f t="shared" si="29"/>
        <v>3.34184327470694</v>
      </c>
      <c r="J620" s="7">
        <v>41.825138778747</v>
      </c>
      <c r="K620" s="7">
        <v>9.75662886228446</v>
      </c>
      <c r="L620" s="4" t="s">
        <v>20</v>
      </c>
    </row>
    <row r="621" s="1" customFormat="1" spans="1:12">
      <c r="A621" s="3" t="s">
        <v>64</v>
      </c>
      <c r="B621" s="4">
        <v>27</v>
      </c>
      <c r="C621" s="5" t="s">
        <v>65</v>
      </c>
      <c r="D621" s="6">
        <v>2018</v>
      </c>
      <c r="E621" s="7">
        <v>7.25632150033133</v>
      </c>
      <c r="F621" s="7">
        <f t="shared" si="27"/>
        <v>0.86071651643443</v>
      </c>
      <c r="G621" s="8">
        <v>73.5015091930171</v>
      </c>
      <c r="H621" s="7">
        <f t="shared" si="28"/>
        <v>1.86629625646475</v>
      </c>
      <c r="I621" s="7">
        <f t="shared" si="29"/>
        <v>3.48306171689432</v>
      </c>
      <c r="J621" s="7">
        <v>38.7009940357853</v>
      </c>
      <c r="K621" s="7">
        <v>10.1293071413196</v>
      </c>
      <c r="L621" s="4" t="s">
        <v>20</v>
      </c>
    </row>
    <row r="622" s="1" customFormat="1" spans="1:12">
      <c r="A622" s="3" t="s">
        <v>64</v>
      </c>
      <c r="B622" s="4">
        <v>27</v>
      </c>
      <c r="C622" s="5" t="s">
        <v>65</v>
      </c>
      <c r="D622" s="6">
        <v>2019</v>
      </c>
      <c r="E622" s="7">
        <v>7.39104729958816</v>
      </c>
      <c r="F622" s="7">
        <f t="shared" si="27"/>
        <v>0.868705981589104</v>
      </c>
      <c r="G622" s="8">
        <v>78.6334166450879</v>
      </c>
      <c r="H622" s="7">
        <f t="shared" si="28"/>
        <v>1.89560714629925</v>
      </c>
      <c r="I622" s="7">
        <f t="shared" si="29"/>
        <v>3.59332645310077</v>
      </c>
      <c r="J622" s="7">
        <v>42.2407333599043</v>
      </c>
      <c r="K622" s="7">
        <v>10.6390087165955</v>
      </c>
      <c r="L622" s="4" t="s">
        <v>20</v>
      </c>
    </row>
    <row r="623" s="1" customFormat="1" spans="1:12">
      <c r="A623" s="3" t="s">
        <v>66</v>
      </c>
      <c r="B623" s="4">
        <v>28</v>
      </c>
      <c r="C623" s="5" t="s">
        <v>67</v>
      </c>
      <c r="D623" s="6">
        <v>1997</v>
      </c>
      <c r="E623" s="7">
        <v>2.43035778844388</v>
      </c>
      <c r="F623" s="7">
        <f t="shared" si="27"/>
        <v>0.385670213560722</v>
      </c>
      <c r="G623" s="8">
        <v>6.03210063662212</v>
      </c>
      <c r="H623" s="7">
        <f t="shared" si="28"/>
        <v>0.78046857847927</v>
      </c>
      <c r="I623" s="7">
        <f t="shared" si="29"/>
        <v>0.609131201993453</v>
      </c>
      <c r="J623" s="7">
        <v>38.0740594346607</v>
      </c>
      <c r="K623" s="7">
        <v>2.48198049904593</v>
      </c>
      <c r="L623" s="4" t="s">
        <v>20</v>
      </c>
    </row>
    <row r="624" s="1" customFormat="1" spans="1:12">
      <c r="A624" s="3" t="s">
        <v>66</v>
      </c>
      <c r="B624" s="4">
        <v>28</v>
      </c>
      <c r="C624" s="5" t="s">
        <v>67</v>
      </c>
      <c r="D624" s="6">
        <v>1998</v>
      </c>
      <c r="E624" s="7">
        <v>2.41905624334556</v>
      </c>
      <c r="F624" s="7">
        <f t="shared" si="27"/>
        <v>0.383645965877656</v>
      </c>
      <c r="G624" s="8">
        <v>6.69431466687386</v>
      </c>
      <c r="H624" s="7">
        <f t="shared" si="28"/>
        <v>0.825706122553442</v>
      </c>
      <c r="I624" s="7">
        <f t="shared" si="29"/>
        <v>0.68179060082224</v>
      </c>
      <c r="J624" s="7">
        <v>40.6618327728376</v>
      </c>
      <c r="K624" s="7">
        <v>2.76732493727206</v>
      </c>
      <c r="L624" s="4" t="s">
        <v>20</v>
      </c>
    </row>
    <row r="625" s="1" customFormat="1" spans="1:12">
      <c r="A625" s="3" t="s">
        <v>66</v>
      </c>
      <c r="B625" s="4">
        <v>28</v>
      </c>
      <c r="C625" s="5" t="s">
        <v>67</v>
      </c>
      <c r="D625" s="6">
        <v>1999</v>
      </c>
      <c r="E625" s="7">
        <v>2.82034950913208</v>
      </c>
      <c r="F625" s="7">
        <f t="shared" si="27"/>
        <v>0.450302931185262</v>
      </c>
      <c r="G625" s="8">
        <v>7.33483244716172</v>
      </c>
      <c r="H625" s="7">
        <f t="shared" si="28"/>
        <v>0.865390197510697</v>
      </c>
      <c r="I625" s="7">
        <f t="shared" si="29"/>
        <v>0.748900193947603</v>
      </c>
      <c r="J625" s="7">
        <v>42.6851861075286</v>
      </c>
      <c r="K625" s="7">
        <v>2.60068208688749</v>
      </c>
      <c r="L625" s="4" t="s">
        <v>20</v>
      </c>
    </row>
    <row r="626" s="1" customFormat="1" spans="1:12">
      <c r="A626" s="3" t="s">
        <v>66</v>
      </c>
      <c r="B626" s="4">
        <v>28</v>
      </c>
      <c r="C626" s="5" t="s">
        <v>67</v>
      </c>
      <c r="D626" s="6">
        <v>2000</v>
      </c>
      <c r="E626" s="7">
        <v>2.42804950225661</v>
      </c>
      <c r="F626" s="7">
        <f t="shared" si="27"/>
        <v>0.385257536743308</v>
      </c>
      <c r="G626" s="8">
        <v>8.12841477417217</v>
      </c>
      <c r="H626" s="7">
        <f t="shared" si="28"/>
        <v>0.910005856546416</v>
      </c>
      <c r="I626" s="7">
        <f t="shared" si="29"/>
        <v>0.828110658948776</v>
      </c>
      <c r="J626" s="7">
        <v>44.9883945841393</v>
      </c>
      <c r="K626" s="7">
        <v>3.34771377874202</v>
      </c>
      <c r="L626" s="4" t="s">
        <v>20</v>
      </c>
    </row>
    <row r="627" s="1" customFormat="1" spans="1:12">
      <c r="A627" s="3" t="s">
        <v>66</v>
      </c>
      <c r="B627" s="4">
        <v>28</v>
      </c>
      <c r="C627" s="5" t="s">
        <v>67</v>
      </c>
      <c r="D627" s="6">
        <v>2001</v>
      </c>
      <c r="E627" s="7">
        <v>2.94554202294455</v>
      </c>
      <c r="F627" s="7">
        <f t="shared" si="27"/>
        <v>0.469165223032883</v>
      </c>
      <c r="G627" s="8">
        <v>9.3271289226156</v>
      </c>
      <c r="H627" s="7">
        <f t="shared" si="28"/>
        <v>0.969747979764204</v>
      </c>
      <c r="I627" s="7">
        <f t="shared" si="29"/>
        <v>0.940411144256755</v>
      </c>
      <c r="J627" s="7">
        <v>46.0860420650096</v>
      </c>
      <c r="K627" s="7">
        <v>3.16652380103938</v>
      </c>
      <c r="L627" s="4" t="s">
        <v>20</v>
      </c>
    </row>
    <row r="628" s="1" customFormat="1" spans="1:12">
      <c r="A628" s="3" t="s">
        <v>66</v>
      </c>
      <c r="B628" s="4">
        <v>28</v>
      </c>
      <c r="C628" s="5" t="s">
        <v>67</v>
      </c>
      <c r="D628" s="6">
        <v>2002</v>
      </c>
      <c r="E628" s="7">
        <v>3.09688824196597</v>
      </c>
      <c r="F628" s="7">
        <f t="shared" si="27"/>
        <v>0.490925533166525</v>
      </c>
      <c r="G628" s="8">
        <v>10.615549177848</v>
      </c>
      <c r="H628" s="7">
        <f t="shared" si="28"/>
        <v>1.02594246658864</v>
      </c>
      <c r="I628" s="7">
        <f t="shared" si="29"/>
        <v>1.05255794474999</v>
      </c>
      <c r="J628" s="7">
        <v>47.4328922495274</v>
      </c>
      <c r="K628" s="7">
        <v>3.42781151544203</v>
      </c>
      <c r="L628" s="4" t="s">
        <v>20</v>
      </c>
    </row>
    <row r="629" s="1" customFormat="1" spans="1:12">
      <c r="A629" s="3" t="s">
        <v>66</v>
      </c>
      <c r="B629" s="4">
        <v>28</v>
      </c>
      <c r="C629" s="5" t="s">
        <v>67</v>
      </c>
      <c r="D629" s="6">
        <v>2003</v>
      </c>
      <c r="E629" s="7">
        <v>3.41646119850187</v>
      </c>
      <c r="F629" s="7">
        <f t="shared" si="27"/>
        <v>0.533576492709161</v>
      </c>
      <c r="G629" s="8">
        <v>12.1212808132403</v>
      </c>
      <c r="H629" s="7">
        <f t="shared" si="28"/>
        <v>1.08354851263003</v>
      </c>
      <c r="I629" s="7">
        <f t="shared" si="29"/>
        <v>1.17407737922274</v>
      </c>
      <c r="J629" s="7">
        <v>48.7191011235955</v>
      </c>
      <c r="K629" s="7">
        <v>3.5479053058046</v>
      </c>
      <c r="L629" s="4" t="s">
        <v>20</v>
      </c>
    </row>
    <row r="630" s="1" customFormat="1" spans="1:12">
      <c r="A630" s="3" t="s">
        <v>66</v>
      </c>
      <c r="B630" s="4">
        <v>28</v>
      </c>
      <c r="C630" s="5" t="s">
        <v>67</v>
      </c>
      <c r="D630" s="6">
        <v>2004</v>
      </c>
      <c r="E630" s="7">
        <v>3.63915762399505</v>
      </c>
      <c r="F630" s="7">
        <f t="shared" si="27"/>
        <v>0.561000866729058</v>
      </c>
      <c r="G630" s="8">
        <v>14.2002948873498</v>
      </c>
      <c r="H630" s="7">
        <f t="shared" si="28"/>
        <v>1.15229736315905</v>
      </c>
      <c r="I630" s="7">
        <f t="shared" si="29"/>
        <v>1.32778921314329</v>
      </c>
      <c r="J630" s="7">
        <v>49.9128014842301</v>
      </c>
      <c r="K630" s="7">
        <v>3.9020829418652</v>
      </c>
      <c r="L630" s="4" t="s">
        <v>20</v>
      </c>
    </row>
    <row r="631" s="1" customFormat="1" spans="1:12">
      <c r="A631" s="3" t="s">
        <v>66</v>
      </c>
      <c r="B631" s="4">
        <v>28</v>
      </c>
      <c r="C631" s="5" t="s">
        <v>67</v>
      </c>
      <c r="D631" s="6">
        <v>2005</v>
      </c>
      <c r="E631" s="7">
        <v>3.88955630816451</v>
      </c>
      <c r="F631" s="7">
        <f t="shared" si="27"/>
        <v>0.589900063046558</v>
      </c>
      <c r="G631" s="8">
        <v>16.2779706318551</v>
      </c>
      <c r="H631" s="7">
        <f t="shared" si="28"/>
        <v>1.21160026060704</v>
      </c>
      <c r="I631" s="7">
        <f t="shared" si="29"/>
        <v>1.46797519150305</v>
      </c>
      <c r="J631" s="7">
        <v>50.9852670349908</v>
      </c>
      <c r="K631" s="7">
        <v>4.18504563044538</v>
      </c>
      <c r="L631" s="4" t="s">
        <v>20</v>
      </c>
    </row>
    <row r="632" s="1" customFormat="1" spans="1:12">
      <c r="A632" s="3" t="s">
        <v>66</v>
      </c>
      <c r="B632" s="4">
        <v>28</v>
      </c>
      <c r="C632" s="5" t="s">
        <v>67</v>
      </c>
      <c r="D632" s="6">
        <v>2006</v>
      </c>
      <c r="E632" s="7">
        <v>4.43858736982969</v>
      </c>
      <c r="F632" s="7">
        <f t="shared" si="27"/>
        <v>0.647244773019168</v>
      </c>
      <c r="G632" s="8">
        <v>19.9194779272306</v>
      </c>
      <c r="H632" s="7">
        <f t="shared" si="28"/>
        <v>1.2992779517436</v>
      </c>
      <c r="I632" s="7">
        <f t="shared" si="29"/>
        <v>1.68812319588704</v>
      </c>
      <c r="J632" s="7">
        <v>57.7226277372263</v>
      </c>
      <c r="K632" s="7">
        <v>4.48779673970796</v>
      </c>
      <c r="L632" s="4" t="s">
        <v>20</v>
      </c>
    </row>
    <row r="633" s="1" customFormat="1" spans="1:12">
      <c r="A633" s="3" t="s">
        <v>66</v>
      </c>
      <c r="B633" s="4">
        <v>28</v>
      </c>
      <c r="C633" s="5" t="s">
        <v>67</v>
      </c>
      <c r="D633" s="6">
        <v>2007</v>
      </c>
      <c r="E633" s="7">
        <v>4.52586781539855</v>
      </c>
      <c r="F633" s="7">
        <f t="shared" si="27"/>
        <v>0.655701865597207</v>
      </c>
      <c r="G633" s="8">
        <v>25.1354332467678</v>
      </c>
      <c r="H633" s="7">
        <f t="shared" si="28"/>
        <v>1.40028637534325</v>
      </c>
      <c r="I633" s="7">
        <f t="shared" si="29"/>
        <v>1.96080193297192</v>
      </c>
      <c r="J633" s="7">
        <v>67.9873188405797</v>
      </c>
      <c r="K633" s="7">
        <v>5.5537267706424</v>
      </c>
      <c r="L633" s="4" t="s">
        <v>20</v>
      </c>
    </row>
    <row r="634" s="1" customFormat="1" spans="1:12">
      <c r="A634" s="3" t="s">
        <v>66</v>
      </c>
      <c r="B634" s="4">
        <v>28</v>
      </c>
      <c r="C634" s="5" t="s">
        <v>67</v>
      </c>
      <c r="D634" s="6">
        <v>2008</v>
      </c>
      <c r="E634" s="7">
        <v>5.79767148965103</v>
      </c>
      <c r="F634" s="7">
        <f t="shared" si="27"/>
        <v>0.763253603520919</v>
      </c>
      <c r="G634" s="8">
        <v>30.9728920717822</v>
      </c>
      <c r="H634" s="7">
        <f t="shared" si="28"/>
        <v>1.49098175918872</v>
      </c>
      <c r="I634" s="7">
        <f t="shared" si="29"/>
        <v>2.22302660623348</v>
      </c>
      <c r="J634" s="7">
        <v>79.8736462093863</v>
      </c>
      <c r="K634" s="7">
        <v>5.34229856366811</v>
      </c>
      <c r="L634" s="4" t="s">
        <v>20</v>
      </c>
    </row>
    <row r="635" s="1" customFormat="1" spans="1:12">
      <c r="A635" s="3" t="s">
        <v>66</v>
      </c>
      <c r="B635" s="4">
        <v>28</v>
      </c>
      <c r="C635" s="5" t="s">
        <v>67</v>
      </c>
      <c r="D635" s="6">
        <v>2009</v>
      </c>
      <c r="E635" s="7">
        <v>6.36600920945542</v>
      </c>
      <c r="F635" s="7">
        <f t="shared" si="27"/>
        <v>0.803867262562203</v>
      </c>
      <c r="G635" s="8">
        <v>34.1789628974391</v>
      </c>
      <c r="H635" s="7">
        <f t="shared" si="28"/>
        <v>1.53375888065643</v>
      </c>
      <c r="I635" s="7">
        <f t="shared" si="29"/>
        <v>2.35241630399248</v>
      </c>
      <c r="J635" s="7">
        <v>71.3052064631957</v>
      </c>
      <c r="K635" s="7">
        <v>5.36897792209806</v>
      </c>
      <c r="L635" s="4" t="s">
        <v>20</v>
      </c>
    </row>
    <row r="636" s="1" customFormat="1" spans="1:12">
      <c r="A636" s="3" t="s">
        <v>66</v>
      </c>
      <c r="B636" s="4">
        <v>28</v>
      </c>
      <c r="C636" s="5" t="s">
        <v>67</v>
      </c>
      <c r="D636" s="6">
        <v>2010</v>
      </c>
      <c r="E636" s="7">
        <v>6.59683789723565</v>
      </c>
      <c r="F636" s="7">
        <f t="shared" si="27"/>
        <v>0.819335812381041</v>
      </c>
      <c r="G636" s="8">
        <v>43.1491893971106</v>
      </c>
      <c r="H636" s="7">
        <f t="shared" si="28"/>
        <v>1.63497264144941</v>
      </c>
      <c r="I636" s="7">
        <f t="shared" si="29"/>
        <v>2.67313553828805</v>
      </c>
      <c r="J636" s="7">
        <v>73.9058614564831</v>
      </c>
      <c r="K636" s="7">
        <v>6.54088975192067</v>
      </c>
      <c r="L636" s="4" t="s">
        <v>20</v>
      </c>
    </row>
    <row r="637" s="1" customFormat="1" spans="1:12">
      <c r="A637" s="3" t="s">
        <v>66</v>
      </c>
      <c r="B637" s="4">
        <v>28</v>
      </c>
      <c r="C637" s="5" t="s">
        <v>67</v>
      </c>
      <c r="D637" s="6">
        <v>2011</v>
      </c>
      <c r="E637" s="7">
        <v>8.82057326995305</v>
      </c>
      <c r="F637" s="7">
        <f t="shared" si="27"/>
        <v>0.945496811876328</v>
      </c>
      <c r="G637" s="8">
        <v>51.9973288003885</v>
      </c>
      <c r="H637" s="7">
        <f t="shared" si="28"/>
        <v>1.71598103369155</v>
      </c>
      <c r="I637" s="7">
        <f t="shared" si="29"/>
        <v>2.94459090798913</v>
      </c>
      <c r="J637" s="7">
        <v>84.149647887324</v>
      </c>
      <c r="K637" s="7">
        <v>5.8950055975971</v>
      </c>
      <c r="L637" s="4" t="s">
        <v>20</v>
      </c>
    </row>
    <row r="638" s="1" customFormat="1" spans="1:12">
      <c r="A638" s="3" t="s">
        <v>66</v>
      </c>
      <c r="B638" s="4">
        <v>28</v>
      </c>
      <c r="C638" s="5" t="s">
        <v>67</v>
      </c>
      <c r="D638" s="6">
        <v>2012</v>
      </c>
      <c r="E638" s="7">
        <v>10.2556387570344</v>
      </c>
      <c r="F638" s="7">
        <f t="shared" si="27"/>
        <v>1.01096271492536</v>
      </c>
      <c r="G638" s="8">
        <v>58.7293256251974</v>
      </c>
      <c r="H638" s="7">
        <f t="shared" si="28"/>
        <v>1.7688550139719</v>
      </c>
      <c r="I638" s="7">
        <f t="shared" si="29"/>
        <v>3.12884806045354</v>
      </c>
      <c r="J638" s="7">
        <v>97.15411558669</v>
      </c>
      <c r="K638" s="7">
        <v>5.72654000560563</v>
      </c>
      <c r="L638" s="4" t="s">
        <v>20</v>
      </c>
    </row>
    <row r="639" s="1" customFormat="1" spans="1:12">
      <c r="A639" s="3" t="s">
        <v>66</v>
      </c>
      <c r="B639" s="4">
        <v>28</v>
      </c>
      <c r="C639" s="5" t="s">
        <v>67</v>
      </c>
      <c r="D639" s="6">
        <v>2013</v>
      </c>
      <c r="E639" s="7">
        <v>12.4053842778751</v>
      </c>
      <c r="F639" s="7">
        <f t="shared" si="27"/>
        <v>1.09361022182675</v>
      </c>
      <c r="G639" s="8">
        <v>68.3958375665725</v>
      </c>
      <c r="H639" s="7">
        <f t="shared" si="28"/>
        <v>1.83502967223364</v>
      </c>
      <c r="I639" s="7">
        <f t="shared" si="29"/>
        <v>3.3673338979779</v>
      </c>
      <c r="J639" s="7">
        <v>102.224168126095</v>
      </c>
      <c r="K639" s="7">
        <v>5.51339934616584</v>
      </c>
      <c r="L639" s="4" t="s">
        <v>20</v>
      </c>
    </row>
    <row r="640" s="1" customFormat="1" spans="1:12">
      <c r="A640" s="3" t="s">
        <v>66</v>
      </c>
      <c r="B640" s="4">
        <v>28</v>
      </c>
      <c r="C640" s="5" t="s">
        <v>67</v>
      </c>
      <c r="D640" s="6">
        <v>2014</v>
      </c>
      <c r="E640" s="7">
        <v>10.8561533981481</v>
      </c>
      <c r="F640" s="7">
        <f t="shared" si="27"/>
        <v>1.03567597130409</v>
      </c>
      <c r="G640" s="8">
        <v>73.9979815455594</v>
      </c>
      <c r="H640" s="7">
        <f t="shared" si="28"/>
        <v>1.86921987357448</v>
      </c>
      <c r="I640" s="7">
        <f t="shared" si="29"/>
        <v>3.49398293576578</v>
      </c>
      <c r="J640" s="7">
        <v>82.4739583333333</v>
      </c>
      <c r="K640" s="7">
        <v>6.81622475583129</v>
      </c>
      <c r="L640" s="4" t="s">
        <v>20</v>
      </c>
    </row>
    <row r="641" s="1" customFormat="1" spans="1:12">
      <c r="A641" s="3" t="s">
        <v>66</v>
      </c>
      <c r="B641" s="4">
        <v>28</v>
      </c>
      <c r="C641" s="5" t="s">
        <v>67</v>
      </c>
      <c r="D641" s="6">
        <v>2015</v>
      </c>
      <c r="E641" s="7">
        <v>7.6345262229925</v>
      </c>
      <c r="F641" s="7">
        <f t="shared" si="27"/>
        <v>0.882782091146955</v>
      </c>
      <c r="G641" s="8">
        <v>79.7544309118815</v>
      </c>
      <c r="H641" s="7">
        <f t="shared" si="28"/>
        <v>1.90175482047059</v>
      </c>
      <c r="I641" s="7">
        <f t="shared" si="29"/>
        <v>3.61667139718312</v>
      </c>
      <c r="J641" s="7">
        <v>59.2339688041594</v>
      </c>
      <c r="K641" s="7">
        <v>10.4465462010844</v>
      </c>
      <c r="L641" s="4" t="s">
        <v>20</v>
      </c>
    </row>
    <row r="642" s="1" customFormat="1" spans="1:12">
      <c r="A642" s="3" t="s">
        <v>66</v>
      </c>
      <c r="B642" s="4">
        <v>28</v>
      </c>
      <c r="C642" s="5" t="s">
        <v>67</v>
      </c>
      <c r="D642" s="6">
        <v>2016</v>
      </c>
      <c r="E642" s="7">
        <v>9.13258550114548</v>
      </c>
      <c r="F642" s="7">
        <f t="shared" si="27"/>
        <v>0.96059374685733</v>
      </c>
      <c r="G642" s="8">
        <v>89.4025052654916</v>
      </c>
      <c r="H642" s="7">
        <f t="shared" si="28"/>
        <v>1.9513496889048</v>
      </c>
      <c r="I642" s="7">
        <f t="shared" si="29"/>
        <v>3.80776560838886</v>
      </c>
      <c r="J642" s="7">
        <v>81.1786941580756</v>
      </c>
      <c r="K642" s="7">
        <v>9.78939701733732</v>
      </c>
      <c r="L642" s="4" t="s">
        <v>20</v>
      </c>
    </row>
    <row r="643" s="1" customFormat="1" spans="1:12">
      <c r="A643" s="3" t="s">
        <v>66</v>
      </c>
      <c r="B643" s="4">
        <v>28</v>
      </c>
      <c r="C643" s="5" t="s">
        <v>67</v>
      </c>
      <c r="D643" s="6">
        <v>2017</v>
      </c>
      <c r="E643" s="7">
        <v>8.30770079914676</v>
      </c>
      <c r="F643" s="7">
        <f t="shared" ref="F643:F691" si="30">LOG(E643)</f>
        <v>0.919480847080752</v>
      </c>
      <c r="G643" s="8">
        <v>97.3312191138915</v>
      </c>
      <c r="H643" s="7">
        <f t="shared" ref="H643:H691" si="31">LOG(G643)</f>
        <v>1.98825216312797</v>
      </c>
      <c r="I643" s="7">
        <f t="shared" ref="I643:I691" si="32">H643^2</f>
        <v>3.95314666418306</v>
      </c>
      <c r="J643" s="7">
        <v>85.179180887372</v>
      </c>
      <c r="K643" s="7">
        <v>11.7157829184084</v>
      </c>
      <c r="L643" s="4" t="s">
        <v>20</v>
      </c>
    </row>
    <row r="644" s="1" customFormat="1" spans="1:12">
      <c r="A644" s="3" t="s">
        <v>66</v>
      </c>
      <c r="B644" s="4">
        <v>28</v>
      </c>
      <c r="C644" s="5" t="s">
        <v>67</v>
      </c>
      <c r="D644" s="6">
        <v>2018</v>
      </c>
      <c r="E644" s="7">
        <v>8.35693438841567</v>
      </c>
      <c r="F644" s="7">
        <f t="shared" si="30"/>
        <v>0.922046992467415</v>
      </c>
      <c r="G644" s="8">
        <v>106.784466357453</v>
      </c>
      <c r="H644" s="7">
        <f t="shared" si="31"/>
        <v>2.02850808166359</v>
      </c>
      <c r="I644" s="7">
        <f t="shared" si="32"/>
        <v>4.11484503737448</v>
      </c>
      <c r="J644" s="7">
        <v>86.809199318569</v>
      </c>
      <c r="K644" s="7">
        <v>12.7779471986135</v>
      </c>
      <c r="L644" s="4" t="s">
        <v>20</v>
      </c>
    </row>
    <row r="645" s="1" customFormat="1" spans="1:12">
      <c r="A645" s="3" t="s">
        <v>66</v>
      </c>
      <c r="B645" s="4">
        <v>28</v>
      </c>
      <c r="C645" s="5" t="s">
        <v>67</v>
      </c>
      <c r="D645" s="6">
        <v>2019</v>
      </c>
      <c r="E645" s="7">
        <v>7.67461181920903</v>
      </c>
      <c r="F645" s="7">
        <f t="shared" si="30"/>
        <v>0.885056418150667</v>
      </c>
      <c r="G645" s="8">
        <v>112.806409917114</v>
      </c>
      <c r="H645" s="7">
        <f t="shared" si="31"/>
        <v>2.05233377794998</v>
      </c>
      <c r="I645" s="7">
        <f t="shared" si="32"/>
        <v>4.21207393611445</v>
      </c>
      <c r="J645" s="7">
        <v>92.128813559322</v>
      </c>
      <c r="K645" s="7">
        <v>14.6986469901667</v>
      </c>
      <c r="L645" s="4" t="s">
        <v>20</v>
      </c>
    </row>
    <row r="646" s="1" customFormat="1" spans="1:12">
      <c r="A646" s="3" t="s">
        <v>68</v>
      </c>
      <c r="B646" s="4">
        <v>29</v>
      </c>
      <c r="C646" s="5" t="s">
        <v>69</v>
      </c>
      <c r="D646" s="6">
        <v>1997</v>
      </c>
      <c r="E646" s="7">
        <v>4.67033872887606</v>
      </c>
      <c r="F646" s="7">
        <f t="shared" si="30"/>
        <v>0.66934838008365</v>
      </c>
      <c r="G646" s="8">
        <v>6.3476686868716</v>
      </c>
      <c r="H646" s="7">
        <f t="shared" si="31"/>
        <v>0.802614250909143</v>
      </c>
      <c r="I646" s="7">
        <f t="shared" si="32"/>
        <v>0.644189635762444</v>
      </c>
      <c r="J646" s="7">
        <v>23.2403089974846</v>
      </c>
      <c r="K646" s="7">
        <v>1.35914524735108</v>
      </c>
      <c r="L646" s="4" t="s">
        <v>20</v>
      </c>
    </row>
    <row r="647" s="1" customFormat="1" spans="1:12">
      <c r="A647" s="3" t="s">
        <v>68</v>
      </c>
      <c r="B647" s="4">
        <v>29</v>
      </c>
      <c r="C647" s="5" t="s">
        <v>69</v>
      </c>
      <c r="D647" s="6">
        <v>1998</v>
      </c>
      <c r="E647" s="7">
        <v>5.45742321252376</v>
      </c>
      <c r="F647" s="7">
        <f t="shared" si="30"/>
        <v>0.736987633778919</v>
      </c>
      <c r="G647" s="8">
        <v>7.02571710019971</v>
      </c>
      <c r="H647" s="7">
        <f t="shared" si="31"/>
        <v>0.846690658365804</v>
      </c>
      <c r="I647" s="7">
        <f t="shared" si="32"/>
        <v>0.716885070963919</v>
      </c>
      <c r="J647" s="7">
        <v>28.075294392895</v>
      </c>
      <c r="K647" s="7">
        <v>1.28736893339645</v>
      </c>
      <c r="L647" s="4" t="s">
        <v>20</v>
      </c>
    </row>
    <row r="648" s="1" customFormat="1" spans="1:12">
      <c r="A648" s="3" t="s">
        <v>68</v>
      </c>
      <c r="B648" s="4">
        <v>29</v>
      </c>
      <c r="C648" s="5" t="s">
        <v>69</v>
      </c>
      <c r="D648" s="6">
        <v>1999</v>
      </c>
      <c r="E648" s="7">
        <v>5.21663617585262</v>
      </c>
      <c r="F648" s="7">
        <f t="shared" si="30"/>
        <v>0.717390548754309</v>
      </c>
      <c r="G648" s="8">
        <v>7.60987837708171</v>
      </c>
      <c r="H648" s="7">
        <f t="shared" si="31"/>
        <v>0.881377715826502</v>
      </c>
      <c r="I648" s="7">
        <f t="shared" si="32"/>
        <v>0.776826677955543</v>
      </c>
      <c r="J648" s="7">
        <v>34.6154558377004</v>
      </c>
      <c r="K648" s="7">
        <v>1.45877115454346</v>
      </c>
      <c r="L648" s="4" t="s">
        <v>20</v>
      </c>
    </row>
    <row r="649" s="1" customFormat="1" spans="1:12">
      <c r="A649" s="3" t="s">
        <v>68</v>
      </c>
      <c r="B649" s="4">
        <v>29</v>
      </c>
      <c r="C649" s="5" t="s">
        <v>69</v>
      </c>
      <c r="D649" s="6">
        <v>2000</v>
      </c>
      <c r="E649" s="7">
        <v>0.147004783393502</v>
      </c>
      <c r="F649" s="7">
        <f t="shared" si="30"/>
        <v>-0.832668533499416</v>
      </c>
      <c r="G649" s="8">
        <v>8.48591194787636</v>
      </c>
      <c r="H649" s="7">
        <f t="shared" si="31"/>
        <v>0.928698521096657</v>
      </c>
      <c r="I649" s="7">
        <f t="shared" si="32"/>
        <v>0.862480943087118</v>
      </c>
      <c r="J649" s="7">
        <v>37.2184115523466</v>
      </c>
      <c r="K649" s="7">
        <v>57.7254137721581</v>
      </c>
      <c r="L649" s="4" t="s">
        <v>20</v>
      </c>
    </row>
    <row r="650" s="1" customFormat="1" spans="1:12">
      <c r="A650" s="3" t="s">
        <v>68</v>
      </c>
      <c r="B650" s="4">
        <v>29</v>
      </c>
      <c r="C650" s="5" t="s">
        <v>69</v>
      </c>
      <c r="D650" s="6">
        <v>2001</v>
      </c>
      <c r="E650" s="7">
        <v>0.16449611722913</v>
      </c>
      <c r="F650" s="7">
        <f t="shared" si="30"/>
        <v>-0.783844348691907</v>
      </c>
      <c r="G650" s="8">
        <v>9.74137712006319</v>
      </c>
      <c r="H650" s="7">
        <f t="shared" si="31"/>
        <v>0.988620356608385</v>
      </c>
      <c r="I650" s="7">
        <f t="shared" si="32"/>
        <v>0.977370209500491</v>
      </c>
      <c r="J650" s="7">
        <v>12.6927175843694</v>
      </c>
      <c r="K650" s="7">
        <v>59.2194957799171</v>
      </c>
      <c r="L650" s="4" t="s">
        <v>20</v>
      </c>
    </row>
    <row r="651" s="1" customFormat="1" spans="1:12">
      <c r="A651" s="3" t="s">
        <v>68</v>
      </c>
      <c r="B651" s="4">
        <v>29</v>
      </c>
      <c r="C651" s="5" t="s">
        <v>69</v>
      </c>
      <c r="D651" s="6">
        <v>2002</v>
      </c>
      <c r="E651" s="7">
        <v>0.190129622377622</v>
      </c>
      <c r="F651" s="7">
        <f t="shared" si="30"/>
        <v>-0.720950214365945</v>
      </c>
      <c r="G651" s="8">
        <v>10.8693021170358</v>
      </c>
      <c r="H651" s="7">
        <f t="shared" si="31"/>
        <v>1.03620166032822</v>
      </c>
      <c r="I651" s="7">
        <f t="shared" si="32"/>
        <v>1.07371388086696</v>
      </c>
      <c r="J651" s="7">
        <v>10.3094405594406</v>
      </c>
      <c r="K651" s="7">
        <v>57.1678520217533</v>
      </c>
      <c r="L651" s="4" t="s">
        <v>20</v>
      </c>
    </row>
    <row r="652" s="1" customFormat="1" spans="1:12">
      <c r="A652" s="3" t="s">
        <v>68</v>
      </c>
      <c r="B652" s="4">
        <v>29</v>
      </c>
      <c r="C652" s="5" t="s">
        <v>69</v>
      </c>
      <c r="D652" s="6">
        <v>2003</v>
      </c>
      <c r="E652" s="7">
        <v>6.56489892758621</v>
      </c>
      <c r="F652" s="7">
        <f t="shared" si="30"/>
        <v>0.817228044130071</v>
      </c>
      <c r="G652" s="8">
        <v>12.8295805022842</v>
      </c>
      <c r="H652" s="7">
        <f t="shared" si="31"/>
        <v>1.10821245617839</v>
      </c>
      <c r="I652" s="7">
        <f t="shared" si="32"/>
        <v>1.22813484802893</v>
      </c>
      <c r="J652" s="7">
        <v>15.3896551724138</v>
      </c>
      <c r="K652" s="7">
        <v>1.95426931073886</v>
      </c>
      <c r="L652" s="4" t="s">
        <v>20</v>
      </c>
    </row>
    <row r="653" s="1" customFormat="1" spans="1:12">
      <c r="A653" s="3" t="s">
        <v>68</v>
      </c>
      <c r="B653" s="4">
        <v>29</v>
      </c>
      <c r="C653" s="5" t="s">
        <v>69</v>
      </c>
      <c r="D653" s="6">
        <v>2004</v>
      </c>
      <c r="E653" s="7">
        <v>10.4288731190476</v>
      </c>
      <c r="F653" s="7">
        <f t="shared" si="30"/>
        <v>1.01823738372671</v>
      </c>
      <c r="G653" s="8">
        <v>15.2524352849644</v>
      </c>
      <c r="H653" s="7">
        <f t="shared" si="31"/>
        <v>1.18333919098667</v>
      </c>
      <c r="I653" s="7">
        <f t="shared" si="32"/>
        <v>1.40029164092498</v>
      </c>
      <c r="J653" s="7">
        <v>26.3826530612245</v>
      </c>
      <c r="K653" s="7">
        <v>1.46251997803165</v>
      </c>
      <c r="L653" s="4" t="s">
        <v>20</v>
      </c>
    </row>
    <row r="654" s="1" customFormat="1" spans="1:12">
      <c r="A654" s="3" t="s">
        <v>68</v>
      </c>
      <c r="B654" s="4">
        <v>29</v>
      </c>
      <c r="C654" s="5" t="s">
        <v>69</v>
      </c>
      <c r="D654" s="6">
        <v>2005</v>
      </c>
      <c r="E654" s="7">
        <v>12.4213483579418</v>
      </c>
      <c r="F654" s="7">
        <f t="shared" si="30"/>
        <v>1.09416874178497</v>
      </c>
      <c r="G654" s="8">
        <v>17.2210013660391</v>
      </c>
      <c r="H654" s="7">
        <f t="shared" si="31"/>
        <v>1.23605840118854</v>
      </c>
      <c r="I654" s="7">
        <f t="shared" si="32"/>
        <v>1.52784037114877</v>
      </c>
      <c r="J654" s="7">
        <v>29.9463087248322</v>
      </c>
      <c r="K654" s="7">
        <v>1.38640354249694</v>
      </c>
      <c r="L654" s="4" t="s">
        <v>20</v>
      </c>
    </row>
    <row r="655" s="1" customFormat="1" spans="1:12">
      <c r="A655" s="3" t="s">
        <v>68</v>
      </c>
      <c r="B655" s="4">
        <v>29</v>
      </c>
      <c r="C655" s="5" t="s">
        <v>69</v>
      </c>
      <c r="D655" s="6">
        <v>2006</v>
      </c>
      <c r="E655" s="7">
        <v>13.6458928576159</v>
      </c>
      <c r="F655" s="7">
        <f t="shared" si="30"/>
        <v>1.13500195704143</v>
      </c>
      <c r="G655" s="8">
        <v>21.102245676711</v>
      </c>
      <c r="H655" s="7">
        <f t="shared" si="31"/>
        <v>1.32432867487625</v>
      </c>
      <c r="I655" s="7">
        <f t="shared" si="32"/>
        <v>1.75384643909948</v>
      </c>
      <c r="J655" s="7">
        <v>23.8526490066225</v>
      </c>
      <c r="K655" s="7">
        <v>1.54641736505601</v>
      </c>
      <c r="L655" s="4" t="s">
        <v>20</v>
      </c>
    </row>
    <row r="656" s="1" customFormat="1" spans="1:12">
      <c r="A656" s="3" t="s">
        <v>68</v>
      </c>
      <c r="B656" s="4">
        <v>29</v>
      </c>
      <c r="C656" s="5" t="s">
        <v>69</v>
      </c>
      <c r="D656" s="6">
        <v>2007</v>
      </c>
      <c r="E656" s="7">
        <v>16.1069994768306</v>
      </c>
      <c r="F656" s="7">
        <f t="shared" si="30"/>
        <v>1.20701464457664</v>
      </c>
      <c r="G656" s="8">
        <v>27.720395464165</v>
      </c>
      <c r="H656" s="7">
        <f t="shared" si="31"/>
        <v>1.44279942170743</v>
      </c>
      <c r="I656" s="7">
        <f t="shared" si="32"/>
        <v>2.08167017127929</v>
      </c>
      <c r="J656" s="7">
        <v>29.9360655737705</v>
      </c>
      <c r="K656" s="7">
        <v>1.72101548175002</v>
      </c>
      <c r="L656" s="4" t="s">
        <v>20</v>
      </c>
    </row>
    <row r="657" s="1" customFormat="1" spans="1:12">
      <c r="A657" s="3" t="s">
        <v>68</v>
      </c>
      <c r="B657" s="4">
        <v>29</v>
      </c>
      <c r="C657" s="5" t="s">
        <v>69</v>
      </c>
      <c r="D657" s="6">
        <v>2008</v>
      </c>
      <c r="E657" s="7">
        <v>17.7138926688241</v>
      </c>
      <c r="F657" s="7">
        <f t="shared" si="30"/>
        <v>1.24831400889328</v>
      </c>
      <c r="G657" s="8">
        <v>35.2662272009351</v>
      </c>
      <c r="H657" s="7">
        <f t="shared" si="31"/>
        <v>1.54735900110621</v>
      </c>
      <c r="I657" s="7">
        <f t="shared" si="32"/>
        <v>2.39431987830442</v>
      </c>
      <c r="J657" s="7">
        <v>30.4012944983819</v>
      </c>
      <c r="K657" s="7">
        <v>1.99087958024058</v>
      </c>
      <c r="L657" s="4" t="s">
        <v>20</v>
      </c>
    </row>
    <row r="658" s="1" customFormat="1" spans="1:12">
      <c r="A658" s="3" t="s">
        <v>68</v>
      </c>
      <c r="B658" s="4">
        <v>29</v>
      </c>
      <c r="C658" s="5" t="s">
        <v>69</v>
      </c>
      <c r="D658" s="6">
        <v>2009</v>
      </c>
      <c r="E658" s="7">
        <v>22.4362353654165</v>
      </c>
      <c r="F658" s="7">
        <f t="shared" si="30"/>
        <v>1.35094998729066</v>
      </c>
      <c r="G658" s="8">
        <v>41.0599675850891</v>
      </c>
      <c r="H658" s="7">
        <f t="shared" si="31"/>
        <v>1.61341860217967</v>
      </c>
      <c r="I658" s="7">
        <f t="shared" si="32"/>
        <v>2.60311958585939</v>
      </c>
      <c r="J658" s="7">
        <v>56.4832</v>
      </c>
      <c r="K658" s="7">
        <v>1.83007384778908</v>
      </c>
      <c r="L658" s="4" t="s">
        <v>20</v>
      </c>
    </row>
    <row r="659" s="1" customFormat="1" spans="1:12">
      <c r="A659" s="3" t="s">
        <v>68</v>
      </c>
      <c r="B659" s="4">
        <v>29</v>
      </c>
      <c r="C659" s="5" t="s">
        <v>69</v>
      </c>
      <c r="D659" s="6">
        <v>2010</v>
      </c>
      <c r="E659" s="7">
        <v>23.9405360387635</v>
      </c>
      <c r="F659" s="7">
        <f t="shared" si="30"/>
        <v>1.37913387021704</v>
      </c>
      <c r="G659" s="8">
        <v>52.7163139835582</v>
      </c>
      <c r="H659" s="7">
        <f t="shared" si="31"/>
        <v>1.72194503602136</v>
      </c>
      <c r="I659" s="7">
        <f t="shared" si="32"/>
        <v>2.96509470707859</v>
      </c>
      <c r="J659" s="7">
        <v>80.1042654028436</v>
      </c>
      <c r="K659" s="7">
        <v>2.20196882384764</v>
      </c>
      <c r="L659" s="4" t="s">
        <v>20</v>
      </c>
    </row>
    <row r="660" s="1" customFormat="1" spans="1:12">
      <c r="A660" s="3" t="s">
        <v>68</v>
      </c>
      <c r="B660" s="4">
        <v>29</v>
      </c>
      <c r="C660" s="5" t="s">
        <v>69</v>
      </c>
      <c r="D660" s="6">
        <v>2011</v>
      </c>
      <c r="E660" s="7">
        <v>29.4673187890946</v>
      </c>
      <c r="F660" s="7">
        <f t="shared" si="30"/>
        <v>1.4693406214938</v>
      </c>
      <c r="G660" s="8">
        <v>64.2494146445296</v>
      </c>
      <c r="H660" s="7">
        <f t="shared" si="31"/>
        <v>1.80786917530592</v>
      </c>
      <c r="I660" s="7">
        <f t="shared" si="32"/>
        <v>3.2683909550213</v>
      </c>
      <c r="J660" s="7">
        <v>75.9737654320988</v>
      </c>
      <c r="K660" s="7">
        <v>2.18036174598645</v>
      </c>
      <c r="L660" s="4" t="s">
        <v>20</v>
      </c>
    </row>
    <row r="661" s="1" customFormat="1" spans="1:12">
      <c r="A661" s="3" t="s">
        <v>68</v>
      </c>
      <c r="B661" s="4">
        <v>29</v>
      </c>
      <c r="C661" s="5" t="s">
        <v>69</v>
      </c>
      <c r="D661" s="6">
        <v>2012</v>
      </c>
      <c r="E661" s="7">
        <v>28.6145094751561</v>
      </c>
      <c r="F661" s="7">
        <f t="shared" si="30"/>
        <v>1.45658630540573</v>
      </c>
      <c r="G661" s="8">
        <v>70.9453138472868</v>
      </c>
      <c r="H661" s="7">
        <f t="shared" si="31"/>
        <v>1.85092371427584</v>
      </c>
      <c r="I661" s="7">
        <f t="shared" si="32"/>
        <v>3.42591859606865</v>
      </c>
      <c r="J661" s="7">
        <v>103.227617602428</v>
      </c>
      <c r="K661" s="7">
        <v>2.47934754600226</v>
      </c>
      <c r="L661" s="4" t="s">
        <v>20</v>
      </c>
    </row>
    <row r="662" s="1" customFormat="1" spans="1:12">
      <c r="A662" s="3" t="s">
        <v>68</v>
      </c>
      <c r="B662" s="4">
        <v>29</v>
      </c>
      <c r="C662" s="5" t="s">
        <v>69</v>
      </c>
      <c r="D662" s="6">
        <v>2013</v>
      </c>
      <c r="E662" s="7">
        <v>28.1916027127128</v>
      </c>
      <c r="F662" s="7">
        <f t="shared" si="30"/>
        <v>1.45011976652437</v>
      </c>
      <c r="G662" s="8">
        <v>79.6682253258501</v>
      </c>
      <c r="H662" s="7">
        <f t="shared" si="31"/>
        <v>1.9012851430125</v>
      </c>
      <c r="I662" s="7">
        <f t="shared" si="32"/>
        <v>3.61488519504007</v>
      </c>
      <c r="J662" s="7">
        <v>139.815315315315</v>
      </c>
      <c r="K662" s="7">
        <v>2.82595587550347</v>
      </c>
      <c r="L662" s="4" t="s">
        <v>20</v>
      </c>
    </row>
    <row r="663" s="1" customFormat="1" spans="1:12">
      <c r="A663" s="3" t="s">
        <v>68</v>
      </c>
      <c r="B663" s="4">
        <v>29</v>
      </c>
      <c r="C663" s="5" t="s">
        <v>69</v>
      </c>
      <c r="D663" s="6">
        <v>2014</v>
      </c>
      <c r="E663" s="7">
        <v>28.7928951043087</v>
      </c>
      <c r="F663" s="7">
        <f t="shared" si="30"/>
        <v>1.45928533506259</v>
      </c>
      <c r="G663" s="8">
        <v>84.1711662975098</v>
      </c>
      <c r="H663" s="7">
        <f t="shared" si="31"/>
        <v>1.92516334491456</v>
      </c>
      <c r="I663" s="7">
        <f t="shared" si="32"/>
        <v>3.70625390460263</v>
      </c>
      <c r="J663" s="7">
        <v>147.758112094395</v>
      </c>
      <c r="K663" s="7">
        <v>2.92333112014547</v>
      </c>
      <c r="L663" s="4" t="s">
        <v>20</v>
      </c>
    </row>
    <row r="664" s="1" customFormat="1" spans="1:12">
      <c r="A664" s="3" t="s">
        <v>68</v>
      </c>
      <c r="B664" s="4">
        <v>29</v>
      </c>
      <c r="C664" s="5" t="s">
        <v>69</v>
      </c>
      <c r="D664" s="6">
        <v>2015</v>
      </c>
      <c r="E664" s="7">
        <v>28.2717091335282</v>
      </c>
      <c r="F664" s="7">
        <f t="shared" si="30"/>
        <v>1.45135206405454</v>
      </c>
      <c r="G664" s="8">
        <v>86.2941105624473</v>
      </c>
      <c r="H664" s="7">
        <f t="shared" si="31"/>
        <v>1.93598115681011</v>
      </c>
      <c r="I664" s="7">
        <f t="shared" si="32"/>
        <v>3.74802303952382</v>
      </c>
      <c r="J664" s="7">
        <v>150.700292397661</v>
      </c>
      <c r="K664" s="7">
        <v>3.05231318541364</v>
      </c>
      <c r="L664" s="4" t="s">
        <v>20</v>
      </c>
    </row>
    <row r="665" s="1" customFormat="1" spans="1:12">
      <c r="A665" s="3" t="s">
        <v>68</v>
      </c>
      <c r="B665" s="4">
        <v>29</v>
      </c>
      <c r="C665" s="5" t="s">
        <v>69</v>
      </c>
      <c r="D665" s="6">
        <v>2016</v>
      </c>
      <c r="E665" s="7">
        <v>27.2974437796781</v>
      </c>
      <c r="F665" s="7">
        <f t="shared" si="30"/>
        <v>1.43612198021446</v>
      </c>
      <c r="G665" s="8">
        <v>92.2123130988297</v>
      </c>
      <c r="H665" s="7">
        <f t="shared" si="31"/>
        <v>1.96478891621453</v>
      </c>
      <c r="I665" s="7">
        <f t="shared" si="32"/>
        <v>3.86039548527945</v>
      </c>
      <c r="J665" s="7">
        <v>154.414388489209</v>
      </c>
      <c r="K665" s="7">
        <v>3.37805670901237</v>
      </c>
      <c r="L665" s="4" t="s">
        <v>20</v>
      </c>
    </row>
    <row r="666" s="1" customFormat="1" spans="1:12">
      <c r="A666" s="3" t="s">
        <v>68</v>
      </c>
      <c r="B666" s="4">
        <v>29</v>
      </c>
      <c r="C666" s="5" t="s">
        <v>69</v>
      </c>
      <c r="D666" s="6">
        <v>2017</v>
      </c>
      <c r="E666" s="7">
        <v>32.0904935110709</v>
      </c>
      <c r="F666" s="7">
        <f t="shared" si="30"/>
        <v>1.50637639604492</v>
      </c>
      <c r="G666" s="8">
        <v>105.030833505633</v>
      </c>
      <c r="H666" s="7">
        <f t="shared" si="31"/>
        <v>2.02131681198056</v>
      </c>
      <c r="I666" s="7">
        <f t="shared" si="32"/>
        <v>4.08572165439526</v>
      </c>
      <c r="J666" s="7">
        <v>148.602836879433</v>
      </c>
      <c r="K666" s="7">
        <v>3.27295787674311</v>
      </c>
      <c r="L666" s="4" t="s">
        <v>20</v>
      </c>
    </row>
    <row r="667" s="1" customFormat="1" spans="1:12">
      <c r="A667" s="3" t="s">
        <v>68</v>
      </c>
      <c r="B667" s="4">
        <v>29</v>
      </c>
      <c r="C667" s="5" t="s">
        <v>69</v>
      </c>
      <c r="D667" s="6">
        <v>2018</v>
      </c>
      <c r="E667" s="7">
        <v>33.2302433934272</v>
      </c>
      <c r="F667" s="7">
        <f t="shared" si="30"/>
        <v>1.52153352226081</v>
      </c>
      <c r="G667" s="8">
        <v>112.772437544978</v>
      </c>
      <c r="H667" s="7">
        <f t="shared" si="31"/>
        <v>2.05220296768977</v>
      </c>
      <c r="I667" s="7">
        <f t="shared" si="32"/>
        <v>4.2115370205947</v>
      </c>
      <c r="J667" s="7">
        <v>140.069014084507</v>
      </c>
      <c r="K667" s="7">
        <v>3.39366871947991</v>
      </c>
      <c r="L667" s="4" t="s">
        <v>20</v>
      </c>
    </row>
    <row r="668" s="1" customFormat="1" spans="1:12">
      <c r="A668" s="3" t="s">
        <v>68</v>
      </c>
      <c r="B668" s="4">
        <v>29</v>
      </c>
      <c r="C668" s="5" t="s">
        <v>69</v>
      </c>
      <c r="D668" s="6">
        <v>2019</v>
      </c>
      <c r="E668" s="7">
        <v>35.1323209561445</v>
      </c>
      <c r="F668" s="7">
        <f t="shared" si="30"/>
        <v>1.54570684165512</v>
      </c>
      <c r="G668" s="8">
        <v>118.308066820623</v>
      </c>
      <c r="H668" s="7">
        <f t="shared" si="31"/>
        <v>2.07301435795204</v>
      </c>
      <c r="I668" s="7">
        <f t="shared" si="32"/>
        <v>4.29738852827529</v>
      </c>
      <c r="J668" s="7">
        <v>151.103207810321</v>
      </c>
      <c r="K668" s="7">
        <v>3.36749931689133</v>
      </c>
      <c r="L668" s="4" t="s">
        <v>20</v>
      </c>
    </row>
    <row r="669" s="1" customFormat="1" spans="1:12">
      <c r="A669" s="3" t="s">
        <v>70</v>
      </c>
      <c r="B669" s="4">
        <v>30</v>
      </c>
      <c r="C669" s="5" t="s">
        <v>71</v>
      </c>
      <c r="D669" s="6">
        <v>1997</v>
      </c>
      <c r="E669" s="7">
        <v>4.87195145735939</v>
      </c>
      <c r="F669" s="7">
        <f t="shared" si="30"/>
        <v>0.687702952468419</v>
      </c>
      <c r="G669" s="8">
        <v>8.9036794556735</v>
      </c>
      <c r="H669" s="7">
        <f t="shared" si="31"/>
        <v>0.949569516427948</v>
      </c>
      <c r="I669" s="7">
        <f t="shared" si="32"/>
        <v>0.901682266529207</v>
      </c>
      <c r="J669" s="7">
        <v>113.94147467843</v>
      </c>
      <c r="K669" s="7">
        <v>1.82753862258294</v>
      </c>
      <c r="L669" s="4" t="s">
        <v>20</v>
      </c>
    </row>
    <row r="670" s="1" customFormat="1" spans="1:12">
      <c r="A670" s="3" t="s">
        <v>70</v>
      </c>
      <c r="B670" s="4">
        <v>30</v>
      </c>
      <c r="C670" s="5" t="s">
        <v>71</v>
      </c>
      <c r="D670" s="6">
        <v>1998</v>
      </c>
      <c r="E670" s="7">
        <v>5.01478050858566</v>
      </c>
      <c r="F670" s="7">
        <f t="shared" si="30"/>
        <v>0.70025192918173</v>
      </c>
      <c r="G670" s="8">
        <v>9.55408166464795</v>
      </c>
      <c r="H670" s="7">
        <f t="shared" si="31"/>
        <v>0.980188949146874</v>
      </c>
      <c r="I670" s="7">
        <f t="shared" si="32"/>
        <v>0.960770376029653</v>
      </c>
      <c r="J670" s="7">
        <v>111.804393011629</v>
      </c>
      <c r="K670" s="7">
        <v>1.90518441401188</v>
      </c>
      <c r="L670" s="4" t="s">
        <v>20</v>
      </c>
    </row>
    <row r="671" s="1" customFormat="1" spans="1:12">
      <c r="A671" s="3" t="s">
        <v>70</v>
      </c>
      <c r="B671" s="4">
        <v>30</v>
      </c>
      <c r="C671" s="5" t="s">
        <v>71</v>
      </c>
      <c r="D671" s="6">
        <v>1999</v>
      </c>
      <c r="E671" s="7">
        <v>4.7749591911328</v>
      </c>
      <c r="F671" s="7">
        <f t="shared" si="30"/>
        <v>0.67896966426708</v>
      </c>
      <c r="G671" s="8">
        <v>10.0489411814812</v>
      </c>
      <c r="H671" s="7">
        <f t="shared" si="31"/>
        <v>1.00212030421771</v>
      </c>
      <c r="I671" s="7">
        <f t="shared" si="32"/>
        <v>1.00424510412539</v>
      </c>
      <c r="J671" s="7">
        <v>118.654037112121</v>
      </c>
      <c r="K671" s="7">
        <v>2.10450828567128</v>
      </c>
      <c r="L671" s="4" t="s">
        <v>20</v>
      </c>
    </row>
    <row r="672" s="1" customFormat="1" spans="1:12">
      <c r="A672" s="3" t="s">
        <v>70</v>
      </c>
      <c r="B672" s="4">
        <v>30</v>
      </c>
      <c r="C672" s="5" t="s">
        <v>71</v>
      </c>
      <c r="D672" s="6">
        <v>2000</v>
      </c>
      <c r="E672" s="7">
        <v>4.83113730304669</v>
      </c>
      <c r="F672" s="7">
        <f t="shared" si="30"/>
        <v>0.684049380502078</v>
      </c>
      <c r="G672" s="8">
        <v>11.7526648409068</v>
      </c>
      <c r="H672" s="7">
        <f t="shared" si="31"/>
        <v>1.07013635124461</v>
      </c>
      <c r="I672" s="7">
        <f t="shared" si="32"/>
        <v>1.14519181025512</v>
      </c>
      <c r="J672" s="7">
        <v>123.826392644673</v>
      </c>
      <c r="K672" s="7">
        <v>2.43269112502663</v>
      </c>
      <c r="L672" s="4" t="s">
        <v>20</v>
      </c>
    </row>
    <row r="673" s="1" customFormat="1" spans="1:12">
      <c r="A673" s="3" t="s">
        <v>70</v>
      </c>
      <c r="B673" s="4">
        <v>30</v>
      </c>
      <c r="C673" s="5" t="s">
        <v>71</v>
      </c>
      <c r="D673" s="6">
        <v>2001</v>
      </c>
      <c r="E673" s="7">
        <v>4.99207595593461</v>
      </c>
      <c r="F673" s="7">
        <f t="shared" si="30"/>
        <v>0.698281184645584</v>
      </c>
      <c r="G673" s="8">
        <v>12.9241864243708</v>
      </c>
      <c r="H673" s="7">
        <f t="shared" si="31"/>
        <v>1.11140321385285</v>
      </c>
      <c r="I673" s="7">
        <f t="shared" si="32"/>
        <v>1.23521710376244</v>
      </c>
      <c r="J673" s="7">
        <v>125.919509594883</v>
      </c>
      <c r="K673" s="7">
        <v>2.58894026021508</v>
      </c>
      <c r="L673" s="4" t="s">
        <v>20</v>
      </c>
    </row>
    <row r="674" s="1" customFormat="1" spans="1:12">
      <c r="A674" s="3" t="s">
        <v>70</v>
      </c>
      <c r="B674" s="4">
        <v>30</v>
      </c>
      <c r="C674" s="5" t="s">
        <v>71</v>
      </c>
      <c r="D674" s="6">
        <v>2002</v>
      </c>
      <c r="E674" s="7">
        <v>4.8284985847769</v>
      </c>
      <c r="F674" s="7">
        <f t="shared" si="30"/>
        <v>0.683812108450485</v>
      </c>
      <c r="G674" s="8">
        <v>13.9526814958251</v>
      </c>
      <c r="H674" s="7">
        <f t="shared" si="31"/>
        <v>1.14465768050765</v>
      </c>
      <c r="I674" s="7">
        <f t="shared" si="32"/>
        <v>1.31024120554515</v>
      </c>
      <c r="J674" s="7">
        <v>127.225721784777</v>
      </c>
      <c r="K674" s="7">
        <v>2.88965218708244</v>
      </c>
      <c r="L674" s="4" t="s">
        <v>20</v>
      </c>
    </row>
    <row r="675" s="1" customFormat="1" spans="1:12">
      <c r="A675" s="3" t="s">
        <v>70</v>
      </c>
      <c r="B675" s="4">
        <v>30</v>
      </c>
      <c r="C675" s="5" t="s">
        <v>71</v>
      </c>
      <c r="D675" s="6">
        <v>2003</v>
      </c>
      <c r="E675" s="7">
        <v>5.32292715580832</v>
      </c>
      <c r="F675" s="7">
        <f t="shared" si="30"/>
        <v>0.726150522898858</v>
      </c>
      <c r="G675" s="8">
        <v>16.4229249149297</v>
      </c>
      <c r="H675" s="7">
        <f t="shared" si="31"/>
        <v>1.21545050730776</v>
      </c>
      <c r="I675" s="7">
        <f t="shared" si="32"/>
        <v>1.4773199357147</v>
      </c>
      <c r="J675" s="7">
        <v>132.573940020683</v>
      </c>
      <c r="K675" s="7">
        <v>3.08531836604399</v>
      </c>
      <c r="L675" s="4" t="s">
        <v>20</v>
      </c>
    </row>
    <row r="676" s="1" customFormat="1" spans="1:12">
      <c r="A676" s="3" t="s">
        <v>70</v>
      </c>
      <c r="B676" s="4">
        <v>30</v>
      </c>
      <c r="C676" s="5" t="s">
        <v>71</v>
      </c>
      <c r="D676" s="6">
        <v>2004</v>
      </c>
      <c r="E676" s="7">
        <v>6.16288233180504</v>
      </c>
      <c r="F676" s="7">
        <f t="shared" si="30"/>
        <v>0.789783875805377</v>
      </c>
      <c r="G676" s="8">
        <v>19.0728758028355</v>
      </c>
      <c r="H676" s="7">
        <f t="shared" si="31"/>
        <v>1.28041618078276</v>
      </c>
      <c r="I676" s="7">
        <f t="shared" si="32"/>
        <v>1.63946559601032</v>
      </c>
      <c r="J676" s="7">
        <v>139.334691798268</v>
      </c>
      <c r="K676" s="7">
        <v>3.09479798184776</v>
      </c>
      <c r="L676" s="4" t="s">
        <v>20</v>
      </c>
    </row>
    <row r="677" s="1" customFormat="1" spans="1:12">
      <c r="A677" s="3" t="s">
        <v>70</v>
      </c>
      <c r="B677" s="4">
        <v>30</v>
      </c>
      <c r="C677" s="5" t="s">
        <v>71</v>
      </c>
      <c r="D677" s="6">
        <v>2005</v>
      </c>
      <c r="E677" s="7">
        <v>6.58921625804313</v>
      </c>
      <c r="F677" s="7">
        <f t="shared" si="30"/>
        <v>0.818833761324067</v>
      </c>
      <c r="G677" s="8">
        <v>22.1943380442918</v>
      </c>
      <c r="H677" s="7">
        <f t="shared" si="31"/>
        <v>1.34624219653424</v>
      </c>
      <c r="I677" s="7">
        <f t="shared" si="32"/>
        <v>1.81236805172934</v>
      </c>
      <c r="J677" s="7">
        <v>152.521890547264</v>
      </c>
      <c r="K677" s="7">
        <v>3.36828192840086</v>
      </c>
      <c r="L677" s="4" t="s">
        <v>20</v>
      </c>
    </row>
    <row r="678" s="1" customFormat="1" spans="1:12">
      <c r="A678" s="3" t="s">
        <v>70</v>
      </c>
      <c r="B678" s="4">
        <v>30</v>
      </c>
      <c r="C678" s="5" t="s">
        <v>71</v>
      </c>
      <c r="D678" s="6">
        <v>2006</v>
      </c>
      <c r="E678" s="7">
        <v>7.24450278829268</v>
      </c>
      <c r="F678" s="7">
        <f t="shared" si="30"/>
        <v>0.860008583911979</v>
      </c>
      <c r="G678" s="8">
        <v>26.9088857648509</v>
      </c>
      <c r="H678" s="7">
        <f t="shared" si="31"/>
        <v>1.42989571499915</v>
      </c>
      <c r="I678" s="7">
        <f t="shared" si="32"/>
        <v>2.04460175577294</v>
      </c>
      <c r="J678" s="7">
        <v>158.466341463415</v>
      </c>
      <c r="K678" s="7">
        <v>3.71438683250097</v>
      </c>
      <c r="L678" s="4" t="s">
        <v>20</v>
      </c>
    </row>
    <row r="679" s="1" customFormat="1" spans="1:12">
      <c r="A679" s="3" t="s">
        <v>70</v>
      </c>
      <c r="B679" s="4">
        <v>30</v>
      </c>
      <c r="C679" s="5" t="s">
        <v>71</v>
      </c>
      <c r="D679" s="6">
        <v>2007</v>
      </c>
      <c r="E679" s="7">
        <v>7.27696583993637</v>
      </c>
      <c r="F679" s="7">
        <f t="shared" si="30"/>
        <v>0.861950336229414</v>
      </c>
      <c r="G679" s="8">
        <v>32.1896799885957</v>
      </c>
      <c r="H679" s="7">
        <f t="shared" si="31"/>
        <v>1.5077166591995</v>
      </c>
      <c r="I679" s="7">
        <f t="shared" si="32"/>
        <v>2.27320952442771</v>
      </c>
      <c r="J679" s="7">
        <v>172.17661097852</v>
      </c>
      <c r="K679" s="7">
        <v>4.42350296767054</v>
      </c>
      <c r="L679" s="4" t="s">
        <v>20</v>
      </c>
    </row>
    <row r="680" s="1" customFormat="1" spans="1:12">
      <c r="A680" s="3" t="s">
        <v>70</v>
      </c>
      <c r="B680" s="4">
        <v>30</v>
      </c>
      <c r="C680" s="5" t="s">
        <v>71</v>
      </c>
      <c r="D680" s="6">
        <v>2008</v>
      </c>
      <c r="E680" s="7">
        <v>8.41004485155641</v>
      </c>
      <c r="F680" s="7">
        <f t="shared" si="30"/>
        <v>0.924798311937212</v>
      </c>
      <c r="G680" s="8">
        <v>37.190033304494</v>
      </c>
      <c r="H680" s="7">
        <f t="shared" si="31"/>
        <v>1.57042656727942</v>
      </c>
      <c r="I680" s="7">
        <f t="shared" si="32"/>
        <v>2.46623960321703</v>
      </c>
      <c r="J680" s="7">
        <v>183.732050680432</v>
      </c>
      <c r="K680" s="7">
        <v>4.42209690446674</v>
      </c>
      <c r="L680" s="4" t="s">
        <v>20</v>
      </c>
    </row>
    <row r="681" s="1" customFormat="1" spans="1:12">
      <c r="A681" s="3" t="s">
        <v>70</v>
      </c>
      <c r="B681" s="4">
        <v>30</v>
      </c>
      <c r="C681" s="5" t="s">
        <v>71</v>
      </c>
      <c r="D681" s="6">
        <v>2009</v>
      </c>
      <c r="E681" s="7">
        <v>9.93750634769185</v>
      </c>
      <c r="F681" s="7">
        <f t="shared" si="30"/>
        <v>0.997277419075008</v>
      </c>
      <c r="G681" s="8">
        <v>39.7585622132823</v>
      </c>
      <c r="H681" s="7">
        <f t="shared" si="31"/>
        <v>1.59943067064157</v>
      </c>
      <c r="I681" s="7">
        <f t="shared" si="32"/>
        <v>2.55817847018895</v>
      </c>
      <c r="J681" s="7">
        <v>184.894395553497</v>
      </c>
      <c r="K681" s="7">
        <v>4.00085905077353</v>
      </c>
      <c r="L681" s="4" t="s">
        <v>20</v>
      </c>
    </row>
    <row r="682" s="1" customFormat="1" spans="1:12">
      <c r="A682" s="3" t="s">
        <v>70</v>
      </c>
      <c r="B682" s="4">
        <v>30</v>
      </c>
      <c r="C682" s="5" t="s">
        <v>71</v>
      </c>
      <c r="D682" s="6">
        <v>2010</v>
      </c>
      <c r="E682" s="7">
        <v>11.0214038962624</v>
      </c>
      <c r="F682" s="7">
        <f t="shared" si="30"/>
        <v>1.04223691806989</v>
      </c>
      <c r="G682" s="8">
        <v>52.084517580298</v>
      </c>
      <c r="H682" s="7">
        <f t="shared" si="31"/>
        <v>1.71670864597309</v>
      </c>
      <c r="I682" s="7">
        <f t="shared" si="32"/>
        <v>2.94708857515876</v>
      </c>
      <c r="J682" s="7">
        <v>198.125400457666</v>
      </c>
      <c r="K682" s="7">
        <v>4.72576071710439</v>
      </c>
      <c r="L682" s="4" t="s">
        <v>20</v>
      </c>
    </row>
    <row r="683" s="1" customFormat="1" spans="1:12">
      <c r="A683" s="3" t="s">
        <v>70</v>
      </c>
      <c r="B683" s="4">
        <v>30</v>
      </c>
      <c r="C683" s="5" t="s">
        <v>71</v>
      </c>
      <c r="D683" s="6">
        <v>2011</v>
      </c>
      <c r="E683" s="7">
        <v>12.8679145345318</v>
      </c>
      <c r="F683" s="7">
        <f t="shared" si="30"/>
        <v>1.10950816776424</v>
      </c>
      <c r="G683" s="8">
        <v>63.2700503680744</v>
      </c>
      <c r="H683" s="7">
        <f t="shared" si="31"/>
        <v>1.8011981801928</v>
      </c>
      <c r="I683" s="7">
        <f t="shared" si="32"/>
        <v>3.24431488432985</v>
      </c>
      <c r="J683" s="7">
        <v>203.04</v>
      </c>
      <c r="K683" s="7">
        <v>4.91688456573794</v>
      </c>
      <c r="L683" s="4" t="s">
        <v>20</v>
      </c>
    </row>
    <row r="684" s="1" customFormat="1" spans="1:12">
      <c r="A684" s="3" t="s">
        <v>70</v>
      </c>
      <c r="B684" s="4">
        <v>30</v>
      </c>
      <c r="C684" s="5" t="s">
        <v>71</v>
      </c>
      <c r="D684" s="6">
        <v>2012</v>
      </c>
      <c r="E684" s="7">
        <v>14.7998579514721</v>
      </c>
      <c r="F684" s="7">
        <f t="shared" si="30"/>
        <v>1.17025754707145</v>
      </c>
      <c r="G684" s="8">
        <v>72.1752304518358</v>
      </c>
      <c r="H684" s="7">
        <f t="shared" si="31"/>
        <v>1.85838817923514</v>
      </c>
      <c r="I684" s="7">
        <f t="shared" si="32"/>
        <v>3.4536066247209</v>
      </c>
      <c r="J684" s="7">
        <v>199.487350199734</v>
      </c>
      <c r="K684" s="7">
        <v>4.87675156670383</v>
      </c>
      <c r="L684" s="4" t="s">
        <v>20</v>
      </c>
    </row>
    <row r="685" s="1" customFormat="1" spans="1:12">
      <c r="A685" s="3" t="s">
        <v>70</v>
      </c>
      <c r="B685" s="4">
        <v>30</v>
      </c>
      <c r="C685" s="5" t="s">
        <v>71</v>
      </c>
      <c r="D685" s="6">
        <v>2013</v>
      </c>
      <c r="E685" s="7">
        <v>14.7193335471918</v>
      </c>
      <c r="F685" s="7">
        <f t="shared" si="30"/>
        <v>1.16788814673182</v>
      </c>
      <c r="G685" s="8">
        <v>83.7225959531319</v>
      </c>
      <c r="H685" s="7">
        <f t="shared" si="31"/>
        <v>1.92284268587116</v>
      </c>
      <c r="I685" s="7">
        <f t="shared" si="32"/>
        <v>3.69732399460822</v>
      </c>
      <c r="J685" s="7">
        <v>245.10284463895</v>
      </c>
      <c r="K685" s="7">
        <v>5.68793387857595</v>
      </c>
      <c r="L685" s="4" t="s">
        <v>20</v>
      </c>
    </row>
    <row r="686" s="1" customFormat="1" spans="1:12">
      <c r="A686" s="3" t="s">
        <v>70</v>
      </c>
      <c r="B686" s="4">
        <v>30</v>
      </c>
      <c r="C686" s="5" t="s">
        <v>71</v>
      </c>
      <c r="D686" s="6">
        <v>2014</v>
      </c>
      <c r="E686" s="7">
        <v>15.7531038729749</v>
      </c>
      <c r="F686" s="7">
        <f t="shared" si="30"/>
        <v>1.19736613667149</v>
      </c>
      <c r="G686" s="8">
        <v>91.9199811486897</v>
      </c>
      <c r="H686" s="7">
        <f t="shared" si="31"/>
        <v>1.96340992661342</v>
      </c>
      <c r="I686" s="7">
        <f t="shared" si="32"/>
        <v>3.85497853992412</v>
      </c>
      <c r="J686" s="7">
        <v>251.178494623656</v>
      </c>
      <c r="K686" s="7">
        <v>5.83503936048959</v>
      </c>
      <c r="L686" s="4" t="s">
        <v>20</v>
      </c>
    </row>
    <row r="687" s="1" customFormat="1" spans="1:12">
      <c r="A687" s="3" t="s">
        <v>70</v>
      </c>
      <c r="B687" s="4">
        <v>30</v>
      </c>
      <c r="C687" s="5" t="s">
        <v>71</v>
      </c>
      <c r="D687" s="6">
        <v>2015</v>
      </c>
      <c r="E687" s="7">
        <v>15.8948343846261</v>
      </c>
      <c r="F687" s="7">
        <f t="shared" si="30"/>
        <v>1.20125600716632</v>
      </c>
      <c r="G687" s="8">
        <v>89.2966624929839</v>
      </c>
      <c r="H687" s="7">
        <f t="shared" si="31"/>
        <v>1.95083522722038</v>
      </c>
      <c r="I687" s="7">
        <f t="shared" si="32"/>
        <v>3.80575808376399</v>
      </c>
      <c r="J687" s="7">
        <v>217.670440251572</v>
      </c>
      <c r="K687" s="7">
        <v>5.61796746868617</v>
      </c>
      <c r="L687" s="4" t="s">
        <v>20</v>
      </c>
    </row>
    <row r="688" s="1" customFormat="1" spans="1:12">
      <c r="A688" s="3" t="s">
        <v>70</v>
      </c>
      <c r="B688" s="4">
        <v>30</v>
      </c>
      <c r="C688" s="5" t="s">
        <v>71</v>
      </c>
      <c r="D688" s="6">
        <v>2016</v>
      </c>
      <c r="E688" s="7">
        <v>16.9214688761669</v>
      </c>
      <c r="F688" s="7">
        <f t="shared" si="30"/>
        <v>1.22843805947874</v>
      </c>
      <c r="G688" s="8">
        <v>91.3953188226452</v>
      </c>
      <c r="H688" s="7">
        <f t="shared" si="31"/>
        <v>1.96092395217193</v>
      </c>
      <c r="I688" s="7">
        <f t="shared" si="32"/>
        <v>3.8452227462016</v>
      </c>
      <c r="J688" s="7">
        <v>202.256589785832</v>
      </c>
      <c r="K688" s="7">
        <v>5.40114569789926</v>
      </c>
      <c r="L688" s="4" t="s">
        <v>20</v>
      </c>
    </row>
    <row r="689" s="1" customFormat="1" spans="1:12">
      <c r="A689" s="3" t="s">
        <v>70</v>
      </c>
      <c r="B689" s="4">
        <v>30</v>
      </c>
      <c r="C689" s="5" t="s">
        <v>71</v>
      </c>
      <c r="D689" s="6">
        <v>2017</v>
      </c>
      <c r="E689" s="7">
        <v>18.236485375</v>
      </c>
      <c r="F689" s="7">
        <f t="shared" si="30"/>
        <v>1.26094114269196</v>
      </c>
      <c r="G689" s="8">
        <v>104.117530713081</v>
      </c>
      <c r="H689" s="7">
        <f t="shared" si="31"/>
        <v>2.01752385968307</v>
      </c>
      <c r="I689" s="7">
        <f t="shared" si="32"/>
        <v>4.07040252439047</v>
      </c>
      <c r="J689" s="7">
        <v>202.372983870968</v>
      </c>
      <c r="K689" s="7">
        <v>5.70929806769748</v>
      </c>
      <c r="L689" s="4" t="s">
        <v>20</v>
      </c>
    </row>
    <row r="690" s="1" customFormat="1" spans="1:12">
      <c r="A690" s="3" t="s">
        <v>70</v>
      </c>
      <c r="B690" s="4">
        <v>30</v>
      </c>
      <c r="C690" s="5" t="s">
        <v>71</v>
      </c>
      <c r="D690" s="6">
        <v>2018</v>
      </c>
      <c r="E690" s="7">
        <v>19.0851608933862</v>
      </c>
      <c r="F690" s="7">
        <f t="shared" si="30"/>
        <v>1.28069582552773</v>
      </c>
      <c r="G690" s="8">
        <v>115.946515467501</v>
      </c>
      <c r="H690" s="7">
        <f t="shared" si="31"/>
        <v>2.06425770134851</v>
      </c>
      <c r="I690" s="7">
        <f t="shared" si="32"/>
        <v>4.26115985757665</v>
      </c>
      <c r="J690" s="7">
        <v>205.575</v>
      </c>
      <c r="K690" s="7">
        <v>6.07521812968739</v>
      </c>
      <c r="L690" s="4" t="s">
        <v>20</v>
      </c>
    </row>
    <row r="691" s="1" customFormat="1" spans="1:12">
      <c r="A691" s="3" t="s">
        <v>70</v>
      </c>
      <c r="B691" s="4">
        <v>30</v>
      </c>
      <c r="C691" s="5" t="s">
        <v>71</v>
      </c>
      <c r="D691" s="6">
        <v>2019</v>
      </c>
      <c r="E691" s="7">
        <v>20.2932851006904</v>
      </c>
      <c r="F691" s="7">
        <f t="shared" si="30"/>
        <v>1.30735235682231</v>
      </c>
      <c r="G691" s="8">
        <v>120.240840712257</v>
      </c>
      <c r="H691" s="7">
        <f t="shared" si="31"/>
        <v>2.08005200413422</v>
      </c>
      <c r="I691" s="7">
        <f t="shared" si="32"/>
        <v>4.32661633990279</v>
      </c>
      <c r="J691" s="7">
        <v>220.731535756155</v>
      </c>
      <c r="K691" s="7">
        <v>5.92515406528076</v>
      </c>
      <c r="L691" s="4" t="s">
        <v>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yuehenghu</cp:lastModifiedBy>
  <dcterms:created xsi:type="dcterms:W3CDTF">2022-07-16T11:53:00Z</dcterms:created>
  <dcterms:modified xsi:type="dcterms:W3CDTF">2022-10-13T15:38:22Z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4F7ADC8571ED40B595C688E59AE3C76D</vt:lpwstr>
  </property>
  <property fmtid="{D5CDD505-2E9C-101B-9397-08002B2CF9AE}" pid="3" name="KSOProductBuildVer">
    <vt:lpwstr>1033-4.4.1.7616</vt:lpwstr>
  </property>
</Properties>
</file>