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han\Desktop\Data Science\Intro to Inferential Statistics\Lesson 18\"/>
    </mc:Choice>
  </mc:AlternateContent>
  <bookViews>
    <workbookView xWindow="0" yWindow="0" windowWidth="3468" windowHeight="5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4" i="1" l="1"/>
  <c r="C13" i="1"/>
  <c r="D13" i="1"/>
  <c r="D12" i="1"/>
  <c r="C1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12" i="1"/>
  <c r="A12" i="1"/>
  <c r="A13" i="1"/>
</calcChain>
</file>

<file path=xl/sharedStrings.xml><?xml version="1.0" encoding="utf-8"?>
<sst xmlns="http://schemas.openxmlformats.org/spreadsheetml/2006/main" count="2" uniqueCount="2">
  <si>
    <t>Distance (miles)</t>
  </si>
  <si>
    <t>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</si>
</sst>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selection activeCell="A15" sqref="A15"/>
    </sheetView>
  </sheetViews>
  <sheetFormatPr defaultColWidth="14.44140625" defaultRowHeight="12.75" customHeight="1" x14ac:dyDescent="0.25"/>
  <cols>
    <col min="1" max="20" width="17.33203125" customWidth="1"/>
  </cols>
  <sheetData>
    <row r="1" spans="1:4" ht="12.75" customHeight="1" x14ac:dyDescent="0.25">
      <c r="A1" s="1" t="s">
        <v>0</v>
      </c>
      <c r="B1" s="1" t="s">
        <v>1</v>
      </c>
    </row>
    <row r="2" spans="1:4" ht="12.75" customHeight="1" x14ac:dyDescent="0.25">
      <c r="A2" s="1">
        <v>337</v>
      </c>
      <c r="B2" s="1">
        <v>59.5</v>
      </c>
      <c r="C2">
        <f>(A2-$A$12)^2</f>
        <v>5126199.123456791</v>
      </c>
      <c r="D2">
        <f>(B2-$B$12)^2</f>
        <v>385451.9631716049</v>
      </c>
    </row>
    <row r="3" spans="1:4" ht="12.75" customHeight="1" x14ac:dyDescent="0.25">
      <c r="A3" s="1">
        <v>2565</v>
      </c>
      <c r="B3" s="1">
        <v>509.5</v>
      </c>
      <c r="C3">
        <f t="shared" ref="C3:C10" si="0">(A3-$A$12)^2</f>
        <v>1304.012345679027</v>
      </c>
      <c r="D3">
        <f t="shared" ref="D3:D10" si="1">(B3-$B$12)^2</f>
        <v>29188.963171604933</v>
      </c>
    </row>
    <row r="4" spans="1:4" ht="12.75" customHeight="1" x14ac:dyDescent="0.25">
      <c r="A4" s="1">
        <v>967</v>
      </c>
      <c r="B4" s="1">
        <v>124.5</v>
      </c>
      <c r="C4">
        <f t="shared" si="0"/>
        <v>2670319.1234567906</v>
      </c>
      <c r="D4">
        <f t="shared" si="1"/>
        <v>308966.7520604938</v>
      </c>
    </row>
    <row r="5" spans="1:4" ht="12.75" customHeight="1" x14ac:dyDescent="0.25">
      <c r="A5" s="1">
        <v>5124</v>
      </c>
      <c r="B5" s="1">
        <v>1480.4</v>
      </c>
      <c r="C5">
        <f t="shared" si="0"/>
        <v>6364968.3456790112</v>
      </c>
      <c r="D5">
        <f t="shared" si="1"/>
        <v>640083.5582827162</v>
      </c>
    </row>
    <row r="6" spans="1:4" ht="12.75" customHeight="1" x14ac:dyDescent="0.25">
      <c r="A6" s="1">
        <v>2398</v>
      </c>
      <c r="B6" s="1">
        <v>696.23</v>
      </c>
      <c r="C6">
        <f t="shared" si="0"/>
        <v>41254.123456790207</v>
      </c>
      <c r="D6">
        <f t="shared" si="1"/>
        <v>252.24498271605037</v>
      </c>
    </row>
    <row r="7" spans="1:4" ht="12.75" customHeight="1" x14ac:dyDescent="0.25">
      <c r="A7" s="1">
        <v>2586</v>
      </c>
      <c r="B7" s="1">
        <v>559.5</v>
      </c>
      <c r="C7">
        <f t="shared" si="0"/>
        <v>228.34567901235178</v>
      </c>
      <c r="D7">
        <f t="shared" si="1"/>
        <v>14604.185393827158</v>
      </c>
    </row>
    <row r="8" spans="1:4" ht="12.75" customHeight="1" x14ac:dyDescent="0.25">
      <c r="A8" s="1">
        <v>7412</v>
      </c>
      <c r="B8" s="1">
        <v>1481.5</v>
      </c>
      <c r="C8">
        <f t="shared" si="0"/>
        <v>23144651.901234567</v>
      </c>
      <c r="D8">
        <f t="shared" si="1"/>
        <v>641844.88317160495</v>
      </c>
    </row>
    <row r="9" spans="1:4" ht="12.75" customHeight="1" x14ac:dyDescent="0.25">
      <c r="A9" s="1">
        <v>522</v>
      </c>
      <c r="B9" s="1">
        <v>474.5</v>
      </c>
      <c r="C9">
        <f t="shared" si="0"/>
        <v>4322703.01234568</v>
      </c>
      <c r="D9">
        <f t="shared" si="1"/>
        <v>42373.30761604938</v>
      </c>
    </row>
    <row r="10" spans="1:4" ht="12.75" customHeight="1" x14ac:dyDescent="0.25">
      <c r="A10" s="1">
        <v>1499</v>
      </c>
      <c r="B10" s="1">
        <v>737.5</v>
      </c>
      <c r="C10">
        <f t="shared" si="0"/>
        <v>1214648.9012345683</v>
      </c>
      <c r="D10">
        <f t="shared" si="1"/>
        <v>3266.3765049382732</v>
      </c>
    </row>
    <row r="12" spans="1:4" ht="12.75" customHeight="1" x14ac:dyDescent="0.25">
      <c r="A12">
        <f>AVERAGE(A2:A10)</f>
        <v>2601.1111111111113</v>
      </c>
      <c r="B12">
        <f>AVERAGE(B2:B10)</f>
        <v>680.34777777777776</v>
      </c>
      <c r="C12">
        <f>SUM(C2:C10)/8</f>
        <v>5360784.611111111</v>
      </c>
      <c r="D12">
        <f>SUM(D2:D10)/8</f>
        <v>258254.02929444448</v>
      </c>
    </row>
    <row r="13" spans="1:4" ht="12.75" customHeight="1" x14ac:dyDescent="0.25">
      <c r="A13">
        <f>PEARSON(A2:A10,B2:B10)</f>
        <v>0.9090036493537198</v>
      </c>
      <c r="C13">
        <f>C12^0.5</f>
        <v>2315.3368245486681</v>
      </c>
      <c r="D13">
        <f>D12^0.5</f>
        <v>508.1870022879811</v>
      </c>
    </row>
    <row r="14" spans="1:4" ht="12.75" customHeight="1" x14ac:dyDescent="0.25">
      <c r="A14">
        <f>A13*C13/D13</f>
        <v>4.1414865266568199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2019-12-15T22:21:15Z</dcterms:modified>
</cp:coreProperties>
</file>