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han\Desktop\Data Science\Time Series Forecasting\Lesson 2\"/>
    </mc:Choice>
  </mc:AlternateContent>
  <bookViews>
    <workbookView xWindow="0" yWindow="0" windowWidth="3324" windowHeight="5160"/>
  </bookViews>
  <sheets>
    <sheet name="L2_04_q_Simple Exponential Smoo" sheetId="1" r:id="rId1"/>
  </sheets>
  <calcPr calcId="162913"/>
</workbook>
</file>

<file path=xl/calcChain.xml><?xml version="1.0" encoding="utf-8"?>
<calcChain xmlns="http://schemas.openxmlformats.org/spreadsheetml/2006/main">
  <c r="H7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3" i="1"/>
  <c r="G2" i="1"/>
  <c r="F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" i="1"/>
  <c r="E2" i="1"/>
  <c r="C71" i="1"/>
  <c r="D71" i="1" s="1"/>
  <c r="C72" i="1"/>
  <c r="D72" i="1" s="1"/>
  <c r="I70" i="1"/>
  <c r="C70" i="1" l="1"/>
  <c r="D70" i="1" s="1"/>
  <c r="I69" i="1"/>
  <c r="I68" i="1" l="1"/>
  <c r="C69" i="1"/>
  <c r="D69" i="1" s="1"/>
  <c r="I67" i="1" l="1"/>
  <c r="C68" i="1"/>
  <c r="D68" i="1" s="1"/>
  <c r="I66" i="1" l="1"/>
  <c r="C67" i="1"/>
  <c r="D67" i="1" s="1"/>
  <c r="I65" i="1" l="1"/>
  <c r="C66" i="1"/>
  <c r="D66" i="1" s="1"/>
  <c r="I64" i="1" l="1"/>
  <c r="C65" i="1"/>
  <c r="D65" i="1" s="1"/>
  <c r="I63" i="1" l="1"/>
  <c r="C64" i="1"/>
  <c r="D64" i="1" s="1"/>
  <c r="I62" i="1" l="1"/>
  <c r="C63" i="1"/>
  <c r="D63" i="1" s="1"/>
  <c r="I61" i="1" l="1"/>
  <c r="C62" i="1"/>
  <c r="D62" i="1" s="1"/>
  <c r="I60" i="1" l="1"/>
  <c r="C61" i="1"/>
  <c r="D61" i="1" s="1"/>
  <c r="I59" i="1" l="1"/>
  <c r="C60" i="1"/>
  <c r="D60" i="1" s="1"/>
  <c r="I58" i="1" l="1"/>
  <c r="C59" i="1"/>
  <c r="D59" i="1" s="1"/>
  <c r="I57" i="1" l="1"/>
  <c r="C58" i="1"/>
  <c r="D58" i="1" s="1"/>
  <c r="I56" i="1" l="1"/>
  <c r="C57" i="1"/>
  <c r="D57" i="1" s="1"/>
  <c r="I55" i="1" l="1"/>
  <c r="C56" i="1"/>
  <c r="D56" i="1" s="1"/>
  <c r="I54" i="1" l="1"/>
  <c r="C55" i="1"/>
  <c r="D55" i="1" s="1"/>
  <c r="I53" i="1" l="1"/>
  <c r="C54" i="1"/>
  <c r="D54" i="1" s="1"/>
  <c r="I52" i="1" l="1"/>
  <c r="C53" i="1"/>
  <c r="D53" i="1" s="1"/>
  <c r="I51" i="1" l="1"/>
  <c r="C52" i="1"/>
  <c r="D52" i="1" s="1"/>
  <c r="I50" i="1" l="1"/>
  <c r="C51" i="1"/>
  <c r="D51" i="1" s="1"/>
  <c r="I49" i="1" l="1"/>
  <c r="C50" i="1"/>
  <c r="D50" i="1" s="1"/>
  <c r="I48" i="1" l="1"/>
  <c r="C49" i="1"/>
  <c r="D49" i="1" s="1"/>
  <c r="I47" i="1" l="1"/>
  <c r="C48" i="1"/>
  <c r="D48" i="1" s="1"/>
  <c r="I46" i="1" l="1"/>
  <c r="C47" i="1"/>
  <c r="D47" i="1" s="1"/>
  <c r="I45" i="1" l="1"/>
  <c r="C46" i="1"/>
  <c r="D46" i="1" s="1"/>
  <c r="I44" i="1" l="1"/>
  <c r="C45" i="1"/>
  <c r="D45" i="1" s="1"/>
  <c r="I43" i="1" l="1"/>
  <c r="C44" i="1"/>
  <c r="D44" i="1" s="1"/>
  <c r="I42" i="1" l="1"/>
  <c r="C43" i="1"/>
  <c r="D43" i="1" s="1"/>
  <c r="I41" i="1" l="1"/>
  <c r="C42" i="1"/>
  <c r="D42" i="1" s="1"/>
  <c r="I40" i="1" l="1"/>
  <c r="C41" i="1"/>
  <c r="D41" i="1" s="1"/>
  <c r="I39" i="1" l="1"/>
  <c r="C40" i="1"/>
  <c r="D40" i="1" s="1"/>
  <c r="I38" i="1" l="1"/>
  <c r="C39" i="1"/>
  <c r="D39" i="1" s="1"/>
  <c r="I37" i="1" l="1"/>
  <c r="C38" i="1"/>
  <c r="D38" i="1" s="1"/>
  <c r="I36" i="1" l="1"/>
  <c r="C37" i="1"/>
  <c r="D37" i="1" s="1"/>
  <c r="I35" i="1" l="1"/>
  <c r="C36" i="1"/>
  <c r="D36" i="1" s="1"/>
  <c r="I34" i="1" l="1"/>
  <c r="C35" i="1"/>
  <c r="D35" i="1" s="1"/>
  <c r="I33" i="1" l="1"/>
  <c r="C34" i="1"/>
  <c r="D34" i="1" s="1"/>
  <c r="I32" i="1" l="1"/>
  <c r="C33" i="1"/>
  <c r="D33" i="1" s="1"/>
  <c r="I31" i="1" l="1"/>
  <c r="C32" i="1"/>
  <c r="D32" i="1" s="1"/>
  <c r="I30" i="1" l="1"/>
  <c r="C31" i="1"/>
  <c r="D31" i="1" s="1"/>
  <c r="I29" i="1" l="1"/>
  <c r="C30" i="1"/>
  <c r="D30" i="1" s="1"/>
  <c r="I28" i="1" l="1"/>
  <c r="C29" i="1"/>
  <c r="D29" i="1" s="1"/>
  <c r="I27" i="1" l="1"/>
  <c r="C28" i="1"/>
  <c r="D28" i="1" s="1"/>
  <c r="I26" i="1" l="1"/>
  <c r="C27" i="1"/>
  <c r="D27" i="1" s="1"/>
  <c r="I25" i="1" l="1"/>
  <c r="C26" i="1"/>
  <c r="D26" i="1" s="1"/>
  <c r="I24" i="1" l="1"/>
  <c r="C25" i="1"/>
  <c r="D25" i="1" s="1"/>
  <c r="I23" i="1" l="1"/>
  <c r="C24" i="1"/>
  <c r="D24" i="1" s="1"/>
  <c r="I22" i="1" l="1"/>
  <c r="C23" i="1"/>
  <c r="D23" i="1" s="1"/>
  <c r="I21" i="1" l="1"/>
  <c r="C22" i="1"/>
  <c r="D22" i="1" s="1"/>
  <c r="I20" i="1" l="1"/>
  <c r="C21" i="1"/>
  <c r="D21" i="1" s="1"/>
  <c r="I19" i="1" l="1"/>
  <c r="C20" i="1"/>
  <c r="D20" i="1" s="1"/>
  <c r="I18" i="1" l="1"/>
  <c r="C19" i="1"/>
  <c r="D19" i="1" s="1"/>
  <c r="I17" i="1" l="1"/>
  <c r="C18" i="1"/>
  <c r="D18" i="1" s="1"/>
  <c r="I16" i="1" l="1"/>
  <c r="C17" i="1"/>
  <c r="D17" i="1" s="1"/>
  <c r="I15" i="1" l="1"/>
  <c r="C16" i="1"/>
  <c r="D16" i="1" s="1"/>
  <c r="I14" i="1" l="1"/>
  <c r="C15" i="1"/>
  <c r="D15" i="1" s="1"/>
  <c r="I13" i="1" l="1"/>
  <c r="C14" i="1"/>
  <c r="D14" i="1" s="1"/>
  <c r="I12" i="1" l="1"/>
  <c r="C13" i="1"/>
  <c r="D13" i="1" s="1"/>
  <c r="I11" i="1" l="1"/>
  <c r="C12" i="1"/>
  <c r="D12" i="1" s="1"/>
  <c r="I10" i="1" l="1"/>
  <c r="C11" i="1"/>
  <c r="D11" i="1" s="1"/>
  <c r="I9" i="1" l="1"/>
  <c r="C10" i="1"/>
  <c r="D10" i="1" s="1"/>
  <c r="I8" i="1" l="1"/>
  <c r="C9" i="1"/>
  <c r="D9" i="1" s="1"/>
  <c r="I7" i="1" l="1"/>
  <c r="C8" i="1"/>
  <c r="D8" i="1" s="1"/>
  <c r="I6" i="1" l="1"/>
  <c r="C7" i="1"/>
  <c r="D7" i="1" s="1"/>
  <c r="I5" i="1" l="1"/>
  <c r="C6" i="1"/>
  <c r="D6" i="1" s="1"/>
  <c r="I4" i="1" l="1"/>
  <c r="C5" i="1"/>
  <c r="D5" i="1" s="1"/>
  <c r="I3" i="1" l="1"/>
  <c r="C4" i="1"/>
  <c r="D4" i="1" s="1"/>
  <c r="I2" i="1" l="1"/>
  <c r="C2" i="1" s="1"/>
  <c r="D2" i="1" s="1"/>
  <c r="C3" i="1"/>
  <c r="D3" i="1" s="1"/>
  <c r="D73" i="1" l="1"/>
</calcChain>
</file>

<file path=xl/sharedStrings.xml><?xml version="1.0" encoding="utf-8"?>
<sst xmlns="http://schemas.openxmlformats.org/spreadsheetml/2006/main" count="81" uniqueCount="79">
  <si>
    <t>Month</t>
  </si>
  <si>
    <t>Home Sales</t>
  </si>
  <si>
    <t>Alpha .8</t>
  </si>
  <si>
    <t>Forecast</t>
  </si>
  <si>
    <t>Alpha .6</t>
  </si>
  <si>
    <t>Alpha .2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</si>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</sst>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3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8" applyNumberFormat="0" applyFont="0" applyAlignment="0" applyProtection="0"/>
    <xf numFmtId="0" fontId="19" fillId="3" borderId="9" applyNumberFormat="0" applyAlignment="0" applyProtection="0"/>
    <xf numFmtId="0" fontId="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2" xfId="0" applyBorder="1"/>
    <xf numFmtId="0" fontId="6" fillId="0" borderId="2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H74" sqref="H74"/>
    </sheetView>
  </sheetViews>
  <sheetFormatPr defaultRowHeight="14.4" x14ac:dyDescent="0.3"/>
  <cols>
    <col min="1" max="1" width="7.6640625" customWidth="1"/>
    <col min="2" max="2" width="11.33203125" customWidth="1"/>
    <col min="3" max="3" width="8.109375" customWidth="1"/>
    <col min="4" max="4" width="12" customWidth="1"/>
    <col min="5" max="5" width="8.109375" customWidth="1"/>
    <col min="6" max="6" width="12" customWidth="1"/>
    <col min="7" max="7" width="8.109375" customWidth="1"/>
    <col min="8" max="8" width="12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78</v>
      </c>
    </row>
    <row r="2" spans="1:9" x14ac:dyDescent="0.3">
      <c r="A2" t="s">
        <v>6</v>
      </c>
      <c r="B2">
        <v>45</v>
      </c>
      <c r="C2">
        <f>(1-0.8)^I2</f>
        <v>1.1805916207173895E-49</v>
      </c>
      <c r="D2">
        <f>B2*C2</f>
        <v>5.3126622932282525E-48</v>
      </c>
      <c r="E2">
        <f>(1-0.6)^I2</f>
        <v>1.3937965749081743E-28</v>
      </c>
      <c r="F2">
        <f>B2*E2</f>
        <v>6.2720845870867838E-27</v>
      </c>
      <c r="G2">
        <f>(1-0.2)^I2</f>
        <v>1.6455045573212182E-7</v>
      </c>
      <c r="H2">
        <f>G2*B2</f>
        <v>7.4047705079454816E-6</v>
      </c>
      <c r="I2">
        <f t="shared" ref="I2:I65" si="0">I3+1</f>
        <v>70</v>
      </c>
    </row>
    <row r="3" spans="1:9" x14ac:dyDescent="0.3">
      <c r="A3" t="s">
        <v>7</v>
      </c>
      <c r="B3">
        <v>50</v>
      </c>
      <c r="C3">
        <f>0.8*(1-0.8)^I3</f>
        <v>4.7223664828695594E-49</v>
      </c>
      <c r="D3">
        <f t="shared" ref="D3:D66" si="1">B3*C3</f>
        <v>2.3611832414347795E-47</v>
      </c>
      <c r="E3">
        <f>0.6*(1-0.6)^I3</f>
        <v>2.0906948623622613E-28</v>
      </c>
      <c r="F3">
        <f t="shared" ref="F3:F66" si="2">B3*E3</f>
        <v>1.0453474311811307E-26</v>
      </c>
      <c r="G3">
        <f>0.2*(1-0.2)^I3</f>
        <v>4.1137613933030462E-8</v>
      </c>
      <c r="H3">
        <f t="shared" ref="H3:H66" si="3">G3*B3</f>
        <v>2.0568806966515229E-6</v>
      </c>
      <c r="I3">
        <f t="shared" si="0"/>
        <v>69</v>
      </c>
    </row>
    <row r="4" spans="1:9" x14ac:dyDescent="0.3">
      <c r="A4" t="s">
        <v>8</v>
      </c>
      <c r="B4">
        <v>58</v>
      </c>
      <c r="C4">
        <f t="shared" ref="C4:C67" si="4">0.8*(1-0.8)^I4</f>
        <v>2.3611832414347806E-48</v>
      </c>
      <c r="D4">
        <f t="shared" si="1"/>
        <v>1.3694862800321728E-46</v>
      </c>
      <c r="E4">
        <f t="shared" ref="E4:E67" si="5">0.6*(1-0.6)^I4</f>
        <v>5.2267371559056523E-28</v>
      </c>
      <c r="F4">
        <f t="shared" si="2"/>
        <v>3.0315075504252784E-26</v>
      </c>
      <c r="G4">
        <f t="shared" ref="G4:G67" si="6">0.2*(1-0.2)^I4</f>
        <v>5.1422017416288064E-8</v>
      </c>
      <c r="H4">
        <f t="shared" si="3"/>
        <v>2.9824770101447076E-6</v>
      </c>
      <c r="I4">
        <f t="shared" si="0"/>
        <v>68</v>
      </c>
    </row>
    <row r="5" spans="1:9" x14ac:dyDescent="0.3">
      <c r="A5" t="s">
        <v>9</v>
      </c>
      <c r="B5">
        <v>52</v>
      </c>
      <c r="C5">
        <f t="shared" si="4"/>
        <v>1.1805916207173907E-47</v>
      </c>
      <c r="D5">
        <f t="shared" si="1"/>
        <v>6.1390764277304319E-46</v>
      </c>
      <c r="E5">
        <f t="shared" si="5"/>
        <v>1.306684288976413E-27</v>
      </c>
      <c r="F5">
        <f t="shared" si="2"/>
        <v>6.7947583026773472E-26</v>
      </c>
      <c r="G5">
        <f t="shared" si="6"/>
        <v>6.4277521770360079E-8</v>
      </c>
      <c r="H5">
        <f t="shared" si="3"/>
        <v>3.3424311320587242E-6</v>
      </c>
      <c r="I5">
        <f t="shared" si="0"/>
        <v>67</v>
      </c>
    </row>
    <row r="6" spans="1:9" x14ac:dyDescent="0.3">
      <c r="A6" t="s">
        <v>10</v>
      </c>
      <c r="B6">
        <v>50</v>
      </c>
      <c r="C6">
        <f t="shared" si="4"/>
        <v>5.9029581035869541E-47</v>
      </c>
      <c r="D6">
        <f t="shared" si="1"/>
        <v>2.951479051793477E-45</v>
      </c>
      <c r="E6">
        <f t="shared" si="5"/>
        <v>3.2667107224410326E-27</v>
      </c>
      <c r="F6">
        <f t="shared" si="2"/>
        <v>1.6333553612205163E-25</v>
      </c>
      <c r="G6">
        <f t="shared" si="6"/>
        <v>8.0346902212950092E-8</v>
      </c>
      <c r="H6">
        <f t="shared" si="3"/>
        <v>4.0173451106475042E-6</v>
      </c>
      <c r="I6">
        <f t="shared" si="0"/>
        <v>66</v>
      </c>
    </row>
    <row r="7" spans="1:9" x14ac:dyDescent="0.3">
      <c r="A7" t="s">
        <v>11</v>
      </c>
      <c r="B7">
        <v>50</v>
      </c>
      <c r="C7">
        <f t="shared" si="4"/>
        <v>2.9514790517934776E-46</v>
      </c>
      <c r="D7">
        <f t="shared" si="1"/>
        <v>1.4757395258967389E-44</v>
      </c>
      <c r="E7">
        <f t="shared" si="5"/>
        <v>8.1667768061025796E-27</v>
      </c>
      <c r="F7">
        <f t="shared" si="2"/>
        <v>4.0833884030512897E-25</v>
      </c>
      <c r="G7">
        <f t="shared" si="6"/>
        <v>1.0043362776618759E-7</v>
      </c>
      <c r="H7">
        <f t="shared" si="3"/>
        <v>5.0216813883093792E-6</v>
      </c>
      <c r="I7">
        <f t="shared" si="0"/>
        <v>65</v>
      </c>
    </row>
    <row r="8" spans="1:9" x14ac:dyDescent="0.3">
      <c r="A8" t="s">
        <v>12</v>
      </c>
      <c r="B8">
        <v>46</v>
      </c>
      <c r="C8">
        <f t="shared" si="4"/>
        <v>1.4757395258967391E-45</v>
      </c>
      <c r="D8">
        <f t="shared" si="1"/>
        <v>6.7884018191249999E-44</v>
      </c>
      <c r="E8">
        <f t="shared" si="5"/>
        <v>2.0416942015256448E-26</v>
      </c>
      <c r="F8">
        <f t="shared" si="2"/>
        <v>9.3917933270179655E-25</v>
      </c>
      <c r="G8">
        <f t="shared" si="6"/>
        <v>1.2554203470773448E-7</v>
      </c>
      <c r="H8">
        <f t="shared" si="3"/>
        <v>5.7749335965557856E-6</v>
      </c>
      <c r="I8">
        <f t="shared" si="0"/>
        <v>64</v>
      </c>
    </row>
    <row r="9" spans="1:9" x14ac:dyDescent="0.3">
      <c r="A9" t="s">
        <v>13</v>
      </c>
      <c r="B9">
        <v>46</v>
      </c>
      <c r="C9">
        <f t="shared" si="4"/>
        <v>7.3786976294837009E-45</v>
      </c>
      <c r="D9">
        <f t="shared" si="1"/>
        <v>3.3942009095625025E-43</v>
      </c>
      <c r="E9">
        <f t="shared" si="5"/>
        <v>5.1042355038141115E-26</v>
      </c>
      <c r="F9">
        <f t="shared" si="2"/>
        <v>2.3479483317544912E-24</v>
      </c>
      <c r="G9">
        <f t="shared" si="6"/>
        <v>1.569275433846681E-7</v>
      </c>
      <c r="H9">
        <f t="shared" si="3"/>
        <v>7.2186669956947329E-6</v>
      </c>
      <c r="I9">
        <f t="shared" si="0"/>
        <v>63</v>
      </c>
    </row>
    <row r="10" spans="1:9" x14ac:dyDescent="0.3">
      <c r="A10" t="s">
        <v>14</v>
      </c>
      <c r="B10">
        <v>38</v>
      </c>
      <c r="C10">
        <f t="shared" si="4"/>
        <v>3.6893488147418508E-44</v>
      </c>
      <c r="D10">
        <f t="shared" si="1"/>
        <v>1.4019525496019033E-42</v>
      </c>
      <c r="E10">
        <f t="shared" si="5"/>
        <v>1.2760588759535274E-25</v>
      </c>
      <c r="F10">
        <f t="shared" si="2"/>
        <v>4.8490237286234039E-24</v>
      </c>
      <c r="G10">
        <f t="shared" si="6"/>
        <v>1.9615942923083506E-7</v>
      </c>
      <c r="H10">
        <f t="shared" si="3"/>
        <v>7.4540583107717318E-6</v>
      </c>
      <c r="I10">
        <f t="shared" si="0"/>
        <v>62</v>
      </c>
    </row>
    <row r="11" spans="1:9" x14ac:dyDescent="0.3">
      <c r="A11" t="s">
        <v>15</v>
      </c>
      <c r="B11">
        <v>37</v>
      </c>
      <c r="C11">
        <f t="shared" si="4"/>
        <v>1.8446744073709258E-43</v>
      </c>
      <c r="D11">
        <f t="shared" si="1"/>
        <v>6.8252953072724257E-42</v>
      </c>
      <c r="E11">
        <f t="shared" si="5"/>
        <v>3.1901471898838189E-25</v>
      </c>
      <c r="F11">
        <f t="shared" si="2"/>
        <v>1.1803544602570129E-23</v>
      </c>
      <c r="G11">
        <f t="shared" si="6"/>
        <v>2.4519928653854387E-7</v>
      </c>
      <c r="H11">
        <f t="shared" si="3"/>
        <v>9.072373601926123E-6</v>
      </c>
      <c r="I11">
        <f t="shared" si="0"/>
        <v>61</v>
      </c>
    </row>
    <row r="12" spans="1:9" x14ac:dyDescent="0.3">
      <c r="A12" t="s">
        <v>16</v>
      </c>
      <c r="B12">
        <v>34</v>
      </c>
      <c r="C12">
        <f t="shared" si="4"/>
        <v>9.2233720368546296E-43</v>
      </c>
      <c r="D12">
        <f t="shared" si="1"/>
        <v>3.1359464925305739E-41</v>
      </c>
      <c r="E12">
        <f t="shared" si="5"/>
        <v>7.9753679747095479E-25</v>
      </c>
      <c r="F12">
        <f t="shared" si="2"/>
        <v>2.7116251114012465E-23</v>
      </c>
      <c r="G12">
        <f t="shared" si="6"/>
        <v>3.064991081731798E-7</v>
      </c>
      <c r="H12">
        <f t="shared" si="3"/>
        <v>1.0420969677888114E-5</v>
      </c>
      <c r="I12">
        <f t="shared" si="0"/>
        <v>60</v>
      </c>
    </row>
    <row r="13" spans="1:9" x14ac:dyDescent="0.3">
      <c r="A13" t="s">
        <v>17</v>
      </c>
      <c r="B13">
        <v>29</v>
      </c>
      <c r="C13">
        <f t="shared" si="4"/>
        <v>4.611686018427317E-42</v>
      </c>
      <c r="D13">
        <f t="shared" si="1"/>
        <v>1.337388945343922E-40</v>
      </c>
      <c r="E13">
        <f t="shared" si="5"/>
        <v>1.9938419936773861E-24</v>
      </c>
      <c r="F13">
        <f t="shared" si="2"/>
        <v>5.7821417816644193E-23</v>
      </c>
      <c r="G13">
        <f t="shared" si="6"/>
        <v>3.8312388521647464E-7</v>
      </c>
      <c r="H13">
        <f t="shared" si="3"/>
        <v>1.1110592671277764E-5</v>
      </c>
      <c r="I13">
        <f t="shared" si="0"/>
        <v>59</v>
      </c>
    </row>
    <row r="14" spans="1:9" x14ac:dyDescent="0.3">
      <c r="A14" t="s">
        <v>18</v>
      </c>
      <c r="B14">
        <v>30</v>
      </c>
      <c r="C14">
        <f t="shared" si="4"/>
        <v>2.3058430092136588E-41</v>
      </c>
      <c r="D14">
        <f t="shared" si="1"/>
        <v>6.9175290276409768E-40</v>
      </c>
      <c r="E14">
        <f t="shared" si="5"/>
        <v>4.9846049841934655E-24</v>
      </c>
      <c r="F14">
        <f t="shared" si="2"/>
        <v>1.4953814952580396E-22</v>
      </c>
      <c r="G14">
        <f t="shared" si="6"/>
        <v>4.7890485652059325E-7</v>
      </c>
      <c r="H14">
        <f t="shared" si="3"/>
        <v>1.4367145695617798E-5</v>
      </c>
      <c r="I14">
        <f t="shared" si="0"/>
        <v>58</v>
      </c>
    </row>
    <row r="15" spans="1:9" x14ac:dyDescent="0.3">
      <c r="A15" t="s">
        <v>19</v>
      </c>
      <c r="B15">
        <v>40</v>
      </c>
      <c r="C15">
        <f t="shared" si="4"/>
        <v>1.1529215046068297E-40</v>
      </c>
      <c r="D15">
        <f t="shared" si="1"/>
        <v>4.6116860184273185E-39</v>
      </c>
      <c r="E15">
        <f t="shared" si="5"/>
        <v>1.2461512460483662E-23</v>
      </c>
      <c r="F15">
        <f t="shared" si="2"/>
        <v>4.9846049841934646E-22</v>
      </c>
      <c r="G15">
        <f t="shared" si="6"/>
        <v>5.9863107065074145E-7</v>
      </c>
      <c r="H15">
        <f t="shared" si="3"/>
        <v>2.3945242826029658E-5</v>
      </c>
      <c r="I15">
        <f t="shared" si="0"/>
        <v>57</v>
      </c>
    </row>
    <row r="16" spans="1:9" x14ac:dyDescent="0.3">
      <c r="A16" t="s">
        <v>20</v>
      </c>
      <c r="B16">
        <v>46</v>
      </c>
      <c r="C16">
        <f t="shared" si="4"/>
        <v>5.7646075230341498E-40</v>
      </c>
      <c r="D16">
        <f t="shared" si="1"/>
        <v>2.6517194605957089E-38</v>
      </c>
      <c r="E16">
        <f t="shared" si="5"/>
        <v>3.1153781151209148E-23</v>
      </c>
      <c r="F16">
        <f t="shared" si="2"/>
        <v>1.4330739329556208E-21</v>
      </c>
      <c r="G16">
        <f t="shared" si="6"/>
        <v>7.4828883831342681E-7</v>
      </c>
      <c r="H16">
        <f t="shared" si="3"/>
        <v>3.4421286562417636E-5</v>
      </c>
      <c r="I16">
        <f t="shared" si="0"/>
        <v>56</v>
      </c>
    </row>
    <row r="17" spans="1:9" x14ac:dyDescent="0.3">
      <c r="A17" t="s">
        <v>21</v>
      </c>
      <c r="B17">
        <v>46</v>
      </c>
      <c r="C17">
        <f t="shared" si="4"/>
        <v>2.8823037615170764E-39</v>
      </c>
      <c r="D17">
        <f t="shared" si="1"/>
        <v>1.3258597302978551E-37</v>
      </c>
      <c r="E17">
        <f t="shared" si="5"/>
        <v>7.7884452878022882E-23</v>
      </c>
      <c r="F17">
        <f t="shared" si="2"/>
        <v>3.5826848323890529E-21</v>
      </c>
      <c r="G17">
        <f t="shared" si="6"/>
        <v>9.3536104789178352E-7</v>
      </c>
      <c r="H17">
        <f t="shared" si="3"/>
        <v>4.3026608203022042E-5</v>
      </c>
      <c r="I17">
        <f t="shared" si="0"/>
        <v>55</v>
      </c>
    </row>
    <row r="18" spans="1:9" x14ac:dyDescent="0.3">
      <c r="A18" t="s">
        <v>22</v>
      </c>
      <c r="B18">
        <v>47</v>
      </c>
      <c r="C18">
        <f t="shared" si="4"/>
        <v>1.4411518807585384E-38</v>
      </c>
      <c r="D18">
        <f t="shared" si="1"/>
        <v>6.7734138395651304E-37</v>
      </c>
      <c r="E18">
        <f t="shared" si="5"/>
        <v>1.9471113219505715E-22</v>
      </c>
      <c r="F18">
        <f t="shared" si="2"/>
        <v>9.1514232131676858E-21</v>
      </c>
      <c r="G18">
        <f t="shared" si="6"/>
        <v>1.1692013098647293E-6</v>
      </c>
      <c r="H18">
        <f t="shared" si="3"/>
        <v>5.4952461563642279E-5</v>
      </c>
      <c r="I18">
        <f t="shared" si="0"/>
        <v>54</v>
      </c>
    </row>
    <row r="19" spans="1:9" x14ac:dyDescent="0.3">
      <c r="A19" t="s">
        <v>23</v>
      </c>
      <c r="B19">
        <v>47</v>
      </c>
      <c r="C19">
        <f t="shared" si="4"/>
        <v>7.2057594037926936E-38</v>
      </c>
      <c r="D19">
        <f t="shared" si="1"/>
        <v>3.386706919782566E-36</v>
      </c>
      <c r="E19">
        <f t="shared" si="5"/>
        <v>4.8677783048764293E-22</v>
      </c>
      <c r="F19">
        <f t="shared" si="2"/>
        <v>2.2878558032919218E-20</v>
      </c>
      <c r="G19">
        <f t="shared" si="6"/>
        <v>1.4615016373309114E-6</v>
      </c>
      <c r="H19">
        <f t="shared" si="3"/>
        <v>6.869057695455284E-5</v>
      </c>
      <c r="I19">
        <f t="shared" si="0"/>
        <v>53</v>
      </c>
    </row>
    <row r="20" spans="1:9" x14ac:dyDescent="0.3">
      <c r="A20" t="s">
        <v>24</v>
      </c>
      <c r="B20">
        <v>43</v>
      </c>
      <c r="C20">
        <f t="shared" si="4"/>
        <v>3.6028797018963476E-37</v>
      </c>
      <c r="D20">
        <f t="shared" si="1"/>
        <v>1.5492382718154294E-35</v>
      </c>
      <c r="E20">
        <f t="shared" si="5"/>
        <v>1.2169445762191073E-21</v>
      </c>
      <c r="F20">
        <f t="shared" si="2"/>
        <v>5.2328616777421615E-20</v>
      </c>
      <c r="G20">
        <f t="shared" si="6"/>
        <v>1.8268770466636393E-6</v>
      </c>
      <c r="H20">
        <f t="shared" si="3"/>
        <v>7.8555713006536485E-5</v>
      </c>
      <c r="I20">
        <f t="shared" si="0"/>
        <v>52</v>
      </c>
    </row>
    <row r="21" spans="1:9" x14ac:dyDescent="0.3">
      <c r="A21" t="s">
        <v>25</v>
      </c>
      <c r="B21">
        <v>46</v>
      </c>
      <c r="C21">
        <f t="shared" si="4"/>
        <v>1.8014398509481747E-36</v>
      </c>
      <c r="D21">
        <f t="shared" si="1"/>
        <v>8.2866233143616037E-35</v>
      </c>
      <c r="E21">
        <f t="shared" si="5"/>
        <v>3.0423614405477668E-21</v>
      </c>
      <c r="F21">
        <f t="shared" si="2"/>
        <v>1.3994862626519728E-19</v>
      </c>
      <c r="G21">
        <f t="shared" si="6"/>
        <v>2.2835963083295481E-6</v>
      </c>
      <c r="H21">
        <f t="shared" si="3"/>
        <v>1.0504543018315922E-4</v>
      </c>
      <c r="I21">
        <f t="shared" si="0"/>
        <v>51</v>
      </c>
    </row>
    <row r="22" spans="1:9" x14ac:dyDescent="0.3">
      <c r="A22" t="s">
        <v>26</v>
      </c>
      <c r="B22">
        <v>37</v>
      </c>
      <c r="C22">
        <f t="shared" si="4"/>
        <v>9.0071992547408745E-36</v>
      </c>
      <c r="D22">
        <f t="shared" si="1"/>
        <v>3.3326637242541235E-34</v>
      </c>
      <c r="E22">
        <f t="shared" si="5"/>
        <v>7.6059036013694156E-21</v>
      </c>
      <c r="F22">
        <f t="shared" si="2"/>
        <v>2.8141843325066838E-19</v>
      </c>
      <c r="G22">
        <f t="shared" si="6"/>
        <v>2.854495385411935E-6</v>
      </c>
      <c r="H22">
        <f t="shared" si="3"/>
        <v>1.056163292602416E-4</v>
      </c>
      <c r="I22">
        <f t="shared" si="0"/>
        <v>50</v>
      </c>
    </row>
    <row r="23" spans="1:9" x14ac:dyDescent="0.3">
      <c r="A23" t="s">
        <v>27</v>
      </c>
      <c r="B23">
        <v>41</v>
      </c>
      <c r="C23">
        <f t="shared" si="4"/>
        <v>4.5035996273704388E-35</v>
      </c>
      <c r="D23">
        <f t="shared" si="1"/>
        <v>1.8464758472218798E-33</v>
      </c>
      <c r="E23">
        <f t="shared" si="5"/>
        <v>1.901475900342354E-20</v>
      </c>
      <c r="F23">
        <f t="shared" si="2"/>
        <v>7.7960511914036515E-19</v>
      </c>
      <c r="G23">
        <f t="shared" si="6"/>
        <v>3.5681192317649188E-6</v>
      </c>
      <c r="H23">
        <f t="shared" si="3"/>
        <v>1.4629288850236168E-4</v>
      </c>
      <c r="I23">
        <f t="shared" si="0"/>
        <v>49</v>
      </c>
    </row>
    <row r="24" spans="1:9" x14ac:dyDescent="0.3">
      <c r="A24" t="s">
        <v>28</v>
      </c>
      <c r="B24">
        <v>39</v>
      </c>
      <c r="C24">
        <f t="shared" si="4"/>
        <v>2.2517998136852196E-34</v>
      </c>
      <c r="D24">
        <f t="shared" si="1"/>
        <v>8.782019273372357E-33</v>
      </c>
      <c r="E24">
        <f t="shared" si="5"/>
        <v>4.7536897508558843E-20</v>
      </c>
      <c r="F24">
        <f t="shared" si="2"/>
        <v>1.8539390028337949E-18</v>
      </c>
      <c r="G24">
        <f t="shared" si="6"/>
        <v>4.4601490397061481E-6</v>
      </c>
      <c r="H24">
        <f t="shared" si="3"/>
        <v>1.7394581254853977E-4</v>
      </c>
      <c r="I24">
        <f t="shared" si="0"/>
        <v>48</v>
      </c>
    </row>
    <row r="25" spans="1:9" x14ac:dyDescent="0.3">
      <c r="A25" t="s">
        <v>29</v>
      </c>
      <c r="B25">
        <v>36</v>
      </c>
      <c r="C25">
        <f t="shared" si="4"/>
        <v>1.1258999068426105E-33</v>
      </c>
      <c r="D25">
        <f t="shared" si="1"/>
        <v>4.0532396646333976E-32</v>
      </c>
      <c r="E25">
        <f t="shared" si="5"/>
        <v>1.1884224377139711E-19</v>
      </c>
      <c r="F25">
        <f t="shared" si="2"/>
        <v>4.2783207757702955E-18</v>
      </c>
      <c r="G25">
        <f t="shared" si="6"/>
        <v>5.5751862996326844E-6</v>
      </c>
      <c r="H25">
        <f t="shared" si="3"/>
        <v>2.0070670678677663E-4</v>
      </c>
      <c r="I25">
        <f t="shared" si="0"/>
        <v>47</v>
      </c>
    </row>
    <row r="26" spans="1:9" x14ac:dyDescent="0.3">
      <c r="A26" t="s">
        <v>30</v>
      </c>
      <c r="B26">
        <v>48</v>
      </c>
      <c r="C26">
        <f t="shared" si="4"/>
        <v>5.6294995342130528E-33</v>
      </c>
      <c r="D26">
        <f t="shared" si="1"/>
        <v>2.7021597764222653E-31</v>
      </c>
      <c r="E26">
        <f t="shared" si="5"/>
        <v>2.9710560942849273E-19</v>
      </c>
      <c r="F26">
        <f t="shared" si="2"/>
        <v>1.4261069252567652E-17</v>
      </c>
      <c r="G26">
        <f t="shared" si="6"/>
        <v>6.9689828745408543E-6</v>
      </c>
      <c r="H26">
        <f t="shared" si="3"/>
        <v>3.3451117797796099E-4</v>
      </c>
      <c r="I26">
        <f t="shared" si="0"/>
        <v>46</v>
      </c>
    </row>
    <row r="27" spans="1:9" x14ac:dyDescent="0.3">
      <c r="A27" t="s">
        <v>31</v>
      </c>
      <c r="B27">
        <v>55</v>
      </c>
      <c r="C27">
        <f t="shared" si="4"/>
        <v>2.8147497671065267E-32</v>
      </c>
      <c r="D27">
        <f t="shared" si="1"/>
        <v>1.5481123719085897E-30</v>
      </c>
      <c r="E27">
        <f t="shared" si="5"/>
        <v>7.4276402357123179E-19</v>
      </c>
      <c r="F27">
        <f t="shared" si="2"/>
        <v>4.0852021296417747E-17</v>
      </c>
      <c r="G27">
        <f t="shared" si="6"/>
        <v>8.7112285931760689E-6</v>
      </c>
      <c r="H27">
        <f t="shared" si="3"/>
        <v>4.7911757262468377E-4</v>
      </c>
      <c r="I27">
        <f t="shared" si="0"/>
        <v>45</v>
      </c>
    </row>
    <row r="28" spans="1:9" x14ac:dyDescent="0.3">
      <c r="A28" t="s">
        <v>32</v>
      </c>
      <c r="B28">
        <v>56</v>
      </c>
      <c r="C28">
        <f t="shared" si="4"/>
        <v>1.4073748835532638E-31</v>
      </c>
      <c r="D28">
        <f t="shared" si="1"/>
        <v>7.881299347898277E-30</v>
      </c>
      <c r="E28">
        <f t="shared" si="5"/>
        <v>1.8569100589280793E-18</v>
      </c>
      <c r="F28">
        <f t="shared" si="2"/>
        <v>1.0398696329997245E-16</v>
      </c>
      <c r="G28">
        <f t="shared" si="6"/>
        <v>1.0889035741470085E-5</v>
      </c>
      <c r="H28">
        <f t="shared" si="3"/>
        <v>6.0978600152232477E-4</v>
      </c>
      <c r="I28">
        <f t="shared" si="0"/>
        <v>44</v>
      </c>
    </row>
    <row r="29" spans="1:9" x14ac:dyDescent="0.3">
      <c r="A29" t="s">
        <v>33</v>
      </c>
      <c r="B29">
        <v>53</v>
      </c>
      <c r="C29">
        <f t="shared" si="4"/>
        <v>7.0368744177663208E-31</v>
      </c>
      <c r="D29">
        <f t="shared" si="1"/>
        <v>3.7295434414161502E-29</v>
      </c>
      <c r="E29">
        <f t="shared" si="5"/>
        <v>4.6422751473201964E-18</v>
      </c>
      <c r="F29">
        <f t="shared" si="2"/>
        <v>2.460405828079704E-16</v>
      </c>
      <c r="G29">
        <f t="shared" si="6"/>
        <v>1.3611294676837601E-5</v>
      </c>
      <c r="H29">
        <f t="shared" si="3"/>
        <v>7.2139861787239284E-4</v>
      </c>
      <c r="I29">
        <f t="shared" si="0"/>
        <v>43</v>
      </c>
    </row>
    <row r="30" spans="1:9" x14ac:dyDescent="0.3">
      <c r="A30" t="s">
        <v>34</v>
      </c>
      <c r="B30">
        <v>52</v>
      </c>
      <c r="C30">
        <f t="shared" si="4"/>
        <v>3.518437208883161E-30</v>
      </c>
      <c r="D30">
        <f t="shared" si="1"/>
        <v>1.8295873486192438E-28</v>
      </c>
      <c r="E30">
        <f t="shared" si="5"/>
        <v>1.1605687868300493E-17</v>
      </c>
      <c r="F30">
        <f t="shared" si="2"/>
        <v>6.0349576915162557E-16</v>
      </c>
      <c r="G30">
        <f t="shared" si="6"/>
        <v>1.7014118346046999E-5</v>
      </c>
      <c r="H30">
        <f t="shared" si="3"/>
        <v>8.8473415399444391E-4</v>
      </c>
      <c r="I30">
        <f t="shared" si="0"/>
        <v>42</v>
      </c>
    </row>
    <row r="31" spans="1:9" x14ac:dyDescent="0.3">
      <c r="A31" t="s">
        <v>35</v>
      </c>
      <c r="B31">
        <v>53</v>
      </c>
      <c r="C31">
        <f t="shared" si="4"/>
        <v>1.759218604441581E-29</v>
      </c>
      <c r="D31">
        <f t="shared" si="1"/>
        <v>9.3238586035403795E-28</v>
      </c>
      <c r="E31">
        <f t="shared" si="5"/>
        <v>2.9014219670751226E-17</v>
      </c>
      <c r="F31">
        <f t="shared" si="2"/>
        <v>1.5377536425498149E-15</v>
      </c>
      <c r="G31">
        <f t="shared" si="6"/>
        <v>2.1267647932558746E-5</v>
      </c>
      <c r="H31">
        <f t="shared" si="3"/>
        <v>1.1271853404256136E-3</v>
      </c>
      <c r="I31">
        <f t="shared" si="0"/>
        <v>41</v>
      </c>
    </row>
    <row r="32" spans="1:9" x14ac:dyDescent="0.3">
      <c r="A32" t="s">
        <v>36</v>
      </c>
      <c r="B32">
        <v>52</v>
      </c>
      <c r="C32">
        <f t="shared" si="4"/>
        <v>8.7960930222079081E-29</v>
      </c>
      <c r="D32">
        <f t="shared" si="1"/>
        <v>4.5739683715481122E-27</v>
      </c>
      <c r="E32">
        <f t="shared" si="5"/>
        <v>7.2535549176878068E-17</v>
      </c>
      <c r="F32">
        <f t="shared" si="2"/>
        <v>3.7718485571976594E-15</v>
      </c>
      <c r="G32">
        <f t="shared" si="6"/>
        <v>2.6584559915698436E-5</v>
      </c>
      <c r="H32">
        <f t="shared" si="3"/>
        <v>1.3823971156163187E-3</v>
      </c>
      <c r="I32">
        <f t="shared" si="0"/>
        <v>40</v>
      </c>
    </row>
    <row r="33" spans="1:9" x14ac:dyDescent="0.3">
      <c r="A33" t="s">
        <v>37</v>
      </c>
      <c r="B33">
        <v>56</v>
      </c>
      <c r="C33">
        <f t="shared" si="4"/>
        <v>4.3980465111039557E-28</v>
      </c>
      <c r="D33">
        <f t="shared" si="1"/>
        <v>2.4629060462182151E-26</v>
      </c>
      <c r="E33">
        <f t="shared" si="5"/>
        <v>1.8133887294219513E-16</v>
      </c>
      <c r="F33">
        <f t="shared" si="2"/>
        <v>1.0154976884762927E-14</v>
      </c>
      <c r="G33">
        <f t="shared" si="6"/>
        <v>3.3230699894623037E-5</v>
      </c>
      <c r="H33">
        <f t="shared" si="3"/>
        <v>1.8609191940988901E-3</v>
      </c>
      <c r="I33">
        <f t="shared" si="0"/>
        <v>39</v>
      </c>
    </row>
    <row r="34" spans="1:9" x14ac:dyDescent="0.3">
      <c r="A34" t="s">
        <v>38</v>
      </c>
      <c r="B34">
        <v>51</v>
      </c>
      <c r="C34">
        <f t="shared" si="4"/>
        <v>2.1990232555519783E-27</v>
      </c>
      <c r="D34">
        <f t="shared" si="1"/>
        <v>1.121501860331509E-25</v>
      </c>
      <c r="E34">
        <f t="shared" si="5"/>
        <v>4.5334718235548776E-16</v>
      </c>
      <c r="F34">
        <f t="shared" si="2"/>
        <v>2.3120706300129874E-14</v>
      </c>
      <c r="G34">
        <f t="shared" si="6"/>
        <v>4.1538374868278787E-5</v>
      </c>
      <c r="H34">
        <f t="shared" si="3"/>
        <v>2.118457118282218E-3</v>
      </c>
      <c r="I34">
        <f t="shared" si="0"/>
        <v>38</v>
      </c>
    </row>
    <row r="35" spans="1:9" x14ac:dyDescent="0.3">
      <c r="A35" t="s">
        <v>39</v>
      </c>
      <c r="B35">
        <v>48</v>
      </c>
      <c r="C35">
        <f t="shared" si="4"/>
        <v>1.0995116277759893E-26</v>
      </c>
      <c r="D35">
        <f t="shared" si="1"/>
        <v>5.2776558133247493E-25</v>
      </c>
      <c r="E35">
        <f t="shared" si="5"/>
        <v>1.1333679558887193E-15</v>
      </c>
      <c r="F35">
        <f t="shared" si="2"/>
        <v>5.4401661882658529E-14</v>
      </c>
      <c r="G35">
        <f t="shared" si="6"/>
        <v>5.1922968585348491E-5</v>
      </c>
      <c r="H35">
        <f t="shared" si="3"/>
        <v>2.4923024920967276E-3</v>
      </c>
      <c r="I35">
        <f t="shared" si="0"/>
        <v>37</v>
      </c>
    </row>
    <row r="36" spans="1:9" x14ac:dyDescent="0.3">
      <c r="A36" t="s">
        <v>40</v>
      </c>
      <c r="B36">
        <v>42</v>
      </c>
      <c r="C36">
        <f t="shared" si="4"/>
        <v>5.4975581388799487E-26</v>
      </c>
      <c r="D36">
        <f t="shared" si="1"/>
        <v>2.3089744183295786E-24</v>
      </c>
      <c r="E36">
        <f t="shared" si="5"/>
        <v>2.8334198897217982E-15</v>
      </c>
      <c r="F36">
        <f t="shared" si="2"/>
        <v>1.1900363536831553E-13</v>
      </c>
      <c r="G36">
        <f t="shared" si="6"/>
        <v>6.4903710731685607E-5</v>
      </c>
      <c r="H36">
        <f t="shared" si="3"/>
        <v>2.7259558507307957E-3</v>
      </c>
      <c r="I36">
        <f t="shared" si="0"/>
        <v>36</v>
      </c>
    </row>
    <row r="37" spans="1:9" x14ac:dyDescent="0.3">
      <c r="A37" t="s">
        <v>41</v>
      </c>
      <c r="B37">
        <v>42</v>
      </c>
      <c r="C37">
        <f t="shared" si="4"/>
        <v>2.748779069439975E-25</v>
      </c>
      <c r="D37">
        <f t="shared" si="1"/>
        <v>1.1544872091647896E-23</v>
      </c>
      <c r="E37">
        <f t="shared" si="5"/>
        <v>7.0835497243044942E-15</v>
      </c>
      <c r="F37">
        <f t="shared" si="2"/>
        <v>2.9750908842078878E-13</v>
      </c>
      <c r="G37">
        <f t="shared" si="6"/>
        <v>8.1129638414606989E-5</v>
      </c>
      <c r="H37">
        <f t="shared" si="3"/>
        <v>3.4074448134134936E-3</v>
      </c>
      <c r="I37">
        <f t="shared" si="0"/>
        <v>35</v>
      </c>
    </row>
    <row r="38" spans="1:9" x14ac:dyDescent="0.3">
      <c r="A38" t="s">
        <v>42</v>
      </c>
      <c r="B38">
        <v>44</v>
      </c>
      <c r="C38">
        <f t="shared" si="4"/>
        <v>1.3743895347199879E-24</v>
      </c>
      <c r="D38">
        <f t="shared" si="1"/>
        <v>6.0473139527679468E-23</v>
      </c>
      <c r="E38">
        <f t="shared" si="5"/>
        <v>1.7708874310761235E-14</v>
      </c>
      <c r="F38">
        <f t="shared" si="2"/>
        <v>7.7919046967349435E-13</v>
      </c>
      <c r="G38">
        <f t="shared" si="6"/>
        <v>1.0141204801825875E-4</v>
      </c>
      <c r="H38">
        <f t="shared" si="3"/>
        <v>4.4621301128033846E-3</v>
      </c>
      <c r="I38">
        <f t="shared" si="0"/>
        <v>34</v>
      </c>
    </row>
    <row r="39" spans="1:9" x14ac:dyDescent="0.3">
      <c r="A39" t="s">
        <v>43</v>
      </c>
      <c r="B39">
        <v>50</v>
      </c>
      <c r="C39">
        <f t="shared" si="4"/>
        <v>6.8719476735999407E-24</v>
      </c>
      <c r="D39">
        <f t="shared" si="1"/>
        <v>3.4359738367999706E-22</v>
      </c>
      <c r="E39">
        <f t="shared" si="5"/>
        <v>4.4272185776903075E-14</v>
      </c>
      <c r="F39">
        <f t="shared" si="2"/>
        <v>2.2136092888451539E-12</v>
      </c>
      <c r="G39">
        <f t="shared" si="6"/>
        <v>1.2676506002282339E-4</v>
      </c>
      <c r="H39">
        <f t="shared" si="3"/>
        <v>6.3382530011411699E-3</v>
      </c>
      <c r="I39">
        <f t="shared" si="0"/>
        <v>33</v>
      </c>
    </row>
    <row r="40" spans="1:9" x14ac:dyDescent="0.3">
      <c r="A40" t="s">
        <v>44</v>
      </c>
      <c r="B40">
        <v>60</v>
      </c>
      <c r="C40">
        <f t="shared" si="4"/>
        <v>3.4359738367999714E-23</v>
      </c>
      <c r="D40">
        <f t="shared" si="1"/>
        <v>2.0615843020799827E-21</v>
      </c>
      <c r="E40">
        <f t="shared" si="5"/>
        <v>1.1068046444225769E-13</v>
      </c>
      <c r="F40">
        <f t="shared" si="2"/>
        <v>6.6408278665354621E-12</v>
      </c>
      <c r="G40">
        <f t="shared" si="6"/>
        <v>1.5845632502852923E-4</v>
      </c>
      <c r="H40">
        <f t="shared" si="3"/>
        <v>9.5073795017117536E-3</v>
      </c>
      <c r="I40">
        <f t="shared" si="0"/>
        <v>32</v>
      </c>
    </row>
    <row r="41" spans="1:9" x14ac:dyDescent="0.3">
      <c r="A41" t="s">
        <v>45</v>
      </c>
      <c r="B41">
        <v>66</v>
      </c>
      <c r="C41">
        <f t="shared" si="4"/>
        <v>1.7179869183999867E-22</v>
      </c>
      <c r="D41">
        <f t="shared" si="1"/>
        <v>1.1338713661439912E-20</v>
      </c>
      <c r="E41">
        <f t="shared" si="5"/>
        <v>2.7670116110564419E-13</v>
      </c>
      <c r="F41">
        <f t="shared" si="2"/>
        <v>1.8262276632972517E-11</v>
      </c>
      <c r="G41">
        <f t="shared" si="6"/>
        <v>1.9807040628566153E-4</v>
      </c>
      <c r="H41">
        <f t="shared" si="3"/>
        <v>1.3072646814853661E-2</v>
      </c>
      <c r="I41">
        <f t="shared" si="0"/>
        <v>31</v>
      </c>
    </row>
    <row r="42" spans="1:9" x14ac:dyDescent="0.3">
      <c r="A42" t="s">
        <v>46</v>
      </c>
      <c r="B42">
        <v>58</v>
      </c>
      <c r="C42">
        <f t="shared" si="4"/>
        <v>8.589934591999933E-22</v>
      </c>
      <c r="D42">
        <f t="shared" si="1"/>
        <v>4.9821620633599613E-20</v>
      </c>
      <c r="E42">
        <f t="shared" si="5"/>
        <v>6.9175290276411026E-13</v>
      </c>
      <c r="F42">
        <f t="shared" si="2"/>
        <v>4.0121668360318394E-11</v>
      </c>
      <c r="G42">
        <f t="shared" si="6"/>
        <v>2.4758800785707683E-4</v>
      </c>
      <c r="H42">
        <f t="shared" si="3"/>
        <v>1.4360104455710456E-2</v>
      </c>
      <c r="I42">
        <f t="shared" si="0"/>
        <v>30</v>
      </c>
    </row>
    <row r="43" spans="1:9" x14ac:dyDescent="0.3">
      <c r="A43" t="s">
        <v>47</v>
      </c>
      <c r="B43">
        <v>59</v>
      </c>
      <c r="C43">
        <f t="shared" si="4"/>
        <v>4.2949672959999673E-21</v>
      </c>
      <c r="D43">
        <f t="shared" si="1"/>
        <v>2.5340307046399807E-19</v>
      </c>
      <c r="E43">
        <f t="shared" si="5"/>
        <v>1.7293822569102759E-12</v>
      </c>
      <c r="F43">
        <f t="shared" si="2"/>
        <v>1.0203355315770627E-10</v>
      </c>
      <c r="G43">
        <f t="shared" si="6"/>
        <v>3.0948500982134607E-4</v>
      </c>
      <c r="H43">
        <f t="shared" si="3"/>
        <v>1.8259615579459418E-2</v>
      </c>
      <c r="I43">
        <f t="shared" si="0"/>
        <v>29</v>
      </c>
    </row>
    <row r="44" spans="1:9" x14ac:dyDescent="0.3">
      <c r="A44" t="s">
        <v>48</v>
      </c>
      <c r="B44">
        <v>55</v>
      </c>
      <c r="C44">
        <f t="shared" si="4"/>
        <v>2.1474836479999842E-20</v>
      </c>
      <c r="D44">
        <f t="shared" si="1"/>
        <v>1.1811160063999913E-18</v>
      </c>
      <c r="E44">
        <f t="shared" si="5"/>
        <v>4.3234556422756894E-12</v>
      </c>
      <c r="F44">
        <f t="shared" si="2"/>
        <v>2.3779006032516291E-10</v>
      </c>
      <c r="G44">
        <f t="shared" si="6"/>
        <v>3.8685626227668256E-4</v>
      </c>
      <c r="H44">
        <f t="shared" si="3"/>
        <v>2.1277094425217542E-2</v>
      </c>
      <c r="I44">
        <f t="shared" si="0"/>
        <v>28</v>
      </c>
    </row>
    <row r="45" spans="1:9" x14ac:dyDescent="0.3">
      <c r="A45" t="s">
        <v>49</v>
      </c>
      <c r="B45">
        <v>57</v>
      </c>
      <c r="C45">
        <f t="shared" si="4"/>
        <v>1.0737418239999926E-19</v>
      </c>
      <c r="D45">
        <f t="shared" si="1"/>
        <v>6.120328396799958E-18</v>
      </c>
      <c r="E45">
        <f t="shared" si="5"/>
        <v>1.080863910568922E-11</v>
      </c>
      <c r="F45">
        <f t="shared" si="2"/>
        <v>6.1609242902428552E-10</v>
      </c>
      <c r="G45">
        <f t="shared" si="6"/>
        <v>4.8357032784585301E-4</v>
      </c>
      <c r="H45">
        <f t="shared" si="3"/>
        <v>2.7563508687213623E-2</v>
      </c>
      <c r="I45">
        <f t="shared" si="0"/>
        <v>27</v>
      </c>
    </row>
    <row r="46" spans="1:9" x14ac:dyDescent="0.3">
      <c r="A46" t="s">
        <v>50</v>
      </c>
      <c r="B46">
        <v>57</v>
      </c>
      <c r="C46">
        <f t="shared" si="4"/>
        <v>5.3687091199999636E-19</v>
      </c>
      <c r="D46">
        <f t="shared" si="1"/>
        <v>3.060164198399979E-17</v>
      </c>
      <c r="E46">
        <f t="shared" si="5"/>
        <v>2.7021597764223048E-11</v>
      </c>
      <c r="F46">
        <f t="shared" si="2"/>
        <v>1.5402310725607137E-9</v>
      </c>
      <c r="G46">
        <f t="shared" si="6"/>
        <v>6.0446290980731635E-4</v>
      </c>
      <c r="H46">
        <f t="shared" si="3"/>
        <v>3.4454385859017028E-2</v>
      </c>
      <c r="I46">
        <f t="shared" si="0"/>
        <v>26</v>
      </c>
    </row>
    <row r="47" spans="1:9" x14ac:dyDescent="0.3">
      <c r="A47" t="s">
        <v>51</v>
      </c>
      <c r="B47">
        <v>56</v>
      </c>
      <c r="C47">
        <f t="shared" si="4"/>
        <v>2.6843545599999824E-18</v>
      </c>
      <c r="D47">
        <f t="shared" si="1"/>
        <v>1.5032385535999901E-16</v>
      </c>
      <c r="E47">
        <f t="shared" si="5"/>
        <v>6.7553994410557611E-11</v>
      </c>
      <c r="F47">
        <f t="shared" si="2"/>
        <v>3.7830236869912258E-9</v>
      </c>
      <c r="G47">
        <f t="shared" si="6"/>
        <v>7.5557863725914521E-4</v>
      </c>
      <c r="H47">
        <f t="shared" si="3"/>
        <v>4.231240368651213E-2</v>
      </c>
      <c r="I47">
        <f t="shared" si="0"/>
        <v>25</v>
      </c>
    </row>
    <row r="48" spans="1:9" x14ac:dyDescent="0.3">
      <c r="A48" t="s">
        <v>52</v>
      </c>
      <c r="B48">
        <v>53</v>
      </c>
      <c r="C48">
        <f t="shared" si="4"/>
        <v>1.3421772799999916E-17</v>
      </c>
      <c r="D48">
        <f t="shared" si="1"/>
        <v>7.1135395839999552E-16</v>
      </c>
      <c r="E48">
        <f t="shared" si="5"/>
        <v>1.6888498602639403E-10</v>
      </c>
      <c r="F48">
        <f t="shared" si="2"/>
        <v>8.950904259398883E-9</v>
      </c>
      <c r="G48">
        <f t="shared" si="6"/>
        <v>9.4447329657393146E-4</v>
      </c>
      <c r="H48">
        <f t="shared" si="3"/>
        <v>5.0057084718418368E-2</v>
      </c>
      <c r="I48">
        <f t="shared" si="0"/>
        <v>24</v>
      </c>
    </row>
    <row r="49" spans="1:9" x14ac:dyDescent="0.3">
      <c r="A49" t="s">
        <v>53</v>
      </c>
      <c r="B49">
        <v>51</v>
      </c>
      <c r="C49">
        <f t="shared" si="4"/>
        <v>6.7108863999999613E-17</v>
      </c>
      <c r="D49">
        <f t="shared" si="1"/>
        <v>3.4225520639999804E-15</v>
      </c>
      <c r="E49">
        <f t="shared" si="5"/>
        <v>4.2221246506598503E-10</v>
      </c>
      <c r="F49">
        <f t="shared" si="2"/>
        <v>2.1532835718365237E-8</v>
      </c>
      <c r="G49">
        <f t="shared" si="6"/>
        <v>1.1805916207174142E-3</v>
      </c>
      <c r="H49">
        <f t="shared" si="3"/>
        <v>6.0210172656588123E-2</v>
      </c>
      <c r="I49">
        <f t="shared" si="0"/>
        <v>23</v>
      </c>
    </row>
    <row r="50" spans="1:9" x14ac:dyDescent="0.3">
      <c r="A50" t="s">
        <v>54</v>
      </c>
      <c r="B50">
        <v>45</v>
      </c>
      <c r="C50">
        <f t="shared" si="4"/>
        <v>3.3554431999999811E-16</v>
      </c>
      <c r="D50">
        <f t="shared" si="1"/>
        <v>1.5099494399999914E-14</v>
      </c>
      <c r="E50">
        <f t="shared" si="5"/>
        <v>1.0555311626649623E-9</v>
      </c>
      <c r="F50">
        <f t="shared" si="2"/>
        <v>4.7498902319923301E-8</v>
      </c>
      <c r="G50">
        <f t="shared" si="6"/>
        <v>1.4757395258967675E-3</v>
      </c>
      <c r="H50">
        <f t="shared" si="3"/>
        <v>6.6408278665354536E-2</v>
      </c>
      <c r="I50">
        <f t="shared" si="0"/>
        <v>22</v>
      </c>
    </row>
    <row r="51" spans="1:9" x14ac:dyDescent="0.3">
      <c r="A51" t="s">
        <v>55</v>
      </c>
      <c r="B51">
        <v>58</v>
      </c>
      <c r="C51">
        <f t="shared" si="4"/>
        <v>1.6777215999999908E-15</v>
      </c>
      <c r="D51">
        <f t="shared" si="1"/>
        <v>9.7307852799999469E-14</v>
      </c>
      <c r="E51">
        <f t="shared" si="5"/>
        <v>2.6388279066624061E-9</v>
      </c>
      <c r="F51">
        <f t="shared" si="2"/>
        <v>1.5305201858641954E-7</v>
      </c>
      <c r="G51">
        <f t="shared" si="6"/>
        <v>1.8446744073709596E-3</v>
      </c>
      <c r="H51">
        <f t="shared" si="3"/>
        <v>0.10699111562751566</v>
      </c>
      <c r="I51">
        <f t="shared" si="0"/>
        <v>21</v>
      </c>
    </row>
    <row r="52" spans="1:9" x14ac:dyDescent="0.3">
      <c r="A52" t="s">
        <v>56</v>
      </c>
      <c r="B52">
        <v>74</v>
      </c>
      <c r="C52">
        <f t="shared" si="4"/>
        <v>8.388607999999955E-15</v>
      </c>
      <c r="D52">
        <f t="shared" si="1"/>
        <v>6.2075699199999668E-13</v>
      </c>
      <c r="E52">
        <f t="shared" si="5"/>
        <v>6.5970697666560147E-9</v>
      </c>
      <c r="F52">
        <f t="shared" si="2"/>
        <v>4.8818316273254507E-7</v>
      </c>
      <c r="G52">
        <f t="shared" si="6"/>
        <v>2.3058430092136989E-3</v>
      </c>
      <c r="H52">
        <f t="shared" si="3"/>
        <v>0.17063238268181372</v>
      </c>
      <c r="I52">
        <f t="shared" si="0"/>
        <v>20</v>
      </c>
    </row>
    <row r="53" spans="1:9" x14ac:dyDescent="0.3">
      <c r="A53" t="s">
        <v>57</v>
      </c>
      <c r="B53">
        <v>65</v>
      </c>
      <c r="C53">
        <f t="shared" si="4"/>
        <v>4.1943039999999802E-14</v>
      </c>
      <c r="D53">
        <f t="shared" si="1"/>
        <v>2.7262975999999871E-12</v>
      </c>
      <c r="E53">
        <f t="shared" si="5"/>
        <v>1.6492674416640031E-8</v>
      </c>
      <c r="F53">
        <f t="shared" si="2"/>
        <v>1.0720238370816021E-6</v>
      </c>
      <c r="G53">
        <f t="shared" si="6"/>
        <v>2.8823037615171229E-3</v>
      </c>
      <c r="H53">
        <f t="shared" si="3"/>
        <v>0.187349744498613</v>
      </c>
      <c r="I53">
        <f t="shared" si="0"/>
        <v>19</v>
      </c>
    </row>
    <row r="54" spans="1:9" x14ac:dyDescent="0.3">
      <c r="A54" t="s">
        <v>58</v>
      </c>
      <c r="B54">
        <v>65</v>
      </c>
      <c r="C54">
        <f t="shared" si="4"/>
        <v>2.0971519999999901E-13</v>
      </c>
      <c r="D54">
        <f t="shared" si="1"/>
        <v>1.3631487999999936E-11</v>
      </c>
      <c r="E54">
        <f t="shared" si="5"/>
        <v>4.1231686041600072E-8</v>
      </c>
      <c r="F54">
        <f t="shared" si="2"/>
        <v>2.6800595927040046E-6</v>
      </c>
      <c r="G54">
        <f t="shared" si="6"/>
        <v>3.6028797018964036E-3</v>
      </c>
      <c r="H54">
        <f t="shared" si="3"/>
        <v>0.23418718062326624</v>
      </c>
      <c r="I54">
        <f t="shared" si="0"/>
        <v>18</v>
      </c>
    </row>
    <row r="55" spans="1:9" x14ac:dyDescent="0.3">
      <c r="A55" t="s">
        <v>59</v>
      </c>
      <c r="B55">
        <v>55</v>
      </c>
      <c r="C55">
        <f t="shared" si="4"/>
        <v>1.0485759999999954E-12</v>
      </c>
      <c r="D55">
        <f t="shared" si="1"/>
        <v>5.7671679999999748E-11</v>
      </c>
      <c r="E55">
        <f t="shared" si="5"/>
        <v>1.0307921510400018E-7</v>
      </c>
      <c r="F55">
        <f t="shared" si="2"/>
        <v>5.66935683072001E-6</v>
      </c>
      <c r="G55">
        <f t="shared" si="6"/>
        <v>4.5035996273705041E-3</v>
      </c>
      <c r="H55">
        <f t="shared" si="3"/>
        <v>0.24769797950537772</v>
      </c>
      <c r="I55">
        <f t="shared" si="0"/>
        <v>17</v>
      </c>
    </row>
    <row r="56" spans="1:9" x14ac:dyDescent="0.3">
      <c r="A56" t="s">
        <v>60</v>
      </c>
      <c r="B56">
        <v>52</v>
      </c>
      <c r="C56">
        <f t="shared" si="4"/>
        <v>5.2428799999999786E-12</v>
      </c>
      <c r="D56">
        <f t="shared" si="1"/>
        <v>2.726297599999989E-10</v>
      </c>
      <c r="E56">
        <f t="shared" si="5"/>
        <v>2.5769803776000043E-7</v>
      </c>
      <c r="F56">
        <f t="shared" si="2"/>
        <v>1.3400297963520023E-5</v>
      </c>
      <c r="G56">
        <f t="shared" si="6"/>
        <v>5.6294995342131299E-3</v>
      </c>
      <c r="H56">
        <f t="shared" si="3"/>
        <v>0.29273397577908278</v>
      </c>
      <c r="I56">
        <f t="shared" si="0"/>
        <v>16</v>
      </c>
    </row>
    <row r="57" spans="1:9" x14ac:dyDescent="0.3">
      <c r="A57" t="s">
        <v>61</v>
      </c>
      <c r="B57">
        <v>59</v>
      </c>
      <c r="C57">
        <f t="shared" si="4"/>
        <v>2.6214399999999906E-11</v>
      </c>
      <c r="D57">
        <f t="shared" si="1"/>
        <v>1.5466495999999945E-9</v>
      </c>
      <c r="E57">
        <f t="shared" si="5"/>
        <v>6.4424509440000105E-7</v>
      </c>
      <c r="F57">
        <f t="shared" si="2"/>
        <v>3.801046056960006E-5</v>
      </c>
      <c r="G57">
        <f t="shared" si="6"/>
        <v>7.036874417766412E-3</v>
      </c>
      <c r="H57">
        <f t="shared" si="3"/>
        <v>0.4151755906482183</v>
      </c>
      <c r="I57">
        <f t="shared" si="0"/>
        <v>15</v>
      </c>
    </row>
    <row r="58" spans="1:9" x14ac:dyDescent="0.3">
      <c r="A58" t="s">
        <v>62</v>
      </c>
      <c r="B58">
        <v>54</v>
      </c>
      <c r="C58">
        <f t="shared" si="4"/>
        <v>1.3107199999999952E-10</v>
      </c>
      <c r="D58">
        <f t="shared" si="1"/>
        <v>7.077887999999974E-9</v>
      </c>
      <c r="E58">
        <f t="shared" si="5"/>
        <v>1.6106127360000022E-6</v>
      </c>
      <c r="F58">
        <f t="shared" si="2"/>
        <v>8.6973087744000117E-5</v>
      </c>
      <c r="G58">
        <f t="shared" si="6"/>
        <v>8.7960930222080128E-3</v>
      </c>
      <c r="H58">
        <f t="shared" si="3"/>
        <v>0.4749890231992327</v>
      </c>
      <c r="I58">
        <f t="shared" si="0"/>
        <v>14</v>
      </c>
    </row>
    <row r="59" spans="1:9" x14ac:dyDescent="0.3">
      <c r="A59" t="s">
        <v>63</v>
      </c>
      <c r="B59">
        <v>57</v>
      </c>
      <c r="C59">
        <f t="shared" si="4"/>
        <v>6.5535999999999783E-10</v>
      </c>
      <c r="D59">
        <f t="shared" si="1"/>
        <v>3.7355519999999874E-8</v>
      </c>
      <c r="E59">
        <f t="shared" si="5"/>
        <v>4.0265318400000057E-6</v>
      </c>
      <c r="F59">
        <f t="shared" si="2"/>
        <v>2.2951231488000032E-4</v>
      </c>
      <c r="G59">
        <f t="shared" si="6"/>
        <v>1.0995116277760016E-2</v>
      </c>
      <c r="H59">
        <f t="shared" si="3"/>
        <v>0.62672162783232088</v>
      </c>
      <c r="I59">
        <f t="shared" si="0"/>
        <v>13</v>
      </c>
    </row>
    <row r="60" spans="1:9" x14ac:dyDescent="0.3">
      <c r="A60" t="s">
        <v>64</v>
      </c>
      <c r="B60">
        <v>45</v>
      </c>
      <c r="C60">
        <f t="shared" si="4"/>
        <v>3.2767999999999893E-9</v>
      </c>
      <c r="D60">
        <f t="shared" si="1"/>
        <v>1.4745599999999952E-7</v>
      </c>
      <c r="E60">
        <f t="shared" si="5"/>
        <v>1.0066329600000013E-5</v>
      </c>
      <c r="F60">
        <f t="shared" si="2"/>
        <v>4.529848320000006E-4</v>
      </c>
      <c r="G60">
        <f t="shared" si="6"/>
        <v>1.3743895347200019E-2</v>
      </c>
      <c r="H60">
        <f t="shared" si="3"/>
        <v>0.61847529062400086</v>
      </c>
      <c r="I60">
        <f t="shared" si="0"/>
        <v>12</v>
      </c>
    </row>
    <row r="61" spans="1:9" x14ac:dyDescent="0.3">
      <c r="A61" t="s">
        <v>65</v>
      </c>
      <c r="B61">
        <v>40</v>
      </c>
      <c r="C61">
        <f t="shared" si="4"/>
        <v>1.6383999999999953E-8</v>
      </c>
      <c r="D61">
        <f t="shared" si="1"/>
        <v>6.5535999999999816E-7</v>
      </c>
      <c r="E61">
        <f t="shared" si="5"/>
        <v>2.5165824000000025E-5</v>
      </c>
      <c r="F61">
        <f t="shared" si="2"/>
        <v>1.0066329600000011E-3</v>
      </c>
      <c r="G61">
        <f t="shared" si="6"/>
        <v>1.717986918400002E-2</v>
      </c>
      <c r="H61">
        <f t="shared" si="3"/>
        <v>0.68719476736000085</v>
      </c>
      <c r="I61">
        <f t="shared" si="0"/>
        <v>11</v>
      </c>
    </row>
    <row r="62" spans="1:9" x14ac:dyDescent="0.3">
      <c r="A62" t="s">
        <v>66</v>
      </c>
      <c r="B62">
        <v>47</v>
      </c>
      <c r="C62">
        <f t="shared" si="4"/>
        <v>8.1919999999999783E-8</v>
      </c>
      <c r="D62">
        <f t="shared" si="1"/>
        <v>3.8502399999999901E-6</v>
      </c>
      <c r="E62">
        <f t="shared" si="5"/>
        <v>6.2914560000000067E-5</v>
      </c>
      <c r="F62">
        <f t="shared" si="2"/>
        <v>2.9569843200000032E-3</v>
      </c>
      <c r="G62">
        <f t="shared" si="6"/>
        <v>2.1474836480000023E-2</v>
      </c>
      <c r="H62">
        <f t="shared" si="3"/>
        <v>1.0093173145600012</v>
      </c>
      <c r="I62">
        <f t="shared" si="0"/>
        <v>10</v>
      </c>
    </row>
    <row r="63" spans="1:9" x14ac:dyDescent="0.3">
      <c r="A63" t="s">
        <v>67</v>
      </c>
      <c r="B63">
        <v>47</v>
      </c>
      <c r="C63">
        <f t="shared" si="4"/>
        <v>4.0959999999999901E-7</v>
      </c>
      <c r="D63">
        <f t="shared" si="1"/>
        <v>1.9251199999999952E-5</v>
      </c>
      <c r="E63">
        <f t="shared" si="5"/>
        <v>1.5728640000000013E-4</v>
      </c>
      <c r="F63">
        <f t="shared" si="2"/>
        <v>7.3924608000000063E-3</v>
      </c>
      <c r="G63">
        <f t="shared" si="6"/>
        <v>2.6843545600000025E-2</v>
      </c>
      <c r="H63">
        <f t="shared" si="3"/>
        <v>1.2616466432000011</v>
      </c>
      <c r="I63">
        <f t="shared" si="0"/>
        <v>9</v>
      </c>
    </row>
    <row r="64" spans="1:9" x14ac:dyDescent="0.3">
      <c r="A64" t="s">
        <v>68</v>
      </c>
      <c r="B64">
        <v>60</v>
      </c>
      <c r="C64">
        <f t="shared" si="4"/>
        <v>2.0479999999999959E-6</v>
      </c>
      <c r="D64">
        <f t="shared" si="1"/>
        <v>1.2287999999999975E-4</v>
      </c>
      <c r="E64">
        <f t="shared" si="5"/>
        <v>3.9321600000000032E-4</v>
      </c>
      <c r="F64">
        <f t="shared" si="2"/>
        <v>2.359296000000002E-2</v>
      </c>
      <c r="G64">
        <f t="shared" si="6"/>
        <v>3.355443200000003E-2</v>
      </c>
      <c r="H64">
        <f t="shared" si="3"/>
        <v>2.0132659200000016</v>
      </c>
      <c r="I64">
        <f t="shared" si="0"/>
        <v>8</v>
      </c>
    </row>
    <row r="65" spans="1:9" x14ac:dyDescent="0.3">
      <c r="A65" t="s">
        <v>69</v>
      </c>
      <c r="B65">
        <v>58</v>
      </c>
      <c r="C65">
        <f t="shared" si="4"/>
        <v>1.0239999999999983E-5</v>
      </c>
      <c r="D65">
        <f t="shared" si="1"/>
        <v>5.9391999999999908E-4</v>
      </c>
      <c r="E65">
        <f t="shared" si="5"/>
        <v>9.8304000000000078E-4</v>
      </c>
      <c r="F65">
        <f t="shared" si="2"/>
        <v>5.7016320000000044E-2</v>
      </c>
      <c r="G65">
        <f t="shared" si="6"/>
        <v>4.1943040000000036E-2</v>
      </c>
      <c r="H65">
        <f t="shared" si="3"/>
        <v>2.432696320000002</v>
      </c>
      <c r="I65">
        <f t="shared" si="0"/>
        <v>7</v>
      </c>
    </row>
    <row r="66" spans="1:9" x14ac:dyDescent="0.3">
      <c r="A66" t="s">
        <v>70</v>
      </c>
      <c r="B66">
        <v>63</v>
      </c>
      <c r="C66">
        <f t="shared" si="4"/>
        <v>5.1199999999999923E-5</v>
      </c>
      <c r="D66">
        <f t="shared" si="1"/>
        <v>3.2255999999999951E-3</v>
      </c>
      <c r="E66">
        <f t="shared" si="5"/>
        <v>2.4576000000000012E-3</v>
      </c>
      <c r="F66">
        <f t="shared" si="2"/>
        <v>0.15482880000000007</v>
      </c>
      <c r="G66">
        <f t="shared" si="6"/>
        <v>5.2428800000000032E-2</v>
      </c>
      <c r="H66">
        <f t="shared" si="3"/>
        <v>3.3030144000000021</v>
      </c>
      <c r="I66">
        <f t="shared" ref="I66:I69" si="7">I67+1</f>
        <v>6</v>
      </c>
    </row>
    <row r="67" spans="1:9" x14ac:dyDescent="0.3">
      <c r="A67" t="s">
        <v>71</v>
      </c>
      <c r="B67">
        <v>64</v>
      </c>
      <c r="C67">
        <f t="shared" si="4"/>
        <v>2.5599999999999966E-4</v>
      </c>
      <c r="D67">
        <f t="shared" ref="D67:D72" si="8">B67*C67</f>
        <v>1.6383999999999978E-2</v>
      </c>
      <c r="E67">
        <f t="shared" si="5"/>
        <v>6.1440000000000036E-3</v>
      </c>
      <c r="F67">
        <f t="shared" ref="F67:F72" si="9">B67*E67</f>
        <v>0.39321600000000023</v>
      </c>
      <c r="G67">
        <f t="shared" si="6"/>
        <v>6.5536000000000039E-2</v>
      </c>
      <c r="H67">
        <f t="shared" ref="H67:H72" si="10">G67*B67</f>
        <v>4.1943040000000025</v>
      </c>
      <c r="I67">
        <f t="shared" si="7"/>
        <v>5</v>
      </c>
    </row>
    <row r="68" spans="1:9" x14ac:dyDescent="0.3">
      <c r="A68" t="s">
        <v>72</v>
      </c>
      <c r="B68">
        <v>64</v>
      </c>
      <c r="C68">
        <f t="shared" ref="C68:C72" si="11">0.8*(1-0.8)^I68</f>
        <v>1.2799999999999988E-3</v>
      </c>
      <c r="D68">
        <f t="shared" si="8"/>
        <v>8.1919999999999923E-2</v>
      </c>
      <c r="E68">
        <f t="shared" ref="E68:E72" si="12">0.6*(1-0.6)^I68</f>
        <v>1.5360000000000006E-2</v>
      </c>
      <c r="F68">
        <f t="shared" si="9"/>
        <v>0.98304000000000036</v>
      </c>
      <c r="G68">
        <f t="shared" ref="G68:G72" si="13">0.2*(1-0.2)^I68</f>
        <v>8.1920000000000048E-2</v>
      </c>
      <c r="H68">
        <f t="shared" si="10"/>
        <v>5.2428800000000031</v>
      </c>
      <c r="I68">
        <f t="shared" si="7"/>
        <v>4</v>
      </c>
    </row>
    <row r="69" spans="1:9" x14ac:dyDescent="0.3">
      <c r="A69" t="s">
        <v>73</v>
      </c>
      <c r="B69">
        <v>63</v>
      </c>
      <c r="C69">
        <f t="shared" si="11"/>
        <v>6.399999999999996E-3</v>
      </c>
      <c r="D69">
        <f t="shared" si="8"/>
        <v>0.40319999999999973</v>
      </c>
      <c r="E69">
        <f t="shared" si="12"/>
        <v>3.8400000000000011E-2</v>
      </c>
      <c r="F69">
        <f t="shared" si="9"/>
        <v>2.4192000000000005</v>
      </c>
      <c r="G69">
        <f t="shared" si="13"/>
        <v>0.10240000000000003</v>
      </c>
      <c r="H69">
        <f t="shared" si="10"/>
        <v>6.4512000000000018</v>
      </c>
      <c r="I69">
        <f t="shared" si="7"/>
        <v>3</v>
      </c>
    </row>
    <row r="70" spans="1:9" x14ac:dyDescent="0.3">
      <c r="A70" t="s">
        <v>74</v>
      </c>
      <c r="B70">
        <v>55</v>
      </c>
      <c r="C70">
        <f t="shared" si="11"/>
        <v>3.1999999999999987E-2</v>
      </c>
      <c r="D70">
        <f t="shared" si="8"/>
        <v>1.7599999999999993</v>
      </c>
      <c r="E70">
        <f t="shared" si="12"/>
        <v>9.6000000000000016E-2</v>
      </c>
      <c r="F70">
        <f t="shared" si="9"/>
        <v>5.2800000000000011</v>
      </c>
      <c r="G70">
        <f t="shared" si="13"/>
        <v>0.12800000000000003</v>
      </c>
      <c r="H70">
        <f t="shared" si="10"/>
        <v>7.0400000000000018</v>
      </c>
      <c r="I70">
        <f>I71+1</f>
        <v>2</v>
      </c>
    </row>
    <row r="71" spans="1:9" x14ac:dyDescent="0.3">
      <c r="A71" t="s">
        <v>75</v>
      </c>
      <c r="B71">
        <v>54</v>
      </c>
      <c r="C71">
        <f t="shared" si="11"/>
        <v>0.15999999999999998</v>
      </c>
      <c r="D71">
        <f t="shared" si="8"/>
        <v>8.6399999999999988</v>
      </c>
      <c r="E71">
        <f t="shared" si="12"/>
        <v>0.24</v>
      </c>
      <c r="F71">
        <f t="shared" si="9"/>
        <v>12.959999999999999</v>
      </c>
      <c r="G71">
        <f t="shared" si="13"/>
        <v>0.16000000000000003</v>
      </c>
      <c r="H71">
        <f t="shared" si="10"/>
        <v>8.6400000000000023</v>
      </c>
      <c r="I71">
        <v>1</v>
      </c>
    </row>
    <row r="72" spans="1:9" ht="15" thickBot="1" x14ac:dyDescent="0.35">
      <c r="A72" t="s">
        <v>76</v>
      </c>
      <c r="B72">
        <v>44</v>
      </c>
      <c r="C72">
        <f t="shared" si="11"/>
        <v>0.8</v>
      </c>
      <c r="D72">
        <f t="shared" si="8"/>
        <v>35.200000000000003</v>
      </c>
      <c r="E72">
        <f t="shared" si="12"/>
        <v>0.6</v>
      </c>
      <c r="F72">
        <f t="shared" si="9"/>
        <v>26.4</v>
      </c>
      <c r="G72">
        <f t="shared" si="13"/>
        <v>0.2</v>
      </c>
      <c r="H72">
        <f t="shared" si="10"/>
        <v>8.8000000000000007</v>
      </c>
      <c r="I72">
        <v>0</v>
      </c>
    </row>
    <row r="73" spans="1:9" ht="15" thickTop="1" x14ac:dyDescent="0.3">
      <c r="A73" s="3" t="s">
        <v>77</v>
      </c>
      <c r="B73" s="2"/>
      <c r="C73" s="2"/>
      <c r="D73" s="2">
        <f>SUM(D2:D72)</f>
        <v>46.10547035058346</v>
      </c>
      <c r="E73" s="2"/>
      <c r="F73" s="2">
        <f>SUM(F2:F72)</f>
        <v>48.683081186078937</v>
      </c>
      <c r="G73" s="2"/>
      <c r="H73" s="2">
        <f>SUM(H2:H72)</f>
        <v>54.838025987134912</v>
      </c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Windows User</cp:lastModifiedBy>
  <dcterms:created xsi:type="dcterms:W3CDTF">2016-08-17T20:46:50Z</dcterms:created>
  <dcterms:modified xsi:type="dcterms:W3CDTF">2019-11-24T02:34:04Z</dcterms:modified>
</cp:coreProperties>
</file>