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4780" windowHeight="15600" tabRatio="878"/>
  </bookViews>
  <sheets>
    <sheet name="no_of_crashes" sheetId="7" r:id="rId1"/>
    <sheet name="no_of_fatalies" sheetId="8" r:id="rId2"/>
    <sheet name="no_of_injuries" sheetId="9" r:id="rId3"/>
    <sheet name="fatal_circumstances" sheetId="5" r:id="rId4"/>
    <sheet name="fatal_crashtypes" sheetId="1" r:id="rId5"/>
    <sheet name="fatal_fixed_object" sheetId="3" r:id="rId6"/>
    <sheet name="fatal_fixedobject_cir " sheetId="2" r:id="rId7"/>
    <sheet name="fatal_safety_device" sheetId="4" r:id="rId8"/>
    <sheet name="fixed_object_all" sheetId="6" r:id="rId9"/>
  </sheets>
  <externalReferences>
    <externalReference r:id="rId10"/>
    <externalReference r:id="rId11"/>
    <externalReference r:id="rId12"/>
    <externalReference r:id="rId1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<sst xmlns="http://schemas.openxmlformats.org/spreadsheetml/2006/main" count="227" uniqueCount="164">
  <si>
    <t>crashType</t>
  </si>
  <si>
    <t>no of fatal crashes</t>
  </si>
  <si>
    <t>03(fixed object)</t>
  </si>
  <si>
    <t>07(MV in transport)</t>
  </si>
  <si>
    <t>05(pedestrian)</t>
  </si>
  <si>
    <t>10(overturning)</t>
  </si>
  <si>
    <t>02(pedalcycle)</t>
  </si>
  <si>
    <t>11(other non collision)</t>
  </si>
  <si>
    <t>01(animal)</t>
  </si>
  <si>
    <t>highchart link</t>
  </si>
  <si>
    <t>http://cloud.highcharts.com/show/abydaw</t>
  </si>
  <si>
    <t>&lt;iframe class='highcharts-iframe' src='//cloud.highcharts.com/embed/abydaw' style='border: 0; width: 100%; height: 500px'&gt;&lt;/iframe&gt;</t>
  </si>
  <si>
    <t>by_year:</t>
  </si>
  <si>
    <t>cir</t>
  </si>
  <si>
    <t>no of crashes</t>
  </si>
  <si>
    <t>4 SpeedExceededLimit</t>
  </si>
  <si>
    <t>18 Alcohol</t>
  </si>
  <si>
    <t>13 ImproperLaneUsage/Change</t>
  </si>
  <si>
    <t>19 Drugs</t>
  </si>
  <si>
    <t>20 PhysicalImpairment</t>
  </si>
  <si>
    <t>5 TooFastforConditions</t>
  </si>
  <si>
    <t>28 Overcorrected</t>
  </si>
  <si>
    <t>1 VehicleDefects</t>
  </si>
  <si>
    <t>7 ViolationSignal/Sign</t>
  </si>
  <si>
    <t>6 ImproperPassing</t>
  </si>
  <si>
    <t>*from bombadil circumstances_fatal</t>
  </si>
  <si>
    <t>None</t>
  </si>
  <si>
    <t>##fatal_crashtype=3_alcohol</t>
  </si>
  <si>
    <t xml:space="preserve">SELECT ContribCircCd,count(DISTINCT circumstances_fatal.crashid) </t>
  </si>
  <si>
    <t>*from datalib2</t>
  </si>
  <si>
    <t>SELECT count(distinct 610crash.crashid)</t>
  </si>
  <si>
    <t>from circumstances_fatal</t>
  </si>
  <si>
    <t>##fatal_fixedobject_cir</t>
  </si>
  <si>
    <t>FROM 610crash,610person_fatal</t>
  </si>
  <si>
    <t>INNER JOIN 610crash</t>
  </si>
  <si>
    <t>WHERE 610crash.Crashid=610person_fatal.crashid</t>
  </si>
  <si>
    <t>ON 610crash.crashid = circumstances_fatal.crashid</t>
  </si>
  <si>
    <t>SELECT count(DISTINCT IMAGENO), circumstances</t>
  </si>
  <si>
    <t>AND Crashtype = "03"</t>
  </si>
  <si>
    <t>WHERE 610crash.crashtype="03"</t>
  </si>
  <si>
    <t>FROM fatal05_15</t>
  </si>
  <si>
    <t xml:space="preserve">AND (ContribCircCd1 = "18"OR </t>
  </si>
  <si>
    <t>GROUP BY 1</t>
  </si>
  <si>
    <t>WHERE CrashType = "FixedObject"</t>
  </si>
  <si>
    <t xml:space="preserve">ContribCircCd2 = "18"OR </t>
  </si>
  <si>
    <t>ORDER BY 2 DESC</t>
  </si>
  <si>
    <t>GROUP BY 2</t>
  </si>
  <si>
    <t xml:space="preserve">ContribCircCd3 = "18"OR </t>
  </si>
  <si>
    <t>ORDER BY 1 DESC</t>
  </si>
  <si>
    <t xml:space="preserve">ContribCircCd4 = "18"OR </t>
  </si>
  <si>
    <t>ContribCircCd5 = "18"OR</t>
  </si>
  <si>
    <t>ContribCircCd6 = "18"OR</t>
  </si>
  <si>
    <t>ContribCircCd7 = "18"OR</t>
  </si>
  <si>
    <t>ContribCircCd8 = "18"OR</t>
  </si>
  <si>
    <t>ContribCircCd9 = "18"OR</t>
  </si>
  <si>
    <t>ContribCircCd10 = "18"OR</t>
  </si>
  <si>
    <t>ContribCircCd11 = "18"OR</t>
  </si>
  <si>
    <t>ContribCircCd12 = "18")</t>
  </si>
  <si>
    <t>device</t>
  </si>
  <si>
    <t>no of fatalities</t>
  </si>
  <si>
    <t>2 no safety device used</t>
  </si>
  <si>
    <t>5 shoulder and lap belt</t>
  </si>
  <si>
    <t>1 vehicle not equipped with seat belt</t>
  </si>
  <si>
    <t>7 helmet used</t>
  </si>
  <si>
    <t xml:space="preserve">U </t>
  </si>
  <si>
    <t>8 helmet not used</t>
  </si>
  <si>
    <t>13 other helmet</t>
  </si>
  <si>
    <t>bombadil</t>
  </si>
  <si>
    <t>fatal_safetydevice</t>
  </si>
  <si>
    <t>SELECT SafetyDeviceCd1, count(*)</t>
  </si>
  <si>
    <t>FROM 610person_fatal</t>
  </si>
  <si>
    <t>fixed object cd</t>
  </si>
  <si>
    <t>20 Tree/Stump</t>
  </si>
  <si>
    <t>43 Other Post/Pole/Support</t>
  </si>
  <si>
    <t>21 Embankment/Driveway/Ground/Rock Bluff</t>
  </si>
  <si>
    <t>23 Utility Pole</t>
  </si>
  <si>
    <t>27 Highway Traffic Sign Post</t>
  </si>
  <si>
    <t>42 Ditch</t>
  </si>
  <si>
    <t>36 Other</t>
  </si>
  <si>
    <t>33 Traffic Signal Support</t>
  </si>
  <si>
    <t>24 Fence</t>
  </si>
  <si>
    <t>31 Concrete Traffic Barrier</t>
  </si>
  <si>
    <t>22 Guardrail Face</t>
  </si>
  <si>
    <t>28 Bridge Pier/Abutment/Support</t>
  </si>
  <si>
    <t>39 Guardrail End</t>
  </si>
  <si>
    <t>26 Culvert</t>
  </si>
  <si>
    <t>41 Overhead Sign Support</t>
  </si>
  <si>
    <t>SELECT fixedobject, count(DISTINCT fixedobject.crashid)</t>
  </si>
  <si>
    <t>FROM fixedobject</t>
  </si>
  <si>
    <t>INNER JOIN 610person_fatal</t>
  </si>
  <si>
    <t>ON fixedobject.crashid = 610person_fatal.CrashId</t>
  </si>
  <si>
    <t>18 alcohol</t>
  </si>
  <si>
    <t>4 speed</t>
  </si>
  <si>
    <t>13 improper lane usage/change</t>
  </si>
  <si>
    <t>17 Failed to Yield</t>
  </si>
  <si>
    <t>22 None</t>
  </si>
  <si>
    <t>20 Physical impairment</t>
  </si>
  <si>
    <t>5 Too fast for conditions</t>
  </si>
  <si>
    <t>14 wrong side (one-way)</t>
  </si>
  <si>
    <t>21 Distracted/Inattentative</t>
  </si>
  <si>
    <t>9 Following too close</t>
  </si>
  <si>
    <t>U Uknown</t>
  </si>
  <si>
    <t>1 Vehicle Defects</t>
  </si>
  <si>
    <t>26 failed to yield</t>
  </si>
  <si>
    <t>3 Improperly Stopped On Roadway</t>
  </si>
  <si>
    <t>*from bombadil</t>
  </si>
  <si>
    <t>fatal_cir_no_of_crashes</t>
  </si>
  <si>
    <t xml:space="preserve">SELECT ContribCircCd,count(DISTINCT crashid) </t>
  </si>
  <si>
    <t>SpeedExceededLimit</t>
  </si>
  <si>
    <t>Alcohol</t>
  </si>
  <si>
    <t>ImproperLaneUsage/Change</t>
  </si>
  <si>
    <t>Drugs</t>
  </si>
  <si>
    <t>FailedtoYield</t>
  </si>
  <si>
    <t>TooFastforConditions</t>
  </si>
  <si>
    <t>Distracted/Inattentive</t>
  </si>
  <si>
    <t>PhysicalImpairment</t>
  </si>
  <si>
    <t>Overcorrected</t>
  </si>
  <si>
    <t>WrongWay(One-way)</t>
  </si>
  <si>
    <t>Unknown</t>
  </si>
  <si>
    <t>VehicleDefects</t>
  </si>
  <si>
    <t>FailedtoUseLights</t>
  </si>
  <si>
    <t>FollowingTooClose</t>
  </si>
  <si>
    <t>ImproperlyStoppedonRoadway</t>
  </si>
  <si>
    <t>ImproperPassing</t>
  </si>
  <si>
    <t>ViolationSignal/Sign</t>
  </si>
  <si>
    <t>WrongSide(NotPassing)</t>
  </si>
  <si>
    <t>datalib2</t>
  </si>
  <si>
    <t>fatal_cir</t>
  </si>
  <si>
    <t xml:space="preserve">fixed object </t>
  </si>
  <si>
    <t>29 curb</t>
  </si>
  <si>
    <t>20 Tree/stump</t>
  </si>
  <si>
    <t>40 Cable Barrier</t>
  </si>
  <si>
    <t>25 Street Light Support</t>
  </si>
  <si>
    <t>30 Mail Box</t>
  </si>
  <si>
    <t>32 Building</t>
  </si>
  <si>
    <t>35 Fire Hydrant</t>
  </si>
  <si>
    <t>44 Wall</t>
  </si>
  <si>
    <t>38 Bridge Parapet End</t>
  </si>
  <si>
    <t>40 Other Traffic Barrier</t>
  </si>
  <si>
    <t>47 Overhead Line/Cable</t>
  </si>
  <si>
    <t>34 Impact Attenuator/Crash Cushion</t>
  </si>
  <si>
    <t xml:space="preserve">U Unknown         </t>
  </si>
  <si>
    <t>37 Bridge Parapet End</t>
  </si>
  <si>
    <t>46 Brighe Overhead Structure</t>
  </si>
  <si>
    <t>SELECT fixedobject, count(distinct crashid)</t>
  </si>
  <si>
    <t>*each cir selected individually from 610person_fatal</t>
  </si>
  <si>
    <t>year</t>
  </si>
  <si>
    <t>no of 911 calls regarding collisions</t>
  </si>
  <si>
    <t>no of STARS report</t>
  </si>
  <si>
    <t>no of self-report</t>
  </si>
  <si>
    <t>"05</t>
  </si>
  <si>
    <t>"06</t>
  </si>
  <si>
    <t>"07</t>
  </si>
  <si>
    <t>"08</t>
  </si>
  <si>
    <t>"09</t>
  </si>
  <si>
    <t>"10</t>
  </si>
  <si>
    <t>"11</t>
  </si>
  <si>
    <t>"12</t>
  </si>
  <si>
    <t>"13</t>
  </si>
  <si>
    <t>"14</t>
  </si>
  <si>
    <t>"15</t>
  </si>
  <si>
    <t>Number of fatalities</t>
  </si>
  <si>
    <t>Number of injuries</t>
  </si>
  <si>
    <t>29 Curb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</si>
</sst>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.2"/>
      <color rgb="FF000000"/>
      <name val="Arial"/>
    </font>
    <font>
      <sz val="13"/>
      <color rgb="FF000000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'[1]Number of crashes'!$B$1</c:f>
              <c:strCache>
                <c:ptCount val="1"/>
                <c:pt idx="0">
                  <c:v>no of 911 calls regarding collisions</c:v>
                </c:pt>
              </c:strCache>
            </c:strRef>
          </c:tx>
          <c:cat>
            <c:strRef>
              <c:f>'[1]Number of crashes'!$A$2:$A$12</c:f>
              <c:strCache>
                <c:ptCount val="11"/>
                <c:pt idx="0">
                  <c:v>_x0003_"05</c:v>
                </c:pt>
                <c:pt idx="1">
                  <c:v>_x0003_"06</c:v>
                </c:pt>
                <c:pt idx="2">
                  <c:v>_x0003_"07</c:v>
                </c:pt>
                <c:pt idx="3">
                  <c:v>_x0003_"08</c:v>
                </c:pt>
                <c:pt idx="4">
                  <c:v>_x0003_"09</c:v>
                </c:pt>
                <c:pt idx="5">
                  <c:v>_x0003_"10</c:v>
                </c:pt>
                <c:pt idx="6">
                  <c:v>_x0003_"11</c:v>
                </c:pt>
                <c:pt idx="7">
                  <c:v>_x0003_"12</c:v>
                </c:pt>
                <c:pt idx="8">
                  <c:v>_x0003_"13</c:v>
                </c:pt>
                <c:pt idx="9">
                  <c:v>_x0003_"14</c:v>
                </c:pt>
                <c:pt idx="10">
                  <c:v>_x0003_"15</c:v>
                </c:pt>
              </c:strCache>
            </c:strRef>
          </c:cat>
          <c:val>
            <c:numRef>
              <c:f>'[1]Number of crashes'!$B$2:$B$12</c:f>
              <c:numCache>
                <c:formatCode>General</c:formatCode>
                <c:ptCount val="11"/>
                <c:pt idx="0">
                  <c:v>6095.0</c:v>
                </c:pt>
                <c:pt idx="1">
                  <c:v>6009.0</c:v>
                </c:pt>
                <c:pt idx="2">
                  <c:v>6194.0</c:v>
                </c:pt>
                <c:pt idx="3">
                  <c:v>5659.0</c:v>
                </c:pt>
                <c:pt idx="4">
                  <c:v>5364.0</c:v>
                </c:pt>
                <c:pt idx="5">
                  <c:v>5738.0</c:v>
                </c:pt>
                <c:pt idx="6">
                  <c:v>5492.0</c:v>
                </c:pt>
                <c:pt idx="7">
                  <c:v>5401.0</c:v>
                </c:pt>
                <c:pt idx="8">
                  <c:v>5613.0</c:v>
                </c:pt>
                <c:pt idx="9">
                  <c:v>5838.0</c:v>
                </c:pt>
                <c:pt idx="10">
                  <c:v>5887.0</c:v>
                </c:pt>
              </c:numCache>
            </c:numRef>
          </c:val>
        </c:ser>
        <c:ser>
          <c:idx val="1"/>
          <c:order val="1"/>
          <c:tx>
            <c:strRef>
              <c:f>'[1]Number of crashes'!$C$1</c:f>
              <c:strCache>
                <c:ptCount val="1"/>
                <c:pt idx="0">
                  <c:v>no of STARS report</c:v>
                </c:pt>
              </c:strCache>
            </c:strRef>
          </c:tx>
          <c:cat>
            <c:strRef>
              <c:f>'[1]Number of crashes'!$A$2:$A$12</c:f>
              <c:strCache>
                <c:ptCount val="11"/>
                <c:pt idx="0">
                  <c:v>_x0003_"05</c:v>
                </c:pt>
                <c:pt idx="1">
                  <c:v>_x0003_"06</c:v>
                </c:pt>
                <c:pt idx="2">
                  <c:v>_x0003_"07</c:v>
                </c:pt>
                <c:pt idx="3">
                  <c:v>_x0003_"08</c:v>
                </c:pt>
                <c:pt idx="4">
                  <c:v>_x0003_"09</c:v>
                </c:pt>
                <c:pt idx="5">
                  <c:v>_x0003_"10</c:v>
                </c:pt>
                <c:pt idx="6">
                  <c:v>_x0003_"11</c:v>
                </c:pt>
                <c:pt idx="7">
                  <c:v>_x0003_"12</c:v>
                </c:pt>
                <c:pt idx="8">
                  <c:v>_x0003_"13</c:v>
                </c:pt>
                <c:pt idx="9">
                  <c:v>_x0003_"14</c:v>
                </c:pt>
                <c:pt idx="10">
                  <c:v>_x0003_"15</c:v>
                </c:pt>
              </c:strCache>
            </c:strRef>
          </c:cat>
          <c:val>
            <c:numRef>
              <c:f>'[1]Number of crashes'!$C$2:$C$12</c:f>
              <c:numCache>
                <c:formatCode>General</c:formatCode>
                <c:ptCount val="11"/>
                <c:pt idx="0">
                  <c:v>3469.0</c:v>
                </c:pt>
                <c:pt idx="1">
                  <c:v>3462.0</c:v>
                </c:pt>
                <c:pt idx="2">
                  <c:v>3158.0</c:v>
                </c:pt>
                <c:pt idx="3">
                  <c:v>2906.0</c:v>
                </c:pt>
                <c:pt idx="4">
                  <c:v>2780.0</c:v>
                </c:pt>
                <c:pt idx="5">
                  <c:v>1847.0</c:v>
                </c:pt>
                <c:pt idx="6">
                  <c:v>1585.0</c:v>
                </c:pt>
                <c:pt idx="7">
                  <c:v>1556.0</c:v>
                </c:pt>
                <c:pt idx="8">
                  <c:v>1561.0</c:v>
                </c:pt>
                <c:pt idx="9">
                  <c:v>1524.0</c:v>
                </c:pt>
                <c:pt idx="10">
                  <c:v>1380.0</c:v>
                </c:pt>
              </c:numCache>
            </c:numRef>
          </c:val>
        </c:ser>
        <c:ser>
          <c:idx val="2"/>
          <c:order val="2"/>
          <c:tx>
            <c:strRef>
              <c:f>'[1]Number of crashes'!$D$1</c:f>
              <c:strCache>
                <c:ptCount val="1"/>
                <c:pt idx="0">
                  <c:v>no of self-report</c:v>
                </c:pt>
              </c:strCache>
            </c:strRef>
          </c:tx>
          <c:cat>
            <c:strRef>
              <c:f>'[1]Number of crashes'!$A$2:$A$12</c:f>
              <c:strCache>
                <c:ptCount val="11"/>
                <c:pt idx="0">
                  <c:v>_x0003_"05</c:v>
                </c:pt>
                <c:pt idx="1">
                  <c:v>_x0003_"06</c:v>
                </c:pt>
                <c:pt idx="2">
                  <c:v>_x0003_"07</c:v>
                </c:pt>
                <c:pt idx="3">
                  <c:v>_x0003_"08</c:v>
                </c:pt>
                <c:pt idx="4">
                  <c:v>_x0003_"09</c:v>
                </c:pt>
                <c:pt idx="5">
                  <c:v>_x0003_"10</c:v>
                </c:pt>
                <c:pt idx="6">
                  <c:v>_x0003_"11</c:v>
                </c:pt>
                <c:pt idx="7">
                  <c:v>_x0003_"12</c:v>
                </c:pt>
                <c:pt idx="8">
                  <c:v>_x0003_"13</c:v>
                </c:pt>
                <c:pt idx="9">
                  <c:v>_x0003_"14</c:v>
                </c:pt>
                <c:pt idx="10">
                  <c:v>_x0003_"15</c:v>
                </c:pt>
              </c:strCache>
            </c:strRef>
          </c:cat>
          <c:val>
            <c:numRef>
              <c:f>'[1]Number of crashes'!$D$2:$D$12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60952"/>
        <c:axId val="-2102787064"/>
      </c:areaChart>
      <c:catAx>
        <c:axId val="-210476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87064"/>
        <c:crosses val="autoZero"/>
        <c:auto val="1"/>
        <c:lblAlgn val="ctr"/>
        <c:lblOffset val="100"/>
        <c:noMultiLvlLbl val="0"/>
      </c:catAx>
      <c:valAx>
        <c:axId val="-210278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7609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[2]fatal_safetydevice!$B$1</c:f>
              <c:strCache>
                <c:ptCount val="1"/>
                <c:pt idx="0">
                  <c:v>no of fatalities</c:v>
                </c:pt>
              </c:strCache>
            </c:strRef>
          </c:tx>
          <c:cat>
            <c:strRef>
              <c:f>[2]fatal_safetydevice!$A$2:$A$8</c:f>
              <c:strCache>
                <c:ptCount val="7"/>
                <c:pt idx="0">
                  <c:v>_x0017_2 no safety device used</c:v>
                </c:pt>
                <c:pt idx="1">
                  <c:v>_x0017_5 shoulder and lap belt</c:v>
                </c:pt>
                <c:pt idx="2">
                  <c:v>%1 vehicle not equipped with seat belt</c:v>
                </c:pt>
                <c:pt idx="3">
                  <c:v>_x000d_7 helmet used</c:v>
                </c:pt>
                <c:pt idx="4">
                  <c:v>_x0002_U </c:v>
                </c:pt>
                <c:pt idx="5">
                  <c:v>_x0011_8 helmet not used</c:v>
                </c:pt>
                <c:pt idx="6">
                  <c:v>_x000f_13 other helmet</c:v>
                </c:pt>
              </c:strCache>
            </c:strRef>
          </c:cat>
          <c:val>
            <c:numRef>
              <c:f>[2]fatal_safetydevice!$B$2:$B$8</c:f>
              <c:numCache>
                <c:formatCode>General</c:formatCode>
                <c:ptCount val="7"/>
                <c:pt idx="0">
                  <c:v>36.0</c:v>
                </c:pt>
                <c:pt idx="1">
                  <c:v>20.0</c:v>
                </c:pt>
                <c:pt idx="2">
                  <c:v>11.0</c:v>
                </c:pt>
                <c:pt idx="3">
                  <c:v>7.0</c:v>
                </c:pt>
                <c:pt idx="4">
                  <c:v>6.0</c:v>
                </c:pt>
                <c:pt idx="5">
                  <c:v>4.0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[4]fixedobject!$B$1</c:f>
              <c:strCache>
                <c:ptCount val="1"/>
                <c:pt idx="0">
                  <c:v>no of crashes</c:v>
                </c:pt>
              </c:strCache>
            </c:strRef>
          </c:tx>
          <c:cat>
            <c:strRef>
              <c:f>[4]fixedobject!$A$2:$A$30</c:f>
              <c:strCache>
                <c:ptCount val="29"/>
                <c:pt idx="0">
                  <c:v>_x0007_29 curb</c:v>
                </c:pt>
                <c:pt idx="1">
                  <c:v>_x000d_20 Tree/stump</c:v>
                </c:pt>
                <c:pt idx="2">
                  <c:v>_x000f_23 Utility Pole</c:v>
                </c:pt>
                <c:pt idx="3">
                  <c:v>_x001c_27 Highway Traffic Sign Post</c:v>
                </c:pt>
                <c:pt idx="4">
                  <c:v>(21 Embankment/Driveway/Ground/Rock Bluff</c:v>
                </c:pt>
                <c:pt idx="5">
                  <c:v>_x0008_42 Ditch</c:v>
                </c:pt>
                <c:pt idx="6">
                  <c:v>_x0011_22 Guardrail Face</c:v>
                </c:pt>
                <c:pt idx="7">
                  <c:v>_x001b_31 Concrete Traffic Barrier</c:v>
                </c:pt>
                <c:pt idx="8">
                  <c:v>_x0008_36 Other</c:v>
                </c:pt>
                <c:pt idx="9">
                  <c:v>_x0010_40 Cable Barrier</c:v>
                </c:pt>
                <c:pt idx="10">
                  <c:v>_x0008_24 Fence</c:v>
                </c:pt>
                <c:pt idx="11">
                  <c:v>_x0017_25 Street Light Support</c:v>
                </c:pt>
                <c:pt idx="12">
                  <c:v>_x000b_30 Mail Box</c:v>
                </c:pt>
                <c:pt idx="13">
                  <c:v>_x001a_43 Other Post/Pole/Support</c:v>
                </c:pt>
                <c:pt idx="14">
                  <c:v>_x0019_33 Traffic Signal Support</c:v>
                </c:pt>
                <c:pt idx="15">
                  <c:v>_x000b_32 Building</c:v>
                </c:pt>
                <c:pt idx="16">
                  <c:v>_x000f_35 Fire Hydrant</c:v>
                </c:pt>
                <c:pt idx="17">
                  <c:v>_x0010_39 Guardrail End</c:v>
                </c:pt>
                <c:pt idx="18">
                  <c:v>
26 Culvert</c:v>
                </c:pt>
                <c:pt idx="19">
                  <c:v>_x0007_44 Wall</c:v>
                </c:pt>
                <c:pt idx="20">
                  <c:v>_x001f_28 Bridge Pier/Abutment/Support</c:v>
                </c:pt>
                <c:pt idx="21">
                  <c:v>_x0015_38 Bridge Parapet End</c:v>
                </c:pt>
                <c:pt idx="22">
                  <c:v>_x0018_40 Other Traffic Barrier</c:v>
                </c:pt>
                <c:pt idx="23">
                  <c:v>_x0016_47 Overhead Line/Cable</c:v>
                </c:pt>
                <c:pt idx="24">
                  <c:v>_x0018_41 Overhead Sign Support</c:v>
                </c:pt>
                <c:pt idx="25">
                  <c:v>"34 Impact Attenuator/Crash Cushion</c:v>
                </c:pt>
                <c:pt idx="26">
                  <c:v>_x0012_U Unknown         </c:v>
                </c:pt>
                <c:pt idx="27">
                  <c:v>_x0015_37 Bridge Parapet End</c:v>
                </c:pt>
                <c:pt idx="28">
                  <c:v>_x001c_46 Brighe Overhead Structure</c:v>
                </c:pt>
              </c:strCache>
            </c:strRef>
          </c:cat>
          <c:val>
            <c:numRef>
              <c:f>[4]fixedobject!$B$2:$B$30</c:f>
              <c:numCache>
                <c:formatCode>General</c:formatCode>
                <c:ptCount val="29"/>
                <c:pt idx="0">
                  <c:v>468.0</c:v>
                </c:pt>
                <c:pt idx="1">
                  <c:v>439.0</c:v>
                </c:pt>
                <c:pt idx="2">
                  <c:v>380.0</c:v>
                </c:pt>
                <c:pt idx="3">
                  <c:v>332.0</c:v>
                </c:pt>
                <c:pt idx="4">
                  <c:v>283.0</c:v>
                </c:pt>
                <c:pt idx="5">
                  <c:v>266.0</c:v>
                </c:pt>
                <c:pt idx="6">
                  <c:v>235.0</c:v>
                </c:pt>
                <c:pt idx="7">
                  <c:v>206.0</c:v>
                </c:pt>
                <c:pt idx="8">
                  <c:v>200.0</c:v>
                </c:pt>
                <c:pt idx="9">
                  <c:v>200.0</c:v>
                </c:pt>
                <c:pt idx="10">
                  <c:v>192.0</c:v>
                </c:pt>
                <c:pt idx="11">
                  <c:v>143.0</c:v>
                </c:pt>
                <c:pt idx="12">
                  <c:v>128.0</c:v>
                </c:pt>
                <c:pt idx="13">
                  <c:v>115.0</c:v>
                </c:pt>
                <c:pt idx="14">
                  <c:v>86.0</c:v>
                </c:pt>
                <c:pt idx="15">
                  <c:v>78.0</c:v>
                </c:pt>
                <c:pt idx="16">
                  <c:v>62.0</c:v>
                </c:pt>
                <c:pt idx="17">
                  <c:v>49.0</c:v>
                </c:pt>
                <c:pt idx="18">
                  <c:v>47.0</c:v>
                </c:pt>
                <c:pt idx="19">
                  <c:v>36.0</c:v>
                </c:pt>
                <c:pt idx="20">
                  <c:v>22.0</c:v>
                </c:pt>
                <c:pt idx="21">
                  <c:v>19.0</c:v>
                </c:pt>
                <c:pt idx="22">
                  <c:v>11.0</c:v>
                </c:pt>
                <c:pt idx="23">
                  <c:v>9.0</c:v>
                </c:pt>
                <c:pt idx="24">
                  <c:v>5.0</c:v>
                </c:pt>
                <c:pt idx="25">
                  <c:v>4.0</c:v>
                </c:pt>
                <c:pt idx="26">
                  <c:v>4.0</c:v>
                </c:pt>
                <c:pt idx="27">
                  <c:v>2.0</c:v>
                </c:pt>
                <c:pt idx="2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'[1]number of fatalities'!$B$1</c:f>
              <c:strCache>
                <c:ptCount val="1"/>
                <c:pt idx="0">
                  <c:v>Number of fatalities</c:v>
                </c:pt>
              </c:strCache>
            </c:strRef>
          </c:tx>
          <c:marker>
            <c:symbol val="none"/>
          </c:marker>
          <c:cat>
            <c:strRef>
              <c:f>'[1]number of fatalities'!$A$2:$A$12</c:f>
              <c:strCache>
                <c:ptCount val="11"/>
                <c:pt idx="0">
                  <c:v>_x0003_"05</c:v>
                </c:pt>
                <c:pt idx="1">
                  <c:v>_x0003_"06</c:v>
                </c:pt>
                <c:pt idx="2">
                  <c:v>_x0003_"07</c:v>
                </c:pt>
                <c:pt idx="3">
                  <c:v>_x0003_"08</c:v>
                </c:pt>
                <c:pt idx="4">
                  <c:v>_x0003_"09</c:v>
                </c:pt>
                <c:pt idx="5">
                  <c:v>_x0003_"10</c:v>
                </c:pt>
                <c:pt idx="6">
                  <c:v>_x0003_"11</c:v>
                </c:pt>
                <c:pt idx="7">
                  <c:v>_x0003_"12</c:v>
                </c:pt>
                <c:pt idx="8">
                  <c:v>_x0003_"13</c:v>
                </c:pt>
                <c:pt idx="9">
                  <c:v>_x0003_"14</c:v>
                </c:pt>
                <c:pt idx="10">
                  <c:v>_x0003_"15</c:v>
                </c:pt>
              </c:strCache>
            </c:strRef>
          </c:cat>
          <c:val>
            <c:numRef>
              <c:f>'[1]number of fatalities'!$B$2:$B$12</c:f>
              <c:numCache>
                <c:formatCode>General</c:formatCode>
                <c:ptCount val="11"/>
                <c:pt idx="0">
                  <c:v>9.0</c:v>
                </c:pt>
                <c:pt idx="1">
                  <c:v>15.0</c:v>
                </c:pt>
                <c:pt idx="2">
                  <c:v>8.0</c:v>
                </c:pt>
                <c:pt idx="3">
                  <c:v>8.0</c:v>
                </c:pt>
                <c:pt idx="4">
                  <c:v>10.0</c:v>
                </c:pt>
                <c:pt idx="5">
                  <c:v>2.0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9.0</c:v>
                </c:pt>
                <c:pt idx="1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544168"/>
        <c:axId val="-2102251784"/>
      </c:lineChart>
      <c:catAx>
        <c:axId val="-210454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51784"/>
        <c:crosses val="autoZero"/>
        <c:auto val="1"/>
        <c:lblAlgn val="ctr"/>
        <c:lblOffset val="100"/>
        <c:noMultiLvlLbl val="0"/>
      </c:catAx>
      <c:valAx>
        <c:axId val="-210225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4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'[1]number of injuries'!$B$1</c:f>
              <c:strCache>
                <c:ptCount val="1"/>
                <c:pt idx="0">
                  <c:v>Number of injuries</c:v>
                </c:pt>
              </c:strCache>
            </c:strRef>
          </c:tx>
          <c:marker>
            <c:symbol val="none"/>
          </c:marker>
          <c:cat>
            <c:strRef>
              <c:f>'[1]number of injuries'!$A$2:$A$12</c:f>
              <c:strCache>
                <c:ptCount val="11"/>
                <c:pt idx="0">
                  <c:v>_x0003_"05</c:v>
                </c:pt>
                <c:pt idx="1">
                  <c:v>_x0003_"06</c:v>
                </c:pt>
                <c:pt idx="2">
                  <c:v>_x0003_"07</c:v>
                </c:pt>
                <c:pt idx="3">
                  <c:v>_x0003_"08</c:v>
                </c:pt>
                <c:pt idx="4">
                  <c:v>_x0003_"09</c:v>
                </c:pt>
                <c:pt idx="5">
                  <c:v>_x0003_"10</c:v>
                </c:pt>
                <c:pt idx="6">
                  <c:v>_x0003_"11</c:v>
                </c:pt>
                <c:pt idx="7">
                  <c:v>_x0003_"12</c:v>
                </c:pt>
                <c:pt idx="8">
                  <c:v>_x0003_"13</c:v>
                </c:pt>
                <c:pt idx="9">
                  <c:v>_x0003_"14</c:v>
                </c:pt>
                <c:pt idx="10">
                  <c:v>_x0003_"15</c:v>
                </c:pt>
              </c:strCache>
            </c:strRef>
          </c:cat>
          <c:val>
            <c:numRef>
              <c:f>'[1]number of injuries'!$B$2:$B$12</c:f>
              <c:numCache>
                <c:formatCode>General</c:formatCode>
                <c:ptCount val="11"/>
                <c:pt idx="0">
                  <c:v>893.0</c:v>
                </c:pt>
                <c:pt idx="1">
                  <c:v>970.0</c:v>
                </c:pt>
                <c:pt idx="2">
                  <c:v>929.0</c:v>
                </c:pt>
                <c:pt idx="3">
                  <c:v>848.0</c:v>
                </c:pt>
                <c:pt idx="4">
                  <c:v>979.0</c:v>
                </c:pt>
                <c:pt idx="5">
                  <c:v>896.0</c:v>
                </c:pt>
                <c:pt idx="6">
                  <c:v>757.0</c:v>
                </c:pt>
                <c:pt idx="7">
                  <c:v>733.0</c:v>
                </c:pt>
                <c:pt idx="8">
                  <c:v>662.0</c:v>
                </c:pt>
                <c:pt idx="9">
                  <c:v>623.0</c:v>
                </c:pt>
                <c:pt idx="10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180968"/>
        <c:axId val="-2128910248"/>
      </c:lineChart>
      <c:catAx>
        <c:axId val="-210218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910248"/>
        <c:crosses val="autoZero"/>
        <c:auto val="1"/>
        <c:lblAlgn val="ctr"/>
        <c:lblOffset val="100"/>
        <c:noMultiLvlLbl val="0"/>
      </c:catAx>
      <c:valAx>
        <c:axId val="-212891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18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79221347332"/>
          <c:y val="0.0833333333333333"/>
          <c:w val="0.734156605424322"/>
          <c:h val="0.7669138232720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[2]fatal_cir!$A$2:$A$17</c:f>
              <c:strCache>
                <c:ptCount val="16"/>
                <c:pt idx="0">
                  <c:v>
18 alcohol</c:v>
                </c:pt>
                <c:pt idx="1">
                  <c:v>_x0007_4 speed</c:v>
                </c:pt>
                <c:pt idx="2">
                  <c:v>_x001d_13 improper lane usage/change</c:v>
                </c:pt>
                <c:pt idx="3">
                  <c:v>_x0012_17 Failed to Yield</c:v>
                </c:pt>
                <c:pt idx="4">
                  <c:v>_x0007_22 None</c:v>
                </c:pt>
                <c:pt idx="5">
                  <c:v>_x0008_19 Drugs</c:v>
                </c:pt>
                <c:pt idx="6">
                  <c:v>_x0016_20 Physical impairment</c:v>
                </c:pt>
                <c:pt idx="7">
                  <c:v>_x0019_5 Too fast for conditions</c:v>
                </c:pt>
                <c:pt idx="8">
                  <c:v>_x0017_14 wrong side (one-way)</c:v>
                </c:pt>
                <c:pt idx="9">
                  <c:v>_x0010_28 Overcorrected</c:v>
                </c:pt>
                <c:pt idx="10">
                  <c:v>_x001b_21 Distracted/Inattentative</c:v>
                </c:pt>
                <c:pt idx="11">
                  <c:v>_x0015_9 Following too close</c:v>
                </c:pt>
                <c:pt idx="12">
                  <c:v>_x0008_U Uknown</c:v>
                </c:pt>
                <c:pt idx="13">
                  <c:v>_x0011_1 Vehicle Defects</c:v>
                </c:pt>
                <c:pt idx="14">
                  <c:v>_x0012_26 failed to yield</c:v>
                </c:pt>
                <c:pt idx="15">
                  <c:v>_x001f_3 Improperly Stopped On Roadway</c:v>
                </c:pt>
              </c:strCache>
            </c:strRef>
          </c:cat>
          <c:val>
            <c:numRef>
              <c:f>[2]fatal_cir!$B$2:$B$17</c:f>
              <c:numCache>
                <c:formatCode>General</c:formatCode>
                <c:ptCount val="16"/>
                <c:pt idx="0">
                  <c:v>24.0</c:v>
                </c:pt>
                <c:pt idx="1">
                  <c:v>24.0</c:v>
                </c:pt>
                <c:pt idx="2">
                  <c:v>19.0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68872"/>
        <c:axId val="-2105261848"/>
      </c:barChart>
      <c:catAx>
        <c:axId val="-210326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261848"/>
        <c:crosses val="autoZero"/>
        <c:auto val="1"/>
        <c:lblAlgn val="ctr"/>
        <c:lblOffset val="100"/>
        <c:noMultiLvlLbl val="0"/>
      </c:catAx>
      <c:valAx>
        <c:axId val="-210526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26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27209098863"/>
          <c:y val="0.0833333333333333"/>
          <c:w val="0.673715223097113"/>
          <c:h val="0.45757290755322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[2]fatal_cir!$A$28:$A$33</c:f>
              <c:strCache>
                <c:ptCount val="6"/>
                <c:pt idx="0">
                  <c:v>_x0012_SpeedExceededLimit</c:v>
                </c:pt>
                <c:pt idx="1">
                  <c:v>_x0007_Alcohol</c:v>
                </c:pt>
                <c:pt idx="2">
                  <c:v>_x0004_None</c:v>
                </c:pt>
                <c:pt idx="3">
                  <c:v>_x0018_ImproperLaneUsage/Change</c:v>
                </c:pt>
                <c:pt idx="4">
                  <c:v>_x0005_Drugs</c:v>
                </c:pt>
                <c:pt idx="5">
                  <c:v>_x000d_FailedtoYield</c:v>
                </c:pt>
              </c:strCache>
            </c:strRef>
          </c:cat>
          <c:val>
            <c:numRef>
              <c:f>[2]fatal_cir!$B$28:$B$33</c:f>
              <c:numCache>
                <c:formatCode>General</c:formatCode>
                <c:ptCount val="6"/>
                <c:pt idx="0">
                  <c:v>37.0</c:v>
                </c:pt>
                <c:pt idx="1">
                  <c:v>36.0</c:v>
                </c:pt>
                <c:pt idx="2">
                  <c:v>28.0</c:v>
                </c:pt>
                <c:pt idx="3">
                  <c:v>25.0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238168"/>
        <c:axId val="-2102047288"/>
      </c:barChart>
      <c:catAx>
        <c:axId val="-210223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47288"/>
        <c:crosses val="autoZero"/>
        <c:auto val="1"/>
        <c:lblAlgn val="ctr"/>
        <c:lblOffset val="100"/>
        <c:noMultiLvlLbl val="0"/>
      </c:catAx>
      <c:valAx>
        <c:axId val="-210204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3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[3]fatal_crashtype!$B$1</c:f>
              <c:strCache>
                <c:ptCount val="1"/>
                <c:pt idx="0">
                  <c:v>no of fatal crashes</c:v>
                </c:pt>
              </c:strCache>
            </c:strRef>
          </c:tx>
          <c:invertIfNegative val="0"/>
          <c:cat>
            <c:strRef>
              <c:f>[3]fatal_crashtype!$A$2:$A$8</c:f>
              <c:strCache>
                <c:ptCount val="7"/>
                <c:pt idx="0">
                  <c:v>_x0010_03(fixed object)</c:v>
                </c:pt>
                <c:pt idx="1">
                  <c:v>_x0013_07(MV in transport)</c:v>
                </c:pt>
                <c:pt idx="2">
                  <c:v>_x000e_05(pedestrian)</c:v>
                </c:pt>
                <c:pt idx="3">
                  <c:v>_x000f_10(overturning)</c:v>
                </c:pt>
                <c:pt idx="4">
                  <c:v>_x000e_02(pedalcycle)</c:v>
                </c:pt>
                <c:pt idx="5">
                  <c:v>_x0017_11(other non collision)</c:v>
                </c:pt>
                <c:pt idx="6">
                  <c:v>
01(animal)</c:v>
                </c:pt>
              </c:strCache>
            </c:strRef>
          </c:cat>
          <c:val>
            <c:numRef>
              <c:f>[3]fatal_crashtype!$B$2:$B$8</c:f>
              <c:numCache>
                <c:formatCode>General</c:formatCode>
                <c:ptCount val="7"/>
                <c:pt idx="0">
                  <c:v>37.0</c:v>
                </c:pt>
                <c:pt idx="1">
                  <c:v>22.0</c:v>
                </c:pt>
                <c:pt idx="2">
                  <c:v>9.0</c:v>
                </c:pt>
                <c:pt idx="3">
                  <c:v>6.0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34984"/>
        <c:axId val="-2102795288"/>
      </c:barChart>
      <c:catAx>
        <c:axId val="-210483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95288"/>
        <c:crosses val="autoZero"/>
        <c:auto val="1"/>
        <c:lblAlgn val="ctr"/>
        <c:lblOffset val="100"/>
        <c:noMultiLvlLbl val="0"/>
      </c:catAx>
      <c:valAx>
        <c:axId val="-210279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fatal_fixed_object!$B$1</c:f>
              <c:strCache>
                <c:ptCount val="1"/>
                <c:pt idx="0">
                  <c:v>no of crashes</c:v>
                </c:pt>
              </c:strCache>
            </c:strRef>
          </c:tx>
          <c:invertIfNegative val="0"/>
          <c:cat>
            <c:strRef>
              <c:f>fatal_fixed_object!$A$2:$A$17</c:f>
              <c:strCache>
                <c:ptCount val="16"/>
                <c:pt idx="0">
                  <c:v>20 Tree/Stump</c:v>
                </c:pt>
                <c:pt idx="1">
                  <c:v>29 Curb</c:v>
                </c:pt>
                <c:pt idx="2">
                  <c:v>43 Other Post/Pole/Support</c:v>
                </c:pt>
                <c:pt idx="3">
                  <c:v>21 Embankment/Driveway/Ground/Rock Bluff</c:v>
                </c:pt>
                <c:pt idx="4">
                  <c:v>23 Utility Pole</c:v>
                </c:pt>
                <c:pt idx="5">
                  <c:v>27 Highway Traffic Sign Post</c:v>
                </c:pt>
                <c:pt idx="6">
                  <c:v>42 Ditch</c:v>
                </c:pt>
                <c:pt idx="7">
                  <c:v>36 Other</c:v>
                </c:pt>
                <c:pt idx="8">
                  <c:v>33 Traffic Signal Support</c:v>
                </c:pt>
                <c:pt idx="9">
                  <c:v>24 Fence</c:v>
                </c:pt>
                <c:pt idx="10">
                  <c:v>31 Concrete Traffic Barrier</c:v>
                </c:pt>
                <c:pt idx="11">
                  <c:v>22 Guardrail Face</c:v>
                </c:pt>
                <c:pt idx="12">
                  <c:v>28 Bridge Pier/Abutment/Support</c:v>
                </c:pt>
                <c:pt idx="13">
                  <c:v>39 Guardrail End</c:v>
                </c:pt>
                <c:pt idx="14">
                  <c:v>26 Culvert</c:v>
                </c:pt>
                <c:pt idx="15">
                  <c:v>41 Overhead Sign Support</c:v>
                </c:pt>
              </c:strCache>
            </c:strRef>
          </c:cat>
          <c:val>
            <c:numRef>
              <c:f>fatal_fixed_object!$B$2:$B$17</c:f>
              <c:numCache>
                <c:formatCode>General</c:formatCode>
                <c:ptCount val="16"/>
                <c:pt idx="0">
                  <c:v>11.0</c:v>
                </c:pt>
                <c:pt idx="1">
                  <c:v>11.0</c:v>
                </c:pt>
                <c:pt idx="2">
                  <c:v>8.0</c:v>
                </c:pt>
                <c:pt idx="3">
                  <c:v>8.0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639176"/>
        <c:axId val="-2101778920"/>
      </c:barChart>
      <c:catAx>
        <c:axId val="-21286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78920"/>
        <c:crosses val="autoZero"/>
        <c:auto val="1"/>
        <c:lblAlgn val="ctr"/>
        <c:lblOffset val="100"/>
        <c:noMultiLvlLbl val="0"/>
      </c:catAx>
      <c:valAx>
        <c:axId val="-210177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3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13390603352"/>
          <c:y val="0.0548780487804878"/>
          <c:w val="0.770905330761219"/>
          <c:h val="0.61606539274054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[2]fatal_fixed_object!$G$2:$G$12</c:f>
              <c:strCache>
                <c:ptCount val="11"/>
                <c:pt idx="0">
                  <c:v>_x0014_4 SpeedExceededLimit</c:v>
                </c:pt>
                <c:pt idx="1">
                  <c:v>
18 Alcohol</c:v>
                </c:pt>
                <c:pt idx="2">
                  <c:v>_x001b_13 ImproperLaneUsage/Change</c:v>
                </c:pt>
                <c:pt idx="3">
                  <c:v>_x0008_19 Drugs</c:v>
                </c:pt>
                <c:pt idx="4">
                  <c:v>_x0015_20 PhysicalImpairment</c:v>
                </c:pt>
                <c:pt idx="5">
                  <c:v>_x0016_5 TooFastforConditions</c:v>
                </c:pt>
                <c:pt idx="6">
                  <c:v>_x0010_28 Overcorrected</c:v>
                </c:pt>
                <c:pt idx="7">
                  <c:v>_x0010_1 VehicleDefects</c:v>
                </c:pt>
                <c:pt idx="8">
                  <c:v>_x0016_7 ViolationSignal/Sign</c:v>
                </c:pt>
                <c:pt idx="9">
                  <c:v>_x0011_6 ImproperPassing</c:v>
                </c:pt>
                <c:pt idx="10">
                  <c:v>_x0004_None</c:v>
                </c:pt>
              </c:strCache>
            </c:strRef>
          </c:cat>
          <c:val>
            <c:numRef>
              <c:f>[2]fatal_fixed_object!$H$2:$H$12</c:f>
              <c:numCache>
                <c:formatCode>General</c:formatCode>
                <c:ptCount val="11"/>
                <c:pt idx="0">
                  <c:v>27.0</c:v>
                </c:pt>
                <c:pt idx="1">
                  <c:v>22.0</c:v>
                </c:pt>
                <c:pt idx="2">
                  <c:v>17.0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556296"/>
        <c:axId val="-2104553288"/>
      </c:barChart>
      <c:catAx>
        <c:axId val="-210455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53288"/>
        <c:crosses val="autoZero"/>
        <c:auto val="1"/>
        <c:lblAlgn val="ctr"/>
        <c:lblOffset val="100"/>
        <c:noMultiLvlLbl val="0"/>
      </c:catAx>
      <c:valAx>
        <c:axId val="-210455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55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[2]fatal_fixed_object!$D$2:$D$10</c:f>
              <c:strCache>
                <c:ptCount val="9"/>
                <c:pt idx="0">
                  <c:v>_x0014_4 SpeedExceededLimit</c:v>
                </c:pt>
                <c:pt idx="1">
                  <c:v>
18 Alcohol</c:v>
                </c:pt>
                <c:pt idx="2">
                  <c:v>_x001b_13 ImproperLaneUsage/Change</c:v>
                </c:pt>
                <c:pt idx="3">
                  <c:v>_x0008_19 Drugs</c:v>
                </c:pt>
                <c:pt idx="4">
                  <c:v>_x0015_20 PhysicalImpairment</c:v>
                </c:pt>
                <c:pt idx="5">
                  <c:v>_x0016_5 TooFastforConditions</c:v>
                </c:pt>
                <c:pt idx="6">
                  <c:v>_x0010_28 Overcorrected</c:v>
                </c:pt>
                <c:pt idx="7">
                  <c:v>_x0010_1 VehicleDefects</c:v>
                </c:pt>
              </c:strCache>
            </c:strRef>
          </c:cat>
          <c:val>
            <c:numRef>
              <c:f>[2]fatal_fixed_object!$E$2:$E$10</c:f>
              <c:numCache>
                <c:formatCode>General</c:formatCode>
                <c:ptCount val="9"/>
                <c:pt idx="0">
                  <c:v>22.0</c:v>
                </c:pt>
                <c:pt idx="1">
                  <c:v>16.0</c:v>
                </c:pt>
                <c:pt idx="2">
                  <c:v>15.0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270616"/>
        <c:axId val="-2102267672"/>
      </c:barChart>
      <c:catAx>
        <c:axId val="-210227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267672"/>
        <c:crosses val="autoZero"/>
        <c:auto val="1"/>
        <c:lblAlgn val="ctr"/>
        <c:lblOffset val="100"/>
        <c:noMultiLvlLbl val="0"/>
      </c:catAx>
      <c:valAx>
        <c:axId val="-210226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7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533400</xdr:colOff>
      <xdr:row>28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444500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444500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76200</xdr:rowOff>
    </xdr:from>
    <xdr:to>
      <xdr:col>8</xdr:col>
      <xdr:colOff>101600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469900</xdr:colOff>
      <xdr:row>28</xdr:row>
      <xdr:rowOff>127000</xdr:rowOff>
    </xdr:from>
    <xdr:to>
      <xdr:col>8</xdr:col>
      <xdr:colOff>88900</xdr:colOff>
      <xdr:row>43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10</xdr:row>
      <xdr:rowOff>0</xdr:rowOff>
    </xdr:from>
    <xdr:to>
      <xdr:col>7</xdr:col>
      <xdr:colOff>88900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82550</xdr:rowOff>
    </xdr:from>
    <xdr:to>
      <xdr:col>8</xdr:col>
      <xdr:colOff>101600</xdr:colOff>
      <xdr:row>15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22</xdr:row>
      <xdr:rowOff>50800</xdr:rowOff>
    </xdr:from>
    <xdr:to>
      <xdr:col>13</xdr:col>
      <xdr:colOff>160867</xdr:colOff>
      <xdr:row>37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20</xdr:row>
      <xdr:rowOff>152400</xdr:rowOff>
    </xdr:from>
    <xdr:to>
      <xdr:col>7</xdr:col>
      <xdr:colOff>114300</xdr:colOff>
      <xdr:row>36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127000</xdr:rowOff>
    </xdr:from>
    <xdr:to>
      <xdr:col>10</xdr:col>
      <xdr:colOff>812800</xdr:colOff>
      <xdr:row>15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1</xdr:row>
      <xdr:rowOff>165100</xdr:rowOff>
    </xdr:from>
    <xdr:to>
      <xdr:col>8</xdr:col>
      <xdr:colOff>546100</xdr:colOff>
      <xdr:row>17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mineyehan/Downloads/Newsapp_revised_propos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mineyehan/Desktop/crash/0421/04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mineyehan/Desktop/crash/0413/04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4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umber of crashes"/>
      <sheetName val="number of fatalities"/>
      <sheetName val="number of injuries"/>
    </sheetNames>
    <sheetDataSet>
      <sheetData sheetId="0">
        <row r="1">
          <cell r="B1" t="str">
            <v>no of 911 calls regarding collisions</v>
          </cell>
          <cell r="C1" t="str">
            <v>no of STARS report</v>
          </cell>
          <cell r="D1" t="str">
            <v>no of self-report</v>
          </cell>
        </row>
        <row r="2">
          <cell r="A2" t="str">
            <v>"05</v>
          </cell>
          <cell r="B2">
            <v>6095</v>
          </cell>
          <cell r="C2">
            <v>3469</v>
          </cell>
        </row>
        <row r="3">
          <cell r="A3" t="str">
            <v>"06</v>
          </cell>
          <cell r="B3">
            <v>6009</v>
          </cell>
          <cell r="C3">
            <v>3462</v>
          </cell>
        </row>
        <row r="4">
          <cell r="A4" t="str">
            <v>"07</v>
          </cell>
          <cell r="B4">
            <v>6194</v>
          </cell>
          <cell r="C4">
            <v>3158</v>
          </cell>
        </row>
        <row r="5">
          <cell r="A5" t="str">
            <v>"08</v>
          </cell>
          <cell r="B5">
            <v>5659</v>
          </cell>
          <cell r="C5">
            <v>2906</v>
          </cell>
        </row>
        <row r="6">
          <cell r="A6" t="str">
            <v>"09</v>
          </cell>
          <cell r="B6">
            <v>5364</v>
          </cell>
          <cell r="C6">
            <v>2780</v>
          </cell>
        </row>
        <row r="7">
          <cell r="A7" t="str">
            <v>"10</v>
          </cell>
          <cell r="B7">
            <v>5738</v>
          </cell>
          <cell r="C7">
            <v>1847</v>
          </cell>
        </row>
        <row r="8">
          <cell r="A8" t="str">
            <v>"11</v>
          </cell>
          <cell r="B8">
            <v>5492</v>
          </cell>
          <cell r="C8">
            <v>1585</v>
          </cell>
        </row>
        <row r="9">
          <cell r="A9" t="str">
            <v>"12</v>
          </cell>
          <cell r="B9">
            <v>5401</v>
          </cell>
          <cell r="C9">
            <v>1556</v>
          </cell>
        </row>
        <row r="10">
          <cell r="A10" t="str">
            <v>"13</v>
          </cell>
          <cell r="B10">
            <v>5613</v>
          </cell>
          <cell r="C10">
            <v>1561</v>
          </cell>
        </row>
        <row r="11">
          <cell r="A11" t="str">
            <v>"14</v>
          </cell>
          <cell r="B11">
            <v>5838</v>
          </cell>
          <cell r="C11">
            <v>1524</v>
          </cell>
        </row>
        <row r="12">
          <cell r="A12" t="str">
            <v>"15</v>
          </cell>
          <cell r="B12">
            <v>5887</v>
          </cell>
          <cell r="C12">
            <v>1380</v>
          </cell>
        </row>
      </sheetData>
      <sheetData sheetId="1">
        <row r="1">
          <cell r="B1" t="str">
            <v>Number of fatalities</v>
          </cell>
        </row>
        <row r="2">
          <cell r="A2" t="str">
            <v>"05</v>
          </cell>
          <cell r="B2">
            <v>9</v>
          </cell>
        </row>
        <row r="3">
          <cell r="A3" t="str">
            <v>"06</v>
          </cell>
          <cell r="B3">
            <v>15</v>
          </cell>
        </row>
        <row r="4">
          <cell r="A4" t="str">
            <v>"07</v>
          </cell>
          <cell r="B4">
            <v>8</v>
          </cell>
        </row>
        <row r="5">
          <cell r="A5" t="str">
            <v>"08</v>
          </cell>
          <cell r="B5">
            <v>8</v>
          </cell>
        </row>
        <row r="6">
          <cell r="A6" t="str">
            <v>"09</v>
          </cell>
          <cell r="B6">
            <v>10</v>
          </cell>
        </row>
        <row r="7">
          <cell r="A7" t="str">
            <v>"10</v>
          </cell>
          <cell r="B7">
            <v>2</v>
          </cell>
        </row>
        <row r="8">
          <cell r="A8" t="str">
            <v>"11</v>
          </cell>
          <cell r="B8">
            <v>5</v>
          </cell>
        </row>
        <row r="9">
          <cell r="A9" t="str">
            <v>"12</v>
          </cell>
          <cell r="B9">
            <v>5</v>
          </cell>
        </row>
        <row r="10">
          <cell r="A10" t="str">
            <v>"13</v>
          </cell>
          <cell r="B10">
            <v>6</v>
          </cell>
        </row>
        <row r="11">
          <cell r="A11" t="str">
            <v>"14</v>
          </cell>
          <cell r="B11">
            <v>9</v>
          </cell>
        </row>
        <row r="12">
          <cell r="A12" t="str">
            <v>"15</v>
          </cell>
          <cell r="B12">
            <v>8</v>
          </cell>
        </row>
      </sheetData>
      <sheetData sheetId="2">
        <row r="1">
          <cell r="B1" t="str">
            <v>Number of injuries</v>
          </cell>
        </row>
        <row r="2">
          <cell r="A2" t="str">
            <v>"05</v>
          </cell>
          <cell r="B2">
            <v>893</v>
          </cell>
        </row>
        <row r="3">
          <cell r="A3" t="str">
            <v>"06</v>
          </cell>
          <cell r="B3">
            <v>970</v>
          </cell>
        </row>
        <row r="4">
          <cell r="A4" t="str">
            <v>"07</v>
          </cell>
          <cell r="B4">
            <v>929</v>
          </cell>
        </row>
        <row r="5">
          <cell r="A5" t="str">
            <v>"08</v>
          </cell>
          <cell r="B5">
            <v>848</v>
          </cell>
        </row>
        <row r="6">
          <cell r="A6" t="str">
            <v>"09</v>
          </cell>
          <cell r="B6">
            <v>979</v>
          </cell>
        </row>
        <row r="7">
          <cell r="A7" t="str">
            <v>"10</v>
          </cell>
          <cell r="B7">
            <v>896</v>
          </cell>
        </row>
        <row r="8">
          <cell r="A8" t="str">
            <v>"11</v>
          </cell>
          <cell r="B8">
            <v>757</v>
          </cell>
        </row>
        <row r="9">
          <cell r="A9" t="str">
            <v>"12</v>
          </cell>
          <cell r="B9">
            <v>733</v>
          </cell>
        </row>
        <row r="10">
          <cell r="A10" t="str">
            <v>"13</v>
          </cell>
          <cell r="B10">
            <v>662</v>
          </cell>
        </row>
        <row r="11">
          <cell r="A11" t="str">
            <v>"14</v>
          </cell>
          <cell r="B11">
            <v>623</v>
          </cell>
        </row>
        <row r="12">
          <cell r="A12" t="str">
            <v>"15</v>
          </cell>
          <cell r="B12">
            <v>652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tal_cir"/>
      <sheetName val="fixed_object"/>
      <sheetName val="fatal_fixed_object"/>
      <sheetName val="fatal_mv"/>
      <sheetName val="Sheet3"/>
      <sheetName val="fatal_safetydevice"/>
      <sheetName val="fatal_safetydevice_driver"/>
      <sheetName val="fatal_safetydevice_motorcycle"/>
    </sheetNames>
    <sheetDataSet>
      <sheetData sheetId="0">
        <row r="2">
          <cell r="A2" t="str">
            <v>18 alcohol</v>
          </cell>
          <cell r="B2">
            <v>24</v>
          </cell>
        </row>
        <row r="3">
          <cell r="A3" t="str">
            <v>4 speed</v>
          </cell>
          <cell r="B3">
            <v>24</v>
          </cell>
        </row>
        <row r="4">
          <cell r="A4" t="str">
            <v>13 improper lane usage/change</v>
          </cell>
          <cell r="B4">
            <v>19</v>
          </cell>
        </row>
        <row r="5">
          <cell r="A5" t="str">
            <v>17 Failed to Yield</v>
          </cell>
          <cell r="B5">
            <v>8</v>
          </cell>
        </row>
        <row r="6">
          <cell r="A6" t="str">
            <v>22 None</v>
          </cell>
          <cell r="B6">
            <v>8</v>
          </cell>
        </row>
        <row r="7">
          <cell r="A7" t="str">
            <v>19 Drugs</v>
          </cell>
          <cell r="B7">
            <v>7</v>
          </cell>
        </row>
        <row r="8">
          <cell r="A8" t="str">
            <v>20 Physical impairment</v>
          </cell>
          <cell r="B8">
            <v>5</v>
          </cell>
        </row>
        <row r="9">
          <cell r="A9" t="str">
            <v>5 Too fast for conditions</v>
          </cell>
          <cell r="B9">
            <v>5</v>
          </cell>
        </row>
        <row r="10">
          <cell r="A10" t="str">
            <v>14 wrong side (one-way)</v>
          </cell>
          <cell r="B10">
            <v>3</v>
          </cell>
        </row>
        <row r="11">
          <cell r="A11" t="str">
            <v>28 Overcorrected</v>
          </cell>
          <cell r="B11">
            <v>3</v>
          </cell>
        </row>
        <row r="12">
          <cell r="A12" t="str">
            <v>21 Distracted/Inattentative</v>
          </cell>
          <cell r="B12">
            <v>3</v>
          </cell>
        </row>
        <row r="13">
          <cell r="A13" t="str">
            <v>9 Following too close</v>
          </cell>
          <cell r="B13">
            <v>2</v>
          </cell>
        </row>
        <row r="14">
          <cell r="A14" t="str">
            <v>U Uknown</v>
          </cell>
          <cell r="B14">
            <v>2</v>
          </cell>
        </row>
        <row r="15">
          <cell r="A15" t="str">
            <v>1 Vehicle Defects</v>
          </cell>
          <cell r="B15">
            <v>2</v>
          </cell>
        </row>
        <row r="16">
          <cell r="A16" t="str">
            <v>26 failed to yield</v>
          </cell>
          <cell r="B16">
            <v>2</v>
          </cell>
        </row>
        <row r="17">
          <cell r="A17" t="str">
            <v>3 Improperly Stopped On Roadway</v>
          </cell>
          <cell r="B17">
            <v>1</v>
          </cell>
        </row>
        <row r="28">
          <cell r="A28" t="str">
            <v>SpeedExceededLimit</v>
          </cell>
          <cell r="B28">
            <v>37</v>
          </cell>
        </row>
        <row r="29">
          <cell r="A29" t="str">
            <v>Alcohol</v>
          </cell>
          <cell r="B29">
            <v>36</v>
          </cell>
        </row>
        <row r="30">
          <cell r="A30" t="str">
            <v>None</v>
          </cell>
          <cell r="B30">
            <v>28</v>
          </cell>
        </row>
        <row r="31">
          <cell r="A31" t="str">
            <v>ImproperLaneUsage/Change</v>
          </cell>
          <cell r="B31">
            <v>25</v>
          </cell>
        </row>
        <row r="32">
          <cell r="A32" t="str">
            <v>Drugs</v>
          </cell>
          <cell r="B32">
            <v>12</v>
          </cell>
        </row>
        <row r="33">
          <cell r="A33" t="str">
            <v>FailedtoYield</v>
          </cell>
          <cell r="B33">
            <v>11</v>
          </cell>
        </row>
      </sheetData>
      <sheetData sheetId="1" refreshError="1"/>
      <sheetData sheetId="2">
        <row r="2">
          <cell r="D2" t="str">
            <v>4 SpeedExceededLimit</v>
          </cell>
          <cell r="E2">
            <v>22</v>
          </cell>
          <cell r="G2" t="str">
            <v>4 SpeedExceededLimit</v>
          </cell>
          <cell r="H2">
            <v>27</v>
          </cell>
        </row>
        <row r="3">
          <cell r="D3" t="str">
            <v>18 Alcohol</v>
          </cell>
          <cell r="E3">
            <v>16</v>
          </cell>
          <cell r="G3" t="str">
            <v>18 Alcohol</v>
          </cell>
          <cell r="H3">
            <v>22</v>
          </cell>
        </row>
        <row r="4">
          <cell r="D4" t="str">
            <v>13 ImproperLaneUsage/Change</v>
          </cell>
          <cell r="E4">
            <v>15</v>
          </cell>
          <cell r="G4" t="str">
            <v>13 ImproperLaneUsage/Change</v>
          </cell>
          <cell r="H4">
            <v>17</v>
          </cell>
        </row>
        <row r="5">
          <cell r="D5" t="str">
            <v>19 Drugs</v>
          </cell>
          <cell r="E5">
            <v>5</v>
          </cell>
          <cell r="G5" t="str">
            <v>19 Drugs</v>
          </cell>
          <cell r="H5">
            <v>7</v>
          </cell>
        </row>
        <row r="6">
          <cell r="D6" t="str">
            <v>20 PhysicalImpairment</v>
          </cell>
          <cell r="E6">
            <v>3</v>
          </cell>
          <cell r="G6" t="str">
            <v>20 PhysicalImpairment</v>
          </cell>
          <cell r="H6">
            <v>4</v>
          </cell>
        </row>
        <row r="7">
          <cell r="D7" t="str">
            <v>5 TooFastforConditions</v>
          </cell>
          <cell r="E7">
            <v>3</v>
          </cell>
          <cell r="G7" t="str">
            <v>5 TooFastforConditions</v>
          </cell>
          <cell r="H7">
            <v>4</v>
          </cell>
        </row>
        <row r="8">
          <cell r="D8" t="str">
            <v>28 Overcorrected</v>
          </cell>
          <cell r="E8">
            <v>2</v>
          </cell>
          <cell r="G8" t="str">
            <v>28 Overcorrected</v>
          </cell>
          <cell r="H8">
            <v>2</v>
          </cell>
        </row>
        <row r="9">
          <cell r="D9" t="str">
            <v>1 VehicleDefects</v>
          </cell>
          <cell r="E9">
            <v>1</v>
          </cell>
          <cell r="G9" t="str">
            <v>1 VehicleDefects</v>
          </cell>
          <cell r="H9">
            <v>1</v>
          </cell>
        </row>
        <row r="10">
          <cell r="G10" t="str">
            <v>7 ViolationSignal/Sign</v>
          </cell>
          <cell r="H10">
            <v>1</v>
          </cell>
        </row>
        <row r="11">
          <cell r="G11" t="str">
            <v>6 ImproperPassing</v>
          </cell>
          <cell r="H11">
            <v>1</v>
          </cell>
        </row>
        <row r="12">
          <cell r="G12" t="str">
            <v>None</v>
          </cell>
          <cell r="H12">
            <v>1</v>
          </cell>
        </row>
      </sheetData>
      <sheetData sheetId="3" refreshError="1"/>
      <sheetData sheetId="4" refreshError="1"/>
      <sheetData sheetId="5">
        <row r="1">
          <cell r="B1" t="str">
            <v>no of fatalities</v>
          </cell>
        </row>
        <row r="2">
          <cell r="A2" t="str">
            <v>2 no safety device used</v>
          </cell>
          <cell r="B2">
            <v>36</v>
          </cell>
        </row>
        <row r="3">
          <cell r="A3" t="str">
            <v>5 shoulder and lap belt</v>
          </cell>
          <cell r="B3">
            <v>20</v>
          </cell>
        </row>
        <row r="4">
          <cell r="A4" t="str">
            <v>1 vehicle not equipped with seat belt</v>
          </cell>
          <cell r="B4">
            <v>11</v>
          </cell>
        </row>
        <row r="5">
          <cell r="A5" t="str">
            <v>7 helmet used</v>
          </cell>
          <cell r="B5">
            <v>7</v>
          </cell>
        </row>
        <row r="6">
          <cell r="A6" t="str">
            <v xml:space="preserve">U </v>
          </cell>
          <cell r="B6">
            <v>6</v>
          </cell>
        </row>
        <row r="7">
          <cell r="A7" t="str">
            <v>8 helmet not used</v>
          </cell>
          <cell r="B7">
            <v>4</v>
          </cell>
        </row>
        <row r="8">
          <cell r="A8" t="str">
            <v>13 other helmet</v>
          </cell>
          <cell r="B8">
            <v>1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rashes_by_year"/>
      <sheetName val="injured_fatal_crashes_by_year"/>
      <sheetName val="persons_by_year"/>
      <sheetName val="comm_device_by_year"/>
      <sheetName val="injured_fat_comm_device_by_year"/>
      <sheetName val="fatalities"/>
      <sheetName val="injuries"/>
      <sheetName val="circum_alcohol_by_year"/>
      <sheetName val="injured_fatal_circum_alcohol"/>
      <sheetName val="circum_drug_by_year"/>
      <sheetName val="injured_fatal_circum_drug"/>
      <sheetName val="crashtype_no_of"/>
      <sheetName val="fatal_crashtype"/>
      <sheetName val="fatal_crashtype_by_year"/>
      <sheetName val="personinvolv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B1" t="str">
            <v>no of fatal crashes</v>
          </cell>
        </row>
        <row r="2">
          <cell r="A2" t="str">
            <v>03(fixed object)</v>
          </cell>
          <cell r="B2">
            <v>37</v>
          </cell>
        </row>
        <row r="3">
          <cell r="A3" t="str">
            <v>07(MV in transport)</v>
          </cell>
          <cell r="B3">
            <v>22</v>
          </cell>
        </row>
        <row r="4">
          <cell r="A4" t="str">
            <v>05(pedestrian)</v>
          </cell>
          <cell r="B4">
            <v>9</v>
          </cell>
        </row>
        <row r="5">
          <cell r="A5" t="str">
            <v>10(overturning)</v>
          </cell>
          <cell r="B5">
            <v>6</v>
          </cell>
        </row>
        <row r="6">
          <cell r="A6" t="str">
            <v>02(pedalcycle)</v>
          </cell>
          <cell r="B6">
            <v>2</v>
          </cell>
        </row>
        <row r="7">
          <cell r="A7" t="str">
            <v>11(other non collision)</v>
          </cell>
          <cell r="B7">
            <v>1</v>
          </cell>
        </row>
        <row r="8">
          <cell r="A8" t="str">
            <v>01(animal)</v>
          </cell>
          <cell r="B8">
            <v>1</v>
          </cell>
        </row>
      </sheetData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atal_safetydevice_motorcycle"/>
      <sheetName val="injured_fatal_safetydevice_mo"/>
      <sheetName val="safetydevice_motorcycle"/>
      <sheetName val="fixedobject"/>
      <sheetName val="fatal_fixedobject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no of crashes</v>
          </cell>
        </row>
        <row r="2">
          <cell r="A2" t="str">
            <v>29 curb</v>
          </cell>
          <cell r="B2">
            <v>468</v>
          </cell>
        </row>
        <row r="3">
          <cell r="A3" t="str">
            <v>20 Tree/stump</v>
          </cell>
          <cell r="B3">
            <v>439</v>
          </cell>
        </row>
        <row r="4">
          <cell r="A4" t="str">
            <v>23 Utility Pole</v>
          </cell>
          <cell r="B4">
            <v>380</v>
          </cell>
        </row>
        <row r="5">
          <cell r="A5" t="str">
            <v>27 Highway Traffic Sign Post</v>
          </cell>
          <cell r="B5">
            <v>332</v>
          </cell>
        </row>
        <row r="6">
          <cell r="A6" t="str">
            <v>21 Embankment/Driveway/Ground/Rock Bluff</v>
          </cell>
          <cell r="B6">
            <v>283</v>
          </cell>
        </row>
        <row r="7">
          <cell r="A7" t="str">
            <v>42 Ditch</v>
          </cell>
          <cell r="B7">
            <v>266</v>
          </cell>
        </row>
        <row r="8">
          <cell r="A8" t="str">
            <v>22 Guardrail Face</v>
          </cell>
          <cell r="B8">
            <v>235</v>
          </cell>
        </row>
        <row r="9">
          <cell r="A9" t="str">
            <v>31 Concrete Traffic Barrier</v>
          </cell>
          <cell r="B9">
            <v>206</v>
          </cell>
        </row>
        <row r="10">
          <cell r="A10" t="str">
            <v>36 Other</v>
          </cell>
          <cell r="B10">
            <v>200</v>
          </cell>
        </row>
        <row r="11">
          <cell r="A11" t="str">
            <v>40 Cable Barrier</v>
          </cell>
          <cell r="B11">
            <v>200</v>
          </cell>
        </row>
        <row r="12">
          <cell r="A12" t="str">
            <v>24 Fence</v>
          </cell>
          <cell r="B12">
            <v>192</v>
          </cell>
        </row>
        <row r="13">
          <cell r="A13" t="str">
            <v>25 Street Light Support</v>
          </cell>
          <cell r="B13">
            <v>143</v>
          </cell>
        </row>
        <row r="14">
          <cell r="A14" t="str">
            <v>30 Mail Box</v>
          </cell>
          <cell r="B14">
            <v>128</v>
          </cell>
        </row>
        <row r="15">
          <cell r="A15" t="str">
            <v>43 Other Post/Pole/Support</v>
          </cell>
          <cell r="B15">
            <v>115</v>
          </cell>
        </row>
        <row r="16">
          <cell r="A16" t="str">
            <v>33 Traffic Signal Support</v>
          </cell>
          <cell r="B16">
            <v>86</v>
          </cell>
        </row>
        <row r="17">
          <cell r="A17" t="str">
            <v>32 Building</v>
          </cell>
          <cell r="B17">
            <v>78</v>
          </cell>
        </row>
        <row r="18">
          <cell r="A18" t="str">
            <v>35 Fire Hydrant</v>
          </cell>
          <cell r="B18">
            <v>62</v>
          </cell>
        </row>
        <row r="19">
          <cell r="A19" t="str">
            <v>39 Guardrail End</v>
          </cell>
          <cell r="B19">
            <v>49</v>
          </cell>
        </row>
        <row r="20">
          <cell r="A20" t="str">
            <v>26 Culvert</v>
          </cell>
          <cell r="B20">
            <v>47</v>
          </cell>
        </row>
        <row r="21">
          <cell r="A21" t="str">
            <v>44 Wall</v>
          </cell>
          <cell r="B21">
            <v>36</v>
          </cell>
        </row>
        <row r="22">
          <cell r="A22" t="str">
            <v>28 Bridge Pier/Abutment/Support</v>
          </cell>
          <cell r="B22">
            <v>22</v>
          </cell>
        </row>
        <row r="23">
          <cell r="A23" t="str">
            <v>38 Bridge Parapet End</v>
          </cell>
          <cell r="B23">
            <v>19</v>
          </cell>
        </row>
        <row r="24">
          <cell r="A24" t="str">
            <v>40 Other Traffic Barrier</v>
          </cell>
          <cell r="B24">
            <v>11</v>
          </cell>
        </row>
        <row r="25">
          <cell r="A25" t="str">
            <v>47 Overhead Line/Cable</v>
          </cell>
          <cell r="B25">
            <v>9</v>
          </cell>
        </row>
        <row r="26">
          <cell r="A26" t="str">
            <v>41 Overhead Sign Support</v>
          </cell>
          <cell r="B26">
            <v>5</v>
          </cell>
        </row>
        <row r="27">
          <cell r="A27" t="str">
            <v>34 Impact Attenuator/Crash Cushion</v>
          </cell>
          <cell r="B27">
            <v>4</v>
          </cell>
        </row>
        <row r="28">
          <cell r="A28" t="str">
            <v xml:space="preserve">U Unknown         </v>
          </cell>
          <cell r="B28">
            <v>4</v>
          </cell>
        </row>
        <row r="29">
          <cell r="A29" t="str">
            <v>37 Bridge Parapet End</v>
          </cell>
          <cell r="B29">
            <v>2</v>
          </cell>
        </row>
        <row r="30">
          <cell r="A30" t="str">
            <v>46 Brighe Overhead Structure</v>
          </cell>
          <cell r="B30">
            <v>1</v>
          </cell>
        </row>
      </sheetData>
      <sheetData sheetId="4">
        <row r="1">
          <cell r="B1" t="str">
            <v>no of crashes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sqref="A1:C12"/>
    </sheetView>
  </sheetViews>
  <sheetFormatPr baseColWidth="10" defaultRowHeight="15" x14ac:dyDescent="0"/>
  <sheetData>
    <row r="1" spans="1:4" ht="16">
      <c r="A1" s="1" t="s">
        <v>146</v>
      </c>
      <c r="B1" s="1" t="s">
        <v>147</v>
      </c>
      <c r="C1" s="2" t="s">
        <v>148</v>
      </c>
      <c r="D1" s="2" t="s">
        <v>149</v>
      </c>
    </row>
    <row r="2" spans="1:4" ht="16">
      <c r="A2" s="1">
        <v>2005</v>
      </c>
      <c r="B2" s="1">
        <v>6095</v>
      </c>
      <c r="C2" s="2">
        <v>3469</v>
      </c>
      <c r="D2" s="2"/>
    </row>
    <row r="3" spans="1:4" ht="16">
      <c r="A3" s="1">
        <v>2006</v>
      </c>
      <c r="B3" s="1">
        <v>6009</v>
      </c>
      <c r="C3" s="2">
        <v>3462</v>
      </c>
      <c r="D3" s="2"/>
    </row>
    <row r="4" spans="1:4" ht="16">
      <c r="A4" s="1">
        <v>2007</v>
      </c>
      <c r="B4" s="1">
        <v>6194</v>
      </c>
      <c r="C4" s="2">
        <v>3158</v>
      </c>
      <c r="D4" s="2"/>
    </row>
    <row r="5" spans="1:4" ht="16">
      <c r="A5" s="1">
        <v>2008</v>
      </c>
      <c r="B5" s="1">
        <v>5659</v>
      </c>
      <c r="C5" s="2">
        <v>2906</v>
      </c>
      <c r="D5" s="2"/>
    </row>
    <row r="6" spans="1:4" ht="16">
      <c r="A6" s="1">
        <v>2009</v>
      </c>
      <c r="B6" s="1">
        <v>5364</v>
      </c>
      <c r="C6" s="2">
        <v>2780</v>
      </c>
      <c r="D6" s="2"/>
    </row>
    <row r="7" spans="1:4" ht="16">
      <c r="A7" s="1">
        <v>2010</v>
      </c>
      <c r="B7" s="1">
        <v>5738</v>
      </c>
      <c r="C7" s="2">
        <v>1847</v>
      </c>
      <c r="D7" s="2"/>
    </row>
    <row r="8" spans="1:4" ht="16">
      <c r="A8" s="1">
        <v>2011</v>
      </c>
      <c r="B8" s="1">
        <v>5492</v>
      </c>
      <c r="C8" s="2">
        <v>1585</v>
      </c>
      <c r="D8" s="2"/>
    </row>
    <row r="9" spans="1:4" ht="16">
      <c r="A9" s="1">
        <v>2012</v>
      </c>
      <c r="B9" s="1">
        <v>5401</v>
      </c>
      <c r="C9" s="2">
        <v>1556</v>
      </c>
      <c r="D9" s="2"/>
    </row>
    <row r="10" spans="1:4" ht="16">
      <c r="A10" s="1">
        <v>2013</v>
      </c>
      <c r="B10" s="1">
        <v>5613</v>
      </c>
      <c r="C10" s="2">
        <v>1561</v>
      </c>
      <c r="D10" s="2"/>
    </row>
    <row r="11" spans="1:4" ht="16">
      <c r="A11" s="1">
        <v>2014</v>
      </c>
      <c r="B11" s="1">
        <v>5838</v>
      </c>
      <c r="C11" s="2">
        <v>1524</v>
      </c>
      <c r="D11" s="2"/>
    </row>
    <row r="12" spans="1:4" ht="16">
      <c r="A12" s="1">
        <v>2015</v>
      </c>
      <c r="B12" s="1">
        <v>5887</v>
      </c>
      <c r="C12" s="2">
        <v>1380</v>
      </c>
      <c r="D12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4" sqref="A14"/>
    </sheetView>
  </sheetViews>
  <sheetFormatPr baseColWidth="10" defaultRowHeight="15" x14ac:dyDescent="0"/>
  <sheetData>
    <row r="1" spans="1:2" ht="16">
      <c r="A1" s="2" t="s">
        <v>146</v>
      </c>
      <c r="B1" s="2" t="s">
        <v>161</v>
      </c>
    </row>
    <row r="2" spans="1:2" ht="16">
      <c r="A2" s="2" t="s">
        <v>150</v>
      </c>
      <c r="B2" s="2">
        <v>9</v>
      </c>
    </row>
    <row r="3" spans="1:2" ht="16">
      <c r="A3" s="2" t="s">
        <v>151</v>
      </c>
      <c r="B3" s="2">
        <v>15</v>
      </c>
    </row>
    <row r="4" spans="1:2" ht="16">
      <c r="A4" s="2" t="s">
        <v>152</v>
      </c>
      <c r="B4" s="2">
        <v>8</v>
      </c>
    </row>
    <row r="5" spans="1:2" ht="16">
      <c r="A5" s="2" t="s">
        <v>153</v>
      </c>
      <c r="B5" s="2">
        <v>8</v>
      </c>
    </row>
    <row r="6" spans="1:2" ht="16">
      <c r="A6" s="2" t="s">
        <v>154</v>
      </c>
      <c r="B6" s="2">
        <v>10</v>
      </c>
    </row>
    <row r="7" spans="1:2" ht="16">
      <c r="A7" s="2" t="s">
        <v>155</v>
      </c>
      <c r="B7" s="2">
        <v>2</v>
      </c>
    </row>
    <row r="8" spans="1:2" ht="16">
      <c r="A8" s="2" t="s">
        <v>156</v>
      </c>
      <c r="B8" s="2">
        <v>5</v>
      </c>
    </row>
    <row r="9" spans="1:2" ht="16">
      <c r="A9" s="2" t="s">
        <v>157</v>
      </c>
      <c r="B9" s="2">
        <v>5</v>
      </c>
    </row>
    <row r="10" spans="1:2" ht="16">
      <c r="A10" s="2" t="s">
        <v>158</v>
      </c>
      <c r="B10" s="2">
        <v>6</v>
      </c>
    </row>
    <row r="11" spans="1:2" ht="16">
      <c r="A11" s="2" t="s">
        <v>159</v>
      </c>
      <c r="B11" s="2">
        <v>9</v>
      </c>
    </row>
    <row r="12" spans="1:2" ht="16">
      <c r="A12" s="2" t="s">
        <v>160</v>
      </c>
      <c r="B12" s="2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16" sqref="H16"/>
    </sheetView>
  </sheetViews>
  <sheetFormatPr baseColWidth="10" defaultRowHeight="15" x14ac:dyDescent="0"/>
  <sheetData>
    <row r="1" spans="1:2" ht="16">
      <c r="A1" s="3" t="s">
        <v>146</v>
      </c>
      <c r="B1" s="2" t="s">
        <v>162</v>
      </c>
    </row>
    <row r="2" spans="1:2" ht="16">
      <c r="A2" s="3" t="s">
        <v>150</v>
      </c>
      <c r="B2" s="3">
        <v>893</v>
      </c>
    </row>
    <row r="3" spans="1:2" ht="16">
      <c r="A3" s="3" t="s">
        <v>151</v>
      </c>
      <c r="B3" s="3">
        <v>970</v>
      </c>
    </row>
    <row r="4" spans="1:2" ht="16">
      <c r="A4" s="3" t="s">
        <v>152</v>
      </c>
      <c r="B4" s="3">
        <v>929</v>
      </c>
    </row>
    <row r="5" spans="1:2" ht="16">
      <c r="A5" s="3" t="s">
        <v>153</v>
      </c>
      <c r="B5" s="3">
        <v>848</v>
      </c>
    </row>
    <row r="6" spans="1:2" ht="16">
      <c r="A6" s="3" t="s">
        <v>154</v>
      </c>
      <c r="B6" s="3">
        <v>979</v>
      </c>
    </row>
    <row r="7" spans="1:2" ht="16">
      <c r="A7" s="3" t="s">
        <v>155</v>
      </c>
      <c r="B7" s="3">
        <v>896</v>
      </c>
    </row>
    <row r="8" spans="1:2" ht="16">
      <c r="A8" s="3" t="s">
        <v>156</v>
      </c>
      <c r="B8" s="3">
        <v>757</v>
      </c>
    </row>
    <row r="9" spans="1:2" ht="16">
      <c r="A9" s="3" t="s">
        <v>157</v>
      </c>
      <c r="B9" s="3">
        <v>733</v>
      </c>
    </row>
    <row r="10" spans="1:2" ht="16">
      <c r="A10" s="3" t="s">
        <v>158</v>
      </c>
      <c r="B10" s="3">
        <v>662</v>
      </c>
    </row>
    <row r="11" spans="1:2" ht="16">
      <c r="A11" s="3" t="s">
        <v>159</v>
      </c>
      <c r="B11" s="3">
        <v>623</v>
      </c>
    </row>
    <row r="12" spans="1:2" ht="16">
      <c r="A12" s="3" t="s">
        <v>160</v>
      </c>
      <c r="B12" s="3">
        <v>652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C22" sqref="C22"/>
    </sheetView>
  </sheetViews>
  <sheetFormatPr baseColWidth="10" defaultRowHeight="15" x14ac:dyDescent="0"/>
  <cols>
    <col min="1" max="1" width="42" bestFit="1" customWidth="1"/>
  </cols>
  <sheetData>
    <row r="1" spans="1:2">
      <c r="A1" t="s">
        <v>13</v>
      </c>
      <c r="B1" t="s">
        <v>14</v>
      </c>
    </row>
    <row r="2" spans="1:2">
      <c r="A2" t="s">
        <v>91</v>
      </c>
      <c r="B2">
        <v>24</v>
      </c>
    </row>
    <row r="3" spans="1:2">
      <c r="A3" t="s">
        <v>92</v>
      </c>
      <c r="B3">
        <v>24</v>
      </c>
    </row>
    <row r="4" spans="1:2">
      <c r="A4" t="s">
        <v>93</v>
      </c>
      <c r="B4">
        <v>19</v>
      </c>
    </row>
    <row r="5" spans="1:2">
      <c r="A5" t="s">
        <v>94</v>
      </c>
      <c r="B5">
        <v>8</v>
      </c>
    </row>
    <row r="6" spans="1:2">
      <c r="A6" t="s">
        <v>95</v>
      </c>
      <c r="B6">
        <v>8</v>
      </c>
    </row>
    <row r="7" spans="1:2">
      <c r="A7" t="s">
        <v>18</v>
      </c>
      <c r="B7">
        <v>7</v>
      </c>
    </row>
    <row r="8" spans="1:2">
      <c r="A8" t="s">
        <v>96</v>
      </c>
      <c r="B8">
        <v>5</v>
      </c>
    </row>
    <row r="9" spans="1:2">
      <c r="A9" t="s">
        <v>97</v>
      </c>
      <c r="B9">
        <v>5</v>
      </c>
    </row>
    <row r="10" spans="1:2">
      <c r="A10" t="s">
        <v>98</v>
      </c>
      <c r="B10">
        <v>3</v>
      </c>
    </row>
    <row r="11" spans="1:2">
      <c r="A11" t="s">
        <v>21</v>
      </c>
      <c r="B11">
        <v>3</v>
      </c>
    </row>
    <row r="12" spans="1:2">
      <c r="A12" t="s">
        <v>99</v>
      </c>
      <c r="B12">
        <v>3</v>
      </c>
    </row>
    <row r="13" spans="1:2">
      <c r="A13" t="s">
        <v>100</v>
      </c>
      <c r="B13">
        <v>2</v>
      </c>
    </row>
    <row r="14" spans="1:2">
      <c r="A14" t="s">
        <v>101</v>
      </c>
      <c r="B14">
        <v>2</v>
      </c>
    </row>
    <row r="15" spans="1:2">
      <c r="A15" t="s">
        <v>102</v>
      </c>
      <c r="B15">
        <v>2</v>
      </c>
    </row>
    <row r="16" spans="1:2">
      <c r="A16" t="s">
        <v>103</v>
      </c>
      <c r="B16">
        <v>2</v>
      </c>
    </row>
    <row r="17" spans="1:2">
      <c r="A17" t="s">
        <v>104</v>
      </c>
      <c r="B17">
        <v>1</v>
      </c>
    </row>
    <row r="19" spans="1:2">
      <c r="A19" t="s">
        <v>105</v>
      </c>
    </row>
    <row r="20" spans="1:2">
      <c r="A20" t="s">
        <v>106</v>
      </c>
    </row>
    <row r="21" spans="1:2">
      <c r="A21" t="s">
        <v>107</v>
      </c>
    </row>
    <row r="22" spans="1:2">
      <c r="A22" t="s">
        <v>31</v>
      </c>
    </row>
    <row r="23" spans="1:2">
      <c r="A23" t="s">
        <v>42</v>
      </c>
    </row>
    <row r="24" spans="1:2">
      <c r="A24" t="s">
        <v>45</v>
      </c>
    </row>
    <row r="27" spans="1:2">
      <c r="A27" t="s">
        <v>13</v>
      </c>
      <c r="B27" t="s">
        <v>14</v>
      </c>
    </row>
    <row r="28" spans="1:2">
      <c r="A28" t="s">
        <v>108</v>
      </c>
      <c r="B28">
        <v>37</v>
      </c>
    </row>
    <row r="29" spans="1:2">
      <c r="A29" t="s">
        <v>109</v>
      </c>
      <c r="B29">
        <v>36</v>
      </c>
    </row>
    <row r="30" spans="1:2">
      <c r="A30" t="s">
        <v>26</v>
      </c>
      <c r="B30">
        <v>28</v>
      </c>
    </row>
    <row r="31" spans="1:2">
      <c r="A31" t="s">
        <v>110</v>
      </c>
      <c r="B31">
        <v>25</v>
      </c>
    </row>
    <row r="32" spans="1:2">
      <c r="A32" t="s">
        <v>111</v>
      </c>
      <c r="B32">
        <v>12</v>
      </c>
    </row>
    <row r="33" spans="1:2">
      <c r="A33" t="s">
        <v>112</v>
      </c>
      <c r="B33">
        <v>11</v>
      </c>
    </row>
    <row r="34" spans="1:2">
      <c r="A34" t="s">
        <v>113</v>
      </c>
      <c r="B34">
        <v>7</v>
      </c>
    </row>
    <row r="35" spans="1:2">
      <c r="A35" t="s">
        <v>114</v>
      </c>
      <c r="B35">
        <v>7</v>
      </c>
    </row>
    <row r="36" spans="1:2">
      <c r="A36" t="s">
        <v>115</v>
      </c>
      <c r="B36">
        <v>6</v>
      </c>
    </row>
    <row r="37" spans="1:2">
      <c r="A37" t="s">
        <v>116</v>
      </c>
      <c r="B37">
        <v>5</v>
      </c>
    </row>
    <row r="38" spans="1:2">
      <c r="A38" t="s">
        <v>117</v>
      </c>
      <c r="B38">
        <v>3</v>
      </c>
    </row>
    <row r="39" spans="1:2">
      <c r="A39" t="s">
        <v>118</v>
      </c>
      <c r="B39">
        <v>2</v>
      </c>
    </row>
    <row r="40" spans="1:2">
      <c r="A40" t="s">
        <v>119</v>
      </c>
      <c r="B40">
        <v>2</v>
      </c>
    </row>
    <row r="41" spans="1:2">
      <c r="A41" t="s">
        <v>120</v>
      </c>
      <c r="B41">
        <v>2</v>
      </c>
    </row>
    <row r="42" spans="1:2">
      <c r="A42" t="s">
        <v>121</v>
      </c>
      <c r="B42">
        <v>2</v>
      </c>
    </row>
    <row r="43" spans="1:2">
      <c r="A43" t="s">
        <v>122</v>
      </c>
      <c r="B43">
        <v>1</v>
      </c>
    </row>
    <row r="44" spans="1:2">
      <c r="A44" t="s">
        <v>123</v>
      </c>
      <c r="B44">
        <v>1</v>
      </c>
    </row>
    <row r="45" spans="1:2">
      <c r="A45" t="s">
        <v>124</v>
      </c>
      <c r="B45">
        <v>1</v>
      </c>
    </row>
    <row r="46" spans="1:2">
      <c r="A46" t="s">
        <v>125</v>
      </c>
      <c r="B46">
        <v>1</v>
      </c>
    </row>
    <row r="48" spans="1:2">
      <c r="A48" t="s">
        <v>126</v>
      </c>
    </row>
    <row r="49" spans="1:1">
      <c r="A49" t="s">
        <v>127</v>
      </c>
    </row>
    <row r="50" spans="1:1">
      <c r="A50" t="s">
        <v>37</v>
      </c>
    </row>
    <row r="51" spans="1:1">
      <c r="A51" t="s">
        <v>40</v>
      </c>
    </row>
    <row r="52" spans="1:1">
      <c r="A52" t="s">
        <v>46</v>
      </c>
    </row>
    <row r="53" spans="1:1">
      <c r="A53" t="s">
        <v>48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9" workbookViewId="0">
      <selection activeCell="A36" sqref="A36"/>
    </sheetView>
  </sheetViews>
  <sheetFormatPr baseColWidth="10" defaultRowHeight="15" x14ac:dyDescent="0"/>
  <cols>
    <col min="2" max="2" width="16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37</v>
      </c>
    </row>
    <row r="3" spans="1:2">
      <c r="A3" t="s">
        <v>3</v>
      </c>
      <c r="B3">
        <v>22</v>
      </c>
    </row>
    <row r="4" spans="1:2">
      <c r="A4" t="s">
        <v>4</v>
      </c>
      <c r="B4">
        <v>9</v>
      </c>
    </row>
    <row r="5" spans="1:2">
      <c r="A5" t="s">
        <v>5</v>
      </c>
      <c r="B5">
        <v>6</v>
      </c>
    </row>
    <row r="6" spans="1:2">
      <c r="A6" t="s">
        <v>6</v>
      </c>
      <c r="B6">
        <v>2</v>
      </c>
    </row>
    <row r="7" spans="1:2">
      <c r="A7" t="s">
        <v>7</v>
      </c>
      <c r="B7">
        <v>1</v>
      </c>
    </row>
    <row r="8" spans="1:2">
      <c r="A8" t="s">
        <v>8</v>
      </c>
      <c r="B8">
        <v>1</v>
      </c>
    </row>
    <row r="35" spans="1:2">
      <c r="A35" t="s">
        <v>12</v>
      </c>
    </row>
    <row r="36" spans="1:2">
      <c r="A36" t="s">
        <v>9</v>
      </c>
      <c r="B36" t="s">
        <v>10</v>
      </c>
    </row>
    <row r="37" spans="1:2">
      <c r="B37" t="s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18" sqref="C18"/>
    </sheetView>
  </sheetViews>
  <sheetFormatPr baseColWidth="10" defaultRowHeight="15" x14ac:dyDescent="0"/>
  <cols>
    <col min="1" max="1" width="46.6640625" bestFit="1" customWidth="1"/>
    <col min="2" max="2" width="12" bestFit="1" customWidth="1"/>
  </cols>
  <sheetData>
    <row r="1" spans="1:2">
      <c r="A1" t="s">
        <v>71</v>
      </c>
      <c r="B1" t="s">
        <v>14</v>
      </c>
    </row>
    <row r="2" spans="1:2">
      <c r="A2" t="s">
        <v>72</v>
      </c>
      <c r="B2">
        <v>11</v>
      </c>
    </row>
    <row r="3" spans="1:2">
      <c r="A3" t="s">
        <v>163</v>
      </c>
      <c r="B3">
        <v>11</v>
      </c>
    </row>
    <row r="4" spans="1:2">
      <c r="A4" t="s">
        <v>73</v>
      </c>
      <c r="B4">
        <v>8</v>
      </c>
    </row>
    <row r="5" spans="1:2">
      <c r="A5" t="s">
        <v>74</v>
      </c>
      <c r="B5">
        <v>8</v>
      </c>
    </row>
    <row r="6" spans="1:2">
      <c r="A6" t="s">
        <v>75</v>
      </c>
      <c r="B6">
        <v>5</v>
      </c>
    </row>
    <row r="7" spans="1:2">
      <c r="A7" t="s">
        <v>76</v>
      </c>
      <c r="B7">
        <v>4</v>
      </c>
    </row>
    <row r="8" spans="1:2">
      <c r="A8" t="s">
        <v>77</v>
      </c>
      <c r="B8">
        <v>4</v>
      </c>
    </row>
    <row r="9" spans="1:2">
      <c r="A9" t="s">
        <v>78</v>
      </c>
      <c r="B9">
        <v>3</v>
      </c>
    </row>
    <row r="10" spans="1:2">
      <c r="A10" t="s">
        <v>79</v>
      </c>
      <c r="B10">
        <v>2</v>
      </c>
    </row>
    <row r="11" spans="1:2">
      <c r="A11" t="s">
        <v>80</v>
      </c>
      <c r="B11">
        <v>2</v>
      </c>
    </row>
    <row r="12" spans="1:2">
      <c r="A12" t="s">
        <v>81</v>
      </c>
      <c r="B12">
        <v>2</v>
      </c>
    </row>
    <row r="13" spans="1:2">
      <c r="A13" t="s">
        <v>82</v>
      </c>
      <c r="B13">
        <v>1</v>
      </c>
    </row>
    <row r="14" spans="1:2">
      <c r="A14" t="s">
        <v>83</v>
      </c>
      <c r="B14">
        <v>1</v>
      </c>
    </row>
    <row r="15" spans="1:2">
      <c r="A15" t="s">
        <v>84</v>
      </c>
      <c r="B15">
        <v>1</v>
      </c>
    </row>
    <row r="16" spans="1:2">
      <c r="A16" t="s">
        <v>85</v>
      </c>
      <c r="B16">
        <v>1</v>
      </c>
    </row>
    <row r="17" spans="1:2">
      <c r="A17" t="s">
        <v>86</v>
      </c>
      <c r="B17">
        <v>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</row>
    <row r="26" spans="1:2">
      <c r="A26" t="s">
        <v>90</v>
      </c>
    </row>
    <row r="27" spans="1:2">
      <c r="A27" t="s">
        <v>42</v>
      </c>
    </row>
    <row r="28" spans="1:2">
      <c r="A28" t="s">
        <v>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13" sqref="A13"/>
    </sheetView>
  </sheetViews>
  <sheetFormatPr baseColWidth="10" defaultRowHeight="15" x14ac:dyDescent="0"/>
  <cols>
    <col min="1" max="1" width="40.1640625" customWidth="1"/>
    <col min="4" max="4" width="24.1640625" customWidth="1"/>
  </cols>
  <sheetData>
    <row r="1" spans="1:8">
      <c r="D1" t="s">
        <v>13</v>
      </c>
      <c r="E1" t="s">
        <v>14</v>
      </c>
      <c r="G1" t="s">
        <v>13</v>
      </c>
      <c r="H1" t="s">
        <v>14</v>
      </c>
    </row>
    <row r="2" spans="1:8">
      <c r="A2" t="s">
        <v>15</v>
      </c>
      <c r="B2">
        <v>22</v>
      </c>
      <c r="D2" t="s">
        <v>15</v>
      </c>
      <c r="E2">
        <v>22</v>
      </c>
      <c r="G2" t="s">
        <v>15</v>
      </c>
      <c r="H2">
        <v>27</v>
      </c>
    </row>
    <row r="3" spans="1:8">
      <c r="A3" t="s">
        <v>16</v>
      </c>
      <c r="B3">
        <v>16</v>
      </c>
      <c r="D3" t="s">
        <v>16</v>
      </c>
      <c r="E3">
        <v>16</v>
      </c>
      <c r="G3" t="s">
        <v>16</v>
      </c>
      <c r="H3">
        <v>22</v>
      </c>
    </row>
    <row r="4" spans="1:8">
      <c r="A4" t="s">
        <v>17</v>
      </c>
      <c r="B4">
        <v>15</v>
      </c>
      <c r="D4" t="s">
        <v>17</v>
      </c>
      <c r="E4">
        <v>15</v>
      </c>
      <c r="G4" t="s">
        <v>17</v>
      </c>
      <c r="H4">
        <v>17</v>
      </c>
    </row>
    <row r="5" spans="1:8">
      <c r="D5" t="s">
        <v>18</v>
      </c>
      <c r="E5">
        <v>5</v>
      </c>
      <c r="G5" t="s">
        <v>18</v>
      </c>
      <c r="H5">
        <v>7</v>
      </c>
    </row>
    <row r="6" spans="1:8">
      <c r="D6" t="s">
        <v>19</v>
      </c>
      <c r="E6">
        <v>3</v>
      </c>
      <c r="G6" t="s">
        <v>19</v>
      </c>
      <c r="H6">
        <v>4</v>
      </c>
    </row>
    <row r="7" spans="1:8">
      <c r="D7" t="s">
        <v>20</v>
      </c>
      <c r="E7">
        <v>3</v>
      </c>
      <c r="G7" t="s">
        <v>20</v>
      </c>
      <c r="H7">
        <v>4</v>
      </c>
    </row>
    <row r="8" spans="1:8">
      <c r="D8" t="s">
        <v>21</v>
      </c>
      <c r="E8">
        <v>2</v>
      </c>
      <c r="G8" t="s">
        <v>21</v>
      </c>
      <c r="H8">
        <v>2</v>
      </c>
    </row>
    <row r="9" spans="1:8">
      <c r="D9" t="s">
        <v>22</v>
      </c>
      <c r="E9">
        <v>1</v>
      </c>
      <c r="G9" t="s">
        <v>22</v>
      </c>
      <c r="H9">
        <v>1</v>
      </c>
    </row>
    <row r="10" spans="1:8">
      <c r="G10" t="s">
        <v>23</v>
      </c>
      <c r="H10">
        <v>1</v>
      </c>
    </row>
    <row r="11" spans="1:8">
      <c r="G11" t="s">
        <v>24</v>
      </c>
      <c r="H11">
        <v>1</v>
      </c>
    </row>
    <row r="12" spans="1:8">
      <c r="A12" t="s">
        <v>145</v>
      </c>
      <c r="D12" t="s">
        <v>25</v>
      </c>
      <c r="G12" t="s">
        <v>26</v>
      </c>
      <c r="H12">
        <v>1</v>
      </c>
    </row>
    <row r="14" spans="1:8">
      <c r="A14" t="s">
        <v>27</v>
      </c>
      <c r="D14" t="s">
        <v>28</v>
      </c>
      <c r="G14" t="s">
        <v>29</v>
      </c>
    </row>
    <row r="15" spans="1:8">
      <c r="A15" t="s">
        <v>30</v>
      </c>
      <c r="D15" t="s">
        <v>31</v>
      </c>
      <c r="G15" t="s">
        <v>32</v>
      </c>
    </row>
    <row r="16" spans="1:8">
      <c r="A16" t="s">
        <v>33</v>
      </c>
      <c r="D16" t="s">
        <v>34</v>
      </c>
    </row>
    <row r="17" spans="1:7">
      <c r="A17" t="s">
        <v>35</v>
      </c>
      <c r="D17" t="s">
        <v>36</v>
      </c>
      <c r="G17" t="s">
        <v>37</v>
      </c>
    </row>
    <row r="18" spans="1:7">
      <c r="A18" t="s">
        <v>38</v>
      </c>
      <c r="D18" t="s">
        <v>39</v>
      </c>
      <c r="G18" t="s">
        <v>40</v>
      </c>
    </row>
    <row r="19" spans="1:7">
      <c r="A19" t="s">
        <v>41</v>
      </c>
      <c r="D19" t="s">
        <v>42</v>
      </c>
      <c r="G19" t="s">
        <v>43</v>
      </c>
    </row>
    <row r="20" spans="1:7">
      <c r="A20" t="s">
        <v>44</v>
      </c>
      <c r="D20" t="s">
        <v>45</v>
      </c>
      <c r="G20" t="s">
        <v>46</v>
      </c>
    </row>
    <row r="21" spans="1:7">
      <c r="A21" t="s">
        <v>47</v>
      </c>
      <c r="G21" t="s">
        <v>48</v>
      </c>
    </row>
    <row r="22" spans="1:7">
      <c r="A22" t="s">
        <v>49</v>
      </c>
    </row>
    <row r="23" spans="1:7">
      <c r="A23" t="s">
        <v>50</v>
      </c>
    </row>
    <row r="24" spans="1:7">
      <c r="A24" t="s">
        <v>51</v>
      </c>
    </row>
    <row r="25" spans="1:7">
      <c r="A25" t="s">
        <v>52</v>
      </c>
    </row>
    <row r="26" spans="1:7">
      <c r="A26" t="s">
        <v>53</v>
      </c>
    </row>
    <row r="27" spans="1:7">
      <c r="A27" t="s">
        <v>54</v>
      </c>
    </row>
    <row r="28" spans="1:7">
      <c r="A28" t="s">
        <v>55</v>
      </c>
    </row>
    <row r="29" spans="1:7">
      <c r="A29" t="s">
        <v>56</v>
      </c>
    </row>
    <row r="30" spans="1:7">
      <c r="A30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M24" sqref="M24"/>
    </sheetView>
  </sheetViews>
  <sheetFormatPr baseColWidth="10" defaultRowHeight="15" x14ac:dyDescent="0"/>
  <cols>
    <col min="1" max="1" width="30" customWidth="1"/>
    <col min="2" max="2" width="16.5" customWidth="1"/>
  </cols>
  <sheetData>
    <row r="1" spans="1:3">
      <c r="A1" t="s">
        <v>58</v>
      </c>
      <c r="B1" t="s">
        <v>59</v>
      </c>
    </row>
    <row r="2" spans="1:3">
      <c r="A2" t="s">
        <v>60</v>
      </c>
      <c r="B2">
        <v>36</v>
      </c>
      <c r="C2">
        <f>B2/$B$9</f>
        <v>0.42352941176470588</v>
      </c>
    </row>
    <row r="3" spans="1:3">
      <c r="A3" t="s">
        <v>61</v>
      </c>
      <c r="B3">
        <v>20</v>
      </c>
      <c r="C3">
        <f t="shared" ref="C3:C8" si="0">B3/$B$9</f>
        <v>0.23529411764705882</v>
      </c>
    </row>
    <row r="4" spans="1:3">
      <c r="A4" t="s">
        <v>62</v>
      </c>
      <c r="B4">
        <v>11</v>
      </c>
      <c r="C4">
        <f t="shared" si="0"/>
        <v>0.12941176470588237</v>
      </c>
    </row>
    <row r="5" spans="1:3">
      <c r="A5" t="s">
        <v>63</v>
      </c>
      <c r="B5">
        <v>7</v>
      </c>
      <c r="C5">
        <f t="shared" si="0"/>
        <v>8.2352941176470587E-2</v>
      </c>
    </row>
    <row r="6" spans="1:3">
      <c r="A6" t="s">
        <v>64</v>
      </c>
      <c r="B6">
        <v>6</v>
      </c>
      <c r="C6">
        <f t="shared" si="0"/>
        <v>7.0588235294117646E-2</v>
      </c>
    </row>
    <row r="7" spans="1:3">
      <c r="A7" t="s">
        <v>65</v>
      </c>
      <c r="B7">
        <v>4</v>
      </c>
      <c r="C7">
        <f t="shared" si="0"/>
        <v>4.7058823529411764E-2</v>
      </c>
    </row>
    <row r="8" spans="1:3">
      <c r="A8" t="s">
        <v>66</v>
      </c>
      <c r="B8">
        <v>1</v>
      </c>
      <c r="C8">
        <f t="shared" si="0"/>
        <v>1.1764705882352941E-2</v>
      </c>
    </row>
    <row r="9" spans="1:3">
      <c r="B9">
        <f>SUM(B2:B8)</f>
        <v>85</v>
      </c>
    </row>
    <row r="11" spans="1:3">
      <c r="A11" t="s">
        <v>67</v>
      </c>
    </row>
    <row r="12" spans="1:3">
      <c r="A12" t="s">
        <v>68</v>
      </c>
    </row>
    <row r="13" spans="1:3">
      <c r="A13" t="s">
        <v>69</v>
      </c>
    </row>
    <row r="14" spans="1:3">
      <c r="A14" t="s">
        <v>70</v>
      </c>
    </row>
    <row r="15" spans="1:3">
      <c r="A15" t="s">
        <v>42</v>
      </c>
    </row>
    <row r="16" spans="1:3">
      <c r="A16" t="s">
        <v>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" sqref="A2"/>
    </sheetView>
  </sheetViews>
  <sheetFormatPr baseColWidth="10" defaultRowHeight="15" x14ac:dyDescent="0"/>
  <cols>
    <col min="1" max="1" width="38.83203125" bestFit="1" customWidth="1"/>
  </cols>
  <sheetData>
    <row r="1" spans="1:2">
      <c r="A1" t="s">
        <v>128</v>
      </c>
      <c r="B1" t="s">
        <v>14</v>
      </c>
    </row>
    <row r="2" spans="1:2">
      <c r="A2" t="s">
        <v>129</v>
      </c>
      <c r="B2">
        <v>468</v>
      </c>
    </row>
    <row r="3" spans="1:2">
      <c r="A3" t="s">
        <v>130</v>
      </c>
      <c r="B3">
        <v>439</v>
      </c>
    </row>
    <row r="4" spans="1:2">
      <c r="A4" t="s">
        <v>75</v>
      </c>
      <c r="B4">
        <v>380</v>
      </c>
    </row>
    <row r="5" spans="1:2">
      <c r="A5" t="s">
        <v>76</v>
      </c>
      <c r="B5">
        <v>332</v>
      </c>
    </row>
    <row r="6" spans="1:2">
      <c r="A6" t="s">
        <v>74</v>
      </c>
      <c r="B6">
        <v>283</v>
      </c>
    </row>
    <row r="7" spans="1:2">
      <c r="A7" t="s">
        <v>77</v>
      </c>
      <c r="B7">
        <v>266</v>
      </c>
    </row>
    <row r="8" spans="1:2">
      <c r="A8" t="s">
        <v>82</v>
      </c>
      <c r="B8">
        <v>235</v>
      </c>
    </row>
    <row r="9" spans="1:2">
      <c r="A9" t="s">
        <v>81</v>
      </c>
      <c r="B9">
        <v>206</v>
      </c>
    </row>
    <row r="10" spans="1:2">
      <c r="A10" t="s">
        <v>78</v>
      </c>
      <c r="B10">
        <v>200</v>
      </c>
    </row>
    <row r="11" spans="1:2">
      <c r="A11" t="s">
        <v>131</v>
      </c>
      <c r="B11">
        <v>200</v>
      </c>
    </row>
    <row r="12" spans="1:2">
      <c r="A12" t="s">
        <v>80</v>
      </c>
      <c r="B12">
        <v>192</v>
      </c>
    </row>
    <row r="13" spans="1:2">
      <c r="A13" t="s">
        <v>132</v>
      </c>
      <c r="B13">
        <v>143</v>
      </c>
    </row>
    <row r="14" spans="1:2">
      <c r="A14" t="s">
        <v>133</v>
      </c>
      <c r="B14">
        <v>128</v>
      </c>
    </row>
    <row r="15" spans="1:2">
      <c r="A15" t="s">
        <v>73</v>
      </c>
      <c r="B15">
        <v>115</v>
      </c>
    </row>
    <row r="16" spans="1:2">
      <c r="A16" t="s">
        <v>79</v>
      </c>
      <c r="B16">
        <v>86</v>
      </c>
    </row>
    <row r="17" spans="1:2">
      <c r="A17" t="s">
        <v>134</v>
      </c>
      <c r="B17">
        <v>78</v>
      </c>
    </row>
    <row r="18" spans="1:2">
      <c r="A18" t="s">
        <v>135</v>
      </c>
      <c r="B18">
        <v>62</v>
      </c>
    </row>
    <row r="19" spans="1:2">
      <c r="A19" t="s">
        <v>84</v>
      </c>
      <c r="B19">
        <v>49</v>
      </c>
    </row>
    <row r="20" spans="1:2">
      <c r="A20" t="s">
        <v>85</v>
      </c>
      <c r="B20">
        <v>47</v>
      </c>
    </row>
    <row r="21" spans="1:2">
      <c r="A21" t="s">
        <v>136</v>
      </c>
      <c r="B21">
        <v>36</v>
      </c>
    </row>
    <row r="22" spans="1:2">
      <c r="A22" t="s">
        <v>83</v>
      </c>
      <c r="B22">
        <v>22</v>
      </c>
    </row>
    <row r="23" spans="1:2">
      <c r="A23" t="s">
        <v>137</v>
      </c>
      <c r="B23">
        <v>19</v>
      </c>
    </row>
    <row r="24" spans="1:2">
      <c r="A24" t="s">
        <v>138</v>
      </c>
      <c r="B24">
        <v>11</v>
      </c>
    </row>
    <row r="25" spans="1:2">
      <c r="A25" t="s">
        <v>139</v>
      </c>
      <c r="B25">
        <v>9</v>
      </c>
    </row>
    <row r="26" spans="1:2">
      <c r="A26" t="s">
        <v>86</v>
      </c>
      <c r="B26">
        <v>5</v>
      </c>
    </row>
    <row r="27" spans="1:2">
      <c r="A27" t="s">
        <v>140</v>
      </c>
      <c r="B27">
        <v>4</v>
      </c>
    </row>
    <row r="28" spans="1:2">
      <c r="A28" t="s">
        <v>141</v>
      </c>
      <c r="B28">
        <v>4</v>
      </c>
    </row>
    <row r="29" spans="1:2">
      <c r="A29" t="s">
        <v>142</v>
      </c>
      <c r="B29">
        <v>2</v>
      </c>
    </row>
    <row r="30" spans="1:2">
      <c r="A30" t="s">
        <v>143</v>
      </c>
      <c r="B30">
        <v>1</v>
      </c>
    </row>
    <row r="33" spans="1:1">
      <c r="A33" t="s">
        <v>144</v>
      </c>
    </row>
    <row r="34" spans="1:1">
      <c r="A34" t="s">
        <v>88</v>
      </c>
    </row>
    <row r="35" spans="1:1">
      <c r="A35" t="s">
        <v>42</v>
      </c>
    </row>
    <row r="36" spans="1:1">
      <c r="A36" t="s">
        <v>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no_of_crashes</vt:lpstr>
      <vt:lpstr>no_of_fatalies</vt:lpstr>
      <vt:lpstr>no_of_injuries</vt:lpstr>
      <vt:lpstr>fatal_circumstances</vt:lpstr>
      <vt:lpstr>fatal_crashtypes</vt:lpstr>
      <vt:lpstr>fatal_fixed_object</vt:lpstr>
      <vt:lpstr>fatal_fixedobject_cir </vt:lpstr>
      <vt:lpstr>fatal_safety_device</vt:lpstr>
      <vt:lpstr>fixed_object_all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Han</dc:creator>
  <cp:lastModifiedBy>Jasmine Han</cp:lastModifiedBy>
  <dcterms:created xsi:type="dcterms:W3CDTF">2016-04-26T06:01:48Z</dcterms:created>
  <dcterms:modified xsi:type="dcterms:W3CDTF">2016-04-26T20:19:57Z</dcterms:modified>
</cp:coreProperties>
</file>