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vault-my.sharepoint.com/personal/yyang755_gatech_edu/Documents/Weber's Group/method paper/Submission of AMT/"/>
    </mc:Choice>
  </mc:AlternateContent>
  <xr:revisionPtr revIDLastSave="2308" documentId="8_{1AB8B5C7-B91D-45D7-942B-04E189379037}" xr6:coauthVersionLast="46" xr6:coauthVersionMax="46" xr10:uidLastSave="{71ACF283-F484-4204-802C-B01DC4BECE1D}"/>
  <bookViews>
    <workbookView xWindow="9" yWindow="686" windowWidth="32897" windowHeight="8794" activeTab="5" xr2:uid="{FABA6359-66C4-4708-A625-A8BF6F4245D2}"/>
  </bookViews>
  <sheets>
    <sheet name="ICP-MS" sheetId="1" r:id="rId1"/>
    <sheet name="LWCC" sheetId="3" r:id="rId2"/>
    <sheet name="ultrafiltration" sheetId="5" r:id="rId3"/>
    <sheet name="others" sheetId="4" r:id="rId4"/>
    <sheet name="correlation" sheetId="6" r:id="rId5"/>
    <sheet name="Sheet1" sheetId="7" r:id="rId6"/>
    <sheet name="Sheet1 (2)" sheetId="8" r:id="rId7"/>
  </sheets>
  <definedNames>
    <definedName name="_xlnm._FilterDatabase" localSheetId="4" hidden="1">correlation!$A$1:$AQ$417</definedName>
    <definedName name="_xlnm._FilterDatabase" localSheetId="3" hidden="1">others!#REF!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0" i="6" l="1"/>
  <c r="D420" i="6"/>
  <c r="E420" i="6"/>
  <c r="F420" i="6"/>
  <c r="G420" i="6"/>
  <c r="H420" i="6"/>
  <c r="I420" i="6"/>
  <c r="J420" i="6"/>
  <c r="K420" i="6"/>
  <c r="L420" i="6"/>
  <c r="M420" i="6"/>
  <c r="N420" i="6"/>
  <c r="O420" i="6"/>
  <c r="P420" i="6"/>
  <c r="Q420" i="6"/>
  <c r="R420" i="6"/>
  <c r="S420" i="6"/>
  <c r="T420" i="6"/>
  <c r="U420" i="6"/>
  <c r="V420" i="6"/>
  <c r="W420" i="6"/>
  <c r="X420" i="6"/>
  <c r="Y420" i="6"/>
  <c r="Z420" i="6"/>
  <c r="AA420" i="6"/>
  <c r="AB420" i="6"/>
  <c r="AC420" i="6"/>
  <c r="AD420" i="6"/>
  <c r="AE420" i="6"/>
  <c r="AF420" i="6"/>
  <c r="AG420" i="6"/>
  <c r="AH420" i="6"/>
  <c r="AI420" i="6"/>
  <c r="AJ420" i="6"/>
  <c r="AK420" i="6"/>
  <c r="AL420" i="6"/>
  <c r="AM420" i="6"/>
  <c r="AN420" i="6"/>
  <c r="AO420" i="6"/>
  <c r="AP420" i="6"/>
  <c r="C421" i="6"/>
  <c r="D421" i="6"/>
  <c r="E421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V421" i="6"/>
  <c r="W421" i="6"/>
  <c r="X421" i="6"/>
  <c r="Y421" i="6"/>
  <c r="Z421" i="6"/>
  <c r="AA421" i="6"/>
  <c r="AB421" i="6"/>
  <c r="AC421" i="6"/>
  <c r="AD421" i="6"/>
  <c r="AE421" i="6"/>
  <c r="AF421" i="6"/>
  <c r="AG421" i="6"/>
  <c r="AH421" i="6"/>
  <c r="AI421" i="6"/>
  <c r="AJ421" i="6"/>
  <c r="AK421" i="6"/>
  <c r="AL421" i="6"/>
  <c r="AM421" i="6"/>
  <c r="AN421" i="6"/>
  <c r="AO421" i="6"/>
  <c r="AP421" i="6"/>
  <c r="C422" i="6"/>
  <c r="D422" i="6"/>
  <c r="E422" i="6"/>
  <c r="F422" i="6"/>
  <c r="G422" i="6"/>
  <c r="H422" i="6"/>
  <c r="I422" i="6"/>
  <c r="J422" i="6"/>
  <c r="K422" i="6"/>
  <c r="L422" i="6"/>
  <c r="M422" i="6"/>
  <c r="N422" i="6"/>
  <c r="O422" i="6"/>
  <c r="P422" i="6"/>
  <c r="Q422" i="6"/>
  <c r="R422" i="6"/>
  <c r="S422" i="6"/>
  <c r="T422" i="6"/>
  <c r="U422" i="6"/>
  <c r="V422" i="6"/>
  <c r="W422" i="6"/>
  <c r="X422" i="6"/>
  <c r="Y422" i="6"/>
  <c r="Z422" i="6"/>
  <c r="AA422" i="6"/>
  <c r="AB422" i="6"/>
  <c r="AC422" i="6"/>
  <c r="AD422" i="6"/>
  <c r="AE422" i="6"/>
  <c r="AF422" i="6"/>
  <c r="AG422" i="6"/>
  <c r="AH422" i="6"/>
  <c r="AI422" i="6"/>
  <c r="AJ422" i="6"/>
  <c r="AK422" i="6"/>
  <c r="AL422" i="6"/>
  <c r="AM422" i="6"/>
  <c r="AN422" i="6"/>
  <c r="AO422" i="6"/>
  <c r="AP422" i="6"/>
  <c r="C423" i="6"/>
  <c r="D423" i="6"/>
  <c r="E423" i="6"/>
  <c r="F423" i="6"/>
  <c r="G423" i="6"/>
  <c r="H423" i="6"/>
  <c r="I423" i="6"/>
  <c r="J423" i="6"/>
  <c r="K423" i="6"/>
  <c r="L423" i="6"/>
  <c r="M423" i="6"/>
  <c r="N423" i="6"/>
  <c r="O423" i="6"/>
  <c r="P423" i="6"/>
  <c r="Q423" i="6"/>
  <c r="R423" i="6"/>
  <c r="S423" i="6"/>
  <c r="T423" i="6"/>
  <c r="U423" i="6"/>
  <c r="V423" i="6"/>
  <c r="W423" i="6"/>
  <c r="X423" i="6"/>
  <c r="Y423" i="6"/>
  <c r="Z423" i="6"/>
  <c r="AA423" i="6"/>
  <c r="AB423" i="6"/>
  <c r="AC423" i="6"/>
  <c r="AD423" i="6"/>
  <c r="AE423" i="6"/>
  <c r="AF423" i="6"/>
  <c r="AG423" i="6"/>
  <c r="AH423" i="6"/>
  <c r="AI423" i="6"/>
  <c r="AJ423" i="6"/>
  <c r="AK423" i="6"/>
  <c r="AL423" i="6"/>
  <c r="AM423" i="6"/>
  <c r="AN423" i="6"/>
  <c r="AO423" i="6"/>
  <c r="AP423" i="6"/>
  <c r="B423" i="6"/>
  <c r="B422" i="6"/>
  <c r="B421" i="6"/>
  <c r="B420" i="6"/>
  <c r="AI404" i="6"/>
  <c r="AP417" i="6"/>
  <c r="AO417" i="6"/>
  <c r="AN417" i="6"/>
  <c r="AM417" i="6"/>
  <c r="AL417" i="6"/>
  <c r="AK417" i="6"/>
  <c r="AJ417" i="6"/>
  <c r="AI417" i="6"/>
  <c r="AH417" i="6"/>
  <c r="AG417" i="6"/>
  <c r="AF417" i="6"/>
  <c r="AE417" i="6"/>
  <c r="AD417" i="6"/>
  <c r="AC417" i="6"/>
  <c r="AB417" i="6"/>
  <c r="AA417" i="6"/>
  <c r="Z417" i="6"/>
  <c r="Y417" i="6"/>
  <c r="X417" i="6"/>
  <c r="W417" i="6"/>
  <c r="V417" i="6"/>
  <c r="U417" i="6"/>
  <c r="T417" i="6"/>
  <c r="S417" i="6"/>
  <c r="R417" i="6"/>
  <c r="P417" i="6"/>
  <c r="O417" i="6"/>
  <c r="N417" i="6"/>
  <c r="M417" i="6"/>
  <c r="L417" i="6"/>
  <c r="J417" i="6"/>
  <c r="K417" i="6"/>
  <c r="Q417" i="6"/>
  <c r="AP416" i="6"/>
  <c r="AO416" i="6"/>
  <c r="AN416" i="6"/>
  <c r="AM416" i="6"/>
  <c r="AL416" i="6"/>
  <c r="AK416" i="6"/>
  <c r="AJ416" i="6"/>
  <c r="AI416" i="6"/>
  <c r="AH416" i="6"/>
  <c r="AG416" i="6"/>
  <c r="AF416" i="6"/>
  <c r="AE416" i="6"/>
  <c r="AD416" i="6"/>
  <c r="AC416" i="6"/>
  <c r="AB416" i="6"/>
  <c r="AA416" i="6"/>
  <c r="Z416" i="6"/>
  <c r="Y416" i="6"/>
  <c r="X416" i="6"/>
  <c r="W416" i="6"/>
  <c r="V416" i="6"/>
  <c r="U416" i="6"/>
  <c r="T416" i="6"/>
  <c r="S416" i="6"/>
  <c r="R416" i="6"/>
  <c r="Q416" i="6"/>
  <c r="P416" i="6"/>
  <c r="O416" i="6"/>
  <c r="N416" i="6"/>
  <c r="M416" i="6"/>
  <c r="L416" i="6"/>
  <c r="J416" i="6"/>
  <c r="K416" i="6"/>
  <c r="AP415" i="6"/>
  <c r="AO415" i="6"/>
  <c r="AN415" i="6"/>
  <c r="AM415" i="6"/>
  <c r="AL415" i="6"/>
  <c r="AK415" i="6"/>
  <c r="AJ415" i="6"/>
  <c r="AI415" i="6"/>
  <c r="AH415" i="6"/>
  <c r="AG415" i="6"/>
  <c r="AF415" i="6"/>
  <c r="AE415" i="6"/>
  <c r="AD415" i="6"/>
  <c r="AC415" i="6"/>
  <c r="AB415" i="6"/>
  <c r="AA415" i="6"/>
  <c r="Z415" i="6"/>
  <c r="Y415" i="6"/>
  <c r="X415" i="6"/>
  <c r="W415" i="6"/>
  <c r="V415" i="6"/>
  <c r="U415" i="6"/>
  <c r="T415" i="6"/>
  <c r="S415" i="6"/>
  <c r="R415" i="6"/>
  <c r="Q415" i="6"/>
  <c r="P415" i="6"/>
  <c r="O415" i="6"/>
  <c r="N415" i="6"/>
  <c r="M415" i="6"/>
  <c r="L415" i="6"/>
  <c r="J415" i="6"/>
  <c r="K415" i="6"/>
  <c r="AP414" i="6"/>
  <c r="AO414" i="6"/>
  <c r="AN414" i="6"/>
  <c r="AL414" i="6"/>
  <c r="AM414" i="6"/>
  <c r="AK414" i="6"/>
  <c r="AJ414" i="6"/>
  <c r="AI414" i="6"/>
  <c r="AH414" i="6"/>
  <c r="AG414" i="6"/>
  <c r="AF414" i="6"/>
  <c r="AE414" i="6"/>
  <c r="AD414" i="6"/>
  <c r="AC414" i="6"/>
  <c r="AB414" i="6"/>
  <c r="AA414" i="6"/>
  <c r="Z414" i="6"/>
  <c r="Y414" i="6"/>
  <c r="X414" i="6"/>
  <c r="W414" i="6"/>
  <c r="V414" i="6"/>
  <c r="U414" i="6"/>
  <c r="T414" i="6"/>
  <c r="S414" i="6"/>
  <c r="R414" i="6"/>
  <c r="Q414" i="6"/>
  <c r="P414" i="6"/>
  <c r="O414" i="6"/>
  <c r="N414" i="6"/>
  <c r="M414" i="6"/>
  <c r="L414" i="6"/>
  <c r="J414" i="6"/>
  <c r="K414" i="6"/>
  <c r="AP413" i="6"/>
  <c r="AO413" i="6"/>
  <c r="AN413" i="6"/>
  <c r="AM413" i="6"/>
  <c r="AL413" i="6"/>
  <c r="AK413" i="6"/>
  <c r="AJ413" i="6"/>
  <c r="AI413" i="6"/>
  <c r="AH413" i="6"/>
  <c r="AG413" i="6"/>
  <c r="AF413" i="6"/>
  <c r="AE413" i="6"/>
  <c r="AD413" i="6"/>
  <c r="AC413" i="6"/>
  <c r="AB413" i="6"/>
  <c r="AA413" i="6"/>
  <c r="Z413" i="6"/>
  <c r="Y413" i="6"/>
  <c r="X413" i="6"/>
  <c r="W413" i="6"/>
  <c r="V413" i="6"/>
  <c r="U413" i="6"/>
  <c r="T413" i="6"/>
  <c r="S413" i="6"/>
  <c r="R413" i="6"/>
  <c r="Q413" i="6"/>
  <c r="P413" i="6"/>
  <c r="O413" i="6"/>
  <c r="N413" i="6"/>
  <c r="M413" i="6"/>
  <c r="L413" i="6"/>
  <c r="K413" i="6"/>
  <c r="J413" i="6"/>
  <c r="AP412" i="6"/>
  <c r="AO412" i="6"/>
  <c r="AN412" i="6"/>
  <c r="AM412" i="6"/>
  <c r="AL412" i="6"/>
  <c r="AK412" i="6"/>
  <c r="AJ412" i="6"/>
  <c r="AI412" i="6"/>
  <c r="AH412" i="6"/>
  <c r="AG412" i="6"/>
  <c r="AF412" i="6"/>
  <c r="AE412" i="6"/>
  <c r="AD412" i="6"/>
  <c r="AC412" i="6"/>
  <c r="AB412" i="6"/>
  <c r="AA412" i="6"/>
  <c r="Z412" i="6"/>
  <c r="Y412" i="6"/>
  <c r="X412" i="6"/>
  <c r="W412" i="6"/>
  <c r="V412" i="6"/>
  <c r="U412" i="6"/>
  <c r="T412" i="6"/>
  <c r="S412" i="6"/>
  <c r="R412" i="6"/>
  <c r="Q412" i="6"/>
  <c r="P412" i="6"/>
  <c r="O412" i="6"/>
  <c r="N412" i="6"/>
  <c r="M412" i="6"/>
  <c r="L412" i="6"/>
  <c r="J412" i="6"/>
  <c r="K412" i="6"/>
  <c r="AP411" i="6"/>
  <c r="AO411" i="6"/>
  <c r="AN411" i="6"/>
  <c r="AM411" i="6"/>
  <c r="AL411" i="6"/>
  <c r="AK411" i="6"/>
  <c r="AJ411" i="6"/>
  <c r="AI411" i="6"/>
  <c r="AH411" i="6"/>
  <c r="AG411" i="6"/>
  <c r="AF411" i="6"/>
  <c r="AE411" i="6"/>
  <c r="AD411" i="6"/>
  <c r="AC411" i="6"/>
  <c r="AB411" i="6"/>
  <c r="AA411" i="6"/>
  <c r="Z411" i="6"/>
  <c r="Y411" i="6"/>
  <c r="X411" i="6"/>
  <c r="W411" i="6"/>
  <c r="V411" i="6"/>
  <c r="U411" i="6"/>
  <c r="T411" i="6"/>
  <c r="S411" i="6"/>
  <c r="R411" i="6"/>
  <c r="Q411" i="6"/>
  <c r="P411" i="6"/>
  <c r="O411" i="6"/>
  <c r="N411" i="6"/>
  <c r="M411" i="6"/>
  <c r="L411" i="6"/>
  <c r="J411" i="6"/>
  <c r="K411" i="6"/>
  <c r="AP410" i="6"/>
  <c r="AO410" i="6"/>
  <c r="AN410" i="6"/>
  <c r="AM410" i="6"/>
  <c r="AL410" i="6"/>
  <c r="AK410" i="6"/>
  <c r="AJ410" i="6"/>
  <c r="AI410" i="6"/>
  <c r="AH410" i="6"/>
  <c r="AG410" i="6"/>
  <c r="AF410" i="6"/>
  <c r="AE410" i="6"/>
  <c r="AD410" i="6"/>
  <c r="AC410" i="6"/>
  <c r="AB410" i="6"/>
  <c r="AA410" i="6"/>
  <c r="Z410" i="6"/>
  <c r="Y410" i="6"/>
  <c r="X410" i="6"/>
  <c r="W410" i="6"/>
  <c r="V410" i="6"/>
  <c r="U410" i="6"/>
  <c r="T410" i="6"/>
  <c r="S410" i="6"/>
  <c r="R410" i="6"/>
  <c r="Q410" i="6"/>
  <c r="P410" i="6"/>
  <c r="O410" i="6"/>
  <c r="N410" i="6"/>
  <c r="M410" i="6"/>
  <c r="L410" i="6"/>
  <c r="K410" i="6"/>
  <c r="J410" i="6"/>
  <c r="AP407" i="6"/>
  <c r="AO407" i="6"/>
  <c r="AN407" i="6"/>
  <c r="AM407" i="6"/>
  <c r="AL407" i="6"/>
  <c r="AK407" i="6"/>
  <c r="AJ407" i="6"/>
  <c r="AI407" i="6"/>
  <c r="AH407" i="6"/>
  <c r="AG407" i="6"/>
  <c r="AF407" i="6"/>
  <c r="AE407" i="6"/>
  <c r="AD407" i="6"/>
  <c r="AC407" i="6"/>
  <c r="AB407" i="6"/>
  <c r="AA407" i="6"/>
  <c r="Z407" i="6"/>
  <c r="Y407" i="6"/>
  <c r="X407" i="6"/>
  <c r="W407" i="6"/>
  <c r="V407" i="6"/>
  <c r="U407" i="6"/>
  <c r="T407" i="6"/>
  <c r="S407" i="6"/>
  <c r="R407" i="6"/>
  <c r="Q407" i="6"/>
  <c r="P407" i="6"/>
  <c r="O407" i="6"/>
  <c r="N407" i="6"/>
  <c r="M407" i="6"/>
  <c r="L407" i="6"/>
  <c r="J407" i="6"/>
  <c r="K407" i="6"/>
  <c r="AP406" i="6"/>
  <c r="AO406" i="6"/>
  <c r="AN406" i="6"/>
  <c r="AM406" i="6"/>
  <c r="AL406" i="6"/>
  <c r="AK406" i="6"/>
  <c r="AJ406" i="6"/>
  <c r="AI406" i="6"/>
  <c r="AH406" i="6"/>
  <c r="AG406" i="6"/>
  <c r="AF406" i="6"/>
  <c r="AE406" i="6"/>
  <c r="AD406" i="6"/>
  <c r="AC406" i="6"/>
  <c r="AB406" i="6"/>
  <c r="AA406" i="6"/>
  <c r="Z406" i="6"/>
  <c r="Y406" i="6"/>
  <c r="X406" i="6"/>
  <c r="W406" i="6"/>
  <c r="V406" i="6"/>
  <c r="U406" i="6"/>
  <c r="T406" i="6"/>
  <c r="S406" i="6"/>
  <c r="R406" i="6"/>
  <c r="Q406" i="6"/>
  <c r="P406" i="6"/>
  <c r="O406" i="6"/>
  <c r="N406" i="6"/>
  <c r="M406" i="6"/>
  <c r="L406" i="6"/>
  <c r="J406" i="6"/>
  <c r="K406" i="6"/>
  <c r="AP405" i="6"/>
  <c r="AO405" i="6"/>
  <c r="AN405" i="6"/>
  <c r="AM405" i="6"/>
  <c r="AL405" i="6"/>
  <c r="AK405" i="6"/>
  <c r="AJ405" i="6"/>
  <c r="AI405" i="6"/>
  <c r="AH405" i="6"/>
  <c r="AG405" i="6"/>
  <c r="AF405" i="6"/>
  <c r="AE405" i="6"/>
  <c r="AD405" i="6"/>
  <c r="AC405" i="6"/>
  <c r="AB405" i="6"/>
  <c r="AA405" i="6"/>
  <c r="Z405" i="6"/>
  <c r="Y405" i="6"/>
  <c r="X405" i="6"/>
  <c r="W405" i="6"/>
  <c r="V405" i="6"/>
  <c r="U405" i="6"/>
  <c r="T405" i="6"/>
  <c r="S405" i="6"/>
  <c r="R405" i="6"/>
  <c r="Q405" i="6"/>
  <c r="P405" i="6"/>
  <c r="O405" i="6"/>
  <c r="N405" i="6"/>
  <c r="M405" i="6"/>
  <c r="L405" i="6"/>
  <c r="J405" i="6"/>
  <c r="K405" i="6"/>
  <c r="AP404" i="6"/>
  <c r="AO404" i="6"/>
  <c r="AN404" i="6"/>
  <c r="AM404" i="6"/>
  <c r="AL404" i="6"/>
  <c r="AK404" i="6"/>
  <c r="AJ404" i="6"/>
  <c r="AH404" i="6"/>
  <c r="AG404" i="6"/>
  <c r="AF404" i="6"/>
  <c r="AE404" i="6"/>
  <c r="AD404" i="6"/>
  <c r="AC404" i="6"/>
  <c r="AB404" i="6"/>
  <c r="AA404" i="6"/>
  <c r="Z404" i="6"/>
  <c r="Y404" i="6"/>
  <c r="X404" i="6"/>
  <c r="W404" i="6"/>
  <c r="V404" i="6"/>
  <c r="U404" i="6"/>
  <c r="T404" i="6"/>
  <c r="S404" i="6"/>
  <c r="R404" i="6"/>
  <c r="Q404" i="6"/>
  <c r="P404" i="6"/>
  <c r="O404" i="6"/>
  <c r="N404" i="6"/>
  <c r="M404" i="6"/>
  <c r="L404" i="6"/>
  <c r="J404" i="6"/>
  <c r="K404" i="6"/>
  <c r="AP403" i="6"/>
  <c r="AO403" i="6"/>
  <c r="AN403" i="6"/>
  <c r="AM403" i="6"/>
  <c r="AL403" i="6"/>
  <c r="AK403" i="6"/>
  <c r="AJ403" i="6"/>
  <c r="AI403" i="6"/>
  <c r="AH403" i="6"/>
  <c r="AG403" i="6"/>
  <c r="AF403" i="6"/>
  <c r="AE403" i="6"/>
  <c r="AD403" i="6"/>
  <c r="AC403" i="6"/>
  <c r="AB403" i="6"/>
  <c r="AA403" i="6"/>
  <c r="Z403" i="6"/>
  <c r="Y403" i="6"/>
  <c r="X403" i="6"/>
  <c r="W403" i="6"/>
  <c r="V403" i="6"/>
  <c r="U403" i="6"/>
  <c r="T403" i="6"/>
  <c r="S403" i="6"/>
  <c r="R403" i="6"/>
  <c r="Q403" i="6"/>
  <c r="P403" i="6"/>
  <c r="O403" i="6"/>
  <c r="N403" i="6"/>
  <c r="M403" i="6"/>
  <c r="L403" i="6"/>
  <c r="J403" i="6"/>
  <c r="K403" i="6"/>
  <c r="AP402" i="6"/>
  <c r="AO402" i="6"/>
  <c r="AN402" i="6"/>
  <c r="AM402" i="6"/>
  <c r="AL402" i="6"/>
  <c r="AK402" i="6"/>
  <c r="AJ402" i="6"/>
  <c r="AI402" i="6"/>
  <c r="AH402" i="6"/>
  <c r="AG402" i="6"/>
  <c r="AF402" i="6"/>
  <c r="AE402" i="6"/>
  <c r="AD402" i="6"/>
  <c r="AC402" i="6"/>
  <c r="AB402" i="6"/>
  <c r="AA402" i="6"/>
  <c r="Z402" i="6"/>
  <c r="Y402" i="6"/>
  <c r="X402" i="6"/>
  <c r="W402" i="6"/>
  <c r="V402" i="6"/>
  <c r="U402" i="6"/>
  <c r="T402" i="6"/>
  <c r="S402" i="6"/>
  <c r="R402" i="6"/>
  <c r="Q402" i="6"/>
  <c r="P402" i="6"/>
  <c r="O402" i="6"/>
  <c r="N402" i="6"/>
  <c r="M402" i="6"/>
  <c r="L402" i="6"/>
  <c r="J402" i="6"/>
  <c r="AJ401" i="6"/>
  <c r="K402" i="6"/>
  <c r="AP401" i="6"/>
  <c r="AO401" i="6"/>
  <c r="AN401" i="6"/>
  <c r="AM401" i="6"/>
  <c r="AL401" i="6"/>
  <c r="AK401" i="6"/>
  <c r="AI401" i="6"/>
  <c r="AH401" i="6"/>
  <c r="AG401" i="6"/>
  <c r="AF401" i="6"/>
  <c r="AE401" i="6"/>
  <c r="AD401" i="6"/>
  <c r="AC401" i="6"/>
  <c r="AB401" i="6"/>
  <c r="AA401" i="6"/>
  <c r="Z401" i="6"/>
  <c r="Y401" i="6"/>
  <c r="X401" i="6"/>
  <c r="W401" i="6"/>
  <c r="V401" i="6"/>
  <c r="U401" i="6"/>
  <c r="T401" i="6"/>
  <c r="S401" i="6"/>
  <c r="R401" i="6"/>
  <c r="Q401" i="6"/>
  <c r="P401" i="6"/>
  <c r="O401" i="6"/>
  <c r="N401" i="6"/>
  <c r="M401" i="6"/>
  <c r="L401" i="6"/>
  <c r="K401" i="6"/>
  <c r="J401" i="6"/>
  <c r="AP400" i="6"/>
  <c r="AO400" i="6"/>
  <c r="AN400" i="6"/>
  <c r="AM400" i="6"/>
  <c r="AL400" i="6"/>
  <c r="AK400" i="6"/>
  <c r="AJ400" i="6"/>
  <c r="AI400" i="6"/>
  <c r="AH400" i="6"/>
  <c r="AG400" i="6"/>
  <c r="AF400" i="6"/>
  <c r="AE400" i="6"/>
  <c r="AD400" i="6"/>
  <c r="AC400" i="6"/>
  <c r="AB400" i="6"/>
  <c r="AA400" i="6"/>
  <c r="Z400" i="6"/>
  <c r="Y400" i="6"/>
  <c r="X400" i="6"/>
  <c r="W400" i="6"/>
  <c r="V400" i="6"/>
  <c r="U400" i="6"/>
  <c r="T400" i="6"/>
  <c r="S400" i="6"/>
  <c r="R400" i="6"/>
  <c r="Q400" i="6"/>
  <c r="P400" i="6"/>
  <c r="O400" i="6"/>
  <c r="N400" i="6"/>
  <c r="M400" i="6"/>
  <c r="L400" i="6"/>
  <c r="K400" i="6"/>
  <c r="J400" i="6"/>
  <c r="AP397" i="6"/>
  <c r="AO397" i="6"/>
  <c r="AN397" i="6"/>
  <c r="AM397" i="6"/>
  <c r="AL397" i="6"/>
  <c r="AK397" i="6"/>
  <c r="AJ397" i="6"/>
  <c r="AI397" i="6"/>
  <c r="AH397" i="6"/>
  <c r="AG397" i="6"/>
  <c r="AF397" i="6"/>
  <c r="AE397" i="6"/>
  <c r="AD397" i="6"/>
  <c r="AC397" i="6"/>
  <c r="AB397" i="6"/>
  <c r="AA397" i="6"/>
  <c r="Z397" i="6"/>
  <c r="Y397" i="6"/>
  <c r="X397" i="6"/>
  <c r="W397" i="6"/>
  <c r="V397" i="6"/>
  <c r="U397" i="6"/>
  <c r="T397" i="6"/>
  <c r="S397" i="6"/>
  <c r="R397" i="6"/>
  <c r="Q397" i="6"/>
  <c r="P397" i="6"/>
  <c r="O397" i="6"/>
  <c r="N397" i="6"/>
  <c r="M397" i="6"/>
  <c r="L397" i="6"/>
  <c r="J397" i="6"/>
  <c r="K397" i="6"/>
  <c r="AP396" i="6"/>
  <c r="AO396" i="6"/>
  <c r="AN396" i="6"/>
  <c r="AM396" i="6"/>
  <c r="AL396" i="6"/>
  <c r="AK396" i="6"/>
  <c r="AJ396" i="6"/>
  <c r="AI396" i="6"/>
  <c r="AH396" i="6"/>
  <c r="AG396" i="6"/>
  <c r="AF396" i="6"/>
  <c r="AE396" i="6"/>
  <c r="AD396" i="6"/>
  <c r="AC396" i="6"/>
  <c r="AB396" i="6"/>
  <c r="AA396" i="6"/>
  <c r="Z396" i="6"/>
  <c r="Y396" i="6"/>
  <c r="X396" i="6"/>
  <c r="W396" i="6"/>
  <c r="V396" i="6"/>
  <c r="U396" i="6"/>
  <c r="T396" i="6"/>
  <c r="S396" i="6"/>
  <c r="R396" i="6"/>
  <c r="Q396" i="6"/>
  <c r="P396" i="6"/>
  <c r="O396" i="6"/>
  <c r="N396" i="6"/>
  <c r="M396" i="6"/>
  <c r="L396" i="6"/>
  <c r="J396" i="6"/>
  <c r="K396" i="6"/>
  <c r="AP395" i="6"/>
  <c r="AO395" i="6"/>
  <c r="AN395" i="6"/>
  <c r="AM395" i="6"/>
  <c r="AL395" i="6"/>
  <c r="AK395" i="6"/>
  <c r="AJ395" i="6"/>
  <c r="AI395" i="6"/>
  <c r="AH395" i="6"/>
  <c r="AG395" i="6"/>
  <c r="AF395" i="6"/>
  <c r="AE395" i="6"/>
  <c r="AD395" i="6"/>
  <c r="AC395" i="6"/>
  <c r="AB395" i="6"/>
  <c r="AA395" i="6"/>
  <c r="Z395" i="6"/>
  <c r="Y395" i="6"/>
  <c r="X395" i="6"/>
  <c r="W395" i="6"/>
  <c r="V395" i="6"/>
  <c r="U395" i="6"/>
  <c r="T395" i="6"/>
  <c r="S395" i="6"/>
  <c r="R395" i="6"/>
  <c r="Q395" i="6"/>
  <c r="P395" i="6"/>
  <c r="O395" i="6"/>
  <c r="N395" i="6"/>
  <c r="M395" i="6"/>
  <c r="L395" i="6"/>
  <c r="J395" i="6"/>
  <c r="K395" i="6"/>
  <c r="AP394" i="6"/>
  <c r="AO394" i="6"/>
  <c r="AN394" i="6"/>
  <c r="AM394" i="6"/>
  <c r="AL394" i="6"/>
  <c r="AK394" i="6"/>
  <c r="AJ394" i="6"/>
  <c r="AI394" i="6"/>
  <c r="AH394" i="6"/>
  <c r="AG394" i="6"/>
  <c r="AF394" i="6"/>
  <c r="AE394" i="6"/>
  <c r="AD394" i="6"/>
  <c r="AC394" i="6"/>
  <c r="AB394" i="6"/>
  <c r="AA394" i="6"/>
  <c r="Z394" i="6"/>
  <c r="Y394" i="6"/>
  <c r="X394" i="6"/>
  <c r="W394" i="6"/>
  <c r="V394" i="6"/>
  <c r="U394" i="6"/>
  <c r="T394" i="6"/>
  <c r="S394" i="6"/>
  <c r="R394" i="6"/>
  <c r="Q394" i="6"/>
  <c r="P394" i="6"/>
  <c r="O394" i="6"/>
  <c r="N394" i="6"/>
  <c r="M394" i="6"/>
  <c r="L394" i="6"/>
  <c r="J394" i="6"/>
  <c r="K394" i="6"/>
  <c r="AP393" i="6"/>
  <c r="AO393" i="6"/>
  <c r="AN393" i="6"/>
  <c r="AM393" i="6"/>
  <c r="AL393" i="6"/>
  <c r="AK393" i="6"/>
  <c r="AJ393" i="6"/>
  <c r="AI393" i="6"/>
  <c r="AH393" i="6"/>
  <c r="AG393" i="6"/>
  <c r="AF393" i="6"/>
  <c r="AE393" i="6"/>
  <c r="AD393" i="6"/>
  <c r="AC393" i="6"/>
  <c r="AB393" i="6"/>
  <c r="AA393" i="6"/>
  <c r="Z393" i="6"/>
  <c r="Y393" i="6"/>
  <c r="X393" i="6"/>
  <c r="W393" i="6"/>
  <c r="V393" i="6"/>
  <c r="T393" i="6"/>
  <c r="S393" i="6"/>
  <c r="R393" i="6"/>
  <c r="Q393" i="6"/>
  <c r="P393" i="6"/>
  <c r="O393" i="6"/>
  <c r="N393" i="6"/>
  <c r="M393" i="6"/>
  <c r="L393" i="6"/>
  <c r="J393" i="6"/>
  <c r="S391" i="6"/>
  <c r="K393" i="6"/>
  <c r="U393" i="6"/>
  <c r="AP392" i="6"/>
  <c r="AO392" i="6"/>
  <c r="AN392" i="6"/>
  <c r="AM392" i="6"/>
  <c r="AL392" i="6"/>
  <c r="AK392" i="6"/>
  <c r="AJ392" i="6"/>
  <c r="AI392" i="6"/>
  <c r="AH392" i="6"/>
  <c r="AG392" i="6"/>
  <c r="AF392" i="6"/>
  <c r="AE392" i="6"/>
  <c r="AD392" i="6"/>
  <c r="AC392" i="6"/>
  <c r="AB392" i="6"/>
  <c r="AA392" i="6"/>
  <c r="Z392" i="6"/>
  <c r="Y392" i="6"/>
  <c r="X392" i="6"/>
  <c r="W392" i="6"/>
  <c r="V392" i="6"/>
  <c r="U392" i="6"/>
  <c r="T392" i="6"/>
  <c r="S392" i="6"/>
  <c r="R392" i="6"/>
  <c r="Q392" i="6"/>
  <c r="P392" i="6"/>
  <c r="O392" i="6"/>
  <c r="N392" i="6"/>
  <c r="M392" i="6"/>
  <c r="L392" i="6"/>
  <c r="K392" i="6"/>
  <c r="J392" i="6"/>
  <c r="AP391" i="6"/>
  <c r="AO391" i="6"/>
  <c r="AN391" i="6"/>
  <c r="AM391" i="6"/>
  <c r="AL391" i="6"/>
  <c r="AK391" i="6"/>
  <c r="AJ391" i="6"/>
  <c r="AI391" i="6"/>
  <c r="AH391" i="6"/>
  <c r="AG391" i="6"/>
  <c r="AF391" i="6"/>
  <c r="AE391" i="6"/>
  <c r="AD391" i="6"/>
  <c r="AC391" i="6"/>
  <c r="AB391" i="6"/>
  <c r="AA391" i="6"/>
  <c r="Z391" i="6"/>
  <c r="Y391" i="6"/>
  <c r="X391" i="6"/>
  <c r="W391" i="6"/>
  <c r="V391" i="6"/>
  <c r="U391" i="6"/>
  <c r="T391" i="6"/>
  <c r="R391" i="6"/>
  <c r="Q391" i="6"/>
  <c r="P391" i="6"/>
  <c r="O391" i="6"/>
  <c r="N391" i="6"/>
  <c r="M391" i="6"/>
  <c r="L391" i="6"/>
  <c r="J391" i="6"/>
  <c r="K391" i="6"/>
  <c r="AP390" i="6"/>
  <c r="AO390" i="6"/>
  <c r="AN390" i="6"/>
  <c r="AM390" i="6"/>
  <c r="AL390" i="6"/>
  <c r="AK390" i="6"/>
  <c r="AJ390" i="6"/>
  <c r="AI390" i="6"/>
  <c r="AH390" i="6"/>
  <c r="AG390" i="6"/>
  <c r="AF390" i="6"/>
  <c r="AE390" i="6"/>
  <c r="AD390" i="6"/>
  <c r="AC390" i="6"/>
  <c r="AB390" i="6"/>
  <c r="AA390" i="6"/>
  <c r="Z390" i="6"/>
  <c r="Y390" i="6"/>
  <c r="X390" i="6"/>
  <c r="W390" i="6"/>
  <c r="V390" i="6"/>
  <c r="U390" i="6"/>
  <c r="T390" i="6"/>
  <c r="S390" i="6"/>
  <c r="R390" i="6"/>
  <c r="Q390" i="6"/>
  <c r="P390" i="6"/>
  <c r="O390" i="6"/>
  <c r="N390" i="6"/>
  <c r="M390" i="6"/>
  <c r="L390" i="6"/>
  <c r="K390" i="6"/>
  <c r="J390" i="6"/>
  <c r="AP387" i="6"/>
  <c r="AO387" i="6"/>
  <c r="AN387" i="6"/>
  <c r="AM387" i="6"/>
  <c r="AL387" i="6"/>
  <c r="AK387" i="6"/>
  <c r="AJ387" i="6"/>
  <c r="AI387" i="6"/>
  <c r="AH387" i="6"/>
  <c r="AG387" i="6"/>
  <c r="AF387" i="6"/>
  <c r="AE387" i="6"/>
  <c r="AD387" i="6"/>
  <c r="AC387" i="6"/>
  <c r="AB387" i="6"/>
  <c r="AA387" i="6"/>
  <c r="Z387" i="6"/>
  <c r="Y387" i="6"/>
  <c r="X387" i="6"/>
  <c r="W387" i="6"/>
  <c r="V387" i="6"/>
  <c r="U387" i="6"/>
  <c r="T387" i="6"/>
  <c r="S387" i="6"/>
  <c r="R387" i="6"/>
  <c r="Q387" i="6"/>
  <c r="P387" i="6"/>
  <c r="O387" i="6"/>
  <c r="N387" i="6"/>
  <c r="M387" i="6"/>
  <c r="L387" i="6"/>
  <c r="J387" i="6"/>
  <c r="K387" i="6"/>
  <c r="AP386" i="6"/>
  <c r="AO386" i="6"/>
  <c r="AN386" i="6"/>
  <c r="AM386" i="6"/>
  <c r="AL386" i="6"/>
  <c r="AK386" i="6"/>
  <c r="AJ386" i="6"/>
  <c r="AI386" i="6"/>
  <c r="AH386" i="6"/>
  <c r="AG386" i="6"/>
  <c r="AF386" i="6"/>
  <c r="AE386" i="6"/>
  <c r="AD386" i="6"/>
  <c r="AC386" i="6"/>
  <c r="AB386" i="6"/>
  <c r="AA386" i="6"/>
  <c r="Z386" i="6"/>
  <c r="Y386" i="6"/>
  <c r="X386" i="6"/>
  <c r="W386" i="6"/>
  <c r="V386" i="6"/>
  <c r="U386" i="6"/>
  <c r="T386" i="6"/>
  <c r="S386" i="6"/>
  <c r="R386" i="6"/>
  <c r="Q386" i="6"/>
  <c r="P386" i="6"/>
  <c r="O386" i="6"/>
  <c r="N386" i="6"/>
  <c r="M386" i="6"/>
  <c r="L386" i="6"/>
  <c r="J386" i="6"/>
  <c r="K386" i="6"/>
  <c r="AP385" i="6"/>
  <c r="AO385" i="6"/>
  <c r="AN385" i="6"/>
  <c r="AM385" i="6"/>
  <c r="AL385" i="6"/>
  <c r="AK385" i="6"/>
  <c r="AJ385" i="6"/>
  <c r="AI385" i="6"/>
  <c r="AH385" i="6"/>
  <c r="AG385" i="6"/>
  <c r="AF385" i="6"/>
  <c r="AE385" i="6"/>
  <c r="AD385" i="6"/>
  <c r="AC385" i="6"/>
  <c r="AB385" i="6"/>
  <c r="AA385" i="6"/>
  <c r="Z385" i="6"/>
  <c r="Y385" i="6"/>
  <c r="X385" i="6"/>
  <c r="W385" i="6"/>
  <c r="V385" i="6"/>
  <c r="U385" i="6"/>
  <c r="T385" i="6"/>
  <c r="S385" i="6"/>
  <c r="R385" i="6"/>
  <c r="Q385" i="6"/>
  <c r="P385" i="6"/>
  <c r="O385" i="6"/>
  <c r="N385" i="6"/>
  <c r="M385" i="6"/>
  <c r="L385" i="6"/>
  <c r="J385" i="6"/>
  <c r="K385" i="6"/>
  <c r="AP384" i="6"/>
  <c r="AO384" i="6"/>
  <c r="AN384" i="6"/>
  <c r="AM384" i="6"/>
  <c r="AL384" i="6"/>
  <c r="AK384" i="6"/>
  <c r="AJ384" i="6"/>
  <c r="AI384" i="6"/>
  <c r="AH384" i="6"/>
  <c r="AG384" i="6"/>
  <c r="AF384" i="6"/>
  <c r="AE384" i="6"/>
  <c r="AD384" i="6"/>
  <c r="AC384" i="6"/>
  <c r="AB384" i="6"/>
  <c r="AA384" i="6"/>
  <c r="Z384" i="6"/>
  <c r="Y384" i="6"/>
  <c r="X384" i="6"/>
  <c r="W384" i="6"/>
  <c r="V384" i="6"/>
  <c r="U384" i="6"/>
  <c r="T384" i="6"/>
  <c r="S384" i="6"/>
  <c r="R384" i="6"/>
  <c r="Q384" i="6"/>
  <c r="P384" i="6"/>
  <c r="O384" i="6"/>
  <c r="N384" i="6"/>
  <c r="M384" i="6"/>
  <c r="L384" i="6"/>
  <c r="J384" i="6"/>
  <c r="K384" i="6"/>
  <c r="AP383" i="6"/>
  <c r="AO383" i="6"/>
  <c r="AN383" i="6"/>
  <c r="AM383" i="6"/>
  <c r="AL383" i="6"/>
  <c r="AK383" i="6"/>
  <c r="AJ383" i="6"/>
  <c r="AI383" i="6"/>
  <c r="AH383" i="6"/>
  <c r="AG383" i="6"/>
  <c r="AF383" i="6"/>
  <c r="AE383" i="6"/>
  <c r="AD383" i="6"/>
  <c r="AC383" i="6"/>
  <c r="AB383" i="6"/>
  <c r="AA383" i="6"/>
  <c r="Z383" i="6"/>
  <c r="Y383" i="6"/>
  <c r="X383" i="6"/>
  <c r="W383" i="6"/>
  <c r="V383" i="6"/>
  <c r="U383" i="6"/>
  <c r="T383" i="6"/>
  <c r="S383" i="6"/>
  <c r="R383" i="6"/>
  <c r="Q383" i="6"/>
  <c r="P383" i="6"/>
  <c r="O383" i="6"/>
  <c r="N383" i="6"/>
  <c r="M383" i="6"/>
  <c r="L383" i="6"/>
  <c r="J383" i="6"/>
  <c r="K383" i="6"/>
  <c r="AP382" i="6"/>
  <c r="AO382" i="6"/>
  <c r="AN382" i="6"/>
  <c r="AM382" i="6"/>
  <c r="AL382" i="6"/>
  <c r="AK382" i="6"/>
  <c r="AJ382" i="6"/>
  <c r="AI382" i="6"/>
  <c r="AH382" i="6"/>
  <c r="AG382" i="6"/>
  <c r="AF382" i="6"/>
  <c r="AE382" i="6"/>
  <c r="AD382" i="6"/>
  <c r="AC382" i="6"/>
  <c r="AB382" i="6"/>
  <c r="AA382" i="6"/>
  <c r="Z382" i="6"/>
  <c r="Y382" i="6"/>
  <c r="X382" i="6"/>
  <c r="W382" i="6"/>
  <c r="V382" i="6"/>
  <c r="U382" i="6"/>
  <c r="T382" i="6"/>
  <c r="S382" i="6"/>
  <c r="R382" i="6"/>
  <c r="Q382" i="6"/>
  <c r="P382" i="6"/>
  <c r="O382" i="6"/>
  <c r="N382" i="6"/>
  <c r="M382" i="6"/>
  <c r="L382" i="6"/>
  <c r="K382" i="6"/>
  <c r="J382" i="6"/>
  <c r="AP381" i="6"/>
  <c r="AO381" i="6"/>
  <c r="AN381" i="6"/>
  <c r="AM381" i="6"/>
  <c r="AL381" i="6"/>
  <c r="AK381" i="6"/>
  <c r="AJ381" i="6"/>
  <c r="AI381" i="6"/>
  <c r="AH381" i="6"/>
  <c r="AG381" i="6"/>
  <c r="AF381" i="6"/>
  <c r="AE381" i="6"/>
  <c r="AD381" i="6"/>
  <c r="AC381" i="6"/>
  <c r="AB381" i="6"/>
  <c r="AA381" i="6"/>
  <c r="Z381" i="6"/>
  <c r="Y381" i="6"/>
  <c r="X381" i="6"/>
  <c r="W381" i="6"/>
  <c r="V381" i="6"/>
  <c r="U381" i="6"/>
  <c r="T381" i="6"/>
  <c r="S381" i="6"/>
  <c r="R381" i="6"/>
  <c r="Q381" i="6"/>
  <c r="P381" i="6"/>
  <c r="O381" i="6"/>
  <c r="N381" i="6"/>
  <c r="M381" i="6"/>
  <c r="L381" i="6"/>
  <c r="K381" i="6"/>
  <c r="J381" i="6"/>
  <c r="AP380" i="6"/>
  <c r="AO380" i="6"/>
  <c r="AN380" i="6"/>
  <c r="AM380" i="6"/>
  <c r="AL380" i="6"/>
  <c r="AK380" i="6"/>
  <c r="AJ380" i="6"/>
  <c r="AI380" i="6"/>
  <c r="AH380" i="6"/>
  <c r="AG380" i="6"/>
  <c r="AF380" i="6"/>
  <c r="AE380" i="6"/>
  <c r="AD380" i="6"/>
  <c r="AC380" i="6"/>
  <c r="AB380" i="6"/>
  <c r="AA380" i="6"/>
  <c r="Z380" i="6"/>
  <c r="Y380" i="6"/>
  <c r="X380" i="6"/>
  <c r="W380" i="6"/>
  <c r="V380" i="6"/>
  <c r="U380" i="6"/>
  <c r="T380" i="6"/>
  <c r="S380" i="6"/>
  <c r="R380" i="6"/>
  <c r="Q380" i="6"/>
  <c r="P380" i="6"/>
  <c r="O380" i="6"/>
  <c r="N380" i="6"/>
  <c r="M380" i="6"/>
  <c r="L380" i="6"/>
  <c r="K380" i="6"/>
  <c r="J380" i="6"/>
  <c r="AP378" i="6"/>
  <c r="AO378" i="6"/>
  <c r="AN378" i="6"/>
  <c r="AM378" i="6"/>
  <c r="AL378" i="6"/>
  <c r="AK378" i="6"/>
  <c r="AJ378" i="6"/>
  <c r="AI378" i="6"/>
  <c r="AH378" i="6"/>
  <c r="AG378" i="6"/>
  <c r="AF378" i="6"/>
  <c r="AE378" i="6"/>
  <c r="AD378" i="6"/>
  <c r="AC378" i="6"/>
  <c r="AB378" i="6"/>
  <c r="AA378" i="6"/>
  <c r="Z378" i="6"/>
  <c r="Y378" i="6"/>
  <c r="X378" i="6"/>
  <c r="W378" i="6"/>
  <c r="V378" i="6"/>
  <c r="U378" i="6"/>
  <c r="T378" i="6"/>
  <c r="S378" i="6"/>
  <c r="R378" i="6"/>
  <c r="Q378" i="6"/>
  <c r="P378" i="6"/>
  <c r="O378" i="6"/>
  <c r="N378" i="6"/>
  <c r="M378" i="6"/>
  <c r="L378" i="6"/>
  <c r="K378" i="6"/>
  <c r="J378" i="6"/>
  <c r="AP376" i="6"/>
  <c r="AO376" i="6"/>
  <c r="AN376" i="6"/>
  <c r="AM376" i="6"/>
  <c r="AL376" i="6"/>
  <c r="AK376" i="6"/>
  <c r="AJ376" i="6"/>
  <c r="AI376" i="6"/>
  <c r="AH376" i="6"/>
  <c r="AG376" i="6"/>
  <c r="AF376" i="6"/>
  <c r="AE376" i="6"/>
  <c r="AD376" i="6"/>
  <c r="AC376" i="6"/>
  <c r="AB376" i="6"/>
  <c r="AA376" i="6"/>
  <c r="Z376" i="6"/>
  <c r="Y376" i="6"/>
  <c r="X376" i="6"/>
  <c r="W376" i="6"/>
  <c r="V376" i="6"/>
  <c r="U376" i="6"/>
  <c r="T376" i="6"/>
  <c r="S376" i="6"/>
  <c r="R376" i="6"/>
  <c r="Q376" i="6"/>
  <c r="P376" i="6"/>
  <c r="O376" i="6"/>
  <c r="N376" i="6"/>
  <c r="M376" i="6"/>
  <c r="L376" i="6"/>
  <c r="J376" i="6"/>
  <c r="K376" i="6"/>
  <c r="AP375" i="6"/>
  <c r="AO375" i="6"/>
  <c r="AN375" i="6"/>
  <c r="AM375" i="6"/>
  <c r="AL375" i="6"/>
  <c r="AK375" i="6"/>
  <c r="AJ375" i="6"/>
  <c r="AI375" i="6"/>
  <c r="AH375" i="6"/>
  <c r="AG375" i="6"/>
  <c r="AF375" i="6"/>
  <c r="AE375" i="6"/>
  <c r="AD375" i="6"/>
  <c r="AC375" i="6"/>
  <c r="AB375" i="6"/>
  <c r="AA375" i="6"/>
  <c r="Z375" i="6"/>
  <c r="Y375" i="6"/>
  <c r="X375" i="6"/>
  <c r="W375" i="6"/>
  <c r="V375" i="6"/>
  <c r="U375" i="6"/>
  <c r="T375" i="6"/>
  <c r="S375" i="6"/>
  <c r="R375" i="6"/>
  <c r="Q375" i="6"/>
  <c r="P375" i="6"/>
  <c r="O375" i="6"/>
  <c r="N375" i="6"/>
  <c r="M375" i="6"/>
  <c r="L375" i="6"/>
  <c r="K375" i="6"/>
  <c r="J375" i="6"/>
  <c r="AP374" i="6"/>
  <c r="AO374" i="6"/>
  <c r="AN374" i="6"/>
  <c r="AM374" i="6"/>
  <c r="AL374" i="6"/>
  <c r="AK374" i="6"/>
  <c r="AJ374" i="6"/>
  <c r="AI374" i="6"/>
  <c r="AH374" i="6"/>
  <c r="AG374" i="6"/>
  <c r="AF374" i="6"/>
  <c r="AE374" i="6"/>
  <c r="AD374" i="6"/>
  <c r="AC374" i="6"/>
  <c r="AB374" i="6"/>
  <c r="AA374" i="6"/>
  <c r="Z374" i="6"/>
  <c r="Y374" i="6"/>
  <c r="X374" i="6"/>
  <c r="W374" i="6"/>
  <c r="V374" i="6"/>
  <c r="U374" i="6"/>
  <c r="T374" i="6"/>
  <c r="S374" i="6"/>
  <c r="R374" i="6"/>
  <c r="Q374" i="6"/>
  <c r="P374" i="6"/>
  <c r="O374" i="6"/>
  <c r="N374" i="6"/>
  <c r="M374" i="6"/>
  <c r="L374" i="6"/>
  <c r="J374" i="6"/>
  <c r="K374" i="6"/>
  <c r="AP373" i="6"/>
  <c r="AO373" i="6"/>
  <c r="AN373" i="6"/>
  <c r="AM373" i="6"/>
  <c r="AL373" i="6"/>
  <c r="AK373" i="6"/>
  <c r="AJ373" i="6"/>
  <c r="AI373" i="6"/>
  <c r="AH373" i="6"/>
  <c r="AG373" i="6"/>
  <c r="AF373" i="6"/>
  <c r="AE373" i="6"/>
  <c r="AD373" i="6"/>
  <c r="AC373" i="6"/>
  <c r="AB373" i="6"/>
  <c r="AA373" i="6"/>
  <c r="Z373" i="6"/>
  <c r="Y373" i="6"/>
  <c r="X373" i="6"/>
  <c r="W373" i="6"/>
  <c r="V373" i="6"/>
  <c r="U373" i="6"/>
  <c r="T373" i="6"/>
  <c r="S373" i="6"/>
  <c r="R373" i="6"/>
  <c r="Q373" i="6"/>
  <c r="P373" i="6"/>
  <c r="O373" i="6"/>
  <c r="N373" i="6"/>
  <c r="M373" i="6"/>
  <c r="L373" i="6"/>
  <c r="K373" i="6"/>
  <c r="AQ4" i="6"/>
  <c r="AQ5" i="6"/>
  <c r="AQ6" i="6"/>
  <c r="AQ7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8" i="6"/>
  <c r="AQ80" i="6"/>
  <c r="AQ81" i="6"/>
  <c r="AQ82" i="6"/>
  <c r="AQ84" i="6"/>
  <c r="AQ85" i="6"/>
  <c r="AQ86" i="6"/>
  <c r="AQ87" i="6"/>
  <c r="AQ88" i="6"/>
  <c r="AQ89" i="6"/>
  <c r="AQ90" i="6"/>
  <c r="AQ91" i="6"/>
  <c r="AQ92" i="6"/>
  <c r="AQ93" i="6"/>
  <c r="AQ94" i="6"/>
  <c r="AQ95" i="6"/>
  <c r="AQ421" i="6" s="1"/>
  <c r="AQ96" i="6"/>
  <c r="AQ99" i="6"/>
  <c r="AQ100" i="6"/>
  <c r="AQ101" i="6"/>
  <c r="AQ102" i="6"/>
  <c r="AQ103" i="6"/>
  <c r="AQ104" i="6"/>
  <c r="AQ105" i="6"/>
  <c r="AQ106" i="6"/>
  <c r="AQ107" i="6"/>
  <c r="AQ108" i="6"/>
  <c r="AQ109" i="6"/>
  <c r="AQ110" i="6"/>
  <c r="AQ111" i="6"/>
  <c r="AQ112" i="6"/>
  <c r="AQ113" i="6"/>
  <c r="AQ114" i="6"/>
  <c r="AQ115" i="6"/>
  <c r="AQ116" i="6"/>
  <c r="AQ117" i="6"/>
  <c r="AQ118" i="6"/>
  <c r="AQ119" i="6"/>
  <c r="AQ120" i="6"/>
  <c r="AQ121" i="6"/>
  <c r="AQ122" i="6"/>
  <c r="AQ123" i="6"/>
  <c r="AQ124" i="6"/>
  <c r="AQ125" i="6"/>
  <c r="AQ126" i="6"/>
  <c r="AQ127" i="6"/>
  <c r="AQ128" i="6"/>
  <c r="AQ129" i="6"/>
  <c r="AQ130" i="6"/>
  <c r="AQ131" i="6"/>
  <c r="AQ132" i="6"/>
  <c r="AQ133" i="6"/>
  <c r="AQ134" i="6"/>
  <c r="AQ135" i="6"/>
  <c r="AQ136" i="6"/>
  <c r="AQ137" i="6"/>
  <c r="AQ138" i="6"/>
  <c r="AQ140" i="6"/>
  <c r="AQ141" i="6"/>
  <c r="AQ142" i="6"/>
  <c r="AQ144" i="6"/>
  <c r="AQ145" i="6"/>
  <c r="AQ146" i="6"/>
  <c r="AQ147" i="6"/>
  <c r="AQ148" i="6"/>
  <c r="AQ149" i="6"/>
  <c r="AQ150" i="6"/>
  <c r="AQ151" i="6"/>
  <c r="AQ152" i="6"/>
  <c r="AQ153" i="6"/>
  <c r="AQ154" i="6"/>
  <c r="AQ155" i="6"/>
  <c r="AQ156" i="6"/>
  <c r="AQ157" i="6"/>
  <c r="AQ158" i="6"/>
  <c r="AQ159" i="6"/>
  <c r="AQ160" i="6"/>
  <c r="AQ161" i="6"/>
  <c r="AQ162" i="6"/>
  <c r="AQ163" i="6"/>
  <c r="AQ164" i="6"/>
  <c r="AQ165" i="6"/>
  <c r="AQ166" i="6"/>
  <c r="AQ167" i="6"/>
  <c r="AQ168" i="6"/>
  <c r="AQ169" i="6"/>
  <c r="AQ170" i="6"/>
  <c r="AQ171" i="6"/>
  <c r="AQ172" i="6"/>
  <c r="AQ173" i="6"/>
  <c r="AQ174" i="6"/>
  <c r="AQ175" i="6"/>
  <c r="AQ176" i="6"/>
  <c r="AQ177" i="6"/>
  <c r="AQ179" i="6"/>
  <c r="AQ180" i="6"/>
  <c r="AQ181" i="6"/>
  <c r="AQ182" i="6"/>
  <c r="AQ183" i="6"/>
  <c r="AQ184" i="6"/>
  <c r="AQ185" i="6"/>
  <c r="AQ186" i="6"/>
  <c r="AQ187" i="6"/>
  <c r="AQ188" i="6"/>
  <c r="AQ422" i="6" s="1"/>
  <c r="AQ189" i="6"/>
  <c r="AQ190" i="6"/>
  <c r="AQ191" i="6"/>
  <c r="AQ192" i="6"/>
  <c r="AQ193" i="6"/>
  <c r="AQ194" i="6"/>
  <c r="AQ195" i="6"/>
  <c r="AQ196" i="6"/>
  <c r="AQ197" i="6"/>
  <c r="AQ198" i="6"/>
  <c r="AQ199" i="6"/>
  <c r="AQ200" i="6"/>
  <c r="AQ201" i="6"/>
  <c r="AQ202" i="6"/>
  <c r="AQ203" i="6"/>
  <c r="AQ204" i="6"/>
  <c r="AQ205" i="6"/>
  <c r="AQ206" i="6"/>
  <c r="AQ207" i="6"/>
  <c r="AQ208" i="6"/>
  <c r="AQ209" i="6"/>
  <c r="AQ210" i="6"/>
  <c r="AQ211" i="6"/>
  <c r="AQ213" i="6"/>
  <c r="AQ214" i="6"/>
  <c r="AQ215" i="6"/>
  <c r="AQ216" i="6"/>
  <c r="AQ217" i="6"/>
  <c r="AQ218" i="6"/>
  <c r="AQ219" i="6"/>
  <c r="AQ220" i="6"/>
  <c r="AQ221" i="6"/>
  <c r="AQ222" i="6"/>
  <c r="AQ223" i="6"/>
  <c r="AQ224" i="6"/>
  <c r="AQ225" i="6"/>
  <c r="AQ226" i="6"/>
  <c r="AQ227" i="6"/>
  <c r="AQ228" i="6"/>
  <c r="AQ230" i="6"/>
  <c r="AQ231" i="6"/>
  <c r="AQ232" i="6"/>
  <c r="AQ233" i="6"/>
  <c r="AQ234" i="6"/>
  <c r="AQ235" i="6"/>
  <c r="AQ236" i="6"/>
  <c r="AQ237" i="6"/>
  <c r="AQ238" i="6"/>
  <c r="AQ239" i="6"/>
  <c r="AQ240" i="6"/>
  <c r="AQ241" i="6"/>
  <c r="AQ242" i="6"/>
  <c r="AQ243" i="6"/>
  <c r="AQ244" i="6"/>
  <c r="AQ245" i="6"/>
  <c r="AQ246" i="6"/>
  <c r="AQ247" i="6"/>
  <c r="AQ248" i="6"/>
  <c r="AQ249" i="6"/>
  <c r="AQ250" i="6"/>
  <c r="AQ252" i="6"/>
  <c r="AQ253" i="6"/>
  <c r="AQ254" i="6"/>
  <c r="AQ255" i="6"/>
  <c r="AQ256" i="6"/>
  <c r="AQ257" i="6"/>
  <c r="AQ258" i="6"/>
  <c r="AQ259" i="6"/>
  <c r="AQ260" i="6"/>
  <c r="AQ261" i="6"/>
  <c r="AQ262" i="6"/>
  <c r="AQ263" i="6"/>
  <c r="AQ264" i="6"/>
  <c r="AQ265" i="6"/>
  <c r="AQ266" i="6"/>
  <c r="AQ267" i="6"/>
  <c r="AQ268" i="6"/>
  <c r="AQ269" i="6"/>
  <c r="AQ270" i="6"/>
  <c r="AQ271" i="6"/>
  <c r="AQ272" i="6"/>
  <c r="AQ273" i="6"/>
  <c r="AQ274" i="6"/>
  <c r="AQ275" i="6"/>
  <c r="AQ276" i="6"/>
  <c r="AQ277" i="6"/>
  <c r="AQ278" i="6"/>
  <c r="AQ279" i="6"/>
  <c r="AQ280" i="6"/>
  <c r="AQ281" i="6"/>
  <c r="AQ282" i="6"/>
  <c r="AQ283" i="6"/>
  <c r="AQ284" i="6"/>
  <c r="AQ285" i="6"/>
  <c r="AQ286" i="6"/>
  <c r="AQ287" i="6"/>
  <c r="AQ288" i="6"/>
  <c r="AQ289" i="6"/>
  <c r="AQ290" i="6"/>
  <c r="AQ291" i="6"/>
  <c r="AQ292" i="6"/>
  <c r="AQ293" i="6"/>
  <c r="AQ294" i="6"/>
  <c r="AQ295" i="6"/>
  <c r="AQ296" i="6"/>
  <c r="AQ298" i="6"/>
  <c r="AQ299" i="6"/>
  <c r="AQ300" i="6"/>
  <c r="AQ301" i="6"/>
  <c r="AQ302" i="6"/>
  <c r="AQ303" i="6"/>
  <c r="AQ304" i="6"/>
  <c r="AQ305" i="6"/>
  <c r="AQ306" i="6"/>
  <c r="AQ307" i="6"/>
  <c r="AQ308" i="6"/>
  <c r="AQ309" i="6"/>
  <c r="AQ310" i="6"/>
  <c r="AQ311" i="6"/>
  <c r="AQ312" i="6"/>
  <c r="AQ313" i="6"/>
  <c r="AQ314" i="6"/>
  <c r="AQ315" i="6"/>
  <c r="AQ316" i="6"/>
  <c r="AQ317" i="6"/>
  <c r="AQ318" i="6"/>
  <c r="AQ319" i="6"/>
  <c r="AQ320" i="6"/>
  <c r="AQ321" i="6"/>
  <c r="AQ322" i="6"/>
  <c r="AQ323" i="6"/>
  <c r="AQ324" i="6"/>
  <c r="AQ325" i="6"/>
  <c r="AQ326" i="6"/>
  <c r="AQ327" i="6"/>
  <c r="AQ328" i="6"/>
  <c r="AQ329" i="6"/>
  <c r="AQ330" i="6"/>
  <c r="AQ331" i="6"/>
  <c r="AQ332" i="6"/>
  <c r="AQ333" i="6"/>
  <c r="AQ334" i="6"/>
  <c r="AQ335" i="6"/>
  <c r="AQ336" i="6"/>
  <c r="AQ337" i="6"/>
  <c r="AQ338" i="6"/>
  <c r="AQ339" i="6"/>
  <c r="AQ340" i="6"/>
  <c r="AQ341" i="6"/>
  <c r="AQ342" i="6"/>
  <c r="AQ343" i="6"/>
  <c r="AQ344" i="6"/>
  <c r="AQ347" i="6"/>
  <c r="AQ348" i="6"/>
  <c r="AQ349" i="6"/>
  <c r="AQ350" i="6"/>
  <c r="AQ351" i="6"/>
  <c r="AQ352" i="6"/>
  <c r="AQ353" i="6"/>
  <c r="AQ354" i="6"/>
  <c r="AQ355" i="6"/>
  <c r="AQ356" i="6"/>
  <c r="AQ357" i="6"/>
  <c r="AQ358" i="6"/>
  <c r="AQ359" i="6"/>
  <c r="AQ360" i="6"/>
  <c r="AQ361" i="6"/>
  <c r="AQ362" i="6"/>
  <c r="AQ363" i="6"/>
  <c r="AQ364" i="6"/>
  <c r="AQ365" i="6"/>
  <c r="AQ366" i="6"/>
  <c r="AQ3" i="6"/>
  <c r="AQ420" i="6" s="1"/>
  <c r="J373" i="6"/>
  <c r="J372" i="6"/>
  <c r="AP372" i="6"/>
  <c r="AO372" i="6"/>
  <c r="AN372" i="6"/>
  <c r="AM372" i="6"/>
  <c r="AL372" i="6"/>
  <c r="AK372" i="6"/>
  <c r="AJ372" i="6"/>
  <c r="AI372" i="6"/>
  <c r="AH372" i="6"/>
  <c r="AG372" i="6"/>
  <c r="AF372" i="6"/>
  <c r="AE372" i="6"/>
  <c r="AD372" i="6"/>
  <c r="AC372" i="6"/>
  <c r="AB372" i="6"/>
  <c r="AA372" i="6"/>
  <c r="Z372" i="6"/>
  <c r="Y372" i="6"/>
  <c r="X372" i="6"/>
  <c r="W372" i="6"/>
  <c r="V372" i="6"/>
  <c r="U372" i="6"/>
  <c r="T372" i="6"/>
  <c r="S372" i="6"/>
  <c r="R372" i="6"/>
  <c r="Q372" i="6"/>
  <c r="P372" i="6"/>
  <c r="O372" i="6"/>
  <c r="N372" i="6"/>
  <c r="M372" i="6"/>
  <c r="L372" i="6"/>
  <c r="K372" i="6"/>
  <c r="AP371" i="6"/>
  <c r="AO371" i="6"/>
  <c r="AN371" i="6"/>
  <c r="AM371" i="6"/>
  <c r="AL371" i="6"/>
  <c r="AK371" i="6"/>
  <c r="AJ371" i="6"/>
  <c r="AI371" i="6"/>
  <c r="AH371" i="6"/>
  <c r="AQ423" i="6" l="1"/>
  <c r="AQ387" i="6"/>
  <c r="AQ407" i="6"/>
  <c r="AQ380" i="6"/>
  <c r="AQ397" i="6"/>
  <c r="AQ417" i="6"/>
  <c r="AQ400" i="6"/>
  <c r="AQ410" i="6"/>
  <c r="AQ376" i="6"/>
  <c r="AQ391" i="6"/>
  <c r="AQ401" i="6"/>
  <c r="AQ381" i="6"/>
  <c r="AQ411" i="6"/>
  <c r="AQ390" i="6"/>
  <c r="AQ392" i="6"/>
  <c r="AQ382" i="6"/>
  <c r="AQ402" i="6"/>
  <c r="AQ412" i="6"/>
  <c r="AQ383" i="6"/>
  <c r="AQ386" i="6"/>
  <c r="AQ393" i="6"/>
  <c r="AQ403" i="6"/>
  <c r="AQ413" i="6"/>
  <c r="AQ404" i="6"/>
  <c r="AQ384" i="6"/>
  <c r="AQ394" i="6"/>
  <c r="AQ414" i="6"/>
  <c r="AQ385" i="6"/>
  <c r="AQ395" i="6"/>
  <c r="AQ405" i="6"/>
  <c r="AQ415" i="6"/>
  <c r="AQ396" i="6"/>
  <c r="AQ406" i="6"/>
  <c r="AQ416" i="6"/>
  <c r="AQ372" i="6"/>
  <c r="AQ375" i="6"/>
  <c r="AQ378" i="6"/>
  <c r="AQ370" i="6"/>
  <c r="AQ373" i="6"/>
  <c r="AQ371" i="6"/>
  <c r="AQ374" i="6"/>
  <c r="AG371" i="6"/>
  <c r="AF371" i="6"/>
  <c r="AE371" i="6"/>
  <c r="AD371" i="6"/>
  <c r="AC371" i="6"/>
  <c r="AB371" i="6"/>
  <c r="AA371" i="6"/>
  <c r="Z371" i="6"/>
  <c r="Y371" i="6"/>
  <c r="X371" i="6"/>
  <c r="W371" i="6"/>
  <c r="V371" i="6"/>
  <c r="U371" i="6"/>
  <c r="T371" i="6"/>
  <c r="S371" i="6"/>
  <c r="R371" i="6"/>
  <c r="Q371" i="6"/>
  <c r="P371" i="6"/>
  <c r="O371" i="6"/>
  <c r="N371" i="6"/>
  <c r="M371" i="6"/>
  <c r="L371" i="6"/>
  <c r="K371" i="6"/>
  <c r="J371" i="6"/>
  <c r="AP370" i="6"/>
  <c r="AN370" i="6"/>
  <c r="AM370" i="6"/>
  <c r="AL370" i="6"/>
  <c r="AK370" i="6"/>
  <c r="AJ370" i="6"/>
  <c r="AI370" i="6"/>
  <c r="AH370" i="6"/>
  <c r="AG370" i="6"/>
  <c r="AF370" i="6"/>
  <c r="AE370" i="6"/>
  <c r="AD370" i="6"/>
  <c r="AC370" i="6"/>
  <c r="AB370" i="6"/>
  <c r="AA370" i="6"/>
  <c r="Z370" i="6"/>
  <c r="Y370" i="6"/>
  <c r="X370" i="6"/>
  <c r="W370" i="6"/>
  <c r="V370" i="6"/>
  <c r="U370" i="6"/>
  <c r="T370" i="6"/>
  <c r="S370" i="6"/>
  <c r="R370" i="6"/>
  <c r="Q370" i="6"/>
  <c r="P370" i="6"/>
  <c r="O370" i="6"/>
  <c r="N370" i="6"/>
  <c r="M370" i="6"/>
  <c r="L370" i="6"/>
  <c r="K370" i="6"/>
  <c r="AO370" i="6"/>
  <c r="J370" i="6"/>
</calcChain>
</file>

<file path=xl/sharedStrings.xml><?xml version="1.0" encoding="utf-8"?>
<sst xmlns="http://schemas.openxmlformats.org/spreadsheetml/2006/main" count="294" uniqueCount="60">
  <si>
    <t>Total ng/m3</t>
  </si>
  <si>
    <t>WS ng/m^3</t>
  </si>
  <si>
    <t>Date</t>
  </si>
  <si>
    <t>Mg / 24 [#1]</t>
  </si>
  <si>
    <t>Al / 27 [#1]</t>
  </si>
  <si>
    <t>K / 39 [#1]</t>
  </si>
  <si>
    <t>Ca / 44 [#1]</t>
  </si>
  <si>
    <t>Cr / 52 [#1]</t>
  </si>
  <si>
    <t>Mn / 55 [#1]</t>
  </si>
  <si>
    <t>Fe / 57 [#1]</t>
  </si>
  <si>
    <t>Cu / 63 [#1]</t>
  </si>
  <si>
    <t>(Zn) / 69 [#1]</t>
  </si>
  <si>
    <t>Ca / 43 [#1]</t>
  </si>
  <si>
    <t>Zn / 66 [#1]</t>
  </si>
  <si>
    <t>Fe solubility</t>
  </si>
  <si>
    <t xml:space="preserve">Cu solubility </t>
  </si>
  <si>
    <t>ug/m^3</t>
  </si>
  <si>
    <t>TEOM</t>
  </si>
  <si>
    <t>ambient conc. Ug/m3</t>
  </si>
  <si>
    <t>OC</t>
  </si>
  <si>
    <t>EC</t>
  </si>
  <si>
    <t>TC</t>
  </si>
  <si>
    <t>PM2.5 mass conc. Ug/m3</t>
  </si>
  <si>
    <t>WSOC, ug/m3</t>
  </si>
  <si>
    <t>BrC 1/(10^6m)</t>
  </si>
  <si>
    <t>Cl</t>
  </si>
  <si>
    <t>NO3</t>
  </si>
  <si>
    <t xml:space="preserve"> Oxalate</t>
  </si>
  <si>
    <t>sulfate</t>
  </si>
  <si>
    <t>pH</t>
  </si>
  <si>
    <t>Ca2+</t>
  </si>
  <si>
    <t>ambient conc. ng/m3</t>
  </si>
  <si>
    <t>K+</t>
  </si>
  <si>
    <t>passed through 0.45um syringe filter</t>
  </si>
  <si>
    <t>passed through 30k ultrafiltration filter</t>
  </si>
  <si>
    <t>passed through 3k ultrafiltration filter</t>
  </si>
  <si>
    <t>WS Fe (ng/m3)</t>
  </si>
  <si>
    <t>WS Cu (ng/m3)</t>
  </si>
  <si>
    <t>WS Fe w/o removing interference (ng/m3)</t>
  </si>
  <si>
    <t>WS Fe w/ removing interference (ng/m3)</t>
  </si>
  <si>
    <t>WS Cu w/o removing interference (ng/m3)</t>
  </si>
  <si>
    <t>WS Cu w/ removing interference (ng/m3)</t>
  </si>
  <si>
    <t>Date</t>
    <phoneticPr fontId="0" type="noConversion"/>
  </si>
  <si>
    <t>total Cu w/o removing interference (ng/m3)</t>
  </si>
  <si>
    <t>total Cu w/ removing interference (ng/m3)</t>
  </si>
  <si>
    <t>total Fe w/o removing interference (ng/m3)</t>
  </si>
  <si>
    <t>total Fe w/ removing interference (ng/m3)</t>
  </si>
  <si>
    <t>annual</t>
  </si>
  <si>
    <t>spring</t>
  </si>
  <si>
    <t>summer</t>
  </si>
  <si>
    <t>fall</t>
  </si>
  <si>
    <t>winter</t>
  </si>
  <si>
    <t>Dp&lt;2nm</t>
  </si>
  <si>
    <t>total WS Fe</t>
  </si>
  <si>
    <t>total WS Cu</t>
  </si>
  <si>
    <t>2nm&lt;Dp&lt;4nm</t>
  </si>
  <si>
    <t>4nm&lt;Dp&lt;4.5um</t>
  </si>
  <si>
    <t>H+</t>
  </si>
  <si>
    <t xml:space="preserve"> 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</si>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</sst>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3"/>
      <charset val="134"/>
      <scheme val="minor"/>
    </font>
    <font>
      <sz val="11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5">
    <xf numFmtId="0" fontId="0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3" fillId="0" borderId="0" xfId="0" applyFont="1"/>
    <xf numFmtId="14" fontId="0" fillId="0" borderId="0" xfId="0" applyNumberFormat="1"/>
    <xf numFmtId="0" fontId="5" fillId="0" borderId="0" xfId="1" applyFont="1" applyAlignment="1">
      <alignment horizontal="center"/>
    </xf>
    <xf numFmtId="0" fontId="6" fillId="0" borderId="0" xfId="0" applyFont="1"/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8" fillId="0" borderId="0" xfId="0" applyNumberFormat="1" applyFont="1" applyBorder="1"/>
    <xf numFmtId="14" fontId="6" fillId="0" borderId="1" xfId="0" applyNumberFormat="1" applyFont="1" applyBorder="1"/>
    <xf numFmtId="14" fontId="0" fillId="0" borderId="0" xfId="0" applyNumberFormat="1" applyBorder="1"/>
    <xf numFmtId="14" fontId="8" fillId="0" borderId="0" xfId="0" applyNumberFormat="1" applyFont="1"/>
    <xf numFmtId="0" fontId="9" fillId="0" borderId="0" xfId="1" applyFont="1" applyBorder="1" applyAlignment="1">
      <alignment horizontal="center"/>
    </xf>
    <xf numFmtId="14" fontId="10" fillId="0" borderId="0" xfId="0" applyNumberFormat="1" applyFont="1" applyBorder="1"/>
    <xf numFmtId="14" fontId="10" fillId="0" borderId="0" xfId="0" applyNumberFormat="1" applyFont="1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vertic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ill="1"/>
    <xf numFmtId="14" fontId="6" fillId="0" borderId="0" xfId="0" applyNumberFormat="1" applyFont="1" applyFill="1"/>
    <xf numFmtId="164" fontId="6" fillId="0" borderId="0" xfId="0" applyNumberFormat="1" applyFont="1" applyFill="1"/>
    <xf numFmtId="0" fontId="6" fillId="0" borderId="0" xfId="0" applyFont="1" applyFill="1" applyAlignment="1">
      <alignment vertical="center"/>
    </xf>
    <xf numFmtId="164" fontId="0" fillId="0" borderId="0" xfId="0" applyNumberFormat="1" applyFill="1"/>
    <xf numFmtId="164" fontId="7" fillId="0" borderId="0" xfId="0" applyNumberFormat="1" applyFont="1" applyFill="1"/>
    <xf numFmtId="0" fontId="7" fillId="0" borderId="0" xfId="0" applyFont="1" applyFill="1"/>
    <xf numFmtId="0" fontId="6" fillId="0" borderId="0" xfId="0" applyFont="1" applyFill="1" applyAlignment="1">
      <alignment horizontal="center" vertical="center"/>
    </xf>
    <xf numFmtId="0" fontId="0" fillId="0" borderId="0" xfId="0"/>
    <xf numFmtId="0" fontId="6" fillId="0" borderId="0" xfId="0" applyFont="1" applyFill="1"/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Fill="1"/>
    <xf numFmtId="0" fontId="6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/>
    <xf numFmtId="0" fontId="0" fillId="0" borderId="0" xfId="0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6" fillId="0" borderId="0" xfId="0" applyNumberFormat="1" applyFont="1"/>
    <xf numFmtId="0" fontId="0" fillId="0" borderId="0" xfId="0" applyNumberFormat="1"/>
    <xf numFmtId="0" fontId="6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6" fillId="0" borderId="0" xfId="0" applyNumberFormat="1" applyFont="1" applyAlignment="1">
      <alignment horizontal="center"/>
    </xf>
    <xf numFmtId="0" fontId="0" fillId="0" borderId="0" xfId="0" applyNumberFormat="1" applyAlignment="1"/>
  </cellXfs>
  <cellStyles count="15">
    <cellStyle name="Normal" xfId="0" builtinId="0"/>
    <cellStyle name="Normal 10 10" xfId="8" xr:uid="{39EA4857-2473-4C30-8834-DF5F30507DCC}"/>
    <cellStyle name="Normal 10 2" xfId="7" xr:uid="{499D19AE-0846-4258-A752-7A607BB807B1}"/>
    <cellStyle name="Normal 10 2 2 2" xfId="9" xr:uid="{FF7A10D3-AADB-4288-AAD1-045BE99E0324}"/>
    <cellStyle name="Normal 10 2 2 2 2 2" xfId="10" xr:uid="{27DDE1AD-0827-4DFB-905C-248D519BD01D}"/>
    <cellStyle name="Normal 10 2 2 2 2 2 2 2" xfId="12" xr:uid="{7A17EA86-8AA7-4FB4-99BC-B0342AC507F7}"/>
    <cellStyle name="Normal 10 2 2 2 2 2 3" xfId="11" xr:uid="{AFB09A4E-FE7E-40ED-98D8-7422F8EEA5DA}"/>
    <cellStyle name="Normal 2" xfId="1" xr:uid="{3DB8AC96-0EBE-473B-9949-2B5F3515EA48}"/>
    <cellStyle name="Normal 2 2 2 2" xfId="2" xr:uid="{1C92B7AB-5932-415C-A369-B1F5CF8B7C3C}"/>
    <cellStyle name="Normal 2 2 2 3" xfId="6" xr:uid="{525CD918-E93C-4272-8AD0-60454440D579}"/>
    <cellStyle name="Normal 2 2 2 4" xfId="5" xr:uid="{0803E6CE-69FC-4AB4-BC21-A3114F5E6D47}"/>
    <cellStyle name="Normal 2 2 3" xfId="4" xr:uid="{2E4C8115-3B33-4B5F-8B28-65E2E471D2AB}"/>
    <cellStyle name="Normal 2 3" xfId="3" xr:uid="{A21B0702-CB25-41F6-BBA6-2A21FA0BFAA5}"/>
    <cellStyle name="Normal 20" xfId="14" xr:uid="{756B8C7A-D016-459C-9CA5-07FA147A402C}"/>
    <cellStyle name="Normal 21" xfId="13" xr:uid="{790C161B-EA79-4EE2-8D82-29901E2077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correlation!$AQ$3:$AQ$18</c:f>
              <c:strCache>
                <c:ptCount val="16"/>
                <c:pt idx="0">
                  <c:v>0.008109611</c:v>
                </c:pt>
                <c:pt idx="1">
                  <c:v>0.009862795</c:v>
                </c:pt>
                <c:pt idx="2">
                  <c:v>7.55092E-05</c:v>
                </c:pt>
                <c:pt idx="3">
                  <c:v>0.00128825</c:v>
                </c:pt>
                <c:pt idx="4">
                  <c:v>1.91426E-05</c:v>
                </c:pt>
                <c:pt idx="6">
                  <c:v>0.003303695</c:v>
                </c:pt>
                <c:pt idx="7">
                  <c:v>4.70977E-08</c:v>
                </c:pt>
                <c:pt idx="8">
                  <c:v>3.75837E-05</c:v>
                </c:pt>
                <c:pt idx="9">
                  <c:v>0.001901078</c:v>
                </c:pt>
                <c:pt idx="10">
                  <c:v>0.000422669</c:v>
                </c:pt>
                <c:pt idx="11">
                  <c:v>0.000948418</c:v>
                </c:pt>
                <c:pt idx="12">
                  <c:v>0.000851138</c:v>
                </c:pt>
                <c:pt idx="13">
                  <c:v>0.001690441</c:v>
                </c:pt>
                <c:pt idx="14">
                  <c:v>0.001981527</c:v>
                </c:pt>
                <c:pt idx="15">
                  <c:v>0.0018281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correlation!$E$19:$E$95</c:f>
              <c:numCache>
                <c:formatCode>General</c:formatCode>
                <c:ptCount val="77"/>
                <c:pt idx="0">
                  <c:v>8.3430633353818706</c:v>
                </c:pt>
                <c:pt idx="3">
                  <c:v>2.5</c:v>
                </c:pt>
                <c:pt idx="4">
                  <c:v>6.0059217504051041</c:v>
                </c:pt>
                <c:pt idx="5">
                  <c:v>2.5</c:v>
                </c:pt>
                <c:pt idx="6">
                  <c:v>1.4138495909783781</c:v>
                </c:pt>
                <c:pt idx="24">
                  <c:v>4.1073755966795673</c:v>
                </c:pt>
                <c:pt idx="25">
                  <c:v>2.5</c:v>
                </c:pt>
                <c:pt idx="26">
                  <c:v>4.6685935836132622</c:v>
                </c:pt>
                <c:pt idx="27">
                  <c:v>10.730981288622282</c:v>
                </c:pt>
                <c:pt idx="28">
                  <c:v>2.5</c:v>
                </c:pt>
                <c:pt idx="53">
                  <c:v>2.8245916265454074</c:v>
                </c:pt>
                <c:pt idx="54">
                  <c:v>6.8826293782198107</c:v>
                </c:pt>
                <c:pt idx="55">
                  <c:v>8.4413969188515949</c:v>
                </c:pt>
                <c:pt idx="56">
                  <c:v>3.3858096134790951</c:v>
                </c:pt>
                <c:pt idx="58">
                  <c:v>2.5</c:v>
                </c:pt>
                <c:pt idx="59">
                  <c:v>6.2967424687835347</c:v>
                </c:pt>
              </c:numCache>
            </c:numRef>
          </c:xVal>
          <c:yVal>
            <c:numRef>
              <c:f>correlation!$AQ$19:$AQ$95</c:f>
              <c:numCache>
                <c:formatCode>General</c:formatCode>
                <c:ptCount val="77"/>
                <c:pt idx="0">
                  <c:v>9.4188959652284122E-4</c:v>
                </c:pt>
                <c:pt idx="1">
                  <c:v>2.1577444091526655E-2</c:v>
                </c:pt>
                <c:pt idx="2">
                  <c:v>1.6865530253887408E-2</c:v>
                </c:pt>
                <c:pt idx="3">
                  <c:v>1.1350108156723139E-2</c:v>
                </c:pt>
                <c:pt idx="4">
                  <c:v>1.2416523075924108E-2</c:v>
                </c:pt>
                <c:pt idx="5">
                  <c:v>1.1721953655481294E-2</c:v>
                </c:pt>
                <c:pt idx="6">
                  <c:v>8.3176377110267055E-3</c:v>
                </c:pt>
                <c:pt idx="7">
                  <c:v>1.1587773561551257E-4</c:v>
                </c:pt>
                <c:pt idx="8">
                  <c:v>2.8906798823654747E-5</c:v>
                </c:pt>
                <c:pt idx="9">
                  <c:v>4.4771330417636208E-4</c:v>
                </c:pt>
                <c:pt idx="10">
                  <c:v>7.8342964276621168E-3</c:v>
                </c:pt>
                <c:pt idx="11">
                  <c:v>8.9330548373329523E-3</c:v>
                </c:pt>
                <c:pt idx="12">
                  <c:v>1.8706821403658001E-2</c:v>
                </c:pt>
                <c:pt idx="13">
                  <c:v>4.2953642676488721E-3</c:v>
                </c:pt>
                <c:pt idx="14">
                  <c:v>5.8613816451402847E-3</c:v>
                </c:pt>
                <c:pt idx="15">
                  <c:v>7.3960527505823794E-3</c:v>
                </c:pt>
                <c:pt idx="16">
                  <c:v>5.767664633922507E-3</c:v>
                </c:pt>
                <c:pt idx="17">
                  <c:v>6.9662651411076856E-3</c:v>
                </c:pt>
                <c:pt idx="18">
                  <c:v>2.3173946499684777E-2</c:v>
                </c:pt>
                <c:pt idx="19">
                  <c:v>3.9627803425543919E-3</c:v>
                </c:pt>
                <c:pt idx="20">
                  <c:v>1</c:v>
                </c:pt>
                <c:pt idx="22">
                  <c:v>4.7424198526024456E-3</c:v>
                </c:pt>
                <c:pt idx="23">
                  <c:v>1.9769696401118588E-3</c:v>
                </c:pt>
                <c:pt idx="24">
                  <c:v>1.4723125024327178E-2</c:v>
                </c:pt>
                <c:pt idx="25">
                  <c:v>7.6383578357769009E-3</c:v>
                </c:pt>
                <c:pt idx="26">
                  <c:v>9.0782053017818606E-3</c:v>
                </c:pt>
                <c:pt idx="27">
                  <c:v>1.0092528860766841E-2</c:v>
                </c:pt>
                <c:pt idx="28">
                  <c:v>1.6481623915255077E-2</c:v>
                </c:pt>
                <c:pt idx="29">
                  <c:v>8.6496791877569233E-3</c:v>
                </c:pt>
                <c:pt idx="30">
                  <c:v>1.0964781961431851E-2</c:v>
                </c:pt>
                <c:pt idx="31">
                  <c:v>3.0974192992165796E-3</c:v>
                </c:pt>
                <c:pt idx="32">
                  <c:v>9.7498963771738591E-3</c:v>
                </c:pt>
                <c:pt idx="33">
                  <c:v>6.9823240407717096E-3</c:v>
                </c:pt>
                <c:pt idx="34">
                  <c:v>8.3368118461963365E-3</c:v>
                </c:pt>
                <c:pt idx="35">
                  <c:v>7.4131024130091741E-3</c:v>
                </c:pt>
                <c:pt idx="36">
                  <c:v>1.0069316688518033E-2</c:v>
                </c:pt>
                <c:pt idx="38">
                  <c:v>1.8071741260109271E-3</c:v>
                </c:pt>
                <c:pt idx="39">
                  <c:v>1.056817509213658E-2</c:v>
                </c:pt>
                <c:pt idx="40">
                  <c:v>9.311078754678296E-3</c:v>
                </c:pt>
                <c:pt idx="41">
                  <c:v>7.3113908348341689E-3</c:v>
                </c:pt>
                <c:pt idx="42">
                  <c:v>1.5452544395384132E-2</c:v>
                </c:pt>
                <c:pt idx="43">
                  <c:v>9.7948998540869844E-3</c:v>
                </c:pt>
                <c:pt idx="44">
                  <c:v>1.6330519478943338E-2</c:v>
                </c:pt>
                <c:pt idx="45">
                  <c:v>2.8840315031266042E-3</c:v>
                </c:pt>
                <c:pt idx="46">
                  <c:v>1.4791083881682062E-4</c:v>
                </c:pt>
                <c:pt idx="47">
                  <c:v>1</c:v>
                </c:pt>
                <c:pt idx="48">
                  <c:v>5.2480746024977237E-3</c:v>
                </c:pt>
                <c:pt idx="49">
                  <c:v>1.9633602768360458E-3</c:v>
                </c:pt>
                <c:pt idx="50">
                  <c:v>1.0789467222298284E-2</c:v>
                </c:pt>
                <c:pt idx="51">
                  <c:v>1.9453600816226619E-2</c:v>
                </c:pt>
                <c:pt idx="52">
                  <c:v>1.7619760464116285E-2</c:v>
                </c:pt>
                <c:pt idx="53">
                  <c:v>2.0183663636815594E-2</c:v>
                </c:pt>
                <c:pt idx="54">
                  <c:v>3.054921113215513E-2</c:v>
                </c:pt>
                <c:pt idx="55">
                  <c:v>2.5644840365177172E-2</c:v>
                </c:pt>
                <c:pt idx="56">
                  <c:v>1.4825180851459528E-2</c:v>
                </c:pt>
                <c:pt idx="59">
                  <c:v>3.9355007545577733E-2</c:v>
                </c:pt>
                <c:pt idx="61">
                  <c:v>1.0543868963912587E-2</c:v>
                </c:pt>
                <c:pt idx="62">
                  <c:v>1.6405897731995397E-2</c:v>
                </c:pt>
                <c:pt idx="63">
                  <c:v>1.336595516546441E-2</c:v>
                </c:pt>
                <c:pt idx="65">
                  <c:v>7.6207901002541155E-3</c:v>
                </c:pt>
                <c:pt idx="66">
                  <c:v>4.7863009232263836E-3</c:v>
                </c:pt>
                <c:pt idx="67">
                  <c:v>5.2601726639070591E-3</c:v>
                </c:pt>
                <c:pt idx="68">
                  <c:v>1.4321878992735428E-2</c:v>
                </c:pt>
                <c:pt idx="69">
                  <c:v>1.7218685749860067E-2</c:v>
                </c:pt>
                <c:pt idx="70">
                  <c:v>3.1550046233746264E-2</c:v>
                </c:pt>
                <c:pt idx="71">
                  <c:v>2.3120647901755942E-2</c:v>
                </c:pt>
                <c:pt idx="72">
                  <c:v>1.6330519478943338E-2</c:v>
                </c:pt>
                <c:pt idx="73">
                  <c:v>1.1481536214968826E-2</c:v>
                </c:pt>
                <c:pt idx="74">
                  <c:v>3.6643757464783306E-3</c:v>
                </c:pt>
                <c:pt idx="75">
                  <c:v>8.1283051616409894E-3</c:v>
                </c:pt>
                <c:pt idx="76">
                  <c:v>1.352072563194277E-2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5D-4D8B-865E-56DA04A16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832544"/>
        <c:axId val="622825888"/>
      </c:scatterChart>
      <c:valAx>
        <c:axId val="62283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25888"/>
        <c:crosses val="autoZero"/>
        <c:crossBetween val="midCat"/>
      </c:valAx>
      <c:valAx>
        <c:axId val="6228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3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correlation!$H$96:$H$161</c:f>
              <c:numCache>
                <c:formatCode>General</c:formatCode>
                <c:ptCount val="66"/>
                <c:pt idx="0">
                  <c:v>2.2770052893444213</c:v>
                </c:pt>
                <c:pt idx="1">
                  <c:v>1.489626888078643</c:v>
                </c:pt>
                <c:pt idx="5">
                  <c:v>0.66498217590734221</c:v>
                </c:pt>
                <c:pt idx="6">
                  <c:v>0.43324654778524163</c:v>
                </c:pt>
                <c:pt idx="7">
                  <c:v>1.100529127046558</c:v>
                </c:pt>
                <c:pt idx="8">
                  <c:v>1.2224245002987146</c:v>
                </c:pt>
                <c:pt idx="49">
                  <c:v>0</c:v>
                </c:pt>
                <c:pt idx="50">
                  <c:v>2.1276858292720711</c:v>
                </c:pt>
                <c:pt idx="51">
                  <c:v>0</c:v>
                </c:pt>
                <c:pt idx="52">
                  <c:v>1.4673620293449119</c:v>
                </c:pt>
                <c:pt idx="53">
                  <c:v>1.9996570837824343</c:v>
                </c:pt>
                <c:pt idx="54">
                  <c:v>0.58127925798064695</c:v>
                </c:pt>
                <c:pt idx="60">
                  <c:v>1.6258157778108959</c:v>
                </c:pt>
                <c:pt idx="61">
                  <c:v>1.7786810131245829</c:v>
                </c:pt>
                <c:pt idx="62">
                  <c:v>0</c:v>
                </c:pt>
                <c:pt idx="64">
                  <c:v>1.8020420916392936</c:v>
                </c:pt>
                <c:pt idx="65">
                  <c:v>6.7508242612009859</c:v>
                </c:pt>
              </c:numCache>
            </c:numRef>
          </c:xVal>
          <c:yVal>
            <c:numRef>
              <c:f>correlation!$AQ$96:$AQ$161</c:f>
              <c:numCache>
                <c:formatCode>General</c:formatCode>
                <c:ptCount val="66"/>
                <c:pt idx="0">
                  <c:v>2.6668586645214782E-2</c:v>
                </c:pt>
                <c:pt idx="3">
                  <c:v>5.7809604740571797E-3</c:v>
                </c:pt>
                <c:pt idx="4">
                  <c:v>3.4119291162192822E-3</c:v>
                </c:pt>
                <c:pt idx="5">
                  <c:v>1.8706821403658001E-2</c:v>
                </c:pt>
                <c:pt idx="6">
                  <c:v>1.8450154191794729E-2</c:v>
                </c:pt>
                <c:pt idx="7">
                  <c:v>2.3933157564053866E-2</c:v>
                </c:pt>
                <c:pt idx="8">
                  <c:v>2.055890595984141E-2</c:v>
                </c:pt>
                <c:pt idx="9">
                  <c:v>1.1194378834671507E-2</c:v>
                </c:pt>
                <c:pt idx="10">
                  <c:v>1.1641260294104908E-2</c:v>
                </c:pt>
                <c:pt idx="11">
                  <c:v>1.9010782799232986E-2</c:v>
                </c:pt>
                <c:pt idx="12">
                  <c:v>1.5346169827992934E-2</c:v>
                </c:pt>
                <c:pt idx="13">
                  <c:v>1.0023052380778991E-2</c:v>
                </c:pt>
                <c:pt idx="14">
                  <c:v>1.7258378919902027E-2</c:v>
                </c:pt>
                <c:pt idx="15">
                  <c:v>2.0749135174549092E-2</c:v>
                </c:pt>
                <c:pt idx="16">
                  <c:v>8.9536476554959357E-3</c:v>
                </c:pt>
                <c:pt idx="17">
                  <c:v>1.2823305826560211E-2</c:v>
                </c:pt>
                <c:pt idx="18">
                  <c:v>1</c:v>
                </c:pt>
                <c:pt idx="19">
                  <c:v>2.8183829312644522E-3</c:v>
                </c:pt>
                <c:pt idx="20">
                  <c:v>2.6607250597988066E-3</c:v>
                </c:pt>
                <c:pt idx="21">
                  <c:v>3.8994198667654332E-3</c:v>
                </c:pt>
                <c:pt idx="22">
                  <c:v>7.244359600749894E-3</c:v>
                </c:pt>
                <c:pt idx="23">
                  <c:v>2.0370420777057172E-2</c:v>
                </c:pt>
                <c:pt idx="24">
                  <c:v>2.6061535499988939E-2</c:v>
                </c:pt>
                <c:pt idx="25">
                  <c:v>1.5812480392703825E-2</c:v>
                </c:pt>
                <c:pt idx="26">
                  <c:v>4.0831938633269184E-4</c:v>
                </c:pt>
                <c:pt idx="27">
                  <c:v>1.3001695780332898E-2</c:v>
                </c:pt>
                <c:pt idx="28">
                  <c:v>4.8305880203977272E-3</c:v>
                </c:pt>
                <c:pt idx="29">
                  <c:v>3.7325015779572047E-3</c:v>
                </c:pt>
                <c:pt idx="30">
                  <c:v>1.0185913880541167E-2</c:v>
                </c:pt>
                <c:pt idx="31">
                  <c:v>8.3368118461963365E-3</c:v>
                </c:pt>
                <c:pt idx="32">
                  <c:v>2.3550492838960064E-4</c:v>
                </c:pt>
                <c:pt idx="33">
                  <c:v>2.3713737056616535E-4</c:v>
                </c:pt>
                <c:pt idx="34">
                  <c:v>1.1168632477805604E-2</c:v>
                </c:pt>
                <c:pt idx="35">
                  <c:v>2.0606299132699998E-2</c:v>
                </c:pt>
                <c:pt idx="36">
                  <c:v>2.3768402866248751E-2</c:v>
                </c:pt>
                <c:pt idx="37">
                  <c:v>2.6546055619755385E-2</c:v>
                </c:pt>
                <c:pt idx="38">
                  <c:v>1</c:v>
                </c:pt>
                <c:pt idx="39">
                  <c:v>1</c:v>
                </c:pt>
                <c:pt idx="40">
                  <c:v>2.3988329190194894E-2</c:v>
                </c:pt>
                <c:pt idx="41">
                  <c:v>1</c:v>
                </c:pt>
                <c:pt idx="42">
                  <c:v>1.7823787674480888E-2</c:v>
                </c:pt>
                <c:pt idx="44">
                  <c:v>1.5739828644662196E-2</c:v>
                </c:pt>
                <c:pt idx="45">
                  <c:v>1</c:v>
                </c:pt>
                <c:pt idx="46">
                  <c:v>2.1877616239495523E-2</c:v>
                </c:pt>
                <c:pt idx="48">
                  <c:v>2.27509743077207E-2</c:v>
                </c:pt>
                <c:pt idx="49">
                  <c:v>2.0370420777057172E-2</c:v>
                </c:pt>
                <c:pt idx="50">
                  <c:v>1.6143585568264857E-2</c:v>
                </c:pt>
                <c:pt idx="51">
                  <c:v>2.0796966871036958E-2</c:v>
                </c:pt>
                <c:pt idx="52">
                  <c:v>1.3645831365889247E-2</c:v>
                </c:pt>
                <c:pt idx="53">
                  <c:v>1.9364219639466065E-2</c:v>
                </c:pt>
                <c:pt idx="54">
                  <c:v>2.046444636724673E-2</c:v>
                </c:pt>
                <c:pt idx="55">
                  <c:v>1.8706821403658001E-2</c:v>
                </c:pt>
                <c:pt idx="56">
                  <c:v>1.2793813041575246E-2</c:v>
                </c:pt>
                <c:pt idx="57">
                  <c:v>2.6302679918953804E-2</c:v>
                </c:pt>
                <c:pt idx="58">
                  <c:v>3.6897759857015017E-2</c:v>
                </c:pt>
                <c:pt idx="59">
                  <c:v>1</c:v>
                </c:pt>
                <c:pt idx="60">
                  <c:v>1</c:v>
                </c:pt>
                <c:pt idx="61">
                  <c:v>3.7411058827205314E-3</c:v>
                </c:pt>
                <c:pt idx="62">
                  <c:v>1.2735030810166609E-2</c:v>
                </c:pt>
                <c:pt idx="63">
                  <c:v>2.1379620895022322E-2</c:v>
                </c:pt>
                <c:pt idx="64">
                  <c:v>2.7797132677592873E-2</c:v>
                </c:pt>
                <c:pt idx="65">
                  <c:v>2.6121613543992055E-2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0-44B7-8E70-664083E5C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89856"/>
        <c:axId val="629276784"/>
      </c:scatterChart>
      <c:valAx>
        <c:axId val="31108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76784"/>
        <c:crosses val="autoZero"/>
        <c:crossBetween val="midCat"/>
      </c:valAx>
      <c:valAx>
        <c:axId val="6292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8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correlation!$H$19:$H$78</c:f>
              <c:numCache>
                <c:formatCode>General</c:formatCode>
                <c:ptCount val="60"/>
                <c:pt idx="0">
                  <c:v>0</c:v>
                </c:pt>
                <c:pt idx="3">
                  <c:v>5.4470620179225522</c:v>
                </c:pt>
                <c:pt idx="4">
                  <c:v>0</c:v>
                </c:pt>
                <c:pt idx="5">
                  <c:v>2.7538030359385086</c:v>
                </c:pt>
                <c:pt idx="6">
                  <c:v>3.5309328302995446</c:v>
                </c:pt>
                <c:pt idx="24">
                  <c:v>1.1957739346494396</c:v>
                </c:pt>
                <c:pt idx="25">
                  <c:v>0.82305505324711969</c:v>
                </c:pt>
                <c:pt idx="26">
                  <c:v>2.5846430542449035</c:v>
                </c:pt>
                <c:pt idx="27">
                  <c:v>0</c:v>
                </c:pt>
                <c:pt idx="28">
                  <c:v>0</c:v>
                </c:pt>
                <c:pt idx="53">
                  <c:v>2.7078597144698628</c:v>
                </c:pt>
                <c:pt idx="55">
                  <c:v>0</c:v>
                </c:pt>
                <c:pt idx="56">
                  <c:v>1.1600594191874105</c:v>
                </c:pt>
                <c:pt idx="58">
                  <c:v>1.0313238063936918</c:v>
                </c:pt>
                <c:pt idx="59">
                  <c:v>2.697174368446813</c:v>
                </c:pt>
              </c:numCache>
            </c:numRef>
          </c:xVal>
          <c:yVal>
            <c:numRef>
              <c:f>correlation!$AO$19:$AO$78</c:f>
              <c:numCache>
                <c:formatCode>0.0000</c:formatCode>
                <c:ptCount val="60"/>
                <c:pt idx="0">
                  <c:v>759.20809028450549</c:v>
                </c:pt>
                <c:pt idx="1">
                  <c:v>101.74320036273377</c:v>
                </c:pt>
                <c:pt idx="2">
                  <c:v>116.22146048975327</c:v>
                </c:pt>
                <c:pt idx="3">
                  <c:v>352.2547462326844</c:v>
                </c:pt>
                <c:pt idx="4">
                  <c:v>355.57452620594177</c:v>
                </c:pt>
                <c:pt idx="5">
                  <c:v>213.20459979944098</c:v>
                </c:pt>
                <c:pt idx="6">
                  <c:v>277.85119534324218</c:v>
                </c:pt>
                <c:pt idx="7">
                  <c:v>183.09061362342317</c:v>
                </c:pt>
                <c:pt idx="8">
                  <c:v>87.512537472040393</c:v>
                </c:pt>
                <c:pt idx="9">
                  <c:v>76.006611828988341</c:v>
                </c:pt>
                <c:pt idx="10">
                  <c:v>93.274081969302813</c:v>
                </c:pt>
                <c:pt idx="11">
                  <c:v>218.65850942483019</c:v>
                </c:pt>
                <c:pt idx="12">
                  <c:v>172.0903373356272</c:v>
                </c:pt>
                <c:pt idx="13">
                  <c:v>173.39671220728593</c:v>
                </c:pt>
                <c:pt idx="14">
                  <c:v>164.29462392532454</c:v>
                </c:pt>
                <c:pt idx="15">
                  <c:v>174.48933825504096</c:v>
                </c:pt>
                <c:pt idx="16">
                  <c:v>98.118388194763583</c:v>
                </c:pt>
                <c:pt idx="17">
                  <c:v>84.278075718027694</c:v>
                </c:pt>
                <c:pt idx="18">
                  <c:v>111.81908870691291</c:v>
                </c:pt>
                <c:pt idx="19">
                  <c:v>72.795462600835563</c:v>
                </c:pt>
                <c:pt idx="20">
                  <c:v>155.34745069886628</c:v>
                </c:pt>
                <c:pt idx="21">
                  <c:v>375.55592774534659</c:v>
                </c:pt>
                <c:pt idx="22">
                  <c:v>210.74373406178938</c:v>
                </c:pt>
                <c:pt idx="23">
                  <c:v>187.72158687169411</c:v>
                </c:pt>
                <c:pt idx="24">
                  <c:v>126.9439959857046</c:v>
                </c:pt>
                <c:pt idx="25">
                  <c:v>151.74958106894027</c:v>
                </c:pt>
                <c:pt idx="26">
                  <c:v>265.73375126390727</c:v>
                </c:pt>
                <c:pt idx="27">
                  <c:v>356.81691435973636</c:v>
                </c:pt>
                <c:pt idx="28">
                  <c:v>100.72342021053079</c:v>
                </c:pt>
                <c:pt idx="29">
                  <c:v>126.24350324680326</c:v>
                </c:pt>
                <c:pt idx="30">
                  <c:v>48.124807363134337</c:v>
                </c:pt>
                <c:pt idx="31">
                  <c:v>132.1188443055234</c:v>
                </c:pt>
                <c:pt idx="32">
                  <c:v>103.23979304088844</c:v>
                </c:pt>
                <c:pt idx="33">
                  <c:v>67.432812183047503</c:v>
                </c:pt>
                <c:pt idx="34">
                  <c:v>132.88628353422271</c:v>
                </c:pt>
                <c:pt idx="35">
                  <c:v>199.89675432140305</c:v>
                </c:pt>
                <c:pt idx="36">
                  <c:v>102.83979293643638</c:v>
                </c:pt>
                <c:pt idx="37">
                  <c:v>36.316362983412745</c:v>
                </c:pt>
                <c:pt idx="38">
                  <c:v>24.464877011560322</c:v>
                </c:pt>
                <c:pt idx="39">
                  <c:v>158.34379350175465</c:v>
                </c:pt>
                <c:pt idx="40">
                  <c:v>170.83747151139019</c:v>
                </c:pt>
                <c:pt idx="41">
                  <c:v>78.740635689541691</c:v>
                </c:pt>
                <c:pt idx="42">
                  <c:v>59.634694179838846</c:v>
                </c:pt>
                <c:pt idx="43">
                  <c:v>189.74864198021993</c:v>
                </c:pt>
                <c:pt idx="44">
                  <c:v>67.67954983691007</c:v>
                </c:pt>
                <c:pt idx="45">
                  <c:v>63.094207991956615</c:v>
                </c:pt>
                <c:pt idx="46">
                  <c:v>216.28160169946665</c:v>
                </c:pt>
                <c:pt idx="47">
                  <c:v>315.59969164677238</c:v>
                </c:pt>
                <c:pt idx="48">
                  <c:v>68.974616152559776</c:v>
                </c:pt>
                <c:pt idx="49">
                  <c:v>6.4033435147291273</c:v>
                </c:pt>
                <c:pt idx="50">
                  <c:v>200.7160119754011</c:v>
                </c:pt>
                <c:pt idx="51">
                  <c:v>88.990921078647034</c:v>
                </c:pt>
                <c:pt idx="52">
                  <c:v>259.00296915368853</c:v>
                </c:pt>
                <c:pt idx="53">
                  <c:v>274.44665275967935</c:v>
                </c:pt>
                <c:pt idx="54">
                  <c:v>237.68687315364821</c:v>
                </c:pt>
                <c:pt idx="55">
                  <c:v>279.12093396500143</c:v>
                </c:pt>
                <c:pt idx="56">
                  <c:v>97.046419103924009</c:v>
                </c:pt>
                <c:pt idx="57">
                  <c:v>46.305195545615859</c:v>
                </c:pt>
                <c:pt idx="58">
                  <c:v>89.652267894133303</c:v>
                </c:pt>
                <c:pt idx="59">
                  <c:v>177.88048076078849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7-4307-994F-19794343D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2944"/>
        <c:axId val="113320864"/>
      </c:scatterChart>
      <c:valAx>
        <c:axId val="11332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0864"/>
        <c:crosses val="autoZero"/>
        <c:crossBetween val="midCat"/>
      </c:valAx>
      <c:valAx>
        <c:axId val="1133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2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234041</xdr:colOff>
      <xdr:row>66</xdr:row>
      <xdr:rowOff>136071</xdr:rowOff>
    </xdr:from>
    <xdr:to>
      <xdr:col>32</xdr:col>
      <xdr:colOff>234041</xdr:colOff>
      <xdr:row>81</xdr:row>
      <xdr:rowOff>103413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F89DCA-D9C3-4A0B-9285-771674954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277585</xdr:colOff>
      <xdr:row>108</xdr:row>
      <xdr:rowOff>59871</xdr:rowOff>
    </xdr:from>
    <xdr:to>
      <xdr:col>18</xdr:col>
      <xdr:colOff>277585</xdr:colOff>
      <xdr:row>123</xdr:row>
      <xdr:rowOff>27213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F635FF4-4F92-465A-BC7A-1B398F9E5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364670</xdr:colOff>
      <xdr:row>53</xdr:row>
      <xdr:rowOff>59870</xdr:rowOff>
    </xdr:from>
    <xdr:to>
      <xdr:col>32</xdr:col>
      <xdr:colOff>364670</xdr:colOff>
      <xdr:row>68</xdr:row>
      <xdr:rowOff>27213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9CE312C-F28A-4FA2-91E1-2BF355334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5473-D8BD-4767-8C16-9144EBB63503}">
  <dimension ref="A1:U374"/>
  <sheetViews>
    <sheetView topLeftCell="A39" workbookViewId="0">
      <selection activeCell="A3" sqref="A3:XFD60"/>
    </sheetView>
  </sheetViews>
  <sheetFormatPr defaultRowHeight="14.6"/>
  <cols>
    <col min="1" max="1" width="14.3046875" customWidth="1"/>
    <col min="2" max="5" width="8.69140625" customWidth="1"/>
    <col min="6" max="10" width="8.69140625" style="1" customWidth="1"/>
    <col min="11" max="21" width="8.69140625" customWidth="1"/>
  </cols>
  <sheetData>
    <row r="1" spans="1:21"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3" t="s">
        <v>1</v>
      </c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>
      <c r="A2" t="s">
        <v>2</v>
      </c>
      <c r="B2" t="s">
        <v>3</v>
      </c>
      <c r="C2" t="s">
        <v>4</v>
      </c>
      <c r="D2" t="s">
        <v>5</v>
      </c>
      <c r="E2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t="s">
        <v>3</v>
      </c>
      <c r="L2" t="s">
        <v>4</v>
      </c>
      <c r="M2" t="s">
        <v>5</v>
      </c>
      <c r="N2" t="s">
        <v>12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13</v>
      </c>
      <c r="U2" t="s">
        <v>11</v>
      </c>
    </row>
    <row r="3" spans="1:21">
      <c r="A3" s="2">
        <v>42737</v>
      </c>
      <c r="B3">
        <v>17.397650865211542</v>
      </c>
      <c r="C3">
        <v>23.646722364472716</v>
      </c>
      <c r="D3">
        <v>222.6233637596807</v>
      </c>
      <c r="E3">
        <v>1297.5270979150966</v>
      </c>
      <c r="F3" s="1">
        <v>0.76346052376384621</v>
      </c>
      <c r="G3" s="1">
        <v>0.98828199851323517</v>
      </c>
      <c r="H3" s="1">
        <v>69.226099134047217</v>
      </c>
      <c r="I3" s="1">
        <v>17.935381276454308</v>
      </c>
      <c r="J3" s="1">
        <v>4.4806299174611608</v>
      </c>
      <c r="K3">
        <v>0.72669005677707654</v>
      </c>
      <c r="L3">
        <v>0.11607881764325893</v>
      </c>
      <c r="M3">
        <v>31.280926533797963</v>
      </c>
      <c r="N3">
        <v>2.2711539390132653</v>
      </c>
      <c r="O3">
        <v>10.108498086687939</v>
      </c>
      <c r="Q3">
        <v>0.14928115598345626</v>
      </c>
      <c r="R3">
        <v>2.2736553974924245</v>
      </c>
      <c r="S3">
        <v>2.0565490106461803</v>
      </c>
      <c r="T3">
        <v>2.6968809911369171</v>
      </c>
      <c r="U3">
        <v>4.1204451634438928E-2</v>
      </c>
    </row>
    <row r="4" spans="1:21">
      <c r="A4" s="2">
        <v>42738</v>
      </c>
      <c r="B4">
        <v>9.3283354311012427</v>
      </c>
      <c r="C4">
        <v>26.426721033247983</v>
      </c>
      <c r="D4">
        <v>108.38420347661436</v>
      </c>
      <c r="E4">
        <v>926.94257476302948</v>
      </c>
      <c r="F4" s="1">
        <v>0.384107463050533</v>
      </c>
      <c r="G4" s="1">
        <v>0.94406892409282905</v>
      </c>
      <c r="H4" s="1">
        <v>53.087825523132594</v>
      </c>
      <c r="I4" s="1">
        <v>42.773387288258739</v>
      </c>
      <c r="J4" s="1">
        <v>6.4944704527240864</v>
      </c>
      <c r="K4">
        <v>2.0404844388722592</v>
      </c>
      <c r="L4">
        <v>0.45284162231678404</v>
      </c>
      <c r="M4">
        <v>18.645136020625134</v>
      </c>
      <c r="N4">
        <v>8.7692744213366769</v>
      </c>
      <c r="O4">
        <v>17.478855891793934</v>
      </c>
      <c r="Q4">
        <v>0.35280925612244723</v>
      </c>
      <c r="R4">
        <v>2.2710237883233049</v>
      </c>
      <c r="S4">
        <v>20.799842093132852</v>
      </c>
      <c r="T4">
        <v>19.68046201120827</v>
      </c>
      <c r="U4">
        <v>9.937497453880316E-2</v>
      </c>
    </row>
    <row r="5" spans="1:21">
      <c r="A5" s="2">
        <v>42739</v>
      </c>
      <c r="B5">
        <v>24.913364150624322</v>
      </c>
      <c r="C5">
        <v>40.108240604645658</v>
      </c>
      <c r="D5">
        <v>76.04658321017925</v>
      </c>
      <c r="E5">
        <v>740.92205853832752</v>
      </c>
      <c r="F5" s="1">
        <v>0.22863200436683456</v>
      </c>
      <c r="G5" s="1">
        <v>2.9380181293818035</v>
      </c>
      <c r="H5" s="1">
        <v>161.65743945871708</v>
      </c>
      <c r="I5" s="1">
        <v>25.221763742453742</v>
      </c>
      <c r="J5" s="1">
        <v>2.3213471744548726</v>
      </c>
      <c r="K5">
        <v>9.509408542673869</v>
      </c>
      <c r="L5">
        <v>0.92027954063731199</v>
      </c>
      <c r="M5">
        <v>34.022293281638291</v>
      </c>
      <c r="N5">
        <v>74.485543146878626</v>
      </c>
      <c r="O5">
        <v>102.90938733633686</v>
      </c>
      <c r="Q5">
        <v>0.93708405256137861</v>
      </c>
      <c r="S5">
        <v>5.8450849774669846</v>
      </c>
      <c r="T5">
        <v>7.0678778796559252</v>
      </c>
      <c r="U5">
        <v>0.30701540899022683</v>
      </c>
    </row>
    <row r="6" spans="1:21">
      <c r="A6" s="2">
        <v>42740</v>
      </c>
      <c r="B6">
        <v>34.206564573489324</v>
      </c>
      <c r="C6">
        <v>61.459424605221727</v>
      </c>
      <c r="D6">
        <v>94.409759693059982</v>
      </c>
      <c r="E6">
        <v>795.67093691543266</v>
      </c>
      <c r="F6" s="1">
        <v>0.92939326427901359</v>
      </c>
      <c r="G6" s="1">
        <v>5.8877573467003792</v>
      </c>
      <c r="H6" s="1">
        <v>395.28303947218842</v>
      </c>
      <c r="I6" s="1">
        <v>41.112631408880894</v>
      </c>
      <c r="J6" s="1">
        <v>2.1667401162249535</v>
      </c>
      <c r="K6">
        <v>16.220049469645389</v>
      </c>
      <c r="L6">
        <v>1.7246764836541888</v>
      </c>
      <c r="M6">
        <v>53.854558701350562</v>
      </c>
      <c r="N6">
        <v>119.91888329442024</v>
      </c>
      <c r="O6">
        <v>164.87698007662175</v>
      </c>
      <c r="Q6">
        <v>1.9650591161402284</v>
      </c>
      <c r="R6">
        <v>5.2064222872957249</v>
      </c>
      <c r="S6">
        <v>5.6741486529191612</v>
      </c>
      <c r="T6">
        <v>18.875342401825243</v>
      </c>
      <c r="U6">
        <v>0.75861791965105807</v>
      </c>
    </row>
    <row r="7" spans="1:21">
      <c r="A7" s="2">
        <v>42741</v>
      </c>
      <c r="B7">
        <v>26.450530943305065</v>
      </c>
      <c r="C7">
        <v>61.558866267629824</v>
      </c>
      <c r="D7">
        <v>179.59053462150806</v>
      </c>
      <c r="E7">
        <v>1322.6928227737646</v>
      </c>
      <c r="F7" s="1">
        <v>0.50305799459605416</v>
      </c>
      <c r="G7" s="1">
        <v>3.191423364626226</v>
      </c>
      <c r="H7" s="1">
        <v>136.07117397636972</v>
      </c>
      <c r="I7" s="1">
        <v>25.980208903336408</v>
      </c>
      <c r="J7" s="1">
        <v>10.83979379420898</v>
      </c>
      <c r="K7">
        <v>10.293155104708623</v>
      </c>
      <c r="L7">
        <v>3.3223032122960552</v>
      </c>
      <c r="M7">
        <v>64.175816219379669</v>
      </c>
      <c r="N7">
        <v>55.982398282933168</v>
      </c>
      <c r="O7">
        <v>75.591316695027459</v>
      </c>
      <c r="Q7">
        <v>1.2370267825191807</v>
      </c>
      <c r="R7">
        <v>7.0429661812386772</v>
      </c>
      <c r="S7">
        <v>9.1809744479089126</v>
      </c>
      <c r="T7">
        <v>11.333551017253887</v>
      </c>
      <c r="U7">
        <v>0.40547223308279856</v>
      </c>
    </row>
    <row r="8" spans="1:21">
      <c r="A8" s="2">
        <v>42742</v>
      </c>
      <c r="B8">
        <v>31.9711798110371</v>
      </c>
      <c r="C8">
        <v>41.14643478938634</v>
      </c>
      <c r="D8">
        <v>119.09547513797581</v>
      </c>
      <c r="E8">
        <v>1034.6883470095981</v>
      </c>
      <c r="F8" s="1">
        <v>0.66108957489472508</v>
      </c>
      <c r="G8" s="1">
        <v>1.661084643936336</v>
      </c>
      <c r="H8" s="1">
        <v>93.125632043032979</v>
      </c>
      <c r="I8" s="1">
        <v>21.039414711793157</v>
      </c>
      <c r="J8" s="1">
        <v>1.0395778143531529</v>
      </c>
      <c r="K8">
        <v>5.7839938641749553</v>
      </c>
      <c r="L8">
        <v>0.82959765524501206</v>
      </c>
      <c r="M8">
        <v>53.570065981517331</v>
      </c>
      <c r="N8">
        <v>18.716603972337694</v>
      </c>
      <c r="O8">
        <v>25.42872938305754</v>
      </c>
      <c r="Q8">
        <v>0.80686836611427182</v>
      </c>
      <c r="R8">
        <v>4.6091195150978308</v>
      </c>
      <c r="S8">
        <v>8.2531646218316208</v>
      </c>
      <c r="T8">
        <v>8.8478241411138256</v>
      </c>
      <c r="U8">
        <v>7.4024512047401084E-2</v>
      </c>
    </row>
    <row r="9" spans="1:21">
      <c r="A9" s="2">
        <v>42743</v>
      </c>
      <c r="B9">
        <v>36.891877069132583</v>
      </c>
      <c r="C9">
        <v>26.919344311710251</v>
      </c>
      <c r="D9">
        <v>146.91772756930311</v>
      </c>
      <c r="E9">
        <v>973.6441210068715</v>
      </c>
      <c r="F9" s="1">
        <v>1.1986505364344924</v>
      </c>
      <c r="G9" s="1">
        <v>3.3581066692220327</v>
      </c>
      <c r="H9" s="1">
        <v>246.69638336980239</v>
      </c>
      <c r="I9" s="1">
        <v>29.705622707892129</v>
      </c>
      <c r="J9" s="1">
        <v>1.0676386368369528</v>
      </c>
      <c r="K9">
        <v>23.862028376571207</v>
      </c>
      <c r="L9">
        <v>1.9198435137772296</v>
      </c>
      <c r="M9">
        <v>73.10451134557924</v>
      </c>
      <c r="N9">
        <v>55.856779938163925</v>
      </c>
      <c r="O9">
        <v>75.484548442571096</v>
      </c>
      <c r="Q9">
        <v>2.0393886601009084</v>
      </c>
      <c r="R9">
        <v>11.442379853722091</v>
      </c>
      <c r="S9">
        <v>12.548903512658311</v>
      </c>
      <c r="T9">
        <v>14.68745085671811</v>
      </c>
      <c r="U9">
        <v>0.21350235610929527</v>
      </c>
    </row>
    <row r="10" spans="1:21">
      <c r="A10" s="2">
        <v>42744</v>
      </c>
      <c r="B10">
        <v>33.267528884236299</v>
      </c>
      <c r="C10">
        <v>55.513212316517851</v>
      </c>
      <c r="D10">
        <v>147.3372995020467</v>
      </c>
      <c r="E10">
        <v>1199.0252342717567</v>
      </c>
      <c r="F10" s="1">
        <v>2.6678255434380991</v>
      </c>
      <c r="G10" s="1">
        <v>4.7952468491203426</v>
      </c>
      <c r="H10" s="1">
        <v>248.26361013788781</v>
      </c>
      <c r="I10" s="1">
        <v>10.33880126007902</v>
      </c>
      <c r="J10" s="1">
        <v>1.3696186613162826</v>
      </c>
      <c r="K10">
        <v>6.2304571093577508</v>
      </c>
      <c r="L10">
        <v>1.6637879160512963</v>
      </c>
      <c r="M10">
        <v>73.392290376617183</v>
      </c>
      <c r="N10">
        <v>66.862980419109491</v>
      </c>
      <c r="O10">
        <v>91.118211114552352</v>
      </c>
      <c r="Q10">
        <v>2.1515014769694112</v>
      </c>
      <c r="R10">
        <v>12.383463414611739</v>
      </c>
      <c r="S10">
        <v>3.7306376343203822</v>
      </c>
      <c r="T10">
        <v>15.716158485021905</v>
      </c>
      <c r="U10">
        <v>0.44308166880374039</v>
      </c>
    </row>
    <row r="11" spans="1:21">
      <c r="A11" s="2">
        <v>42745</v>
      </c>
      <c r="B11">
        <v>46.670864865975112</v>
      </c>
      <c r="C11">
        <v>66.065050537791407</v>
      </c>
      <c r="D11">
        <v>242.85032976401001</v>
      </c>
      <c r="E11">
        <v>1078.1925133274297</v>
      </c>
      <c r="F11" s="1">
        <v>0.58994011268502922</v>
      </c>
      <c r="G11" s="1">
        <v>6.0398520637938722</v>
      </c>
      <c r="H11" s="1">
        <v>215.65171140010924</v>
      </c>
      <c r="I11" s="1">
        <v>16.927195457522583</v>
      </c>
      <c r="J11" s="1">
        <v>4.4651978877270899</v>
      </c>
      <c r="K11">
        <v>23.680935596210475</v>
      </c>
      <c r="L11">
        <v>3.938096842624911</v>
      </c>
      <c r="M11">
        <v>107.17607766195839</v>
      </c>
      <c r="N11">
        <v>70.767989766280337</v>
      </c>
      <c r="O11">
        <v>96.719287645528965</v>
      </c>
      <c r="P11">
        <v>3.3180282583070458E-2</v>
      </c>
      <c r="Q11">
        <v>2.8995156108207825</v>
      </c>
      <c r="R11">
        <v>13.381864958220186</v>
      </c>
      <c r="S11">
        <v>6.3117526451991131</v>
      </c>
      <c r="T11">
        <v>18.165485362913994</v>
      </c>
      <c r="U11">
        <v>0.34763909048052122</v>
      </c>
    </row>
    <row r="12" spans="1:21">
      <c r="A12" s="2">
        <v>42746</v>
      </c>
      <c r="B12">
        <v>41.94904554627707</v>
      </c>
      <c r="C12">
        <v>58.328398854089848</v>
      </c>
      <c r="D12">
        <v>191.9136972257883</v>
      </c>
      <c r="E12">
        <v>978.40802986274514</v>
      </c>
      <c r="F12" s="1">
        <v>2.0601750902765801</v>
      </c>
      <c r="G12" s="1">
        <v>5.0784523819301164</v>
      </c>
      <c r="H12" s="1">
        <v>308.09645349914138</v>
      </c>
      <c r="I12" s="1">
        <v>38.004760869385159</v>
      </c>
      <c r="J12" s="1">
        <v>1.1593934287944425</v>
      </c>
      <c r="K12">
        <v>25.542805699553547</v>
      </c>
      <c r="L12">
        <v>2.8853720912197192</v>
      </c>
      <c r="M12">
        <v>127.82617786798184</v>
      </c>
      <c r="N12">
        <v>68.872536526370453</v>
      </c>
      <c r="O12">
        <v>94.297120594741074</v>
      </c>
      <c r="P12">
        <v>0.57026178912049263</v>
      </c>
      <c r="Q12">
        <v>2.0318489470125578</v>
      </c>
      <c r="R12">
        <v>13.789250268266198</v>
      </c>
      <c r="S12">
        <v>17.121396088399266</v>
      </c>
      <c r="T12">
        <v>16.621091772125855</v>
      </c>
      <c r="U12">
        <v>0.4688310004321446</v>
      </c>
    </row>
    <row r="13" spans="1:21">
      <c r="A13" s="2">
        <v>42747</v>
      </c>
      <c r="B13">
        <v>35.128811342428648</v>
      </c>
      <c r="C13">
        <v>43.741730176335956</v>
      </c>
      <c r="D13">
        <v>168.89463904299743</v>
      </c>
      <c r="E13">
        <v>959.92491652509432</v>
      </c>
      <c r="F13" s="1">
        <v>0.99201731928748926</v>
      </c>
      <c r="G13" s="1">
        <v>3.8135006263981137</v>
      </c>
      <c r="H13" s="1">
        <v>235.67949370266973</v>
      </c>
      <c r="I13" s="1">
        <v>38.640841784703014</v>
      </c>
      <c r="J13" s="1">
        <v>1.2392146925818452</v>
      </c>
      <c r="K13">
        <v>21.333225889274839</v>
      </c>
      <c r="L13">
        <v>3.2912564333811578</v>
      </c>
      <c r="M13">
        <v>100.58114299527665</v>
      </c>
      <c r="N13">
        <v>44.102920110509388</v>
      </c>
      <c r="O13">
        <v>60.215192996667362</v>
      </c>
      <c r="P13">
        <v>0.34559299469100091</v>
      </c>
      <c r="Q13">
        <v>1.4394896634131074</v>
      </c>
      <c r="R13">
        <v>6.4446204268501894</v>
      </c>
      <c r="S13">
        <v>14.434584698998577</v>
      </c>
      <c r="T13">
        <v>12.784886264855345</v>
      </c>
      <c r="U13">
        <v>0.48242180815553559</v>
      </c>
    </row>
    <row r="14" spans="1:21">
      <c r="A14" s="2">
        <v>42748</v>
      </c>
      <c r="B14">
        <v>48.397040190316318</v>
      </c>
      <c r="C14">
        <v>35.139155844233365</v>
      </c>
      <c r="D14">
        <v>194.07470927322299</v>
      </c>
      <c r="E14">
        <v>1170.4064722881876</v>
      </c>
      <c r="F14" s="1">
        <v>1.5985048453006625</v>
      </c>
      <c r="G14" s="1">
        <v>8.3082079820528598</v>
      </c>
      <c r="H14" s="1">
        <v>439.65576218122987</v>
      </c>
      <c r="I14" s="1">
        <v>20.364159124077151</v>
      </c>
      <c r="J14" s="1">
        <v>1.7082564162366856</v>
      </c>
      <c r="K14">
        <v>28.559858867166447</v>
      </c>
      <c r="L14">
        <v>4.7089523457932048</v>
      </c>
      <c r="M14">
        <v>98.1795687970058</v>
      </c>
      <c r="N14">
        <v>53.378190763358361</v>
      </c>
      <c r="O14">
        <v>72.530169134372912</v>
      </c>
      <c r="P14">
        <v>0.15556721053407621</v>
      </c>
      <c r="Q14">
        <v>3.1373370284569257</v>
      </c>
      <c r="R14">
        <v>18.865595000784452</v>
      </c>
      <c r="S14">
        <v>10.817228867396501</v>
      </c>
      <c r="T14">
        <v>19.473061918333826</v>
      </c>
      <c r="U14">
        <v>0.86433797702213222</v>
      </c>
    </row>
    <row r="15" spans="1:21">
      <c r="A15" s="2">
        <v>42749</v>
      </c>
      <c r="B15">
        <v>33.871250829101747</v>
      </c>
      <c r="C15">
        <v>44.315293905854155</v>
      </c>
      <c r="D15">
        <v>214.06363400200033</v>
      </c>
      <c r="E15">
        <v>975.56915161481413</v>
      </c>
      <c r="F15" s="1">
        <v>1.7656805901609693</v>
      </c>
      <c r="G15" s="1">
        <v>4.9955114602803041</v>
      </c>
      <c r="H15" s="1">
        <v>360.20358933494254</v>
      </c>
      <c r="I15" s="1">
        <v>66.705668392045197</v>
      </c>
      <c r="J15" s="1">
        <v>3.8435076209057208</v>
      </c>
      <c r="K15">
        <v>12.388427744233356</v>
      </c>
      <c r="L15">
        <v>5.226749736955381</v>
      </c>
      <c r="M15">
        <v>125.235727670551</v>
      </c>
      <c r="N15">
        <v>46.2900128666992</v>
      </c>
      <c r="O15">
        <v>61.298066074402776</v>
      </c>
      <c r="P15">
        <v>4.55429633983538E-2</v>
      </c>
      <c r="Q15">
        <v>1.7261400401248179</v>
      </c>
      <c r="R15">
        <v>16.447343113790474</v>
      </c>
      <c r="S15">
        <v>37.226748903383722</v>
      </c>
      <c r="T15">
        <v>20.204171584550867</v>
      </c>
      <c r="U15">
        <v>0.93761263816281293</v>
      </c>
    </row>
    <row r="16" spans="1:21">
      <c r="A16" s="2">
        <v>42750</v>
      </c>
      <c r="B16">
        <v>35.949369903366211</v>
      </c>
      <c r="C16">
        <v>49.35167295588208</v>
      </c>
      <c r="D16">
        <v>239.90152326935061</v>
      </c>
      <c r="E16">
        <v>958.12152685046556</v>
      </c>
      <c r="F16" s="1">
        <v>1.3020954741883897</v>
      </c>
      <c r="G16" s="1">
        <v>4.4655615634232646</v>
      </c>
      <c r="H16" s="1">
        <v>416.51360296138813</v>
      </c>
      <c r="I16" s="1">
        <v>61.155385534520924</v>
      </c>
      <c r="J16" s="1">
        <v>2.2819484329386275</v>
      </c>
      <c r="K16">
        <v>21.167026219189392</v>
      </c>
      <c r="L16">
        <v>6.4952440516889096</v>
      </c>
      <c r="M16">
        <v>156.36819429946172</v>
      </c>
      <c r="N16">
        <v>41.522516537276402</v>
      </c>
      <c r="O16">
        <v>55.102786967851472</v>
      </c>
      <c r="Q16">
        <v>1.7026468849316185</v>
      </c>
      <c r="R16">
        <v>19.570902311125391</v>
      </c>
      <c r="S16">
        <v>28.976338322320707</v>
      </c>
      <c r="T16">
        <v>17.932733685696849</v>
      </c>
      <c r="U16">
        <v>1.2290656766078971</v>
      </c>
    </row>
    <row r="17" spans="1:21">
      <c r="A17" s="2">
        <v>42751</v>
      </c>
      <c r="B17">
        <v>44.831725092947366</v>
      </c>
      <c r="C17">
        <v>81.118738525853445</v>
      </c>
      <c r="D17">
        <v>260.01667265209755</v>
      </c>
      <c r="E17">
        <v>1120.5806332912484</v>
      </c>
      <c r="F17" s="1">
        <v>1.1531324899370388</v>
      </c>
      <c r="G17" s="1">
        <v>6.7902026536667828</v>
      </c>
      <c r="H17" s="1">
        <v>434.91585119411252</v>
      </c>
      <c r="I17" s="1">
        <v>38.127442659656232</v>
      </c>
      <c r="J17" s="1">
        <v>1.9001976685201913</v>
      </c>
      <c r="K17">
        <v>24.074194047793643</v>
      </c>
      <c r="L17">
        <v>12.182647904159287</v>
      </c>
      <c r="M17">
        <v>174.15703414136831</v>
      </c>
      <c r="N17">
        <v>104.76353015927312</v>
      </c>
      <c r="O17">
        <v>141.33384903881185</v>
      </c>
      <c r="P17">
        <v>0.16400352892713332</v>
      </c>
      <c r="Q17">
        <v>3.1692278673531602</v>
      </c>
      <c r="R17">
        <v>39.286212053413173</v>
      </c>
      <c r="S17">
        <v>20.591861994397185</v>
      </c>
      <c r="T17">
        <v>35.24790451577006</v>
      </c>
      <c r="U17">
        <v>0.92863085542748502</v>
      </c>
    </row>
    <row r="18" spans="1:21">
      <c r="A18" s="2">
        <v>42752</v>
      </c>
      <c r="B18">
        <v>39.78828015160444</v>
      </c>
      <c r="C18">
        <v>23.727718669070775</v>
      </c>
      <c r="D18">
        <v>182.2998622959492</v>
      </c>
      <c r="E18">
        <v>501.31489269114525</v>
      </c>
      <c r="F18" s="1">
        <v>3.9490801790021422E-2</v>
      </c>
      <c r="G18" s="1">
        <v>2.1173358794307764</v>
      </c>
      <c r="H18" s="1">
        <v>132.68156214275709</v>
      </c>
      <c r="I18" s="1">
        <v>13.241114693708502</v>
      </c>
      <c r="J18" s="1">
        <v>3.2603205034268483</v>
      </c>
      <c r="K18">
        <v>29.477953360140578</v>
      </c>
      <c r="L18">
        <v>5.2839387306489582</v>
      </c>
      <c r="M18">
        <v>76.554741015637831</v>
      </c>
      <c r="N18">
        <v>34.629084350006195</v>
      </c>
      <c r="O18">
        <v>46.170201986959484</v>
      </c>
      <c r="P18">
        <v>0.16220633432815346</v>
      </c>
      <c r="Q18">
        <v>1.2538511310339451</v>
      </c>
      <c r="R18">
        <v>12.751509700412637</v>
      </c>
      <c r="S18">
        <v>6.6233896481115142</v>
      </c>
      <c r="T18">
        <v>10.307812767990777</v>
      </c>
      <c r="U18">
        <v>0.27328687217951542</v>
      </c>
    </row>
    <row r="19" spans="1:21">
      <c r="A19" s="2">
        <v>42753</v>
      </c>
      <c r="B19">
        <v>28.656592150068871</v>
      </c>
      <c r="C19">
        <v>47.314010245787173</v>
      </c>
      <c r="D19">
        <v>100.77394716374233</v>
      </c>
      <c r="E19">
        <v>544.14044711679298</v>
      </c>
      <c r="G19" s="1">
        <v>2.7504062835998897</v>
      </c>
      <c r="H19" s="1">
        <v>133.20699084898189</v>
      </c>
      <c r="I19" s="1">
        <v>36.850688364410544</v>
      </c>
      <c r="J19" s="1">
        <v>0.90842783933301863</v>
      </c>
      <c r="K19">
        <v>13.671578903725193</v>
      </c>
      <c r="L19">
        <v>5.018964374044101</v>
      </c>
      <c r="M19">
        <v>62.547012700458666</v>
      </c>
      <c r="N19">
        <v>83.710063527051588</v>
      </c>
      <c r="O19">
        <v>114.69237218559395</v>
      </c>
      <c r="P19">
        <v>5.079392177915789E-2</v>
      </c>
      <c r="Q19">
        <v>1.2253990684553189</v>
      </c>
      <c r="R19">
        <v>4.4684820541485397</v>
      </c>
      <c r="S19">
        <v>21.005658087505022</v>
      </c>
      <c r="T19">
        <v>15.036265426564057</v>
      </c>
      <c r="U19">
        <v>0.22773198223003099</v>
      </c>
    </row>
    <row r="20" spans="1:21">
      <c r="A20" s="2">
        <v>42754</v>
      </c>
      <c r="B20">
        <v>38.609742609141243</v>
      </c>
      <c r="C20">
        <v>113.12442120527349</v>
      </c>
      <c r="D20">
        <v>156.28243685144113</v>
      </c>
      <c r="E20">
        <v>1004.7697928827848</v>
      </c>
      <c r="F20" s="1">
        <v>1.2621202462466683</v>
      </c>
      <c r="G20" s="1">
        <v>6.9307535927119899</v>
      </c>
      <c r="H20" s="1">
        <v>410.14364402210492</v>
      </c>
      <c r="I20" s="1">
        <v>24.675528747237699</v>
      </c>
      <c r="J20" s="1">
        <v>1.0437081440974842</v>
      </c>
      <c r="K20">
        <v>24.511059627585453</v>
      </c>
      <c r="L20">
        <v>8.5157214010507687</v>
      </c>
      <c r="M20">
        <v>72.755098033268197</v>
      </c>
      <c r="N20">
        <v>108.41828579376821</v>
      </c>
      <c r="O20">
        <v>147.56369876139544</v>
      </c>
      <c r="P20">
        <v>0.19343390449253253</v>
      </c>
      <c r="Q20">
        <v>2.8985346049506342</v>
      </c>
      <c r="R20">
        <v>15.32332303542451</v>
      </c>
      <c r="S20">
        <v>13.074293445672737</v>
      </c>
      <c r="T20">
        <v>29.011992382586367</v>
      </c>
      <c r="U20">
        <v>0.54571956314625281</v>
      </c>
    </row>
    <row r="21" spans="1:21">
      <c r="A21" s="2">
        <v>42755</v>
      </c>
      <c r="B21">
        <v>13.380353934509664</v>
      </c>
      <c r="D21">
        <v>106.76220746401758</v>
      </c>
      <c r="E21">
        <v>300.69267873363475</v>
      </c>
      <c r="G21" s="1">
        <v>1.4424714320163201</v>
      </c>
      <c r="H21" s="1">
        <v>93.11954820103908</v>
      </c>
      <c r="I21" s="1">
        <v>35.950133772192551</v>
      </c>
      <c r="J21" s="1">
        <v>0.7347840993179664</v>
      </c>
      <c r="K21">
        <v>12.185563367032662</v>
      </c>
      <c r="L21">
        <v>2.1142911977270691</v>
      </c>
      <c r="M21">
        <v>57.503517657247855</v>
      </c>
      <c r="N21">
        <v>16.11055176941446</v>
      </c>
      <c r="O21">
        <v>22.060047978087137</v>
      </c>
      <c r="P21">
        <v>0.15894848069564516</v>
      </c>
      <c r="Q21">
        <v>0.88791702026667696</v>
      </c>
      <c r="R21">
        <v>4.7782371288809751</v>
      </c>
      <c r="S21">
        <v>19.429534692642722</v>
      </c>
      <c r="T21">
        <v>8.94971730643163</v>
      </c>
      <c r="U21">
        <v>0.1814747803095256</v>
      </c>
    </row>
    <row r="22" spans="1:21">
      <c r="A22" s="2">
        <v>42756</v>
      </c>
      <c r="B22">
        <v>63.747817742006923</v>
      </c>
      <c r="D22">
        <v>127.54221742700703</v>
      </c>
      <c r="E22">
        <v>691.88563340009125</v>
      </c>
      <c r="F22" s="1">
        <v>6.3122006501024917</v>
      </c>
      <c r="G22" s="1">
        <v>6.6657468991684796</v>
      </c>
      <c r="H22" s="1">
        <v>66.595678062741726</v>
      </c>
      <c r="I22" s="1">
        <v>27.224005348497968</v>
      </c>
      <c r="J22" s="1">
        <v>3.8827402230087822</v>
      </c>
      <c r="K22">
        <v>4.7068929451280948</v>
      </c>
      <c r="L22">
        <v>0.63032859026428301</v>
      </c>
      <c r="M22">
        <v>23.330004456707091</v>
      </c>
      <c r="N22">
        <v>6.5739015371743905</v>
      </c>
      <c r="O22">
        <v>8.6307978863282973</v>
      </c>
      <c r="P22">
        <v>0.20608221979813446</v>
      </c>
      <c r="Q22">
        <v>0.31489716104943744</v>
      </c>
      <c r="R22">
        <v>0.23980953953619907</v>
      </c>
      <c r="S22">
        <v>4.3433511917996714</v>
      </c>
      <c r="T22">
        <v>3.5636992283097118</v>
      </c>
      <c r="U22">
        <v>0.15820114511891994</v>
      </c>
    </row>
    <row r="23" spans="1:21">
      <c r="A23" s="2">
        <v>42757</v>
      </c>
      <c r="B23">
        <v>9.5863164999460704</v>
      </c>
      <c r="D23">
        <v>106.40430687650189</v>
      </c>
      <c r="E23">
        <v>543.33179465999729</v>
      </c>
      <c r="G23" s="1">
        <v>0.28486586028227756</v>
      </c>
      <c r="H23" s="1">
        <v>26.608268639605352</v>
      </c>
      <c r="I23" s="1">
        <v>14.809663112970792</v>
      </c>
      <c r="J23" s="1">
        <v>5.0566630444815521</v>
      </c>
      <c r="K23">
        <v>3.4302653029753807</v>
      </c>
      <c r="L23">
        <v>0.42816262745529432</v>
      </c>
      <c r="M23">
        <v>15.699993363991085</v>
      </c>
      <c r="N23">
        <v>4.8519580335077004</v>
      </c>
      <c r="O23">
        <v>5.7387724521245813</v>
      </c>
      <c r="P23">
        <v>3.8657368941583479E-3</v>
      </c>
      <c r="Q23">
        <v>0.18700206658997326</v>
      </c>
      <c r="S23">
        <v>7.3823505107834242</v>
      </c>
      <c r="T23">
        <v>1.5834486290063505</v>
      </c>
      <c r="U23">
        <v>8.0517970883652618E-2</v>
      </c>
    </row>
    <row r="24" spans="1:21">
      <c r="A24" s="2">
        <v>42758</v>
      </c>
      <c r="B24">
        <v>20.165536220511083</v>
      </c>
      <c r="D24">
        <v>133.11913016523368</v>
      </c>
      <c r="E24">
        <v>710.68576176042984</v>
      </c>
      <c r="F24" s="1">
        <v>0.32427432392574662</v>
      </c>
      <c r="G24" s="1">
        <v>1.3387824451503816</v>
      </c>
      <c r="H24" s="1">
        <v>71.871751190483735</v>
      </c>
      <c r="I24" s="1">
        <v>12.47763266295828</v>
      </c>
      <c r="J24" s="1">
        <v>2.2899890621521903</v>
      </c>
      <c r="K24">
        <v>5.3522251228413849</v>
      </c>
      <c r="L24">
        <v>1.3048196497834805</v>
      </c>
      <c r="M24">
        <v>18.642081241889517</v>
      </c>
      <c r="N24">
        <v>28.588438083220712</v>
      </c>
      <c r="O24">
        <v>39.01683879324969</v>
      </c>
      <c r="P24">
        <v>1.9445917637949218E-2</v>
      </c>
      <c r="Q24">
        <v>0.68080490634485014</v>
      </c>
      <c r="R24">
        <v>3.0644792815657986</v>
      </c>
      <c r="S24">
        <v>5.2170720264359165</v>
      </c>
      <c r="T24">
        <v>5.6853174333287182</v>
      </c>
      <c r="U24">
        <v>0.1308860122693416</v>
      </c>
    </row>
    <row r="25" spans="1:21">
      <c r="A25" s="2">
        <v>42759</v>
      </c>
      <c r="B25">
        <v>28.759765838181426</v>
      </c>
      <c r="C25">
        <v>54.173166694617571</v>
      </c>
      <c r="D25">
        <v>82.178274270454494</v>
      </c>
      <c r="E25">
        <v>608.31606245419323</v>
      </c>
      <c r="F25" s="1">
        <v>1.0739330737204431</v>
      </c>
      <c r="G25" s="1">
        <v>4.5192899980084258</v>
      </c>
      <c r="H25" s="1">
        <v>317.08038149411465</v>
      </c>
      <c r="I25" s="1">
        <v>23.274278616286058</v>
      </c>
      <c r="J25" s="1">
        <v>1.8859473604661463</v>
      </c>
      <c r="K25">
        <v>13.176217498444139</v>
      </c>
      <c r="L25">
        <v>2.8825233681387905</v>
      </c>
      <c r="M25">
        <v>35.001750358233735</v>
      </c>
      <c r="N25">
        <v>109.51184723473654</v>
      </c>
      <c r="O25">
        <v>147.01583856939155</v>
      </c>
      <c r="P25">
        <v>0.13239182870481497</v>
      </c>
      <c r="Q25">
        <v>1.6123424294866349</v>
      </c>
      <c r="R25">
        <v>15.770563946539427</v>
      </c>
      <c r="S25">
        <v>10.220686905820402</v>
      </c>
      <c r="T25">
        <v>11.537134802491558</v>
      </c>
      <c r="U25">
        <v>0.49524334156834426</v>
      </c>
    </row>
    <row r="26" spans="1:21">
      <c r="A26" s="2">
        <v>42760</v>
      </c>
      <c r="B26">
        <v>18.193742345772115</v>
      </c>
      <c r="C26">
        <v>68.7627157926146</v>
      </c>
      <c r="D26">
        <v>137.38856365975326</v>
      </c>
      <c r="E26">
        <v>895.97435438541038</v>
      </c>
      <c r="F26" s="1">
        <v>2.9271688445547377</v>
      </c>
      <c r="G26" s="1">
        <v>4.2224647416727796</v>
      </c>
      <c r="H26" s="1">
        <v>322.66940407919009</v>
      </c>
      <c r="I26" s="1">
        <v>39.183854197646525</v>
      </c>
      <c r="J26" s="1">
        <v>1.313581644339072</v>
      </c>
      <c r="K26">
        <v>12.592517505037309</v>
      </c>
      <c r="L26">
        <v>2.4920907888013457</v>
      </c>
      <c r="M26">
        <v>55.908209375235138</v>
      </c>
      <c r="N26">
        <v>36.702375027347266</v>
      </c>
      <c r="O26">
        <v>49.227228895691717</v>
      </c>
      <c r="P26">
        <v>6.6767026315869296E-2</v>
      </c>
      <c r="Q26">
        <v>1.5849425795642424</v>
      </c>
      <c r="R26">
        <v>11.779989779879978</v>
      </c>
      <c r="S26">
        <v>16.415880970535852</v>
      </c>
      <c r="T26">
        <v>25.768474881121517</v>
      </c>
      <c r="U26">
        <v>0.81037577593807919</v>
      </c>
    </row>
    <row r="27" spans="1:21">
      <c r="A27" s="2">
        <v>42761</v>
      </c>
      <c r="B27">
        <v>20.932518403028858</v>
      </c>
      <c r="C27">
        <v>90.625915491966651</v>
      </c>
      <c r="D27">
        <v>128.27018754341839</v>
      </c>
      <c r="E27">
        <v>1010.1881218292634</v>
      </c>
      <c r="F27" s="1">
        <v>1.5636197227167812</v>
      </c>
      <c r="G27" s="1">
        <v>2.352767805042058</v>
      </c>
      <c r="H27" s="1">
        <v>118.22577276654347</v>
      </c>
      <c r="I27" s="1">
        <v>26.05511615437208</v>
      </c>
      <c r="J27" s="1">
        <v>0.38101768246590112</v>
      </c>
      <c r="K27">
        <v>11.629153462255774</v>
      </c>
      <c r="L27">
        <v>2.2998125853765243</v>
      </c>
      <c r="M27">
        <v>32.311542153053665</v>
      </c>
      <c r="N27">
        <v>80.780419762396548</v>
      </c>
      <c r="O27">
        <v>111.26340587520296</v>
      </c>
      <c r="P27">
        <v>2.7013066340583869E-2</v>
      </c>
      <c r="Q27">
        <v>0.81832147898503527</v>
      </c>
      <c r="R27">
        <v>0.2264143363213735</v>
      </c>
      <c r="S27">
        <v>8.9656523067336291</v>
      </c>
      <c r="T27">
        <v>4.4612836266527562</v>
      </c>
      <c r="U27">
        <v>0.12201453660450312</v>
      </c>
    </row>
    <row r="28" spans="1:21">
      <c r="A28" s="2">
        <v>42762</v>
      </c>
      <c r="B28">
        <v>35.138141830967754</v>
      </c>
      <c r="C28">
        <v>23.001095724337755</v>
      </c>
      <c r="D28">
        <v>102.5631322539267</v>
      </c>
      <c r="E28">
        <v>519.07943359691274</v>
      </c>
      <c r="G28" s="1">
        <v>2.9781058425718463</v>
      </c>
      <c r="H28" s="1">
        <v>140.07308411275511</v>
      </c>
      <c r="I28" s="1">
        <v>18.919802889478937</v>
      </c>
      <c r="J28" s="1">
        <v>1.2644339520048147</v>
      </c>
      <c r="K28">
        <v>12.921865296110388</v>
      </c>
      <c r="L28">
        <v>2.2170617955445064</v>
      </c>
      <c r="M28">
        <v>31.942958686862205</v>
      </c>
      <c r="N28">
        <v>115.27671400921088</v>
      </c>
      <c r="O28">
        <v>157.09696963781187</v>
      </c>
      <c r="P28">
        <v>2.6609241987760934E-2</v>
      </c>
      <c r="Q28">
        <v>1.0760983322868169</v>
      </c>
      <c r="R28">
        <v>2.4149742144236881</v>
      </c>
      <c r="S28">
        <v>4.4831311961738489</v>
      </c>
      <c r="T28">
        <v>12.38502177095228</v>
      </c>
      <c r="U28">
        <v>0.18808972913393587</v>
      </c>
    </row>
    <row r="29" spans="1:21">
      <c r="A29" s="2">
        <v>42763</v>
      </c>
      <c r="B29">
        <v>23.569599958977978</v>
      </c>
      <c r="C29">
        <v>12.174389676783282</v>
      </c>
      <c r="D29">
        <v>69.195799900864458</v>
      </c>
      <c r="E29">
        <v>401.93977030054884</v>
      </c>
      <c r="G29" s="1">
        <v>3.3624223220358544</v>
      </c>
      <c r="H29" s="1">
        <v>123.07873242230228</v>
      </c>
      <c r="I29" s="1">
        <v>49.563569591746479</v>
      </c>
      <c r="J29" s="1">
        <v>0.72485360746810434</v>
      </c>
      <c r="K29">
        <v>12.661718469106495</v>
      </c>
      <c r="L29">
        <v>2.2146885403485244</v>
      </c>
      <c r="M29">
        <v>35.561224632316843</v>
      </c>
      <c r="N29">
        <v>94.439603074044925</v>
      </c>
      <c r="O29">
        <v>130.8659320964002</v>
      </c>
      <c r="P29">
        <v>2.5765137373896251E-2</v>
      </c>
      <c r="Q29">
        <v>1.5352855391391094</v>
      </c>
      <c r="R29">
        <v>2.1172232935216253</v>
      </c>
      <c r="S29">
        <v>14.216772976948585</v>
      </c>
      <c r="T29">
        <v>8.8894465448159963</v>
      </c>
      <c r="U29">
        <v>0.17855407452646094</v>
      </c>
    </row>
    <row r="30" spans="1:21">
      <c r="A30" s="2">
        <v>42764</v>
      </c>
      <c r="B30">
        <v>13.647697639481192</v>
      </c>
      <c r="C30">
        <v>6.7334916264460531</v>
      </c>
      <c r="E30">
        <v>347.23975361929132</v>
      </c>
      <c r="G30" s="1">
        <v>2.1529474088390566</v>
      </c>
      <c r="H30" s="1">
        <v>94.311659470001857</v>
      </c>
      <c r="I30" s="1">
        <v>13.086264169500801</v>
      </c>
      <c r="J30" s="1">
        <v>0.84198649346002441</v>
      </c>
      <c r="K30">
        <v>9.9823109757166062</v>
      </c>
      <c r="L30">
        <v>1.0014361067974642</v>
      </c>
      <c r="M30">
        <v>31.182555665483214</v>
      </c>
      <c r="N30">
        <v>68.539953533993938</v>
      </c>
      <c r="O30">
        <v>93.86045801488558</v>
      </c>
      <c r="Q30">
        <v>1.0778404771200309</v>
      </c>
      <c r="S30">
        <v>4.0709162599101827</v>
      </c>
      <c r="T30">
        <v>4.585759473518964</v>
      </c>
      <c r="U30">
        <v>9.4291843040037168E-2</v>
      </c>
    </row>
    <row r="31" spans="1:21">
      <c r="A31" s="2">
        <v>42765</v>
      </c>
      <c r="B31">
        <v>29.777922565450403</v>
      </c>
      <c r="C31">
        <v>99.452802329675009</v>
      </c>
      <c r="E31">
        <v>656.80665889777868</v>
      </c>
      <c r="F31" s="1">
        <v>1.776793776064479</v>
      </c>
      <c r="G31" s="1">
        <v>4.9934092020646963</v>
      </c>
      <c r="H31" s="1">
        <v>307.12412253584182</v>
      </c>
      <c r="I31" s="1">
        <v>36.596662589748306</v>
      </c>
      <c r="J31" s="1">
        <v>0.69780661083018725</v>
      </c>
      <c r="K31">
        <v>9.7873703513796109</v>
      </c>
      <c r="L31">
        <v>1.3284464688751974</v>
      </c>
      <c r="M31">
        <v>44.359696954178254</v>
      </c>
      <c r="N31">
        <v>109.61268694564522</v>
      </c>
      <c r="O31">
        <v>154.2960687088509</v>
      </c>
      <c r="P31">
        <v>0.26160737955652358</v>
      </c>
      <c r="Q31">
        <v>1.3650808143453252</v>
      </c>
      <c r="R31">
        <v>4.1736147386311595</v>
      </c>
      <c r="S31">
        <v>7.7572020825302221</v>
      </c>
      <c r="T31">
        <v>12.449324853113762</v>
      </c>
      <c r="U31">
        <v>0.25083977596346313</v>
      </c>
    </row>
    <row r="32" spans="1:21">
      <c r="A32" s="2">
        <v>42766</v>
      </c>
      <c r="B32">
        <v>31.78265448693838</v>
      </c>
      <c r="C32">
        <v>24.911607370349806</v>
      </c>
      <c r="D32">
        <v>250.00572196469801</v>
      </c>
      <c r="E32">
        <v>496.43095466092893</v>
      </c>
      <c r="F32" s="1">
        <v>1.0901600187231932</v>
      </c>
      <c r="G32" s="1">
        <v>6.1733131196902198</v>
      </c>
      <c r="H32" s="1">
        <v>195.73289980083885</v>
      </c>
      <c r="I32" s="1">
        <v>34.071286446584345</v>
      </c>
      <c r="J32" s="1">
        <v>1.3904073482061592</v>
      </c>
      <c r="K32">
        <v>19.142427058878368</v>
      </c>
      <c r="L32">
        <v>3.4670327423624161</v>
      </c>
      <c r="M32">
        <v>162.34654848426115</v>
      </c>
      <c r="N32">
        <v>131.17024841647182</v>
      </c>
      <c r="P32">
        <v>0.55285247614962274</v>
      </c>
      <c r="Q32">
        <v>3.2114589020495066</v>
      </c>
      <c r="R32">
        <v>11.537777295384824</v>
      </c>
      <c r="S32">
        <v>9.5437333215892295</v>
      </c>
      <c r="T32">
        <v>13.84976045108807</v>
      </c>
      <c r="U32">
        <v>0.26020088944883529</v>
      </c>
    </row>
    <row r="33" spans="1:21">
      <c r="A33" s="2">
        <v>42767</v>
      </c>
      <c r="B33">
        <v>23.337419341747133</v>
      </c>
      <c r="C33">
        <v>17.719077484924771</v>
      </c>
      <c r="D33">
        <v>152.85489346544355</v>
      </c>
      <c r="E33">
        <v>352.25715664532146</v>
      </c>
      <c r="F33" s="1">
        <v>0.12001320893228895</v>
      </c>
      <c r="G33" s="1">
        <v>4.2203760786589175</v>
      </c>
      <c r="H33" s="1">
        <v>157.93949456247614</v>
      </c>
      <c r="I33" s="1">
        <v>65.508956557177839</v>
      </c>
      <c r="J33" s="1">
        <v>1.4765332954601438</v>
      </c>
      <c r="K33">
        <v>15.851701865237565</v>
      </c>
      <c r="L33">
        <v>3.4992273683639827</v>
      </c>
      <c r="M33">
        <v>133.54342489956616</v>
      </c>
      <c r="N33">
        <v>70.589338992219211</v>
      </c>
      <c r="O33">
        <v>96.547501539082944</v>
      </c>
      <c r="P33">
        <v>0.34950979723929987</v>
      </c>
      <c r="Q33">
        <v>2.4575838217703914</v>
      </c>
      <c r="R33">
        <v>8.923023208138769</v>
      </c>
      <c r="S33">
        <v>31.062375439306713</v>
      </c>
      <c r="T33">
        <v>16.185143211664059</v>
      </c>
      <c r="U33">
        <v>0.42449577895028595</v>
      </c>
    </row>
    <row r="34" spans="1:21">
      <c r="A34" s="2">
        <v>42768</v>
      </c>
      <c r="B34">
        <v>23.228874504668831</v>
      </c>
      <c r="C34">
        <v>15.233849695694039</v>
      </c>
      <c r="D34">
        <v>94.845335349609101</v>
      </c>
      <c r="E34">
        <v>115.52115764817394</v>
      </c>
      <c r="F34" s="1">
        <v>0.99023196111861012</v>
      </c>
      <c r="G34" s="1">
        <v>4.1127054272481844</v>
      </c>
      <c r="H34" s="1">
        <v>224.85993690782911</v>
      </c>
      <c r="I34" s="1">
        <v>19.025484716304472</v>
      </c>
      <c r="J34" s="1">
        <v>1.786264034139579</v>
      </c>
      <c r="K34">
        <v>14.721579789329471</v>
      </c>
      <c r="L34">
        <v>5.7032732210121964</v>
      </c>
      <c r="M34">
        <v>70.524119018248584</v>
      </c>
      <c r="N34">
        <v>70.395259044120309</v>
      </c>
      <c r="O34">
        <v>94.172990260722997</v>
      </c>
      <c r="P34">
        <v>0.3140234053596071</v>
      </c>
      <c r="Q34">
        <v>2.191194709601906</v>
      </c>
      <c r="R34">
        <v>16.015683209505227</v>
      </c>
      <c r="S34">
        <v>9.9206621765611569</v>
      </c>
      <c r="T34">
        <v>19.06786224181274</v>
      </c>
      <c r="U34">
        <v>0.46219807375879673</v>
      </c>
    </row>
    <row r="35" spans="1:21">
      <c r="A35" s="2">
        <v>42769</v>
      </c>
      <c r="B35">
        <v>36.921154683323778</v>
      </c>
      <c r="C35">
        <v>26.450403116113534</v>
      </c>
      <c r="D35">
        <v>89.118560349153327</v>
      </c>
      <c r="E35">
        <v>286.56441766624835</v>
      </c>
      <c r="F35" s="1">
        <v>0.17973751797731574</v>
      </c>
      <c r="G35" s="1">
        <v>4.1589352268789694</v>
      </c>
      <c r="H35" s="1">
        <v>198.38196321350003</v>
      </c>
      <c r="I35" s="1">
        <v>29.273321630025357</v>
      </c>
      <c r="J35" s="1">
        <v>4.698942253838946</v>
      </c>
      <c r="K35">
        <v>14.838814344840207</v>
      </c>
      <c r="L35">
        <v>1.1362739420120336</v>
      </c>
      <c r="M35">
        <v>57.849011637753527</v>
      </c>
      <c r="N35">
        <v>114.77442129551704</v>
      </c>
      <c r="O35">
        <v>158.55402102602338</v>
      </c>
      <c r="P35">
        <v>0.26356503448783336</v>
      </c>
      <c r="Q35">
        <v>1.5025256879284468</v>
      </c>
      <c r="R35">
        <v>0.44304793083041905</v>
      </c>
      <c r="S35">
        <v>8.7469190004710882</v>
      </c>
      <c r="T35">
        <v>9.8344825017090418</v>
      </c>
      <c r="U35">
        <v>0.26576860897366017</v>
      </c>
    </row>
    <row r="36" spans="1:21">
      <c r="A36" s="2">
        <v>42770</v>
      </c>
      <c r="B36">
        <v>28.546128497535047</v>
      </c>
      <c r="C36">
        <v>99.921799483873258</v>
      </c>
      <c r="D36">
        <v>134.23810748508515</v>
      </c>
      <c r="E36">
        <v>1140.2212163663196</v>
      </c>
      <c r="F36" s="1">
        <v>2.5826325394624461</v>
      </c>
      <c r="G36" s="1">
        <v>4.2999294701922759</v>
      </c>
      <c r="H36" s="1">
        <v>236.23839128489865</v>
      </c>
      <c r="I36" s="1">
        <v>21.411297741625589</v>
      </c>
      <c r="J36" s="1">
        <v>1.3680339100222929</v>
      </c>
      <c r="K36">
        <v>17.244656241707531</v>
      </c>
      <c r="L36">
        <v>0.82762536594124203</v>
      </c>
      <c r="M36">
        <v>62.02887626917299</v>
      </c>
      <c r="N36">
        <v>104.21412835780511</v>
      </c>
      <c r="O36">
        <v>140.0491008694861</v>
      </c>
      <c r="P36">
        <v>0.24581596048412407</v>
      </c>
      <c r="Q36">
        <v>1.8672916057207603</v>
      </c>
      <c r="R36">
        <v>1.4717539481497457</v>
      </c>
      <c r="S36">
        <v>4.5656209375857904</v>
      </c>
      <c r="T36">
        <v>10.560608890689302</v>
      </c>
      <c r="U36">
        <v>0.27383666714535632</v>
      </c>
    </row>
    <row r="37" spans="1:21">
      <c r="A37" s="2">
        <v>42771</v>
      </c>
      <c r="B37">
        <v>3.5021392140841381</v>
      </c>
      <c r="D37">
        <v>142.53908176759182</v>
      </c>
      <c r="E37">
        <v>56.157023529764821</v>
      </c>
      <c r="F37" s="1">
        <v>8.9180403905958161E-2</v>
      </c>
      <c r="G37" s="1">
        <v>1.831691301993404</v>
      </c>
      <c r="H37" s="1">
        <v>96.364154357595694</v>
      </c>
      <c r="I37" s="1">
        <v>28.416195708821778</v>
      </c>
      <c r="J37" s="1">
        <v>0.8325886253188769</v>
      </c>
      <c r="K37">
        <v>6.9207227655939088</v>
      </c>
      <c r="L37">
        <v>4.564036986444461</v>
      </c>
      <c r="M37">
        <v>123.94624416290482</v>
      </c>
      <c r="N37">
        <v>27.110192601430096</v>
      </c>
      <c r="O37">
        <v>36.976533448137992</v>
      </c>
      <c r="P37">
        <v>0.54093640303808743</v>
      </c>
      <c r="Q37">
        <v>1.4208250360501351</v>
      </c>
      <c r="R37">
        <v>17.781950207014443</v>
      </c>
      <c r="S37">
        <v>18.111345151215943</v>
      </c>
      <c r="T37">
        <v>13.422478534834086</v>
      </c>
      <c r="U37">
        <v>0.19262373108987316</v>
      </c>
    </row>
    <row r="38" spans="1:21">
      <c r="A38" s="2">
        <v>42772</v>
      </c>
      <c r="B38">
        <v>15.739302164806956</v>
      </c>
      <c r="C38">
        <v>6.2749321515577963</v>
      </c>
      <c r="D38">
        <v>116.48898499657703</v>
      </c>
      <c r="E38">
        <v>160.60688309801887</v>
      </c>
      <c r="F38" s="1">
        <v>1.3307435496267597</v>
      </c>
      <c r="G38" s="1">
        <v>7.5413407911254193</v>
      </c>
      <c r="H38" s="1">
        <v>461.2279838346787</v>
      </c>
      <c r="I38" s="1">
        <v>36.78788320992318</v>
      </c>
      <c r="J38" s="1">
        <v>1.7011871790752271</v>
      </c>
      <c r="K38">
        <v>12.19542245557372</v>
      </c>
      <c r="L38">
        <v>7.9002626932664857</v>
      </c>
      <c r="M38">
        <v>79.744256186012251</v>
      </c>
      <c r="N38">
        <v>88.51964194260168</v>
      </c>
      <c r="O38">
        <v>119.29196317611535</v>
      </c>
      <c r="P38">
        <v>0.52049411938639512</v>
      </c>
      <c r="Q38">
        <v>3.7466742658174095</v>
      </c>
      <c r="R38">
        <v>57.652508091596701</v>
      </c>
      <c r="S38">
        <v>24.429944383988325</v>
      </c>
      <c r="T38">
        <v>300.17255677236767</v>
      </c>
      <c r="U38">
        <v>1.0414411394713603</v>
      </c>
    </row>
    <row r="39" spans="1:21">
      <c r="A39" s="2">
        <v>42773</v>
      </c>
      <c r="B39">
        <v>10.609693806595205</v>
      </c>
      <c r="D39">
        <v>128.51725732759334</v>
      </c>
      <c r="E39">
        <v>131.6032401695858</v>
      </c>
      <c r="F39" s="1">
        <v>1.3762135106885025</v>
      </c>
      <c r="G39" s="1">
        <v>2.5400295143319811</v>
      </c>
      <c r="H39" s="1">
        <v>153.4082067256717</v>
      </c>
      <c r="I39" s="1">
        <v>44.034327287298055</v>
      </c>
      <c r="J39" s="1">
        <v>0.89600674946650127</v>
      </c>
      <c r="K39">
        <v>9.5881025354010223</v>
      </c>
      <c r="L39">
        <v>3.8360993015192948</v>
      </c>
      <c r="M39">
        <v>100.68993481494385</v>
      </c>
      <c r="N39">
        <v>25.324848460056778</v>
      </c>
      <c r="O39">
        <v>32.924755366151366</v>
      </c>
      <c r="P39">
        <v>1.088160079021927</v>
      </c>
      <c r="Q39">
        <v>1.5631464271860489</v>
      </c>
      <c r="R39">
        <v>24.758221088492036</v>
      </c>
      <c r="S39">
        <v>32.948234239569317</v>
      </c>
      <c r="T39">
        <v>11.846093639734629</v>
      </c>
      <c r="U39">
        <v>0.26800544601062742</v>
      </c>
    </row>
    <row r="40" spans="1:21">
      <c r="A40" s="2">
        <v>42774</v>
      </c>
      <c r="B40">
        <v>5.907366053175326</v>
      </c>
      <c r="D40">
        <v>65.199644790002495</v>
      </c>
      <c r="E40">
        <v>67.686350477287945</v>
      </c>
      <c r="F40" s="1">
        <v>0.30585776979926266</v>
      </c>
      <c r="G40" s="1">
        <v>19.303700266347764</v>
      </c>
      <c r="H40" s="1">
        <v>68.649002973667095</v>
      </c>
      <c r="I40" s="1">
        <v>23.27523069907366</v>
      </c>
      <c r="J40" s="1">
        <v>1.290950310396912</v>
      </c>
      <c r="K40">
        <v>8.0018310437337536</v>
      </c>
      <c r="L40">
        <v>1.3555129119024929</v>
      </c>
      <c r="M40">
        <v>38.738539798258131</v>
      </c>
      <c r="N40">
        <v>13.370149093122105</v>
      </c>
      <c r="O40">
        <v>16.859152921063096</v>
      </c>
      <c r="P40">
        <v>0.4636671430512469</v>
      </c>
      <c r="Q40">
        <v>0.73998160194810736</v>
      </c>
      <c r="R40">
        <v>6.8893209620420564</v>
      </c>
      <c r="S40">
        <v>15.778528386216733</v>
      </c>
      <c r="T40">
        <v>5.2718456302452177</v>
      </c>
      <c r="U40">
        <v>0.13779335722258348</v>
      </c>
    </row>
    <row r="41" spans="1:21">
      <c r="A41" s="2">
        <v>42775</v>
      </c>
      <c r="B41">
        <v>23.932060904235296</v>
      </c>
      <c r="C41">
        <v>8.8037262166754982</v>
      </c>
      <c r="D41">
        <v>60.245108476158393</v>
      </c>
      <c r="E41">
        <v>169.62850701623123</v>
      </c>
      <c r="F41" s="1">
        <v>0.58762387940596439</v>
      </c>
      <c r="G41" s="1">
        <v>3.4448712750415664</v>
      </c>
      <c r="H41" s="1">
        <v>176.30630209414662</v>
      </c>
      <c r="I41" s="1">
        <v>21.393347240407319</v>
      </c>
      <c r="J41" s="1">
        <v>0.94082753793103013</v>
      </c>
      <c r="K41">
        <v>11.865388133178442</v>
      </c>
      <c r="L41">
        <v>0.59410852761462918</v>
      </c>
      <c r="M41">
        <v>24.215288501657284</v>
      </c>
      <c r="N41">
        <v>85.237711813985058</v>
      </c>
      <c r="O41">
        <v>117.51330314233833</v>
      </c>
      <c r="P41">
        <v>0.20088114611082719</v>
      </c>
      <c r="Q41">
        <v>1.1944634486512964</v>
      </c>
      <c r="S41">
        <v>5.6630278989406087</v>
      </c>
      <c r="T41">
        <v>6.9532371054451723</v>
      </c>
      <c r="U41">
        <v>0.22963967388867398</v>
      </c>
    </row>
    <row r="42" spans="1:21">
      <c r="A42" s="2">
        <v>42776</v>
      </c>
      <c r="B42">
        <v>34.152015271600675</v>
      </c>
      <c r="C42">
        <v>99.487672717929826</v>
      </c>
      <c r="E42">
        <v>803.43817731623517</v>
      </c>
      <c r="F42" s="1">
        <v>2.1931908063850134</v>
      </c>
      <c r="G42" s="1">
        <v>6.6993027984682536</v>
      </c>
      <c r="H42" s="1">
        <v>420.89076402619429</v>
      </c>
      <c r="I42" s="1">
        <v>23.094918589054917</v>
      </c>
      <c r="J42" s="1">
        <v>1.3493325220732688</v>
      </c>
      <c r="K42">
        <v>20.075224435849531</v>
      </c>
      <c r="L42">
        <v>0.75376001693299244</v>
      </c>
      <c r="M42">
        <v>48.176557538122623</v>
      </c>
      <c r="N42">
        <v>136.21465195537132</v>
      </c>
      <c r="O42">
        <v>184.6082635607012</v>
      </c>
      <c r="P42">
        <v>0.42410444670182623</v>
      </c>
      <c r="Q42">
        <v>2.6532995475220487</v>
      </c>
      <c r="R42">
        <v>3.6936844355008627</v>
      </c>
      <c r="S42">
        <v>6.2822567951744306</v>
      </c>
      <c r="T42">
        <v>26.890409790825881</v>
      </c>
      <c r="U42">
        <v>0.82753108072439363</v>
      </c>
    </row>
    <row r="43" spans="1:21">
      <c r="A43" s="2">
        <v>42777</v>
      </c>
      <c r="B43">
        <v>30.083803873296645</v>
      </c>
      <c r="D43">
        <v>123.55567017434034</v>
      </c>
      <c r="E43">
        <v>44.954564841659703</v>
      </c>
      <c r="G43" s="1">
        <v>1.6420000429553103</v>
      </c>
      <c r="H43" s="1">
        <v>75.781970020351181</v>
      </c>
      <c r="I43" s="1">
        <v>58.589924160371922</v>
      </c>
      <c r="J43" s="1">
        <v>0.3651585781715444</v>
      </c>
      <c r="K43">
        <v>29.326956576625172</v>
      </c>
      <c r="L43">
        <v>3.3387886705422254</v>
      </c>
      <c r="M43">
        <v>107.07033641642226</v>
      </c>
      <c r="N43">
        <v>31.094801063613119</v>
      </c>
      <c r="O43">
        <v>41.857718938044577</v>
      </c>
      <c r="P43">
        <v>0.29122206094007613</v>
      </c>
      <c r="Q43">
        <v>1.3521331432827406</v>
      </c>
      <c r="R43">
        <v>9.2720668813061877</v>
      </c>
      <c r="S43">
        <v>36.047134952590163</v>
      </c>
      <c r="T43">
        <v>12.731593657478978</v>
      </c>
      <c r="U43">
        <v>0.20385180663200708</v>
      </c>
    </row>
    <row r="44" spans="1:21">
      <c r="A44" s="2">
        <v>42778</v>
      </c>
      <c r="B44">
        <v>47.769210847521641</v>
      </c>
      <c r="D44">
        <v>130.22825615814401</v>
      </c>
      <c r="E44">
        <v>50.231333224624663</v>
      </c>
      <c r="G44" s="1">
        <v>1.2262664093094908</v>
      </c>
      <c r="H44" s="1">
        <v>53.511977351084127</v>
      </c>
      <c r="I44" s="1">
        <v>21.994720323827604</v>
      </c>
      <c r="J44" s="1">
        <v>9.6723124407136596E-2</v>
      </c>
      <c r="K44">
        <v>43.609473408236262</v>
      </c>
      <c r="L44">
        <v>3.0239284537500524</v>
      </c>
      <c r="M44">
        <v>107.92781188696883</v>
      </c>
      <c r="N44">
        <v>29.145406387416052</v>
      </c>
      <c r="O44">
        <v>38.489006681797726</v>
      </c>
      <c r="P44">
        <v>0.32518743322763344</v>
      </c>
      <c r="Q44">
        <v>0.94731165609938706</v>
      </c>
      <c r="R44">
        <v>3.9316511186144267</v>
      </c>
      <c r="S44">
        <v>11.524448380654368</v>
      </c>
      <c r="T44">
        <v>7.0101277001938875</v>
      </c>
      <c r="U44">
        <v>9.4540168021584853E-2</v>
      </c>
    </row>
    <row r="45" spans="1:21">
      <c r="A45" s="2">
        <v>42779</v>
      </c>
      <c r="B45">
        <v>65.243234566848685</v>
      </c>
      <c r="C45">
        <v>118.86145461692678</v>
      </c>
      <c r="D45">
        <v>138.37629691813621</v>
      </c>
      <c r="E45">
        <v>937.6053630802669</v>
      </c>
      <c r="F45" s="1">
        <v>1.7244710441324971</v>
      </c>
      <c r="G45" s="1">
        <v>7.7139424604404203</v>
      </c>
      <c r="H45" s="1">
        <v>331.11719647455692</v>
      </c>
      <c r="I45" s="1">
        <v>39.531522937227379</v>
      </c>
      <c r="J45" s="1">
        <v>2.7433166934073774</v>
      </c>
      <c r="K45">
        <v>24.964289427413199</v>
      </c>
      <c r="L45">
        <v>0.82040787576848728</v>
      </c>
      <c r="M45">
        <v>50.617169162637083</v>
      </c>
      <c r="N45">
        <v>160.76839034288858</v>
      </c>
      <c r="P45">
        <v>0.12884815504931588</v>
      </c>
      <c r="Q45">
        <v>2.3180623135182055</v>
      </c>
      <c r="S45">
        <v>4.7432925960885122</v>
      </c>
      <c r="T45">
        <v>10.200439852690614</v>
      </c>
      <c r="U45">
        <v>0.98590318610176053</v>
      </c>
    </row>
    <row r="46" spans="1:21">
      <c r="A46" s="2">
        <v>42780</v>
      </c>
      <c r="B46">
        <v>73.927544275209513</v>
      </c>
      <c r="C46">
        <v>95.500825065624554</v>
      </c>
      <c r="D46">
        <v>133.55244232230646</v>
      </c>
      <c r="E46">
        <v>457.8839339816542</v>
      </c>
      <c r="F46" s="1">
        <v>1.0740103399188026</v>
      </c>
      <c r="G46" s="1">
        <v>10.349334859323568</v>
      </c>
      <c r="H46" s="1">
        <v>688.44969982400994</v>
      </c>
      <c r="I46" s="1">
        <v>53.91497510692966</v>
      </c>
      <c r="J46" s="1">
        <v>2.5616205852048042</v>
      </c>
      <c r="K46">
        <v>22.947470458914839</v>
      </c>
      <c r="L46">
        <v>1.321852971538827</v>
      </c>
      <c r="M46">
        <v>76.298425133019393</v>
      </c>
      <c r="N46">
        <v>250.35592358732811</v>
      </c>
      <c r="P46">
        <v>0.22757946080440422</v>
      </c>
      <c r="Q46">
        <v>2.9574227455808226</v>
      </c>
      <c r="R46">
        <v>1.7954848134036034</v>
      </c>
      <c r="S46">
        <v>4.5097492581910279</v>
      </c>
      <c r="T46">
        <v>19.413657691170904</v>
      </c>
      <c r="U46">
        <v>1.235169795309992</v>
      </c>
    </row>
    <row r="47" spans="1:21">
      <c r="A47" s="2">
        <v>42781</v>
      </c>
      <c r="B47">
        <v>32.914118711943168</v>
      </c>
      <c r="C47">
        <v>32.62633266799741</v>
      </c>
      <c r="D47">
        <v>105.04827872576944</v>
      </c>
      <c r="E47">
        <v>209.58712089308474</v>
      </c>
      <c r="F47" s="1">
        <v>0.80329827301539358</v>
      </c>
      <c r="G47" s="1">
        <v>5.5559988485220009</v>
      </c>
      <c r="H47" s="1">
        <v>262.25175249934097</v>
      </c>
      <c r="I47" s="1">
        <v>28.133378734428742</v>
      </c>
      <c r="J47" s="1">
        <v>1.4767757442773488</v>
      </c>
      <c r="K47">
        <v>19.861053209475809</v>
      </c>
      <c r="L47">
        <v>2.6841301337884973</v>
      </c>
      <c r="M47">
        <v>72.298026273622838</v>
      </c>
      <c r="N47">
        <v>112.96039504660351</v>
      </c>
      <c r="O47">
        <v>153.45040469722341</v>
      </c>
      <c r="P47">
        <v>0.34626945822101241</v>
      </c>
      <c r="Q47">
        <v>1.9217156495764447</v>
      </c>
      <c r="R47">
        <v>6.2668536118851845</v>
      </c>
      <c r="S47">
        <v>9.8959262849401615</v>
      </c>
      <c r="T47">
        <v>13.640117863396526</v>
      </c>
      <c r="U47">
        <v>0.77397117325410236</v>
      </c>
    </row>
    <row r="48" spans="1:21">
      <c r="A48" s="2">
        <v>42782</v>
      </c>
      <c r="B48">
        <v>47.407167224249044</v>
      </c>
      <c r="C48">
        <v>34.350814822249653</v>
      </c>
      <c r="D48">
        <v>86.946721609243454</v>
      </c>
      <c r="E48">
        <v>492.14632688848667</v>
      </c>
      <c r="G48" s="1">
        <v>5.6312495213822329</v>
      </c>
      <c r="H48" s="1">
        <v>302.80501437154555</v>
      </c>
      <c r="I48" s="1">
        <v>21.775865651971731</v>
      </c>
      <c r="J48" s="1">
        <v>1.9672344836115141</v>
      </c>
      <c r="K48">
        <v>15.003442660872112</v>
      </c>
      <c r="L48">
        <v>0.49880851342913352</v>
      </c>
      <c r="M48">
        <v>47.091102795699527</v>
      </c>
      <c r="N48">
        <v>193.40490890418923</v>
      </c>
      <c r="P48">
        <v>0.24173504132541923</v>
      </c>
      <c r="Q48">
        <v>1.7308407251705109</v>
      </c>
      <c r="S48">
        <v>2.6105300378007517</v>
      </c>
      <c r="T48">
        <v>8.2680552041268776</v>
      </c>
      <c r="U48">
        <v>0.62250196474902586</v>
      </c>
    </row>
    <row r="49" spans="1:21">
      <c r="A49" s="2">
        <v>42783</v>
      </c>
      <c r="B49">
        <v>39.665274066899229</v>
      </c>
      <c r="C49">
        <v>119.59191612222396</v>
      </c>
      <c r="D49">
        <v>159.9163266656133</v>
      </c>
      <c r="E49">
        <v>830.1329904859972</v>
      </c>
      <c r="F49" s="1">
        <v>1.3054677777648755</v>
      </c>
      <c r="G49" s="1">
        <v>6.9646060953214386</v>
      </c>
      <c r="H49" s="1">
        <v>412.04372622419476</v>
      </c>
      <c r="I49" s="1">
        <v>66.874127531652519</v>
      </c>
      <c r="J49" s="1">
        <v>1.530621189316536</v>
      </c>
      <c r="K49">
        <v>23.409675872729849</v>
      </c>
      <c r="L49">
        <v>2.3631683229537574</v>
      </c>
      <c r="M49">
        <v>78.069465473340017</v>
      </c>
      <c r="N49">
        <v>119.47387182146785</v>
      </c>
      <c r="O49">
        <v>161.500299809929</v>
      </c>
      <c r="P49">
        <v>0.37641987998257231</v>
      </c>
      <c r="Q49">
        <v>2.6827397557555419</v>
      </c>
      <c r="R49">
        <v>14.15716559952376</v>
      </c>
      <c r="S49">
        <v>21.725711601761681</v>
      </c>
      <c r="T49">
        <v>22.601402839303127</v>
      </c>
      <c r="U49">
        <v>0.60105453042501067</v>
      </c>
    </row>
    <row r="50" spans="1:21">
      <c r="A50" s="2">
        <v>42784</v>
      </c>
      <c r="B50">
        <v>11.088654986079732</v>
      </c>
      <c r="C50">
        <v>66.819022222910519</v>
      </c>
      <c r="D50">
        <v>157.05184099943483</v>
      </c>
      <c r="E50">
        <v>455.98474490907199</v>
      </c>
      <c r="F50" s="1">
        <v>7.0222662158027145</v>
      </c>
      <c r="G50" s="1">
        <v>4.1583101055589458</v>
      </c>
      <c r="H50" s="1">
        <v>295.86074544161158</v>
      </c>
      <c r="I50" s="1">
        <v>40.710070863909316</v>
      </c>
      <c r="J50" s="1">
        <v>0.71877836699474118</v>
      </c>
      <c r="K50">
        <v>10.890791492245425</v>
      </c>
      <c r="L50">
        <v>4.5891512953079072</v>
      </c>
      <c r="M50">
        <v>91.806830209155081</v>
      </c>
      <c r="N50">
        <v>51.111985399878229</v>
      </c>
      <c r="O50">
        <v>70.639899598914297</v>
      </c>
      <c r="P50">
        <v>0.77368840439590847</v>
      </c>
      <c r="Q50">
        <v>2.0693732307986208</v>
      </c>
      <c r="R50">
        <v>32.796126031710351</v>
      </c>
      <c r="S50">
        <v>14.965515317253276</v>
      </c>
      <c r="T50">
        <v>17.027019797127181</v>
      </c>
      <c r="U50">
        <v>0.64169348728588038</v>
      </c>
    </row>
    <row r="51" spans="1:21">
      <c r="A51" s="2">
        <v>42785</v>
      </c>
      <c r="B51">
        <v>4.0451959189501627</v>
      </c>
      <c r="D51">
        <v>100.63920257451913</v>
      </c>
      <c r="E51">
        <v>75.173026597375497</v>
      </c>
      <c r="F51" s="1">
        <v>0.15975532454084107</v>
      </c>
      <c r="G51" s="1">
        <v>1.7182624687825157</v>
      </c>
      <c r="H51" s="1">
        <v>196.18532186256144</v>
      </c>
      <c r="I51" s="1">
        <v>66.001628536723075</v>
      </c>
      <c r="J51" s="1">
        <v>0.42610704766993335</v>
      </c>
      <c r="K51">
        <v>5.2617781316971248</v>
      </c>
      <c r="L51">
        <v>2.390099388142779</v>
      </c>
      <c r="M51">
        <v>78.569509098215548</v>
      </c>
      <c r="N51">
        <v>18.774838017639929</v>
      </c>
      <c r="O51">
        <v>24.690747680412024</v>
      </c>
      <c r="P51">
        <v>0.43111243503505958</v>
      </c>
      <c r="Q51">
        <v>1.0085784903394157</v>
      </c>
      <c r="R51">
        <v>13.416592109880424</v>
      </c>
      <c r="S51">
        <v>39.073056166890119</v>
      </c>
      <c r="T51">
        <v>9.9486672747814797</v>
      </c>
      <c r="U51">
        <v>0.3084714443353993</v>
      </c>
    </row>
    <row r="52" spans="1:21">
      <c r="A52" s="2">
        <v>42786</v>
      </c>
      <c r="B52">
        <v>27.626688330579604</v>
      </c>
      <c r="C52">
        <v>102.73955844504908</v>
      </c>
      <c r="D52">
        <v>197.2233094009799</v>
      </c>
      <c r="E52">
        <v>720.44643409828495</v>
      </c>
      <c r="F52" s="1">
        <v>1.6681495040808469</v>
      </c>
      <c r="G52" s="1">
        <v>5.5601823513274393</v>
      </c>
      <c r="H52" s="1">
        <v>347.44910301154886</v>
      </c>
      <c r="I52" s="1">
        <v>37.459552216615684</v>
      </c>
      <c r="J52" s="1">
        <v>1.006098418098802</v>
      </c>
      <c r="K52">
        <v>14.986413258022322</v>
      </c>
      <c r="L52">
        <v>8.0523805034812153</v>
      </c>
      <c r="M52">
        <v>108.60466639559499</v>
      </c>
      <c r="N52">
        <v>89.285774749399877</v>
      </c>
      <c r="O52">
        <v>120.82956422425663</v>
      </c>
      <c r="P52">
        <v>0.50016569483233086</v>
      </c>
      <c r="Q52">
        <v>2.5339286421901748</v>
      </c>
      <c r="R52">
        <v>32.831093316572293</v>
      </c>
      <c r="S52">
        <v>10.806198772563942</v>
      </c>
      <c r="T52">
        <v>19.80628720843497</v>
      </c>
      <c r="U52">
        <v>0.57322308829281365</v>
      </c>
    </row>
    <row r="53" spans="1:21">
      <c r="A53" s="2">
        <v>42787</v>
      </c>
      <c r="B53">
        <v>17.158944852055843</v>
      </c>
      <c r="C53">
        <v>28.553543971773365</v>
      </c>
      <c r="D53">
        <v>138.50591768686024</v>
      </c>
      <c r="E53">
        <v>325.4133145799957</v>
      </c>
      <c r="F53" s="1">
        <v>3.6871002431458355</v>
      </c>
      <c r="G53" s="1">
        <v>5.0714281121737761</v>
      </c>
      <c r="H53" s="1">
        <v>201.32825829770519</v>
      </c>
      <c r="I53" s="1">
        <v>36.3191610395411</v>
      </c>
      <c r="J53" s="1">
        <v>2.9272891380859796</v>
      </c>
      <c r="K53">
        <v>13.085301794953139</v>
      </c>
      <c r="L53">
        <v>11.038280133015332</v>
      </c>
      <c r="M53">
        <v>122.07128146553377</v>
      </c>
      <c r="N53">
        <v>57.733659453969054</v>
      </c>
      <c r="O53">
        <v>77.965132432117827</v>
      </c>
      <c r="P53">
        <v>0.6142831452914268</v>
      </c>
      <c r="Q53">
        <v>2.3937885550939004</v>
      </c>
      <c r="R53">
        <v>19.51164202996878</v>
      </c>
      <c r="S53">
        <v>15.297582402332514</v>
      </c>
      <c r="T53">
        <v>17.526996425686953</v>
      </c>
      <c r="U53">
        <v>0.23124247042709839</v>
      </c>
    </row>
    <row r="54" spans="1:21">
      <c r="A54" s="2">
        <v>42788</v>
      </c>
      <c r="B54">
        <v>29.606749054149038</v>
      </c>
      <c r="D54">
        <v>82.772121501689284</v>
      </c>
      <c r="E54">
        <v>225.68908347334917</v>
      </c>
      <c r="G54" s="1">
        <v>1.7346978946207789</v>
      </c>
      <c r="H54" s="1">
        <v>88.458407698008202</v>
      </c>
      <c r="I54" s="1">
        <v>7.8767074571137359</v>
      </c>
      <c r="J54" s="1">
        <v>5.1162846148880288</v>
      </c>
      <c r="K54">
        <v>23.727449136826788</v>
      </c>
      <c r="L54">
        <v>3.0663204762855929</v>
      </c>
      <c r="M54">
        <v>58.083666918956659</v>
      </c>
      <c r="N54">
        <v>25.347006603698521</v>
      </c>
      <c r="O54">
        <v>32.973035528684179</v>
      </c>
      <c r="P54">
        <v>0.36974126825953407</v>
      </c>
      <c r="Q54">
        <v>0.97636419559774279</v>
      </c>
      <c r="R54">
        <v>8.3972124059209641</v>
      </c>
      <c r="S54">
        <v>3.5769967632349804</v>
      </c>
      <c r="T54">
        <v>8.2685524092072757</v>
      </c>
      <c r="U54">
        <v>0.16085670196163568</v>
      </c>
    </row>
    <row r="55" spans="1:21">
      <c r="A55" s="2">
        <v>42789</v>
      </c>
      <c r="B55">
        <v>36.517756559340569</v>
      </c>
      <c r="C55">
        <v>3.1618566689505805</v>
      </c>
      <c r="D55">
        <v>90.267345535442317</v>
      </c>
      <c r="E55">
        <v>202.45835411286305</v>
      </c>
      <c r="F55" s="1">
        <v>4.8015759823714491E-2</v>
      </c>
      <c r="G55" s="1">
        <v>2.7664060618553443</v>
      </c>
      <c r="H55" s="1">
        <v>153.95429831235958</v>
      </c>
      <c r="I55" s="1">
        <v>23.452810751544447</v>
      </c>
      <c r="J55" s="1">
        <v>2.1021697029282933</v>
      </c>
      <c r="K55">
        <v>29.640264745933177</v>
      </c>
      <c r="L55">
        <v>2.8139683628178287</v>
      </c>
      <c r="M55">
        <v>58.532499532111238</v>
      </c>
      <c r="N55">
        <v>34.816672838135759</v>
      </c>
      <c r="O55">
        <v>46.332607472927222</v>
      </c>
      <c r="P55">
        <v>0.45619190223625211</v>
      </c>
      <c r="Q55">
        <v>1.1763062932238251</v>
      </c>
      <c r="R55">
        <v>7.9105355288918853</v>
      </c>
      <c r="S55">
        <v>12.225745195049662</v>
      </c>
      <c r="T55">
        <v>10.402800410129274</v>
      </c>
      <c r="U55">
        <v>0.24295186996627502</v>
      </c>
    </row>
    <row r="56" spans="1:21">
      <c r="A56" s="2">
        <v>42790</v>
      </c>
      <c r="B56">
        <v>82.113201690002811</v>
      </c>
      <c r="C56">
        <v>25.686005130810464</v>
      </c>
      <c r="D56">
        <v>122.80873988436748</v>
      </c>
      <c r="E56">
        <v>268.53398702447942</v>
      </c>
      <c r="F56" s="1">
        <v>6.5804257401036195E-2</v>
      </c>
      <c r="G56" s="1">
        <v>4.6744941055750955</v>
      </c>
      <c r="H56" s="1">
        <v>283.33782337371321</v>
      </c>
      <c r="I56" s="1">
        <v>20.830023781657722</v>
      </c>
      <c r="J56" s="1">
        <v>3.6926075198594819</v>
      </c>
      <c r="K56">
        <v>56.814826291838571</v>
      </c>
      <c r="L56">
        <v>3.7434626664881931</v>
      </c>
      <c r="M56">
        <v>75.914983383207897</v>
      </c>
      <c r="N56">
        <v>57.400329304309459</v>
      </c>
      <c r="O56">
        <v>77.924989710556289</v>
      </c>
      <c r="P56">
        <v>0.55288831823132822</v>
      </c>
      <c r="Q56">
        <v>1.9460353841506228</v>
      </c>
      <c r="R56">
        <v>16.642962626697564</v>
      </c>
      <c r="S56">
        <v>9.3518254520065121</v>
      </c>
      <c r="T56">
        <v>31.259393095849145</v>
      </c>
      <c r="U56">
        <v>0.38488054445171987</v>
      </c>
    </row>
    <row r="57" spans="1:21">
      <c r="A57" s="2">
        <v>42791</v>
      </c>
      <c r="B57">
        <v>53.006439003647586</v>
      </c>
      <c r="C57">
        <v>57.632507383223107</v>
      </c>
      <c r="D57">
        <v>99.720512434920224</v>
      </c>
      <c r="E57">
        <v>554.94003021270203</v>
      </c>
      <c r="F57" s="1">
        <v>0.91694987583815624</v>
      </c>
      <c r="G57" s="1">
        <v>5.5203452643135718</v>
      </c>
      <c r="H57" s="1">
        <v>188.04164316772179</v>
      </c>
      <c r="I57" s="1">
        <v>33.714480146465775</v>
      </c>
      <c r="J57" s="1">
        <v>1.3581998159070912</v>
      </c>
      <c r="K57">
        <v>23.104786449734899</v>
      </c>
      <c r="L57">
        <v>0.91972508335104541</v>
      </c>
      <c r="M57">
        <v>65.472995211735224</v>
      </c>
      <c r="N57">
        <v>239.44866581740195</v>
      </c>
      <c r="P57">
        <v>0.37308703378690494</v>
      </c>
      <c r="Q57">
        <v>1.7065235226751196</v>
      </c>
      <c r="S57">
        <v>6.8248185139396877</v>
      </c>
      <c r="T57">
        <v>2.8950714852394142</v>
      </c>
      <c r="U57">
        <v>4.6681693667923921E-2</v>
      </c>
    </row>
    <row r="58" spans="1:21">
      <c r="A58" s="2">
        <v>42792</v>
      </c>
      <c r="B58">
        <v>30.866202307180401</v>
      </c>
      <c r="C58">
        <v>5.5674870995371117</v>
      </c>
      <c r="D58">
        <v>77.661412902278613</v>
      </c>
      <c r="E58">
        <v>382.93086291256918</v>
      </c>
      <c r="G58" s="1">
        <v>5.1549427318844154</v>
      </c>
      <c r="H58" s="1">
        <v>457.24387970297971</v>
      </c>
      <c r="I58" s="1">
        <v>16.074249315100921</v>
      </c>
      <c r="J58" s="1">
        <v>3.3617246064652555</v>
      </c>
      <c r="K58">
        <v>13.222236423450195</v>
      </c>
      <c r="L58">
        <v>0.41656696851331027</v>
      </c>
      <c r="M58">
        <v>33.562019590505884</v>
      </c>
      <c r="N58">
        <v>71.06319129597577</v>
      </c>
      <c r="O58">
        <v>97.340859213489082</v>
      </c>
      <c r="P58">
        <v>0.27577034859821858</v>
      </c>
      <c r="Q58">
        <v>1.4092168476896259</v>
      </c>
      <c r="S58">
        <v>4.0555520653777215</v>
      </c>
      <c r="T58">
        <v>4.9148964813951084</v>
      </c>
      <c r="U58">
        <v>0.51229134203308413</v>
      </c>
    </row>
    <row r="59" spans="1:21">
      <c r="A59" s="2">
        <v>42793</v>
      </c>
      <c r="B59">
        <v>29.838153925493987</v>
      </c>
      <c r="C59">
        <v>29.745340119998403</v>
      </c>
      <c r="D59">
        <v>141.01258058646516</v>
      </c>
      <c r="E59">
        <v>419.64181734775991</v>
      </c>
      <c r="F59" s="1">
        <v>0.40853642189839268</v>
      </c>
      <c r="G59" s="1">
        <v>5.103533418582809</v>
      </c>
      <c r="H59" s="1">
        <v>263.97859037096714</v>
      </c>
      <c r="I59" s="1">
        <v>32.287254093271763</v>
      </c>
      <c r="J59" s="1">
        <v>1.2622482959531556</v>
      </c>
      <c r="K59">
        <v>15.881475182903126</v>
      </c>
      <c r="L59">
        <v>4.8114266582272656</v>
      </c>
      <c r="M59">
        <v>87.353162331144077</v>
      </c>
      <c r="N59">
        <v>86.347485585198214</v>
      </c>
      <c r="O59">
        <v>117.83577054044729</v>
      </c>
      <c r="P59">
        <v>0.31479860685067257</v>
      </c>
      <c r="Q59">
        <v>2.1648674004996771</v>
      </c>
      <c r="R59">
        <v>9.1079618874776109</v>
      </c>
      <c r="S59">
        <v>13.256763080266596</v>
      </c>
      <c r="T59">
        <v>18.209333881433032</v>
      </c>
      <c r="U59">
        <v>0.41138351025327208</v>
      </c>
    </row>
    <row r="60" spans="1:21">
      <c r="A60" s="2">
        <v>42794</v>
      </c>
      <c r="B60">
        <v>23.117471789436571</v>
      </c>
      <c r="C60">
        <v>7.7386527996827361</v>
      </c>
      <c r="D60">
        <v>112.50520847532835</v>
      </c>
      <c r="E60">
        <v>257.46449519581438</v>
      </c>
      <c r="G60" s="1">
        <v>3.7331514433368769</v>
      </c>
      <c r="H60" s="1">
        <v>217.74030203970338</v>
      </c>
      <c r="I60" s="1">
        <v>25.570317163123676</v>
      </c>
      <c r="J60" s="1">
        <v>1.7003690616934191</v>
      </c>
      <c r="K60">
        <v>6.3749925831777761</v>
      </c>
      <c r="L60">
        <v>8.3785645306476226</v>
      </c>
      <c r="M60">
        <v>83.347100644036189</v>
      </c>
      <c r="N60">
        <v>47.607513966633107</v>
      </c>
      <c r="O60">
        <v>63.822019540302783</v>
      </c>
      <c r="P60">
        <v>0.65674320760692206</v>
      </c>
      <c r="Q60">
        <v>2.0136015375245271</v>
      </c>
      <c r="R60">
        <v>41.614965347292433</v>
      </c>
      <c r="S60">
        <v>12.938322599470752</v>
      </c>
      <c r="T60">
        <v>12.759602046669588</v>
      </c>
      <c r="U60">
        <v>0.44833259732582642</v>
      </c>
    </row>
    <row r="61" spans="1:21">
      <c r="A61" s="2">
        <v>42795</v>
      </c>
      <c r="B61">
        <v>48.134627727707532</v>
      </c>
      <c r="C61">
        <v>12.936905739988195</v>
      </c>
      <c r="D61">
        <v>164.54880574062989</v>
      </c>
      <c r="E61">
        <v>217.63232016727997</v>
      </c>
      <c r="F61" s="1">
        <v>0.64001146838065726</v>
      </c>
      <c r="G61" s="1">
        <v>3.8776217690987025</v>
      </c>
      <c r="H61" s="1">
        <v>140.67570520119861</v>
      </c>
      <c r="I61" s="1">
        <v>34.853960154944595</v>
      </c>
      <c r="J61" s="1">
        <v>3.0946782117636085</v>
      </c>
      <c r="K61">
        <v>37.612330800497737</v>
      </c>
      <c r="L61">
        <v>8.3434897536118804</v>
      </c>
      <c r="M61">
        <v>108.27486609339454</v>
      </c>
      <c r="N61">
        <v>68.276860318806669</v>
      </c>
      <c r="O61">
        <v>92.599054316512436</v>
      </c>
      <c r="P61">
        <v>0.72261988455981274</v>
      </c>
      <c r="Q61">
        <v>3.3396169128880921</v>
      </c>
      <c r="R61">
        <v>11.233386600777026</v>
      </c>
      <c r="S61">
        <v>23.132463731250191</v>
      </c>
      <c r="T61">
        <v>11.148385910978739</v>
      </c>
      <c r="U61">
        <v>0.15192153010681719</v>
      </c>
    </row>
    <row r="62" spans="1:21">
      <c r="A62" s="2">
        <v>42796</v>
      </c>
      <c r="B62">
        <v>28.617105468018334</v>
      </c>
      <c r="C62">
        <v>24.655199018765959</v>
      </c>
      <c r="D62">
        <v>65.820989977047446</v>
      </c>
      <c r="E62">
        <v>435.05878355812234</v>
      </c>
      <c r="F62" s="1">
        <v>0.10469895080127306</v>
      </c>
      <c r="G62" s="1">
        <v>3.3457007068062521</v>
      </c>
      <c r="H62" s="1">
        <v>227.27477316946045</v>
      </c>
      <c r="I62" s="1">
        <v>20.921064282458332</v>
      </c>
      <c r="J62" s="1">
        <v>1.4448134345518076</v>
      </c>
      <c r="K62">
        <v>11.270227917304066</v>
      </c>
      <c r="L62">
        <v>0.35580544648397838</v>
      </c>
      <c r="M62">
        <v>25.130870661056914</v>
      </c>
      <c r="N62">
        <v>74.637009017134673</v>
      </c>
      <c r="O62">
        <v>101.78203785017189</v>
      </c>
      <c r="P62">
        <v>0.2606727774795613</v>
      </c>
      <c r="Q62">
        <v>1.1150014350200332</v>
      </c>
      <c r="S62">
        <v>2.3930562990381863</v>
      </c>
      <c r="T62">
        <v>5.6093692284900767</v>
      </c>
      <c r="U62">
        <v>0.24828387780985076</v>
      </c>
    </row>
    <row r="63" spans="1:21">
      <c r="A63" s="2">
        <v>42797</v>
      </c>
      <c r="B63">
        <v>55.151503448039875</v>
      </c>
      <c r="C63">
        <v>51.501974160756333</v>
      </c>
      <c r="D63">
        <v>101.99820434801859</v>
      </c>
      <c r="E63">
        <v>509.37330380556955</v>
      </c>
      <c r="F63" s="1">
        <v>0.50438068832515948</v>
      </c>
      <c r="G63" s="1">
        <v>7.4828668170613986</v>
      </c>
      <c r="H63" s="1">
        <v>481.64997058050523</v>
      </c>
      <c r="I63" s="1">
        <v>80.078774839327295</v>
      </c>
      <c r="J63" s="1">
        <v>2.5544592701749842</v>
      </c>
      <c r="K63">
        <v>15.897771823685177</v>
      </c>
      <c r="L63">
        <v>0.636986874480168</v>
      </c>
      <c r="M63">
        <v>45.323101954221713</v>
      </c>
      <c r="N63">
        <v>158.95129405830542</v>
      </c>
      <c r="P63">
        <v>0.36322060103457637</v>
      </c>
      <c r="Q63">
        <v>1.6460208539084358</v>
      </c>
      <c r="S63">
        <v>9.8821162468353876</v>
      </c>
      <c r="T63">
        <v>14.035715507684197</v>
      </c>
      <c r="U63">
        <v>0.67709282720167241</v>
      </c>
    </row>
    <row r="64" spans="1:21">
      <c r="A64" s="2">
        <v>42798</v>
      </c>
      <c r="B64">
        <v>58.019343545503709</v>
      </c>
      <c r="C64">
        <v>104.82294130591977</v>
      </c>
      <c r="D64">
        <v>137.47625776457909</v>
      </c>
      <c r="E64">
        <v>591.87874380679978</v>
      </c>
      <c r="F64" s="1">
        <v>1.8050477592763028</v>
      </c>
      <c r="G64" s="1">
        <v>8.1806490107356939</v>
      </c>
      <c r="H64" s="1">
        <v>619.25053553187934</v>
      </c>
      <c r="I64" s="1">
        <v>76.903616059767756</v>
      </c>
      <c r="J64" s="1">
        <v>2.9183903276248322</v>
      </c>
      <c r="K64">
        <v>23.569592826488208</v>
      </c>
      <c r="L64">
        <v>1.1738387229829388</v>
      </c>
      <c r="M64">
        <v>69.780739933501749</v>
      </c>
      <c r="N64">
        <v>172.04802556894415</v>
      </c>
      <c r="P64">
        <v>0.33251702474435013</v>
      </c>
      <c r="Q64">
        <v>2.73622144094178</v>
      </c>
      <c r="R64">
        <v>2.7383759542231658</v>
      </c>
      <c r="S64">
        <v>11.574461089471416</v>
      </c>
      <c r="T64">
        <v>17.266742124022699</v>
      </c>
      <c r="U64">
        <v>0.8731005737788915</v>
      </c>
    </row>
    <row r="65" spans="1:21">
      <c r="A65" s="2">
        <v>42799</v>
      </c>
      <c r="B65">
        <v>90.626487135912058</v>
      </c>
      <c r="C65">
        <v>98.370652955145374</v>
      </c>
      <c r="D65">
        <v>258.14915625144397</v>
      </c>
      <c r="E65">
        <v>1007.6991490823112</v>
      </c>
      <c r="F65" s="1">
        <v>1.9662426057545164</v>
      </c>
      <c r="G65" s="1">
        <v>10.174230342599135</v>
      </c>
      <c r="H65" s="1">
        <v>575.7125925069729</v>
      </c>
      <c r="I65" s="1">
        <v>49.607291725810036</v>
      </c>
      <c r="J65" s="1">
        <v>2.6182638447723425</v>
      </c>
      <c r="K65">
        <v>44.916396037176007</v>
      </c>
      <c r="L65">
        <v>4.0774917113108229</v>
      </c>
      <c r="M65">
        <v>166.31106805415521</v>
      </c>
      <c r="N65">
        <v>426.77454795365429</v>
      </c>
      <c r="P65">
        <v>0.85756749867294302</v>
      </c>
      <c r="Q65">
        <v>4.4537278566948286</v>
      </c>
      <c r="R65">
        <v>9.915164807207308</v>
      </c>
      <c r="S65">
        <v>10.843229405845083</v>
      </c>
      <c r="T65">
        <v>28.193520941703632</v>
      </c>
      <c r="U65">
        <v>0.94689562596500543</v>
      </c>
    </row>
    <row r="66" spans="1:21">
      <c r="A66" s="2">
        <v>42800</v>
      </c>
      <c r="B66">
        <v>37.893909217196118</v>
      </c>
      <c r="C66">
        <v>102.03134175698732</v>
      </c>
      <c r="D66">
        <v>151.53349698510351</v>
      </c>
      <c r="E66">
        <v>782.44143783625509</v>
      </c>
      <c r="F66" s="1">
        <v>1.6920884698560732</v>
      </c>
      <c r="G66" s="1">
        <v>4.8418134424338675</v>
      </c>
      <c r="H66" s="1">
        <v>197.84855123617783</v>
      </c>
      <c r="I66" s="1">
        <v>5.6360550749400868</v>
      </c>
      <c r="J66" s="1">
        <v>0.67607930020249118</v>
      </c>
      <c r="K66">
        <v>29.921937234103854</v>
      </c>
      <c r="L66">
        <v>6.2629527038416279</v>
      </c>
      <c r="M66">
        <v>86.450556586576553</v>
      </c>
      <c r="N66">
        <v>114.74388319661003</v>
      </c>
      <c r="O66">
        <v>155.14587070825618</v>
      </c>
      <c r="P66">
        <v>0.48317503320212452</v>
      </c>
      <c r="Q66">
        <v>2.7128031896323903</v>
      </c>
      <c r="R66">
        <v>16.800888018897023</v>
      </c>
      <c r="S66">
        <v>3.98100649727489</v>
      </c>
      <c r="T66">
        <v>11.555072401549138</v>
      </c>
      <c r="U66">
        <v>0.28300544620648638</v>
      </c>
    </row>
    <row r="67" spans="1:21">
      <c r="A67" s="2">
        <v>42801</v>
      </c>
      <c r="B67">
        <v>41.927784374814529</v>
      </c>
      <c r="C67">
        <v>14.948655689147035</v>
      </c>
      <c r="D67">
        <v>95.301444709491491</v>
      </c>
      <c r="E67">
        <v>279.5190488809186</v>
      </c>
      <c r="F67" s="1">
        <v>8.6928289271234374E-2</v>
      </c>
      <c r="G67" s="1">
        <v>3.3761414025740093</v>
      </c>
      <c r="H67" s="1">
        <v>166.319229538553</v>
      </c>
      <c r="I67" s="1">
        <v>29.046852303943343</v>
      </c>
      <c r="J67" s="1">
        <v>2.446585400370894</v>
      </c>
      <c r="K67">
        <v>34.425277217064668</v>
      </c>
      <c r="L67">
        <v>5.2486755162654744</v>
      </c>
      <c r="M67">
        <v>89.503625332258238</v>
      </c>
      <c r="N67">
        <v>80.267972316032512</v>
      </c>
      <c r="O67">
        <v>109.73490899116644</v>
      </c>
      <c r="P67">
        <v>0.70878540981194238</v>
      </c>
      <c r="Q67">
        <v>2.1880582113915286</v>
      </c>
      <c r="R67">
        <v>18.45205059695369</v>
      </c>
      <c r="S67">
        <v>21.149157575479059</v>
      </c>
      <c r="T67">
        <v>12.42010581702869</v>
      </c>
      <c r="U67">
        <v>0.20059951543115512</v>
      </c>
    </row>
    <row r="68" spans="1:21">
      <c r="A68" s="2">
        <v>42802</v>
      </c>
      <c r="B68">
        <v>56.00794879722023</v>
      </c>
      <c r="C68">
        <v>65.346934905912718</v>
      </c>
      <c r="D68">
        <v>150.48319746468547</v>
      </c>
      <c r="E68">
        <v>493.35681298032239</v>
      </c>
      <c r="F68" s="1">
        <v>0.76796794560796078</v>
      </c>
      <c r="G68" s="1">
        <v>11.182280747941055</v>
      </c>
      <c r="H68" s="1">
        <v>463.66659879380973</v>
      </c>
      <c r="I68" s="1">
        <v>48.585707800700774</v>
      </c>
      <c r="J68" s="1">
        <v>1.3731499892216641</v>
      </c>
      <c r="K68">
        <v>26.597263290957869</v>
      </c>
      <c r="L68">
        <v>0.85760496304076694</v>
      </c>
      <c r="M68">
        <v>114.32339106326091</v>
      </c>
      <c r="N68">
        <v>204.46853319610574</v>
      </c>
      <c r="P68">
        <v>0.68463756470063852</v>
      </c>
      <c r="Q68">
        <v>4.2107616179613716</v>
      </c>
      <c r="R68">
        <v>0.22620119814168996</v>
      </c>
      <c r="S68">
        <v>5.5169550314460984</v>
      </c>
      <c r="T68">
        <v>4.6673806350705078</v>
      </c>
      <c r="U68">
        <v>0.42568214568239965</v>
      </c>
    </row>
    <row r="69" spans="1:21">
      <c r="A69" s="2">
        <v>42803</v>
      </c>
      <c r="B69">
        <v>72.175465411805675</v>
      </c>
      <c r="C69">
        <v>81.821144977851105</v>
      </c>
      <c r="D69">
        <v>202.44388800598836</v>
      </c>
      <c r="E69">
        <v>556.20658114393814</v>
      </c>
      <c r="F69" s="1">
        <v>4.073102163894875</v>
      </c>
      <c r="G69" s="1">
        <v>15.35158840070439</v>
      </c>
      <c r="H69" s="1">
        <v>752.81448856690486</v>
      </c>
      <c r="I69" s="1">
        <v>53.319921765176083</v>
      </c>
      <c r="J69" s="1">
        <v>2.1790399385169659</v>
      </c>
      <c r="K69">
        <v>33.508539186836018</v>
      </c>
      <c r="L69">
        <v>3.0740144198870598</v>
      </c>
      <c r="M69">
        <v>126.94257984792279</v>
      </c>
      <c r="N69">
        <v>237.47593547916264</v>
      </c>
      <c r="P69">
        <v>1.064492585248674</v>
      </c>
      <c r="Q69">
        <v>6.1072077789143915</v>
      </c>
      <c r="R69">
        <v>7.7218389216438057</v>
      </c>
      <c r="S69">
        <v>8.4830682312821786</v>
      </c>
      <c r="T69">
        <v>28.291917366774996</v>
      </c>
      <c r="U69">
        <v>0.93438708661706005</v>
      </c>
    </row>
    <row r="70" spans="1:21">
      <c r="A70" s="2">
        <v>42804</v>
      </c>
      <c r="B70">
        <v>189.12023480678889</v>
      </c>
      <c r="D70">
        <v>188.4935022051335</v>
      </c>
      <c r="E70">
        <v>2309.4377116308297</v>
      </c>
      <c r="G70" s="1">
        <v>8.017000070377085</v>
      </c>
      <c r="H70" s="1">
        <v>303.44822553859694</v>
      </c>
      <c r="I70" s="1">
        <v>7.5128282091005731</v>
      </c>
      <c r="J70" s="1">
        <v>22.100065859041653</v>
      </c>
      <c r="K70">
        <v>15.239430553692555</v>
      </c>
      <c r="L70">
        <v>2.214402291421933</v>
      </c>
      <c r="M70">
        <v>60.338101766471645</v>
      </c>
      <c r="N70">
        <v>97.72699263453984</v>
      </c>
      <c r="O70">
        <v>132.71440040380145</v>
      </c>
      <c r="P70">
        <v>0.12741716690690461</v>
      </c>
      <c r="Q70">
        <v>2.2747807877111743</v>
      </c>
      <c r="R70">
        <v>2.5503741132389681</v>
      </c>
      <c r="S70">
        <v>2.7615828246994427</v>
      </c>
      <c r="T70">
        <v>6.8136909378257364</v>
      </c>
      <c r="U70">
        <v>0.24069595497102889</v>
      </c>
    </row>
    <row r="71" spans="1:21">
      <c r="A71" s="2">
        <v>42805</v>
      </c>
      <c r="B71">
        <v>27.570563370169072</v>
      </c>
      <c r="C71">
        <v>1.9128640783407704</v>
      </c>
      <c r="D71">
        <v>75.770707224476823</v>
      </c>
      <c r="E71">
        <v>296.53480977868475</v>
      </c>
      <c r="G71" s="1">
        <v>3.6055569952153697</v>
      </c>
      <c r="H71" s="1">
        <v>202.73125636779224</v>
      </c>
      <c r="I71" s="1">
        <v>31.726541641596764</v>
      </c>
      <c r="J71" s="1">
        <v>1.0730194458379729</v>
      </c>
      <c r="K71">
        <v>16.276669385833653</v>
      </c>
      <c r="L71">
        <v>1.7981821199072114</v>
      </c>
      <c r="M71">
        <v>57.305290607197861</v>
      </c>
      <c r="N71">
        <v>98.521162225969192</v>
      </c>
      <c r="O71">
        <v>137.91132868290427</v>
      </c>
      <c r="P71">
        <v>0.20205791098424447</v>
      </c>
      <c r="Q71">
        <v>1.7776828259388517</v>
      </c>
      <c r="R71">
        <v>3.2138387800057617</v>
      </c>
      <c r="S71">
        <v>13.461126335405194</v>
      </c>
      <c r="T71">
        <v>13.556443566054361</v>
      </c>
      <c r="U71">
        <v>0.73960883128505606</v>
      </c>
    </row>
    <row r="72" spans="1:21">
      <c r="A72" s="2">
        <v>42806</v>
      </c>
      <c r="D72">
        <v>50.822270271969252</v>
      </c>
      <c r="E72">
        <v>120.44694285868142</v>
      </c>
      <c r="G72" s="1">
        <v>0.65505241947402293</v>
      </c>
      <c r="H72" s="1">
        <v>46.559056070116924</v>
      </c>
      <c r="I72" s="1">
        <v>23.371043055617104</v>
      </c>
      <c r="K72">
        <v>1.7692105136246534</v>
      </c>
      <c r="L72">
        <v>1.1559775008760642</v>
      </c>
      <c r="M72">
        <v>38.044551747127464</v>
      </c>
      <c r="N72">
        <v>5.0517566435701422</v>
      </c>
      <c r="O72">
        <v>7.5946845876802245</v>
      </c>
      <c r="P72">
        <v>0.16218729361867079</v>
      </c>
      <c r="Q72">
        <v>0.59893947228279376</v>
      </c>
      <c r="R72">
        <v>7.637856546384298</v>
      </c>
      <c r="S72">
        <v>17.707093975633533</v>
      </c>
      <c r="T72">
        <v>6.1943757895740532</v>
      </c>
      <c r="U72">
        <v>6.6116141262152345E-2</v>
      </c>
    </row>
    <row r="73" spans="1:21">
      <c r="A73" s="2">
        <v>42807</v>
      </c>
      <c r="B73">
        <v>3.2199917401816949</v>
      </c>
      <c r="C73">
        <v>55.203915299456192</v>
      </c>
      <c r="E73">
        <v>611.49163981151378</v>
      </c>
      <c r="F73" s="1">
        <v>0.38610133679202813</v>
      </c>
      <c r="G73" s="1">
        <v>1.6426785060916935</v>
      </c>
      <c r="H73" s="1">
        <v>67.302374587689215</v>
      </c>
      <c r="I73" s="1">
        <v>23.251144392494261</v>
      </c>
      <c r="J73" s="1">
        <v>7.3902995699330079E-2</v>
      </c>
      <c r="K73">
        <v>6.2352297192125103</v>
      </c>
      <c r="L73">
        <v>2.9335064643285729</v>
      </c>
      <c r="M73">
        <v>54.53144310637834</v>
      </c>
      <c r="N73">
        <v>35.219491522836606</v>
      </c>
      <c r="O73">
        <v>46.600678000990257</v>
      </c>
      <c r="P73">
        <v>0.47705832559962613</v>
      </c>
      <c r="Q73">
        <v>1.3211011192614568</v>
      </c>
      <c r="R73">
        <v>7.3766908334159078</v>
      </c>
      <c r="S73">
        <v>17.85418647049222</v>
      </c>
      <c r="T73">
        <v>12.113302335723175</v>
      </c>
      <c r="U73">
        <v>9.708623307227858E-2</v>
      </c>
    </row>
    <row r="74" spans="1:21">
      <c r="A74" s="2">
        <v>42808</v>
      </c>
      <c r="B74">
        <v>5.5939469876271906</v>
      </c>
      <c r="D74">
        <v>21.624274234986917</v>
      </c>
      <c r="E74">
        <v>127.75809318225062</v>
      </c>
      <c r="G74" s="1">
        <v>1.3581819633139214</v>
      </c>
      <c r="H74" s="1">
        <v>74.348614671610349</v>
      </c>
      <c r="I74" s="1">
        <v>14.942709234115927</v>
      </c>
      <c r="K74">
        <v>4.7647494086397479</v>
      </c>
      <c r="L74">
        <v>1.6360457464575489</v>
      </c>
      <c r="M74">
        <v>24.32717713879536</v>
      </c>
      <c r="N74">
        <v>44.94807043505125</v>
      </c>
      <c r="O74">
        <v>61.388687831955345</v>
      </c>
      <c r="P74">
        <v>0.14276518269660662</v>
      </c>
      <c r="Q74">
        <v>0.75973718167752968</v>
      </c>
      <c r="R74">
        <v>6.0335220295901095</v>
      </c>
      <c r="S74">
        <v>2.1354370865789534</v>
      </c>
      <c r="T74">
        <v>6.3664617315392045</v>
      </c>
      <c r="U74">
        <v>7.5662942948947098E-2</v>
      </c>
    </row>
    <row r="75" spans="1:21">
      <c r="A75" s="2">
        <v>42809</v>
      </c>
      <c r="B75">
        <v>35.682704939072607</v>
      </c>
      <c r="C75">
        <v>34.740379781051907</v>
      </c>
      <c r="D75">
        <v>76.547609707383572</v>
      </c>
      <c r="E75">
        <v>305.32572361464236</v>
      </c>
      <c r="G75" s="1">
        <v>4.1953628916353818</v>
      </c>
      <c r="H75" s="1">
        <v>213.48078106676121</v>
      </c>
      <c r="I75" s="1">
        <v>20.414690613816902</v>
      </c>
      <c r="J75" s="1">
        <v>0.33570577865399076</v>
      </c>
      <c r="K75">
        <v>14.658606633040879</v>
      </c>
      <c r="L75">
        <v>1.3333834509055853</v>
      </c>
      <c r="M75">
        <v>37.034150368691513</v>
      </c>
      <c r="N75">
        <v>109.27955902767852</v>
      </c>
      <c r="O75">
        <v>148.62693296631841</v>
      </c>
      <c r="P75">
        <v>0.16694042969008238</v>
      </c>
      <c r="Q75">
        <v>1.5307079396103207</v>
      </c>
      <c r="R75">
        <v>1.1626569102470872</v>
      </c>
      <c r="S75">
        <v>4.3642015021479272</v>
      </c>
      <c r="T75">
        <v>7.4969752301807526</v>
      </c>
      <c r="U75">
        <v>0.22543995530224531</v>
      </c>
    </row>
    <row r="76" spans="1:21">
      <c r="A76" s="2">
        <v>42810</v>
      </c>
      <c r="B76">
        <v>53.065607941888707</v>
      </c>
      <c r="C76">
        <v>41.437430903956027</v>
      </c>
      <c r="D76">
        <v>83.076434066468153</v>
      </c>
      <c r="E76">
        <v>352.6056549531433</v>
      </c>
      <c r="G76" s="1">
        <v>6.1273201397119532</v>
      </c>
      <c r="H76" s="1">
        <v>343.07464448090246</v>
      </c>
      <c r="I76" s="1">
        <v>36.301298416627368</v>
      </c>
      <c r="J76" s="1">
        <v>1.3210442179238351</v>
      </c>
      <c r="K76">
        <v>25.823069722826187</v>
      </c>
      <c r="L76">
        <v>2.2155017070911667</v>
      </c>
      <c r="M76">
        <v>68.0739918246786</v>
      </c>
      <c r="N76">
        <v>200.6579950119019</v>
      </c>
      <c r="P76">
        <v>0.14375896630005025</v>
      </c>
      <c r="Q76">
        <v>2.5665053391211599</v>
      </c>
      <c r="R76">
        <v>4.605862613207826</v>
      </c>
      <c r="S76">
        <v>5.0577853630325906</v>
      </c>
      <c r="T76">
        <v>13.346825758915521</v>
      </c>
      <c r="U76">
        <v>0.89162918213892706</v>
      </c>
    </row>
    <row r="77" spans="1:21">
      <c r="A77" s="2">
        <v>42811</v>
      </c>
      <c r="B77">
        <v>95.277397217077109</v>
      </c>
      <c r="C77">
        <v>141.16678353893121</v>
      </c>
      <c r="D77">
        <v>237.76369938245108</v>
      </c>
      <c r="E77">
        <v>700.76121545324384</v>
      </c>
      <c r="F77" s="1">
        <v>3.0439149358111894</v>
      </c>
      <c r="G77" s="1">
        <v>15.460310833864279</v>
      </c>
      <c r="H77" s="1">
        <v>1001.1937958583335</v>
      </c>
      <c r="I77" s="1">
        <v>70.590465134048557</v>
      </c>
      <c r="J77" s="1">
        <v>2.6843381763614382</v>
      </c>
      <c r="K77">
        <v>39.218650121670052</v>
      </c>
      <c r="L77">
        <v>7.1766878218039016</v>
      </c>
      <c r="M77">
        <v>159.04556226551645</v>
      </c>
      <c r="N77">
        <v>358.08443718748799</v>
      </c>
      <c r="P77">
        <v>0.82485854991283514</v>
      </c>
      <c r="Q77">
        <v>5.7538368491607583</v>
      </c>
      <c r="R77">
        <v>30.587375092173925</v>
      </c>
      <c r="S77">
        <v>16.694199551377039</v>
      </c>
      <c r="T77">
        <v>52.753271801204995</v>
      </c>
      <c r="U77">
        <v>1.3074288839996593</v>
      </c>
    </row>
    <row r="78" spans="1:21">
      <c r="A78" s="2">
        <v>42812</v>
      </c>
      <c r="B78">
        <v>16.110033668211575</v>
      </c>
      <c r="D78">
        <v>110.6336120099493</v>
      </c>
      <c r="E78">
        <v>203.08094109830887</v>
      </c>
      <c r="G78" s="1">
        <v>2.1967834461636691</v>
      </c>
      <c r="H78" s="1">
        <v>72.529546617927323</v>
      </c>
      <c r="I78" s="1">
        <v>9.0927505644597151</v>
      </c>
      <c r="J78" s="1">
        <v>0.10458579518214142</v>
      </c>
      <c r="K78">
        <v>13.862744074977574</v>
      </c>
      <c r="L78">
        <v>3.905814201309342</v>
      </c>
      <c r="M78">
        <v>93.271725370798421</v>
      </c>
      <c r="N78">
        <v>63.173799341206632</v>
      </c>
      <c r="O78">
        <v>85.879364740114269</v>
      </c>
      <c r="P78">
        <v>0.15304363087305634</v>
      </c>
      <c r="Q78">
        <v>1.7776531698289455</v>
      </c>
      <c r="R78">
        <v>6.5425295337222851</v>
      </c>
      <c r="S78">
        <v>4.3821341071514963</v>
      </c>
      <c r="T78">
        <v>13.202812645638927</v>
      </c>
      <c r="U78">
        <v>0.15144640627419859</v>
      </c>
    </row>
    <row r="79" spans="1:21">
      <c r="A79" s="2">
        <v>42813</v>
      </c>
      <c r="B79">
        <v>12.709408875719905</v>
      </c>
      <c r="D79">
        <v>54.161436730010543</v>
      </c>
      <c r="E79">
        <v>170.67900220275897</v>
      </c>
      <c r="G79" s="1">
        <v>2.5875542048482534</v>
      </c>
      <c r="H79" s="1">
        <v>124.83288210093573</v>
      </c>
      <c r="I79" s="1">
        <v>31.133183482675101</v>
      </c>
      <c r="J79" s="1">
        <v>0.60597546111928713</v>
      </c>
      <c r="K79">
        <v>11.449280161770181</v>
      </c>
      <c r="L79">
        <v>1.0092149616844064</v>
      </c>
      <c r="M79">
        <v>33.640740577180615</v>
      </c>
      <c r="N79">
        <v>43.824069777446589</v>
      </c>
      <c r="O79">
        <v>58.937802455711278</v>
      </c>
      <c r="P79">
        <v>6.3613926803770829E-2</v>
      </c>
      <c r="Q79">
        <v>1.0988009512987216</v>
      </c>
      <c r="R79">
        <v>5.0414312815189515</v>
      </c>
      <c r="S79">
        <v>12.649178317487689</v>
      </c>
      <c r="T79">
        <v>10.738938513729911</v>
      </c>
      <c r="U79">
        <v>0.1565095466526791</v>
      </c>
    </row>
    <row r="80" spans="1:21">
      <c r="A80" s="2">
        <v>42814</v>
      </c>
      <c r="B80">
        <v>44.538902513548166</v>
      </c>
      <c r="C80">
        <v>49.56704902578106</v>
      </c>
      <c r="D80">
        <v>133.19784884127179</v>
      </c>
      <c r="E80">
        <v>388.32946613813016</v>
      </c>
      <c r="F80" s="1">
        <v>0.63458106369137302</v>
      </c>
      <c r="G80" s="1">
        <v>7.9416834739104729</v>
      </c>
      <c r="H80" s="1">
        <v>487.07973346651795</v>
      </c>
      <c r="I80" s="1">
        <v>71.845848082557922</v>
      </c>
      <c r="J80" s="1">
        <v>1.4435977294434355</v>
      </c>
      <c r="K80">
        <v>29.908248767996383</v>
      </c>
      <c r="L80">
        <v>4.495037086234853</v>
      </c>
      <c r="M80">
        <v>109.43520236830922</v>
      </c>
      <c r="N80">
        <v>174.11333811703278</v>
      </c>
      <c r="P80">
        <v>0.38396621409126691</v>
      </c>
      <c r="Q80">
        <v>4.0650799770305959</v>
      </c>
      <c r="R80">
        <v>31.371156015657494</v>
      </c>
      <c r="S80">
        <v>17.045631336213081</v>
      </c>
      <c r="T80">
        <v>23.493958335510296</v>
      </c>
      <c r="U80">
        <v>0.79459769705900318</v>
      </c>
    </row>
    <row r="81" spans="1:21">
      <c r="A81" s="2">
        <v>42815</v>
      </c>
      <c r="B81">
        <v>113.46442131859642</v>
      </c>
      <c r="C81">
        <v>102.61591425825748</v>
      </c>
      <c r="D81">
        <v>357.36487453376805</v>
      </c>
      <c r="E81">
        <v>585.13692308412669</v>
      </c>
      <c r="F81" s="1">
        <v>0.60174245168714058</v>
      </c>
      <c r="G81" s="1">
        <v>14.682938594613519</v>
      </c>
      <c r="H81" s="1">
        <v>389.60581446186615</v>
      </c>
      <c r="I81" s="1">
        <v>69.070136869177588</v>
      </c>
      <c r="J81" s="1">
        <v>4.0463400299175101</v>
      </c>
      <c r="K81">
        <v>53.703248352665682</v>
      </c>
      <c r="L81">
        <v>16.964199289251077</v>
      </c>
      <c r="M81">
        <v>213.8754068979336</v>
      </c>
      <c r="N81">
        <v>200.49455352479328</v>
      </c>
      <c r="P81">
        <v>0.29338439633600755</v>
      </c>
      <c r="Q81">
        <v>6.3989970801470104</v>
      </c>
      <c r="R81">
        <v>29.920071032325861</v>
      </c>
      <c r="S81">
        <v>36.670384830387441</v>
      </c>
      <c r="T81">
        <v>23.417293719142602</v>
      </c>
      <c r="U81">
        <v>0.37488137267499516</v>
      </c>
    </row>
    <row r="82" spans="1:21">
      <c r="A82" s="2">
        <v>42816</v>
      </c>
      <c r="B82">
        <v>26.884652649583348</v>
      </c>
      <c r="C82">
        <v>11.224279378040855</v>
      </c>
      <c r="D82">
        <v>120.93805716698435</v>
      </c>
      <c r="E82">
        <v>250.97411109744434</v>
      </c>
      <c r="F82" s="1">
        <v>3.4692683495685679</v>
      </c>
      <c r="G82" s="1">
        <v>5.5181110939864295</v>
      </c>
      <c r="H82" s="1">
        <v>199.1231433764755</v>
      </c>
      <c r="I82" s="1">
        <v>11.9896962773556</v>
      </c>
      <c r="J82" s="1">
        <v>2.1399721523123048</v>
      </c>
      <c r="K82">
        <v>18.547646692794803</v>
      </c>
      <c r="L82">
        <v>2.5392669337665348</v>
      </c>
      <c r="M82">
        <v>79.738531896386149</v>
      </c>
      <c r="N82">
        <v>112.54638182149839</v>
      </c>
      <c r="O82">
        <v>153.88106479720292</v>
      </c>
      <c r="P82">
        <v>0.30422310834415645</v>
      </c>
      <c r="Q82">
        <v>2.5180287968509067</v>
      </c>
      <c r="R82">
        <v>8.1346113106632938</v>
      </c>
      <c r="S82">
        <v>5.3462932824090696</v>
      </c>
      <c r="T82">
        <v>9.8908344551548275</v>
      </c>
      <c r="U82">
        <v>0.29353262543088149</v>
      </c>
    </row>
    <row r="83" spans="1:21">
      <c r="A83" s="2">
        <v>42817</v>
      </c>
      <c r="B83">
        <v>56.880923922230437</v>
      </c>
      <c r="C83">
        <v>38.49028462506724</v>
      </c>
      <c r="D83">
        <v>181.7643580434233</v>
      </c>
      <c r="E83">
        <v>325.63084051408759</v>
      </c>
      <c r="G83" s="1">
        <v>6.8571498307432082</v>
      </c>
      <c r="H83" s="1">
        <v>214.96440217413769</v>
      </c>
      <c r="I83" s="1">
        <v>10.835738355274856</v>
      </c>
      <c r="J83" s="1">
        <v>2.0183055997497767</v>
      </c>
      <c r="K83">
        <v>41.828952367283499</v>
      </c>
      <c r="L83">
        <v>7.3173551457981398</v>
      </c>
      <c r="M83">
        <v>151.84671823507907</v>
      </c>
      <c r="N83">
        <v>128.55027340216003</v>
      </c>
      <c r="O83">
        <v>178.19394000293218</v>
      </c>
      <c r="P83">
        <v>0.18538396625899753</v>
      </c>
      <c r="Q83">
        <v>4.5523822685550055</v>
      </c>
      <c r="R83">
        <v>11.817418381581406</v>
      </c>
      <c r="S83">
        <v>4.6565914494583556</v>
      </c>
      <c r="T83">
        <v>13.355315943693958</v>
      </c>
      <c r="U83">
        <v>0.26011391913878262</v>
      </c>
    </row>
    <row r="84" spans="1:21">
      <c r="A84" s="2">
        <v>42818</v>
      </c>
      <c r="B84">
        <v>102.02203092793437</v>
      </c>
      <c r="C84">
        <v>53.062325645108814</v>
      </c>
      <c r="D84">
        <v>279.99836003974247</v>
      </c>
      <c r="E84">
        <v>442.57373963573025</v>
      </c>
      <c r="F84" s="1">
        <v>0.72262505381899478</v>
      </c>
      <c r="G84" s="1">
        <v>8.1345059961624049</v>
      </c>
      <c r="H84" s="1">
        <v>289.1944803534131</v>
      </c>
      <c r="I84" s="1">
        <v>16.157272588575651</v>
      </c>
      <c r="J84" s="1">
        <v>1.3427926520671016</v>
      </c>
      <c r="K84">
        <v>73.249902607647527</v>
      </c>
      <c r="L84">
        <v>8.3907387318020383</v>
      </c>
      <c r="M84">
        <v>181.99912021762407</v>
      </c>
      <c r="N84">
        <v>112.49431898804443</v>
      </c>
      <c r="O84">
        <v>152.3248418774925</v>
      </c>
      <c r="P84">
        <v>9.0563627410488956E-2</v>
      </c>
      <c r="Q84">
        <v>4.4564585718084118</v>
      </c>
      <c r="R84">
        <v>11.39994575058456</v>
      </c>
      <c r="S84">
        <v>5.7927387026857495</v>
      </c>
      <c r="T84">
        <v>11.435536000430929</v>
      </c>
      <c r="U84">
        <v>0.25624342532391059</v>
      </c>
    </row>
    <row r="85" spans="1:21">
      <c r="A85" s="2">
        <v>42819</v>
      </c>
      <c r="B85">
        <v>54.118529860405033</v>
      </c>
      <c r="C85">
        <v>16.854663202834537</v>
      </c>
      <c r="D85">
        <v>149.55353247569013</v>
      </c>
      <c r="E85">
        <v>218.85234429004265</v>
      </c>
      <c r="G85" s="1">
        <v>3.8685679116983658</v>
      </c>
      <c r="H85" s="1">
        <v>92.715248522241595</v>
      </c>
      <c r="I85" s="1">
        <v>6.6368025405305282</v>
      </c>
      <c r="J85" s="1">
        <v>0.93049662719981963</v>
      </c>
      <c r="K85">
        <v>36.27224205234392</v>
      </c>
      <c r="L85">
        <v>1.8983146534692634</v>
      </c>
      <c r="M85">
        <v>84.472826200431555</v>
      </c>
      <c r="N85">
        <v>41.830170096940542</v>
      </c>
      <c r="O85">
        <v>56.539150796826199</v>
      </c>
      <c r="P85">
        <v>0.13308997563158406</v>
      </c>
      <c r="Q85">
        <v>2.1663827780399476</v>
      </c>
      <c r="R85">
        <v>0.30828434774901048</v>
      </c>
      <c r="S85">
        <v>1.8416022191900496</v>
      </c>
      <c r="T85">
        <v>3.4218833521968355</v>
      </c>
      <c r="U85">
        <v>2.1231832573702578E-2</v>
      </c>
    </row>
    <row r="86" spans="1:21">
      <c r="A86" s="2">
        <v>42820</v>
      </c>
      <c r="B86">
        <v>64.077387324758831</v>
      </c>
      <c r="D86">
        <v>208.95440011691849</v>
      </c>
      <c r="E86">
        <v>267.46438355614708</v>
      </c>
      <c r="G86" s="1">
        <v>3.0300204471733938</v>
      </c>
      <c r="H86" s="1">
        <v>79.594348892536331</v>
      </c>
      <c r="I86" s="1">
        <v>18.826097388517145</v>
      </c>
      <c r="J86" s="1">
        <v>0.37130493140746651</v>
      </c>
      <c r="K86">
        <v>49.388116258627441</v>
      </c>
      <c r="L86">
        <v>2.2655688108016863</v>
      </c>
      <c r="M86">
        <v>129.13541337694028</v>
      </c>
      <c r="N86">
        <v>41.908076539235552</v>
      </c>
      <c r="O86">
        <v>56.129759493003114</v>
      </c>
      <c r="P86">
        <v>0.20626488251926395</v>
      </c>
      <c r="Q86">
        <v>1.9508696197994162</v>
      </c>
      <c r="R86">
        <v>2.738415151522926</v>
      </c>
      <c r="S86">
        <v>5.9410328679761246</v>
      </c>
      <c r="T86">
        <v>4.8371602864742993</v>
      </c>
      <c r="U86">
        <v>0.18971430505588291</v>
      </c>
    </row>
    <row r="87" spans="1:21">
      <c r="A87" s="2">
        <v>42821</v>
      </c>
      <c r="B87">
        <v>79.737958371560836</v>
      </c>
      <c r="C87">
        <v>2.6936663148452258</v>
      </c>
      <c r="D87">
        <v>396.81293068239859</v>
      </c>
      <c r="E87">
        <v>213.9334432675829</v>
      </c>
      <c r="F87" s="1">
        <v>0.45151873137108323</v>
      </c>
      <c r="G87" s="1">
        <v>7.3562842876997365</v>
      </c>
      <c r="H87" s="1">
        <v>218.22957114603338</v>
      </c>
      <c r="I87" s="1">
        <v>45.022007947473064</v>
      </c>
      <c r="J87" s="1">
        <v>0.54803399592666302</v>
      </c>
      <c r="K87">
        <v>60.195210487480217</v>
      </c>
      <c r="L87">
        <v>5.3244200846180689</v>
      </c>
      <c r="M87">
        <v>285.45445703764045</v>
      </c>
      <c r="N87">
        <v>56.193391078321326</v>
      </c>
      <c r="O87">
        <v>76.847427645888061</v>
      </c>
      <c r="P87">
        <v>0.41957444341162486</v>
      </c>
      <c r="Q87">
        <v>4.8506143331224543</v>
      </c>
      <c r="R87">
        <v>25.940386088554494</v>
      </c>
      <c r="S87">
        <v>24.793338140015095</v>
      </c>
      <c r="T87">
        <v>10.721000841800326</v>
      </c>
      <c r="U87">
        <v>0.33178224502651033</v>
      </c>
    </row>
    <row r="88" spans="1:21">
      <c r="A88" s="2">
        <v>42822</v>
      </c>
      <c r="B88">
        <v>70.724243405439026</v>
      </c>
      <c r="C88">
        <v>30.462441620471441</v>
      </c>
      <c r="D88">
        <v>298.11004927659258</v>
      </c>
      <c r="E88">
        <v>316.32044730422575</v>
      </c>
      <c r="G88" s="1">
        <v>6.0159791818529271</v>
      </c>
      <c r="H88" s="1">
        <v>203.63763609917478</v>
      </c>
      <c r="I88" s="1">
        <v>36.5317578261348</v>
      </c>
      <c r="J88" s="1">
        <v>1.1219479753037964</v>
      </c>
      <c r="K88">
        <v>42.009893039569256</v>
      </c>
      <c r="L88">
        <v>7.0732972990341834</v>
      </c>
      <c r="M88">
        <v>178.19787120730987</v>
      </c>
      <c r="N88">
        <v>104.97889505713515</v>
      </c>
      <c r="O88">
        <v>143.35189773364743</v>
      </c>
      <c r="P88">
        <v>0.21329687786069665</v>
      </c>
      <c r="Q88">
        <v>3.4071278630986206</v>
      </c>
      <c r="R88">
        <v>22.505362670312937</v>
      </c>
      <c r="S88">
        <v>21.054708042311354</v>
      </c>
      <c r="T88">
        <v>10.593055106074974</v>
      </c>
      <c r="U88">
        <v>0.28024609934023814</v>
      </c>
    </row>
    <row r="89" spans="1:21">
      <c r="A89" s="2">
        <v>42823</v>
      </c>
      <c r="B89">
        <v>41.508292825838005</v>
      </c>
      <c r="C89">
        <v>20.102612523494393</v>
      </c>
      <c r="D89">
        <v>216.69945471127005</v>
      </c>
      <c r="E89">
        <v>320.04831587120054</v>
      </c>
      <c r="G89" s="1">
        <v>5.3932175796247162</v>
      </c>
      <c r="H89" s="1">
        <v>177.71782778105583</v>
      </c>
      <c r="I89" s="1">
        <v>12.249111555129591</v>
      </c>
      <c r="J89" s="1">
        <v>0.9490109463559907</v>
      </c>
      <c r="K89">
        <v>29.537346870982127</v>
      </c>
      <c r="L89">
        <v>6.6465543410354231</v>
      </c>
      <c r="M89">
        <v>132.17508706904781</v>
      </c>
      <c r="N89">
        <v>83.674146765001453</v>
      </c>
      <c r="O89">
        <v>115.98438712721877</v>
      </c>
      <c r="P89">
        <v>0.2740104323021324</v>
      </c>
      <c r="Q89">
        <v>3.4427454138859028</v>
      </c>
      <c r="R89">
        <v>15.302091876426866</v>
      </c>
      <c r="S89">
        <v>7.0391352440028427</v>
      </c>
      <c r="T89">
        <v>9.4180520819399192</v>
      </c>
      <c r="U89">
        <v>0.40832197597976883</v>
      </c>
    </row>
    <row r="90" spans="1:21">
      <c r="A90" s="2">
        <v>42824</v>
      </c>
      <c r="B90">
        <v>81.375276715583709</v>
      </c>
      <c r="C90">
        <v>19.304055868647076</v>
      </c>
      <c r="D90">
        <v>295.25017755327139</v>
      </c>
      <c r="E90">
        <v>287.16453279914259</v>
      </c>
      <c r="F90" s="1">
        <v>0.17088548374857815</v>
      </c>
      <c r="G90" s="1">
        <v>8.1111068994416353</v>
      </c>
      <c r="H90" s="1">
        <v>279.19436023153122</v>
      </c>
      <c r="I90" s="1">
        <v>18.541272666842442</v>
      </c>
      <c r="J90" s="1">
        <v>0.6235597867115763</v>
      </c>
      <c r="K90">
        <v>58.908831694539927</v>
      </c>
      <c r="L90">
        <v>5.6465495154808822</v>
      </c>
      <c r="M90">
        <v>193.6599763639208</v>
      </c>
      <c r="N90">
        <v>86.458252369755144</v>
      </c>
      <c r="O90">
        <v>117.06153885768509</v>
      </c>
      <c r="P90">
        <v>0.34742102119386953</v>
      </c>
      <c r="Q90">
        <v>4.5134617173338389</v>
      </c>
      <c r="R90">
        <v>15.027991668273803</v>
      </c>
      <c r="S90">
        <v>8.7838072096761817</v>
      </c>
      <c r="T90">
        <v>9.2561925246862486</v>
      </c>
      <c r="U90">
        <v>0.29224764175731704</v>
      </c>
    </row>
    <row r="91" spans="1:21">
      <c r="A91" s="2">
        <v>42825</v>
      </c>
      <c r="B91">
        <v>31.830694224339233</v>
      </c>
      <c r="C91">
        <v>13.600131987930887</v>
      </c>
      <c r="D91">
        <v>173.81958189829973</v>
      </c>
      <c r="E91">
        <v>498.38388037827423</v>
      </c>
      <c r="G91" s="1">
        <v>4.3622673515010542</v>
      </c>
      <c r="H91" s="1">
        <v>106.48323989787444</v>
      </c>
      <c r="I91" s="1">
        <v>56.684626940927387</v>
      </c>
      <c r="J91" s="1">
        <v>0.5419741155336395</v>
      </c>
      <c r="K91">
        <v>17.615800756631096</v>
      </c>
      <c r="L91">
        <v>1.8749430791025563</v>
      </c>
      <c r="M91">
        <v>100.42136746709159</v>
      </c>
      <c r="N91">
        <v>65.702181281766912</v>
      </c>
      <c r="O91">
        <v>88.461069222627714</v>
      </c>
      <c r="P91">
        <v>0.30930276550516217</v>
      </c>
      <c r="Q91">
        <v>2.4306155618365235</v>
      </c>
      <c r="R91">
        <v>1.5787121881205386</v>
      </c>
      <c r="S91">
        <v>23.481727366883952</v>
      </c>
      <c r="T91">
        <v>5.9509854473955324</v>
      </c>
      <c r="U91">
        <v>0.1008807585605678</v>
      </c>
    </row>
    <row r="92" spans="1:21">
      <c r="A92" s="2">
        <v>42826</v>
      </c>
      <c r="B92">
        <v>30.907750437400743</v>
      </c>
      <c r="C92">
        <v>0.30238951511144452</v>
      </c>
      <c r="D92">
        <v>156.4222014832072</v>
      </c>
      <c r="E92">
        <v>428.1440362285129</v>
      </c>
      <c r="F92" s="1">
        <v>1.7716187328419085E-2</v>
      </c>
      <c r="G92" s="1">
        <v>3.8451395652948879</v>
      </c>
      <c r="H92" s="1">
        <v>191.37727070811002</v>
      </c>
      <c r="I92" s="1">
        <v>41.457221972472624</v>
      </c>
      <c r="J92" s="1">
        <v>0.75856838696331963</v>
      </c>
      <c r="K92">
        <v>9.9929988212818426</v>
      </c>
      <c r="L92">
        <v>2.1779953818810069</v>
      </c>
      <c r="M92">
        <v>85.156120281032216</v>
      </c>
      <c r="N92">
        <v>82.814375387171182</v>
      </c>
      <c r="O92">
        <v>112.8261280859184</v>
      </c>
      <c r="P92">
        <v>0.12896032546283268</v>
      </c>
      <c r="Q92">
        <v>2.4248780649966792</v>
      </c>
      <c r="R92">
        <v>2.9944718068951923</v>
      </c>
      <c r="S92">
        <v>10.00509159961312</v>
      </c>
      <c r="T92">
        <v>7.3343169527774652</v>
      </c>
      <c r="U92">
        <v>0.47970857011557844</v>
      </c>
    </row>
    <row r="93" spans="1:21">
      <c r="A93" s="2">
        <v>42827</v>
      </c>
      <c r="B93">
        <v>18.704057968113702</v>
      </c>
      <c r="C93">
        <v>80.669952388603264</v>
      </c>
      <c r="D93">
        <v>316.3817142843651</v>
      </c>
      <c r="E93">
        <v>1058.0259698011723</v>
      </c>
      <c r="F93" s="1">
        <v>1.0163263134778984</v>
      </c>
      <c r="G93" s="1">
        <v>4.1101767866568055</v>
      </c>
      <c r="H93" s="1">
        <v>144.4934265958255</v>
      </c>
      <c r="I93" s="1">
        <v>11.992880407048105</v>
      </c>
      <c r="J93" s="1">
        <v>0.55743961492037508</v>
      </c>
      <c r="K93">
        <v>15.46119793475091</v>
      </c>
      <c r="L93">
        <v>2.3433192528286</v>
      </c>
      <c r="M93">
        <v>85.466907879486882</v>
      </c>
      <c r="N93">
        <v>44.329598829154556</v>
      </c>
      <c r="O93">
        <v>60.026221964019257</v>
      </c>
      <c r="P93">
        <v>0.1479315019628557</v>
      </c>
      <c r="Q93">
        <v>2.8961088915159134</v>
      </c>
      <c r="R93">
        <v>2.78732478756563</v>
      </c>
      <c r="S93">
        <v>4.3428532572673593</v>
      </c>
      <c r="T93">
        <v>5.5406556293027958</v>
      </c>
      <c r="U93">
        <v>0.14159784749317947</v>
      </c>
    </row>
    <row r="94" spans="1:21">
      <c r="A94" s="2">
        <v>42828</v>
      </c>
      <c r="B94">
        <v>19.494048527301224</v>
      </c>
      <c r="D94">
        <v>109.53211969530932</v>
      </c>
      <c r="E94">
        <v>229.17065643332816</v>
      </c>
      <c r="G94" s="1">
        <v>2.0338927328379368</v>
      </c>
      <c r="H94" s="1">
        <v>58.771941433225479</v>
      </c>
      <c r="I94" s="1">
        <v>7.7263408296591347</v>
      </c>
      <c r="J94" s="1">
        <v>0.12957855648524985</v>
      </c>
      <c r="K94">
        <v>20.929252746996088</v>
      </c>
      <c r="L94">
        <v>3.7906121656855642</v>
      </c>
      <c r="M94">
        <v>75.026698388160028</v>
      </c>
      <c r="N94">
        <v>38.86321318268314</v>
      </c>
      <c r="O94">
        <v>50.182855867481457</v>
      </c>
      <c r="P94">
        <v>0.21124165180761556</v>
      </c>
      <c r="Q94">
        <v>1.7847023724406348</v>
      </c>
      <c r="R94">
        <v>6.5878935941618657</v>
      </c>
      <c r="S94">
        <v>4.5866474208403938</v>
      </c>
      <c r="T94">
        <v>7.7475630731378056</v>
      </c>
      <c r="U94">
        <v>7.2825731342438776E-2</v>
      </c>
    </row>
    <row r="95" spans="1:21">
      <c r="A95" s="2">
        <v>42829</v>
      </c>
      <c r="B95">
        <v>32.362708749946279</v>
      </c>
      <c r="D95">
        <v>162.86140661106236</v>
      </c>
      <c r="E95">
        <v>557.65450347365254</v>
      </c>
      <c r="G95" s="1">
        <v>4.3895576679661188</v>
      </c>
      <c r="H95" s="1">
        <v>135.88054985427991</v>
      </c>
      <c r="I95" s="1">
        <v>62.26929937434776</v>
      </c>
      <c r="J95" s="1">
        <v>0.51758482970228992</v>
      </c>
      <c r="K95">
        <v>23.981226298655063</v>
      </c>
      <c r="L95">
        <v>2.8346205043445445</v>
      </c>
      <c r="M95">
        <v>108.84797639966911</v>
      </c>
      <c r="N95">
        <v>58.579366223206513</v>
      </c>
      <c r="O95">
        <v>79.385394815671816</v>
      </c>
      <c r="P95">
        <v>0.34543171278649271</v>
      </c>
      <c r="Q95">
        <v>3.6063454857431356</v>
      </c>
      <c r="R95">
        <v>10.261301063961596</v>
      </c>
      <c r="S95">
        <v>43.708471268478895</v>
      </c>
      <c r="T95">
        <v>9.5312176538652871</v>
      </c>
      <c r="U95">
        <v>0.23208556168679756</v>
      </c>
    </row>
    <row r="96" spans="1:21">
      <c r="A96" s="2">
        <v>42830</v>
      </c>
      <c r="B96">
        <v>12.17246129268333</v>
      </c>
      <c r="D96">
        <v>76.539057705799465</v>
      </c>
      <c r="E96">
        <v>143.13092369425087</v>
      </c>
      <c r="G96" s="1">
        <v>1.6805477933514106</v>
      </c>
      <c r="H96" s="1">
        <v>69.85083921914692</v>
      </c>
      <c r="I96" s="1">
        <v>30.68599842957488</v>
      </c>
      <c r="J96" s="1">
        <v>0.1725467733559547</v>
      </c>
      <c r="K96">
        <v>10.287478270139683</v>
      </c>
      <c r="L96">
        <v>2.5901369140867354</v>
      </c>
      <c r="M96">
        <v>47.626979812667997</v>
      </c>
      <c r="N96">
        <v>24.535159891566529</v>
      </c>
      <c r="O96">
        <v>31.819786767736627</v>
      </c>
      <c r="P96">
        <v>0.50497934586213544</v>
      </c>
      <c r="Q96">
        <v>1.2498784617400143</v>
      </c>
      <c r="R96">
        <v>3.4902636101707114</v>
      </c>
      <c r="S96">
        <v>16.010435289705267</v>
      </c>
      <c r="T96">
        <v>4.5913494738599701</v>
      </c>
      <c r="U96">
        <v>0.11342452518599079</v>
      </c>
    </row>
    <row r="97" spans="1:21">
      <c r="A97" s="2">
        <v>42831</v>
      </c>
      <c r="B97">
        <v>17.749572717099408</v>
      </c>
      <c r="C97">
        <v>77.557547768301092</v>
      </c>
      <c r="D97">
        <v>131.87954436103527</v>
      </c>
      <c r="E97">
        <v>902.96381193381524</v>
      </c>
      <c r="F97" s="1">
        <v>0.65325225999447423</v>
      </c>
      <c r="G97" s="1">
        <v>4.4344803839524198</v>
      </c>
      <c r="H97" s="1">
        <v>73.018485843955929</v>
      </c>
      <c r="I97" s="1">
        <v>9.389810833611774</v>
      </c>
      <c r="J97" s="1">
        <v>0.22561964227236386</v>
      </c>
      <c r="K97">
        <v>10.543486573747137</v>
      </c>
      <c r="L97">
        <v>1.3055160444310978</v>
      </c>
      <c r="M97">
        <v>44.532156112571748</v>
      </c>
      <c r="N97">
        <v>66.700626351279311</v>
      </c>
      <c r="O97">
        <v>90.294947608189688</v>
      </c>
      <c r="P97">
        <v>9.8487889477334084E-2</v>
      </c>
      <c r="Q97">
        <v>2.1450070947244613</v>
      </c>
      <c r="S97">
        <v>2.1441840454535819</v>
      </c>
      <c r="T97">
        <v>1.5026734438225886</v>
      </c>
      <c r="U97">
        <v>9.6312472829656621E-3</v>
      </c>
    </row>
    <row r="98" spans="1:21">
      <c r="A98" s="2">
        <v>42832</v>
      </c>
      <c r="B98">
        <v>26.966731301382367</v>
      </c>
      <c r="C98">
        <v>6.3211326195373072</v>
      </c>
      <c r="D98">
        <v>83.221022240762849</v>
      </c>
      <c r="E98">
        <v>444.30352029205534</v>
      </c>
      <c r="G98" s="1">
        <v>2.6491559629188739</v>
      </c>
      <c r="H98" s="1">
        <v>135.38409456341674</v>
      </c>
      <c r="I98" s="1">
        <v>8.9889184029201843</v>
      </c>
      <c r="J98" s="1">
        <v>6.5352965066505397E-2</v>
      </c>
      <c r="K98">
        <v>10.020528558193991</v>
      </c>
      <c r="L98">
        <v>0.86649963764658688</v>
      </c>
      <c r="M98">
        <v>30.370415312868669</v>
      </c>
      <c r="N98">
        <v>154.81363239423942</v>
      </c>
      <c r="O98">
        <v>213.66257316231975</v>
      </c>
      <c r="Q98">
        <v>1.0725184080257644</v>
      </c>
      <c r="S98">
        <v>0.81568923426909812</v>
      </c>
      <c r="T98">
        <v>1.8891977495449972</v>
      </c>
      <c r="U98">
        <v>6.6753084547008651E-2</v>
      </c>
    </row>
    <row r="99" spans="1:21">
      <c r="A99" s="2">
        <v>42833</v>
      </c>
      <c r="B99">
        <v>34.610210398806927</v>
      </c>
      <c r="C99">
        <v>17.813673546929529</v>
      </c>
      <c r="D99">
        <v>132.25676118094694</v>
      </c>
      <c r="E99">
        <v>336.41667086943181</v>
      </c>
      <c r="F99" s="1">
        <v>0.47543866351117192</v>
      </c>
      <c r="G99" s="1">
        <v>4.2706983216508396</v>
      </c>
      <c r="H99" s="1">
        <v>271.24233959420945</v>
      </c>
      <c r="I99" s="1">
        <v>79.654206403469132</v>
      </c>
      <c r="J99" s="1">
        <v>1.2707449341150083</v>
      </c>
      <c r="K99">
        <v>17.849048564446541</v>
      </c>
      <c r="L99">
        <v>1.4561669834810456</v>
      </c>
      <c r="M99">
        <v>70.536069529782381</v>
      </c>
      <c r="N99">
        <v>104.12350190351145</v>
      </c>
      <c r="O99">
        <v>139.92903582295767</v>
      </c>
      <c r="P99">
        <v>6.6736650822187646E-2</v>
      </c>
      <c r="Q99">
        <v>1.7619485314408037</v>
      </c>
      <c r="R99">
        <v>0.34254283283264736</v>
      </c>
      <c r="S99">
        <v>12.52659394669076</v>
      </c>
      <c r="T99">
        <v>18.689908053918959</v>
      </c>
      <c r="U99">
        <v>0.71634665274184095</v>
      </c>
    </row>
    <row r="100" spans="1:21">
      <c r="A100" s="2">
        <v>42834</v>
      </c>
      <c r="B100">
        <v>20.345126550427146</v>
      </c>
      <c r="C100">
        <v>8.1229461958952598</v>
      </c>
      <c r="D100">
        <v>107.86431481937628</v>
      </c>
      <c r="E100">
        <v>274.11938309954036</v>
      </c>
      <c r="G100" s="1">
        <v>3.4450003513741274</v>
      </c>
      <c r="H100" s="1">
        <v>177.40670301298499</v>
      </c>
      <c r="I100" s="1">
        <v>9.4431376893001691</v>
      </c>
      <c r="J100" s="1">
        <v>0.29292583987421511</v>
      </c>
      <c r="K100">
        <v>13.865525872445673</v>
      </c>
      <c r="L100">
        <v>3.8853033766332543</v>
      </c>
      <c r="M100">
        <v>60.114222685502028</v>
      </c>
      <c r="N100">
        <v>71.569995724078524</v>
      </c>
      <c r="O100">
        <v>97.550643901477713</v>
      </c>
      <c r="P100">
        <v>0.1677905064549175</v>
      </c>
      <c r="Q100">
        <v>2.20905815818963</v>
      </c>
      <c r="R100">
        <v>8.1954716148498576</v>
      </c>
      <c r="S100">
        <v>3.9152636685008217</v>
      </c>
      <c r="T100">
        <v>14.135319974805768</v>
      </c>
      <c r="U100">
        <v>0.21767156769174015</v>
      </c>
    </row>
    <row r="101" spans="1:21">
      <c r="A101" s="2">
        <v>42835</v>
      </c>
      <c r="D101">
        <v>223.51646972342289</v>
      </c>
      <c r="I101" s="1">
        <v>5.9022951402689898</v>
      </c>
      <c r="K101">
        <v>22.318426325317688</v>
      </c>
      <c r="L101">
        <v>7.0494935403397854</v>
      </c>
      <c r="M101">
        <v>119.54002343462653</v>
      </c>
      <c r="N101">
        <v>60.908677209825825</v>
      </c>
      <c r="O101">
        <v>80.873915908268998</v>
      </c>
      <c r="P101">
        <v>0.70798594040633822</v>
      </c>
      <c r="Q101">
        <v>3.1748476252464375</v>
      </c>
      <c r="R101">
        <v>47.088119445174875</v>
      </c>
      <c r="S101">
        <v>11.150894030062533</v>
      </c>
      <c r="T101">
        <v>16.048176977043994</v>
      </c>
      <c r="U101">
        <v>0.46178929263427398</v>
      </c>
    </row>
    <row r="102" spans="1:21">
      <c r="A102" s="2">
        <v>42836</v>
      </c>
      <c r="B102">
        <v>28.859004914052406</v>
      </c>
      <c r="C102">
        <v>12.452467547473704</v>
      </c>
      <c r="D102">
        <v>205.6827862545305</v>
      </c>
      <c r="E102">
        <v>423.77073762159949</v>
      </c>
      <c r="G102" s="1">
        <v>5.7370067119380241</v>
      </c>
      <c r="H102" s="1">
        <v>397.58488989553575</v>
      </c>
      <c r="I102" s="1">
        <v>38.275961350144044</v>
      </c>
      <c r="J102" s="1">
        <v>1.3630183250730397</v>
      </c>
      <c r="K102">
        <v>17.231333600814725</v>
      </c>
      <c r="L102">
        <v>3.7893538850368418</v>
      </c>
      <c r="M102">
        <v>118.27714158227239</v>
      </c>
      <c r="N102">
        <v>74.637384755723801</v>
      </c>
      <c r="O102">
        <v>100.32145269923168</v>
      </c>
      <c r="P102">
        <v>0.16689467876407221</v>
      </c>
      <c r="Q102">
        <v>2.4300265826919225</v>
      </c>
      <c r="R102">
        <v>7.6857745106207771</v>
      </c>
      <c r="S102">
        <v>10.889275290948248</v>
      </c>
      <c r="T102">
        <v>20.75028557619569</v>
      </c>
      <c r="U102">
        <v>0.94316321799990721</v>
      </c>
    </row>
    <row r="103" spans="1:21">
      <c r="A103" s="2">
        <v>42837</v>
      </c>
      <c r="B103">
        <v>48.769874316075793</v>
      </c>
      <c r="C103">
        <v>51.005812563963651</v>
      </c>
      <c r="D103">
        <v>250.74542317194948</v>
      </c>
      <c r="E103">
        <v>501.10138976668748</v>
      </c>
      <c r="F103" s="1">
        <v>0.41194527683660187</v>
      </c>
      <c r="G103" s="1">
        <v>8.187145464476826</v>
      </c>
      <c r="H103" s="1">
        <v>389.87685872386817</v>
      </c>
      <c r="I103" s="1">
        <v>143.95119816047847</v>
      </c>
      <c r="J103" s="1">
        <v>1.2064724097016282</v>
      </c>
      <c r="K103">
        <v>30.799844047525578</v>
      </c>
      <c r="L103">
        <v>12.234951432480258</v>
      </c>
      <c r="M103">
        <v>176.03561588985445</v>
      </c>
      <c r="N103">
        <v>145.92918661994466</v>
      </c>
      <c r="O103">
        <v>199.60908291865798</v>
      </c>
      <c r="P103">
        <v>0.43524612907829235</v>
      </c>
      <c r="Q103">
        <v>4.0350734854644505</v>
      </c>
      <c r="R103">
        <v>30.466456656191653</v>
      </c>
      <c r="S103">
        <v>53.06409313824399</v>
      </c>
      <c r="T103">
        <v>21.919400216773017</v>
      </c>
      <c r="U103">
        <v>0.75383978091637438</v>
      </c>
    </row>
    <row r="104" spans="1:21">
      <c r="A104" s="2">
        <v>42838</v>
      </c>
      <c r="B104">
        <v>49.274431850229284</v>
      </c>
      <c r="C104">
        <v>56.777785422817153</v>
      </c>
      <c r="D104">
        <v>193.15206041059531</v>
      </c>
      <c r="E104">
        <v>496.32121729812206</v>
      </c>
      <c r="F104" s="1">
        <v>0.10583361282931894</v>
      </c>
      <c r="G104" s="1">
        <v>9.0870184821095474</v>
      </c>
      <c r="H104" s="1">
        <v>490.5232223891046</v>
      </c>
      <c r="I104" s="1">
        <v>36.625329337712223</v>
      </c>
      <c r="J104" s="1">
        <v>1.6137685242303681</v>
      </c>
      <c r="K104">
        <v>30.796858968251367</v>
      </c>
      <c r="L104">
        <v>27.411185381996145</v>
      </c>
      <c r="M104">
        <v>128.75182784595026</v>
      </c>
      <c r="N104">
        <v>166.30288923699112</v>
      </c>
      <c r="P104">
        <v>0.35444812902923473</v>
      </c>
      <c r="Q104">
        <v>4.5260143618121909</v>
      </c>
      <c r="R104">
        <v>34.53217855502669</v>
      </c>
      <c r="S104">
        <v>17.588158368021077</v>
      </c>
      <c r="T104">
        <v>24.09277027474452</v>
      </c>
      <c r="U104">
        <v>0.98895422817000378</v>
      </c>
    </row>
    <row r="105" spans="1:21">
      <c r="A105" s="2">
        <v>42839</v>
      </c>
      <c r="B105">
        <v>31.517224857890138</v>
      </c>
      <c r="C105">
        <v>18.304005823439745</v>
      </c>
      <c r="D105">
        <v>148.95961543713946</v>
      </c>
      <c r="E105">
        <v>251.98151962844244</v>
      </c>
      <c r="G105" s="1">
        <v>4.3340095564585877</v>
      </c>
      <c r="H105" s="1">
        <v>215.19395445026294</v>
      </c>
      <c r="I105" s="1">
        <v>14.73373065840849</v>
      </c>
      <c r="J105" s="1">
        <v>0.52607459236995036</v>
      </c>
      <c r="K105">
        <v>18.068721275364883</v>
      </c>
      <c r="L105">
        <v>8.3450977713658503</v>
      </c>
      <c r="M105">
        <v>86.033043545585272</v>
      </c>
      <c r="N105">
        <v>67.568692253405956</v>
      </c>
      <c r="O105">
        <v>92.553810788368779</v>
      </c>
      <c r="P105">
        <v>0.42488506387307473</v>
      </c>
      <c r="Q105">
        <v>2.7961045645303808</v>
      </c>
      <c r="R105">
        <v>14.990903292183363</v>
      </c>
      <c r="S105">
        <v>8.5622103441099053</v>
      </c>
      <c r="T105">
        <v>13.230825382375937</v>
      </c>
      <c r="U105">
        <v>0.31147093713145951</v>
      </c>
    </row>
    <row r="106" spans="1:21">
      <c r="A106" s="2">
        <v>42840</v>
      </c>
      <c r="B106">
        <v>44.590166302914582</v>
      </c>
      <c r="C106">
        <v>77.563958915101793</v>
      </c>
      <c r="D106">
        <v>148.93401005300993</v>
      </c>
      <c r="E106">
        <v>645.92226042735263</v>
      </c>
      <c r="F106" s="1">
        <v>4.3303127570276194</v>
      </c>
      <c r="G106" s="1">
        <v>5.4746975119387802</v>
      </c>
      <c r="H106" s="1">
        <v>194.60834148699018</v>
      </c>
      <c r="I106" s="1">
        <v>19.910485155074696</v>
      </c>
      <c r="J106" s="1">
        <v>0.33728575207757588</v>
      </c>
      <c r="K106">
        <v>37.030369274535659</v>
      </c>
      <c r="L106">
        <v>5.8618937712847421</v>
      </c>
      <c r="M106">
        <v>71.78586459702845</v>
      </c>
      <c r="N106">
        <v>65.706953035087508</v>
      </c>
      <c r="O106">
        <v>89.153995824269302</v>
      </c>
      <c r="P106">
        <v>0.23998951524624604</v>
      </c>
      <c r="Q106">
        <v>2.8902866802942699</v>
      </c>
      <c r="R106">
        <v>7.3224823873716769</v>
      </c>
      <c r="S106">
        <v>8.2326254049977958</v>
      </c>
      <c r="T106">
        <v>8.2366329845724753</v>
      </c>
      <c r="U106">
        <v>0.19296111155986079</v>
      </c>
    </row>
    <row r="107" spans="1:21">
      <c r="A107" s="2">
        <v>42841</v>
      </c>
      <c r="B107">
        <v>21.636271478521127</v>
      </c>
      <c r="C107">
        <v>41.789860041724651</v>
      </c>
      <c r="E107">
        <v>480.80288374408337</v>
      </c>
      <c r="F107" s="1">
        <v>0.68790969017909032</v>
      </c>
      <c r="G107" s="1">
        <v>0.70153197996122174</v>
      </c>
      <c r="H107" s="1">
        <v>48.47513066963316</v>
      </c>
      <c r="I107" s="1">
        <v>10.689867561049267</v>
      </c>
      <c r="K107">
        <v>23.901743897043563</v>
      </c>
      <c r="L107">
        <v>1.6983710057051926</v>
      </c>
      <c r="M107">
        <v>44.479984851657434</v>
      </c>
      <c r="N107">
        <v>21.435105496879988</v>
      </c>
      <c r="O107">
        <v>29.004229470269145</v>
      </c>
      <c r="P107">
        <v>0.25807974767308689</v>
      </c>
      <c r="Q107">
        <v>0.44890516734123326</v>
      </c>
      <c r="S107">
        <v>4.5766417939103219</v>
      </c>
      <c r="T107">
        <v>7.4499392823520845</v>
      </c>
      <c r="U107">
        <v>6.1567249259679074E-2</v>
      </c>
    </row>
    <row r="108" spans="1:21">
      <c r="A108" s="2">
        <v>42842</v>
      </c>
      <c r="B108">
        <v>59.617684773830817</v>
      </c>
      <c r="C108">
        <v>80.866262232448491</v>
      </c>
      <c r="D108">
        <v>183.78341887906674</v>
      </c>
      <c r="E108">
        <v>671.10882367664487</v>
      </c>
      <c r="F108" s="1">
        <v>2.7739839591061202</v>
      </c>
      <c r="G108" s="1">
        <v>4.8623662161408374</v>
      </c>
      <c r="H108" s="1">
        <v>260.59015628159921</v>
      </c>
      <c r="I108" s="1">
        <v>39.018890895394335</v>
      </c>
      <c r="J108" s="1">
        <v>0.93421827958996151</v>
      </c>
      <c r="K108">
        <v>55.686608295109764</v>
      </c>
      <c r="L108">
        <v>7.9621282948328771</v>
      </c>
      <c r="M108">
        <v>95.396605709816683</v>
      </c>
      <c r="N108">
        <v>77.584265380222618</v>
      </c>
      <c r="O108">
        <v>105.31304367095983</v>
      </c>
      <c r="P108">
        <v>0.51250240266345171</v>
      </c>
      <c r="Q108">
        <v>2.6602126600053326</v>
      </c>
      <c r="R108">
        <v>20.236795666364561</v>
      </c>
      <c r="S108">
        <v>24.367689914699817</v>
      </c>
      <c r="T108">
        <v>29.029630818810002</v>
      </c>
      <c r="U108">
        <v>0.53103848653323316</v>
      </c>
    </row>
    <row r="109" spans="1:21">
      <c r="A109" s="2">
        <v>42843</v>
      </c>
      <c r="B109">
        <v>15.08716752705271</v>
      </c>
      <c r="C109">
        <v>90.283796051505718</v>
      </c>
      <c r="D109">
        <v>134.74717050671831</v>
      </c>
      <c r="E109">
        <v>815.84450159767562</v>
      </c>
      <c r="F109" s="1">
        <v>0.54940736488265784</v>
      </c>
      <c r="G109" s="1">
        <v>3.079416716830508</v>
      </c>
      <c r="H109" s="1">
        <v>115.700871186002</v>
      </c>
      <c r="I109" s="1">
        <v>48.81597775352467</v>
      </c>
      <c r="J109" s="1">
        <v>0.33185131985574368</v>
      </c>
      <c r="K109">
        <v>14.298509833857864</v>
      </c>
      <c r="L109">
        <v>4.7277134319914857</v>
      </c>
      <c r="M109">
        <v>33.061662065119698</v>
      </c>
      <c r="N109">
        <v>61.447718277601474</v>
      </c>
      <c r="O109">
        <v>82.731740365641699</v>
      </c>
      <c r="P109">
        <v>0.30256198997711631</v>
      </c>
      <c r="Q109">
        <v>1.7666922649570049</v>
      </c>
      <c r="R109">
        <v>11.967755474547335</v>
      </c>
      <c r="S109">
        <v>17.883241317362994</v>
      </c>
      <c r="T109">
        <v>9.6601164644081319</v>
      </c>
      <c r="U109">
        <v>0.20239325576045947</v>
      </c>
    </row>
    <row r="110" spans="1:21">
      <c r="A110" s="2">
        <v>42844</v>
      </c>
      <c r="B110">
        <v>29.936497774776964</v>
      </c>
      <c r="D110">
        <v>64.591609336164396</v>
      </c>
      <c r="E110">
        <v>149.09540364909432</v>
      </c>
      <c r="G110" s="1">
        <v>1.2754136892312025</v>
      </c>
      <c r="H110" s="1">
        <v>55.72682485810634</v>
      </c>
      <c r="I110" s="1">
        <v>7.2030021161618158</v>
      </c>
      <c r="J110" s="1">
        <v>7.7952664238609193E-2</v>
      </c>
      <c r="K110">
        <v>29.881253553376752</v>
      </c>
      <c r="L110">
        <v>4.644911262261723</v>
      </c>
      <c r="M110">
        <v>44.938383217735776</v>
      </c>
      <c r="N110">
        <v>36.531698837280068</v>
      </c>
      <c r="O110">
        <v>49.063349636059399</v>
      </c>
      <c r="P110">
        <v>0.23711436113915468</v>
      </c>
      <c r="Q110">
        <v>1.3784603771621449</v>
      </c>
      <c r="R110">
        <v>9.6969653104377951</v>
      </c>
      <c r="S110">
        <v>6.9991136967493714</v>
      </c>
      <c r="T110">
        <v>9.3127484602977919</v>
      </c>
      <c r="U110">
        <v>0.12332120940753435</v>
      </c>
    </row>
    <row r="111" spans="1:21">
      <c r="A111" s="2">
        <v>42845</v>
      </c>
      <c r="B111">
        <v>36.179750530580904</v>
      </c>
      <c r="C111">
        <v>79.17591242748955</v>
      </c>
      <c r="D111">
        <v>146.46617164830326</v>
      </c>
      <c r="E111">
        <v>571.80091913826277</v>
      </c>
      <c r="F111" s="1">
        <v>0.61612437169939938</v>
      </c>
      <c r="G111" s="1">
        <v>4.9718220910212079</v>
      </c>
      <c r="H111" s="1">
        <v>188.44017831845062</v>
      </c>
      <c r="I111" s="1">
        <v>88.182153232915041</v>
      </c>
      <c r="J111" s="1">
        <v>1.9223387795212625</v>
      </c>
      <c r="K111">
        <v>33.491925494507491</v>
      </c>
      <c r="L111">
        <v>8.5268895043848723</v>
      </c>
      <c r="M111">
        <v>75.287710339438789</v>
      </c>
      <c r="N111">
        <v>60.430747327977201</v>
      </c>
      <c r="O111">
        <v>81.952027408597033</v>
      </c>
      <c r="P111">
        <v>0.50272277582779767</v>
      </c>
      <c r="Q111">
        <v>3.390497913517434</v>
      </c>
      <c r="R111">
        <v>25.976005123137501</v>
      </c>
      <c r="S111">
        <v>57.546797529397345</v>
      </c>
      <c r="T111">
        <v>31.425807302289805</v>
      </c>
      <c r="U111">
        <v>0.34487207852205881</v>
      </c>
    </row>
    <row r="112" spans="1:21">
      <c r="A112" s="2">
        <v>42846</v>
      </c>
      <c r="B112">
        <v>58.540958748682428</v>
      </c>
      <c r="C112">
        <v>43.449056208348786</v>
      </c>
      <c r="D112">
        <v>132.19933506162249</v>
      </c>
      <c r="E112">
        <v>259.2643203166113</v>
      </c>
      <c r="F112" s="1">
        <v>0.6415817551199251</v>
      </c>
      <c r="G112" s="1">
        <v>6.4417611707686762</v>
      </c>
      <c r="H112" s="1">
        <v>212.99575421123518</v>
      </c>
      <c r="I112" s="1">
        <v>33.093777654716177</v>
      </c>
      <c r="J112" s="1">
        <v>0.85248618152947986</v>
      </c>
      <c r="K112">
        <v>44.293015949942784</v>
      </c>
      <c r="L112">
        <v>13.310798947504262</v>
      </c>
      <c r="M112">
        <v>98.243186353302733</v>
      </c>
      <c r="N112">
        <v>86.400007408885457</v>
      </c>
      <c r="O112">
        <v>117.85231302059424</v>
      </c>
      <c r="P112">
        <v>0.5435356265925404</v>
      </c>
      <c r="Q112">
        <v>4.1513032832084322</v>
      </c>
      <c r="R112">
        <v>31.895481704612745</v>
      </c>
      <c r="S112">
        <v>22.69579895713591</v>
      </c>
      <c r="T112">
        <v>54.060263762014472</v>
      </c>
      <c r="U112">
        <v>0.45571937180658145</v>
      </c>
    </row>
    <row r="113" spans="1:21">
      <c r="A113" s="2">
        <v>42847</v>
      </c>
      <c r="B113">
        <v>30.98844078449735</v>
      </c>
      <c r="D113">
        <v>106.63287991772376</v>
      </c>
      <c r="E113">
        <v>222.3079271169847</v>
      </c>
      <c r="G113" s="1">
        <v>4.7371900831424192</v>
      </c>
      <c r="H113" s="1">
        <v>76.998763454634513</v>
      </c>
      <c r="I113" s="1">
        <v>14.809123022161041</v>
      </c>
      <c r="J113" s="1">
        <v>0.41104268634263541</v>
      </c>
      <c r="K113">
        <v>22.805690959409116</v>
      </c>
      <c r="L113">
        <v>3.77829854478275</v>
      </c>
      <c r="M113">
        <v>67.628694275612659</v>
      </c>
      <c r="N113">
        <v>47.944423825859047</v>
      </c>
      <c r="O113">
        <v>65.211765335915629</v>
      </c>
      <c r="P113">
        <v>0.26998076702806006</v>
      </c>
      <c r="Q113">
        <v>2.4594881527372818</v>
      </c>
      <c r="R113">
        <v>2.8709407470237749</v>
      </c>
      <c r="S113">
        <v>9.1201079247757857</v>
      </c>
      <c r="T113">
        <v>9.1160463479623211</v>
      </c>
      <c r="U113">
        <v>6.2481422719601824E-2</v>
      </c>
    </row>
    <row r="114" spans="1:21">
      <c r="A114" s="2">
        <v>42848</v>
      </c>
      <c r="D114">
        <v>15.366319649876813</v>
      </c>
      <c r="E114">
        <v>41.465379837737672</v>
      </c>
      <c r="G114" s="1">
        <v>6.5801379645793023E-2</v>
      </c>
      <c r="H114" s="1">
        <v>19.919349562355944</v>
      </c>
      <c r="I114" s="1">
        <v>11.661977533285498</v>
      </c>
      <c r="J114" s="1">
        <v>0.10925190653046983</v>
      </c>
      <c r="K114">
        <v>2.6018996055033523</v>
      </c>
      <c r="L114">
        <v>0.66048106887085833</v>
      </c>
      <c r="M114">
        <v>18.780408441352435</v>
      </c>
      <c r="N114">
        <v>14.968675534273238</v>
      </c>
      <c r="O114">
        <v>19.84150397801357</v>
      </c>
      <c r="P114">
        <v>0.20203934096194187</v>
      </c>
      <c r="Q114">
        <v>0.47893675125241636</v>
      </c>
      <c r="S114">
        <v>6.1997145062090793</v>
      </c>
      <c r="T114">
        <v>3.1720259501885799</v>
      </c>
      <c r="U114">
        <v>1.1552402895295839E-2</v>
      </c>
    </row>
    <row r="115" spans="1:21">
      <c r="A115" s="2">
        <v>42849</v>
      </c>
      <c r="B115">
        <v>4.9107079202341657</v>
      </c>
      <c r="C115">
        <v>44.976857385385642</v>
      </c>
      <c r="D115">
        <v>45.399357008050444</v>
      </c>
      <c r="E115">
        <v>525.69988225792235</v>
      </c>
      <c r="F115" s="1">
        <v>1.2727834617810794</v>
      </c>
      <c r="G115" s="1">
        <v>0.7503900978509801</v>
      </c>
      <c r="H115" s="1">
        <v>55.273981116809068</v>
      </c>
      <c r="I115" s="1">
        <v>204.53917978485342</v>
      </c>
      <c r="J115" s="1">
        <v>0.23403939181194297</v>
      </c>
      <c r="K115">
        <v>0.95402374744229124</v>
      </c>
      <c r="L115">
        <v>0.257418538063307</v>
      </c>
      <c r="M115">
        <v>7.0065793310707196</v>
      </c>
      <c r="N115">
        <v>13.733446397735506</v>
      </c>
      <c r="O115">
        <v>18.891703084059486</v>
      </c>
      <c r="P115">
        <v>0.37781813461995728</v>
      </c>
      <c r="Q115">
        <v>0.38181899605592773</v>
      </c>
      <c r="R115">
        <v>0.1869130966725038</v>
      </c>
      <c r="S115">
        <v>141.50210734272167</v>
      </c>
      <c r="T115">
        <v>3.5739521451716172</v>
      </c>
      <c r="U115">
        <v>0.10504215022484553</v>
      </c>
    </row>
    <row r="116" spans="1:21">
      <c r="A116" s="2">
        <v>42850</v>
      </c>
      <c r="B116">
        <v>13.338370718569788</v>
      </c>
      <c r="C116">
        <v>8.4754487630935813</v>
      </c>
      <c r="D116">
        <v>75.495243216565527</v>
      </c>
      <c r="E116">
        <v>196.21027126767473</v>
      </c>
      <c r="G116" s="1">
        <v>3.1534452881104111</v>
      </c>
      <c r="H116" s="1">
        <v>110.74254021157158</v>
      </c>
      <c r="I116" s="1">
        <v>31.888674951083892</v>
      </c>
      <c r="J116" s="1">
        <v>0.37121212652195368</v>
      </c>
      <c r="K116">
        <v>9.8572105407984107</v>
      </c>
      <c r="L116">
        <v>3.313275827234349</v>
      </c>
      <c r="M116">
        <v>44.904038011436235</v>
      </c>
      <c r="N116">
        <v>78.136589316961235</v>
      </c>
      <c r="O116">
        <v>107.34007333361576</v>
      </c>
      <c r="P116">
        <v>0.29538343132191708</v>
      </c>
      <c r="Q116">
        <v>2.0322777705908841</v>
      </c>
      <c r="R116">
        <v>8.0245814745693718</v>
      </c>
      <c r="S116">
        <v>21.727608810211422</v>
      </c>
      <c r="T116">
        <v>10.519657510296778</v>
      </c>
      <c r="U116">
        <v>0.21548115704326576</v>
      </c>
    </row>
    <row r="117" spans="1:21">
      <c r="A117" s="2">
        <v>42851</v>
      </c>
      <c r="B117">
        <v>11.387102479882072</v>
      </c>
      <c r="D117">
        <v>65.859072741164482</v>
      </c>
      <c r="E117">
        <v>131.34369159811757</v>
      </c>
      <c r="F117" s="1">
        <v>1.1465333531234656</v>
      </c>
      <c r="G117" s="1">
        <v>2.8219328782534459</v>
      </c>
      <c r="H117" s="1">
        <v>114.7163263235382</v>
      </c>
      <c r="I117" s="1">
        <v>18.780633557124048</v>
      </c>
      <c r="J117" s="1">
        <v>0.16067889732806759</v>
      </c>
      <c r="K117">
        <v>9.8366515984726028</v>
      </c>
      <c r="L117">
        <v>5.4078378774312492</v>
      </c>
      <c r="M117">
        <v>55.706422975150026</v>
      </c>
      <c r="N117">
        <v>75.762514604400252</v>
      </c>
      <c r="O117">
        <v>103.26285885781053</v>
      </c>
      <c r="P117">
        <v>0.44186937118474579</v>
      </c>
      <c r="Q117">
        <v>2.1751802133248974</v>
      </c>
      <c r="R117">
        <v>13.818448061419776</v>
      </c>
      <c r="S117">
        <v>8.8882207997396083</v>
      </c>
      <c r="T117">
        <v>14.554767030662401</v>
      </c>
      <c r="U117">
        <v>0.24101593157778028</v>
      </c>
    </row>
    <row r="118" spans="1:21">
      <c r="A118" s="2">
        <v>42852</v>
      </c>
      <c r="B118">
        <v>33.140096296643151</v>
      </c>
      <c r="C118">
        <v>69.829377155554596</v>
      </c>
      <c r="D118">
        <v>153.324306061345</v>
      </c>
      <c r="E118">
        <v>713.84949675963946</v>
      </c>
      <c r="F118" s="1">
        <v>0.73935615744673511</v>
      </c>
      <c r="G118" s="1">
        <v>2.5101875868273495</v>
      </c>
      <c r="H118" s="1">
        <v>83.112202451653403</v>
      </c>
      <c r="I118" s="1">
        <v>14.072137451485137</v>
      </c>
      <c r="J118" s="1">
        <v>0.43717264927883159</v>
      </c>
      <c r="K118">
        <v>30.991760179023245</v>
      </c>
      <c r="L118">
        <v>4.277130029956008</v>
      </c>
      <c r="M118">
        <v>77.965826949191523</v>
      </c>
      <c r="N118">
        <v>34.909090300294665</v>
      </c>
      <c r="O118">
        <v>47.413207929727868</v>
      </c>
      <c r="P118">
        <v>0.64892569406664602</v>
      </c>
      <c r="Q118">
        <v>1.5895736179660138</v>
      </c>
      <c r="R118">
        <v>10.875661192180049</v>
      </c>
      <c r="S118">
        <v>11.625181033649989</v>
      </c>
      <c r="T118">
        <v>8.2516451076190265</v>
      </c>
      <c r="U118">
        <v>0.11165103119289455</v>
      </c>
    </row>
    <row r="119" spans="1:21">
      <c r="A119" s="2">
        <v>42853</v>
      </c>
      <c r="B119">
        <v>22.820209488343703</v>
      </c>
      <c r="C119">
        <v>46.962989961027937</v>
      </c>
      <c r="D119">
        <v>97.848040168108739</v>
      </c>
      <c r="E119">
        <v>533.21871597908557</v>
      </c>
      <c r="G119" s="1">
        <v>2.5636478376088903</v>
      </c>
      <c r="H119" s="1">
        <v>85.635329973950917</v>
      </c>
      <c r="I119" s="1">
        <v>54.366474495769921</v>
      </c>
      <c r="J119" s="1">
        <v>0.42006410584411413</v>
      </c>
      <c r="K119">
        <v>17.758716795436758</v>
      </c>
      <c r="L119">
        <v>2.6195682944031771</v>
      </c>
      <c r="M119">
        <v>58.038821559440372</v>
      </c>
      <c r="N119">
        <v>32.855019364200103</v>
      </c>
      <c r="O119">
        <v>44.742498933241251</v>
      </c>
      <c r="P119">
        <v>0.53333090186926091</v>
      </c>
      <c r="Q119">
        <v>1.7068682571584373</v>
      </c>
      <c r="R119">
        <v>9.194943640177442</v>
      </c>
      <c r="S119">
        <v>44.048533475870904</v>
      </c>
      <c r="T119">
        <v>10.228952280291823</v>
      </c>
      <c r="U119">
        <v>0.1216188740960165</v>
      </c>
    </row>
    <row r="120" spans="1:21">
      <c r="A120" s="2">
        <v>42854</v>
      </c>
      <c r="B120">
        <v>52.774683624246073</v>
      </c>
      <c r="C120">
        <v>116.00736387911004</v>
      </c>
      <c r="D120">
        <v>274.6151344584818</v>
      </c>
      <c r="E120">
        <v>892.6008830289901</v>
      </c>
      <c r="F120" s="1">
        <v>3.2928541650707563</v>
      </c>
      <c r="G120" s="1">
        <v>5.2332297891967992</v>
      </c>
      <c r="H120" s="1">
        <v>191.85095285705279</v>
      </c>
      <c r="I120" s="1">
        <v>26.588321333751484</v>
      </c>
      <c r="J120" s="1">
        <v>0.70109189287084173</v>
      </c>
      <c r="K120">
        <v>42.17624765649407</v>
      </c>
      <c r="L120">
        <v>22.620675331428107</v>
      </c>
      <c r="M120">
        <v>177.67687863103134</v>
      </c>
      <c r="N120">
        <v>85.113701919151268</v>
      </c>
      <c r="O120">
        <v>116.3309210570449</v>
      </c>
      <c r="P120">
        <v>0.41663949432554892</v>
      </c>
      <c r="Q120">
        <v>3.0814911373025762</v>
      </c>
      <c r="R120">
        <v>19.901669101126771</v>
      </c>
      <c r="S120">
        <v>10.933011832605724</v>
      </c>
      <c r="T120">
        <v>9.0727520816481224</v>
      </c>
      <c r="U120">
        <v>0.16988381343851261</v>
      </c>
    </row>
    <row r="121" spans="1:21">
      <c r="A121" s="2">
        <v>42855</v>
      </c>
      <c r="B121">
        <v>24.325187236121756</v>
      </c>
      <c r="E121">
        <v>104.43028091126438</v>
      </c>
      <c r="G121" s="1">
        <v>2.1378320653696758</v>
      </c>
      <c r="H121" s="1">
        <v>56.844922520566421</v>
      </c>
      <c r="I121" s="1">
        <v>7.6590769964179612</v>
      </c>
      <c r="J121" s="1">
        <v>0.25665092496707503</v>
      </c>
      <c r="K121">
        <v>22.956911673459167</v>
      </c>
      <c r="L121">
        <v>2.3450456475514376</v>
      </c>
      <c r="M121">
        <v>46.820439984078106</v>
      </c>
      <c r="N121">
        <v>37.3380726593698</v>
      </c>
      <c r="O121">
        <v>49.811257513587599</v>
      </c>
      <c r="P121">
        <v>6.4518234527530527E-2</v>
      </c>
      <c r="Q121">
        <v>1.3357151724568499</v>
      </c>
      <c r="R121">
        <v>1.5116232415308215</v>
      </c>
      <c r="S121">
        <v>5.6069307934865797</v>
      </c>
      <c r="T121">
        <v>6.1627460864619099</v>
      </c>
      <c r="U121">
        <v>3.0507578462602877E-2</v>
      </c>
    </row>
    <row r="122" spans="1:21">
      <c r="A122" s="2">
        <v>42856</v>
      </c>
      <c r="B122">
        <v>37.12270956552544</v>
      </c>
      <c r="C122">
        <v>1.8428543031578157</v>
      </c>
      <c r="D122">
        <v>102.5830661166104</v>
      </c>
      <c r="E122">
        <v>434.10661759057894</v>
      </c>
      <c r="G122" s="1">
        <v>3.3772943837450184</v>
      </c>
      <c r="H122" s="1">
        <v>62.032317275565283</v>
      </c>
      <c r="I122" s="1">
        <v>15.799015157256589</v>
      </c>
      <c r="J122" s="1">
        <v>3.4729482884930882</v>
      </c>
      <c r="K122">
        <v>26.205692610806913</v>
      </c>
      <c r="L122">
        <v>1.1505419495108773</v>
      </c>
      <c r="M122">
        <v>40.899489227291348</v>
      </c>
      <c r="N122">
        <v>34.928637985989511</v>
      </c>
      <c r="O122">
        <v>46.25272065946055</v>
      </c>
      <c r="P122">
        <v>0.16446984912055548</v>
      </c>
      <c r="Q122">
        <v>1.9661273741578322</v>
      </c>
      <c r="S122">
        <v>4.9766311196736606</v>
      </c>
      <c r="T122">
        <v>18.459453677551068</v>
      </c>
      <c r="U122">
        <v>7.778958871053214E-2</v>
      </c>
    </row>
    <row r="123" spans="1:21">
      <c r="A123" s="2">
        <v>42857</v>
      </c>
      <c r="B123">
        <v>39.620015481648913</v>
      </c>
      <c r="C123">
        <v>28.370424937947824</v>
      </c>
      <c r="D123">
        <v>84.197126784698199</v>
      </c>
      <c r="E123">
        <v>338.61196503533046</v>
      </c>
      <c r="G123" s="1">
        <v>6.7739717644537727</v>
      </c>
      <c r="H123" s="1">
        <v>208.86598563283894</v>
      </c>
      <c r="I123" s="1">
        <v>30.71326294182477</v>
      </c>
      <c r="J123" s="1">
        <v>10.140289095081739</v>
      </c>
      <c r="K123">
        <v>20.038134229770712</v>
      </c>
      <c r="L123">
        <v>2.2686848858503628</v>
      </c>
      <c r="M123">
        <v>46.280869904009812</v>
      </c>
      <c r="N123">
        <v>114.68450037772001</v>
      </c>
      <c r="O123">
        <v>157.2952155731241</v>
      </c>
      <c r="P123">
        <v>0.21283119778451678</v>
      </c>
      <c r="Q123">
        <v>3.06388920245772</v>
      </c>
      <c r="R123">
        <v>3.4576573271914697</v>
      </c>
      <c r="S123">
        <v>6.1901979472450943</v>
      </c>
      <c r="T123">
        <v>13.671283483054854</v>
      </c>
      <c r="U123">
        <v>0.37530262513469537</v>
      </c>
    </row>
    <row r="124" spans="1:21">
      <c r="A124" s="2">
        <v>42858</v>
      </c>
      <c r="B124">
        <v>48.413772933721795</v>
      </c>
      <c r="C124">
        <v>56.159031048151839</v>
      </c>
      <c r="D124">
        <v>149.05960550547894</v>
      </c>
      <c r="E124">
        <v>722.14366655609001</v>
      </c>
      <c r="G124" s="1">
        <v>6.3974430952337524</v>
      </c>
      <c r="H124" s="1">
        <v>310.68937356345327</v>
      </c>
      <c r="I124" s="1">
        <v>53.990129982813407</v>
      </c>
      <c r="J124" s="1">
        <v>9.457786504480767</v>
      </c>
      <c r="K124">
        <v>26.288279718529672</v>
      </c>
      <c r="L124">
        <v>5.8904598489249933</v>
      </c>
      <c r="M124">
        <v>68.011922703730505</v>
      </c>
      <c r="N124">
        <v>147.54671989512258</v>
      </c>
      <c r="O124">
        <v>203.27645414997815</v>
      </c>
      <c r="P124">
        <v>0.2252301162646432</v>
      </c>
      <c r="Q124">
        <v>3.4673143126869288</v>
      </c>
      <c r="R124">
        <v>10.603842194867747</v>
      </c>
      <c r="S124">
        <v>18.95987829957404</v>
      </c>
      <c r="T124">
        <v>16.11608395306191</v>
      </c>
      <c r="U124">
        <v>0.59357156001794142</v>
      </c>
    </row>
    <row r="125" spans="1:21">
      <c r="A125" s="2">
        <v>42859</v>
      </c>
      <c r="B125">
        <v>11.605057766833037</v>
      </c>
      <c r="C125">
        <v>1.1988559810870629</v>
      </c>
      <c r="D125">
        <v>76.153431210613405</v>
      </c>
      <c r="E125">
        <v>437.25020325609825</v>
      </c>
      <c r="G125" s="1">
        <v>1.6525079891582586</v>
      </c>
      <c r="H125" s="1">
        <v>49.02726254592347</v>
      </c>
      <c r="I125" s="1">
        <v>13.360300131003171</v>
      </c>
      <c r="J125" s="1">
        <v>1.937187623032955</v>
      </c>
      <c r="K125">
        <v>6.7106797758593713</v>
      </c>
      <c r="L125">
        <v>5.0424157528285072</v>
      </c>
      <c r="M125">
        <v>47.601053013427453</v>
      </c>
      <c r="N125">
        <v>30.288610503692162</v>
      </c>
      <c r="O125">
        <v>39.697310940923771</v>
      </c>
      <c r="P125">
        <v>0.80510719594496061</v>
      </c>
      <c r="Q125">
        <v>1.3537950962004446</v>
      </c>
      <c r="R125">
        <v>5.5732663609957704</v>
      </c>
      <c r="S125">
        <v>6.951583746181881</v>
      </c>
      <c r="T125">
        <v>10.131966927611884</v>
      </c>
      <c r="U125">
        <v>3.9460566619294632E-2</v>
      </c>
    </row>
    <row r="126" spans="1:21">
      <c r="A126" s="2">
        <v>42860</v>
      </c>
      <c r="B126">
        <v>4.1522750249962685</v>
      </c>
      <c r="C126">
        <v>70.537925115491703</v>
      </c>
      <c r="D126">
        <v>86.178155384380005</v>
      </c>
      <c r="E126">
        <v>1066.3503279921911</v>
      </c>
      <c r="F126" s="1">
        <v>0.65754864856761752</v>
      </c>
      <c r="G126" s="1">
        <v>0.91578944631466974</v>
      </c>
      <c r="H126" s="1">
        <v>34.136692766977369</v>
      </c>
      <c r="I126" s="1">
        <v>14.750306144279303</v>
      </c>
      <c r="J126" s="1">
        <v>2.502384561051854</v>
      </c>
      <c r="K126">
        <v>4.1765930969603895E-3</v>
      </c>
      <c r="L126">
        <v>7.4160497637942982E-2</v>
      </c>
      <c r="N126">
        <v>2.7875673083719983</v>
      </c>
      <c r="O126">
        <v>2.1146541392126292</v>
      </c>
      <c r="P126">
        <v>0.12810087169596202</v>
      </c>
      <c r="Q126">
        <v>0.35419895801726081</v>
      </c>
      <c r="S126">
        <v>6.4975422884479306</v>
      </c>
      <c r="T126">
        <v>3.1122350820586671</v>
      </c>
      <c r="U126">
        <v>1.2886022797699819E-3</v>
      </c>
    </row>
    <row r="127" spans="1:21">
      <c r="A127" s="2">
        <v>42861</v>
      </c>
      <c r="B127">
        <v>34.680683305800251</v>
      </c>
      <c r="D127">
        <v>68.366051095667842</v>
      </c>
      <c r="E127">
        <v>340.32983925385565</v>
      </c>
      <c r="G127" s="1">
        <v>3.4697071543934728</v>
      </c>
      <c r="H127" s="1">
        <v>59.473268107834755</v>
      </c>
      <c r="I127" s="1">
        <v>13.668079855618931</v>
      </c>
      <c r="J127" s="1">
        <v>3.3972821884373956</v>
      </c>
      <c r="K127">
        <v>26.87841709536503</v>
      </c>
      <c r="L127">
        <v>1.8599420726818596</v>
      </c>
      <c r="M127">
        <v>51.213345042480597</v>
      </c>
      <c r="N127">
        <v>75.74145950304883</v>
      </c>
      <c r="O127">
        <v>103.68347384484682</v>
      </c>
      <c r="P127">
        <v>9.6354179508119212E-2</v>
      </c>
      <c r="Q127">
        <v>2.5627821890734306</v>
      </c>
      <c r="R127">
        <v>1.6525958445106599</v>
      </c>
      <c r="S127">
        <v>5.4348178581684294</v>
      </c>
      <c r="T127">
        <v>6.2346289581812098</v>
      </c>
      <c r="U127">
        <v>7.990425817591966E-2</v>
      </c>
    </row>
    <row r="128" spans="1:21">
      <c r="A128" s="2">
        <v>42862</v>
      </c>
      <c r="B128">
        <v>18.925808878724641</v>
      </c>
      <c r="C128">
        <v>74.926412058525585</v>
      </c>
      <c r="D128">
        <v>161.71580435970188</v>
      </c>
      <c r="E128">
        <v>1208.6049298501214</v>
      </c>
      <c r="F128" s="1">
        <v>2.6186146548885945</v>
      </c>
      <c r="G128" s="1">
        <v>2.4843018665342611</v>
      </c>
      <c r="H128" s="1">
        <v>96.229177192543446</v>
      </c>
      <c r="I128" s="1">
        <v>38.892270299842174</v>
      </c>
      <c r="J128" s="1">
        <v>2.5867716346211287</v>
      </c>
      <c r="K128">
        <v>12.149302767446281</v>
      </c>
      <c r="L128">
        <v>1.279102180516261</v>
      </c>
      <c r="M128">
        <v>44.259418278651253</v>
      </c>
      <c r="N128">
        <v>44.997143449706165</v>
      </c>
      <c r="O128">
        <v>59.811947927561292</v>
      </c>
      <c r="P128">
        <v>0.27591858817331971</v>
      </c>
      <c r="Q128">
        <v>1.3105504797087437</v>
      </c>
      <c r="R128">
        <v>2.3040896803460251</v>
      </c>
      <c r="S128">
        <v>22.286707665109745</v>
      </c>
      <c r="T128">
        <v>6.254300379735084</v>
      </c>
      <c r="U128">
        <v>0.38406152224421686</v>
      </c>
    </row>
    <row r="129" spans="1:21">
      <c r="A129" s="2">
        <v>42863</v>
      </c>
      <c r="B129">
        <v>29.425423370901541</v>
      </c>
      <c r="C129">
        <v>65.988580843172556</v>
      </c>
      <c r="D129">
        <v>88.004359844852431</v>
      </c>
      <c r="E129">
        <v>656.14683299610977</v>
      </c>
      <c r="F129" s="1">
        <v>2.4106947451819063</v>
      </c>
      <c r="G129" s="1">
        <v>3.8610247037502137</v>
      </c>
      <c r="H129" s="1">
        <v>183.90828634563886</v>
      </c>
      <c r="I129" s="1">
        <v>16.263954127597653</v>
      </c>
      <c r="J129" s="1">
        <v>4.3007094339734619</v>
      </c>
      <c r="K129">
        <v>23.457581626080984</v>
      </c>
      <c r="L129">
        <v>1.7696215129645307</v>
      </c>
      <c r="M129">
        <v>41.932254087300763</v>
      </c>
      <c r="N129">
        <v>108.1780712058747</v>
      </c>
      <c r="O129">
        <v>147.6756127725703</v>
      </c>
      <c r="P129">
        <v>0.64857046350395076</v>
      </c>
      <c r="Q129">
        <v>1.9988275540058849</v>
      </c>
      <c r="R129">
        <v>4.7690324002301949</v>
      </c>
      <c r="S129">
        <v>7.7996179961587666</v>
      </c>
      <c r="T129">
        <v>10.933808580546476</v>
      </c>
      <c r="U129">
        <v>0.42241642077035857</v>
      </c>
    </row>
    <row r="130" spans="1:21">
      <c r="A130" s="2">
        <v>42864</v>
      </c>
      <c r="B130">
        <v>41.460149453679456</v>
      </c>
      <c r="C130">
        <v>83.195264247074689</v>
      </c>
      <c r="D130">
        <v>92.81602977722828</v>
      </c>
      <c r="E130">
        <v>787.60660957184632</v>
      </c>
      <c r="F130" s="1">
        <v>1.8936069558449937</v>
      </c>
      <c r="G130" s="1">
        <v>5.3639361216504868</v>
      </c>
      <c r="H130" s="1">
        <v>232.64957458104186</v>
      </c>
      <c r="I130" s="1">
        <v>20.138819393454778</v>
      </c>
      <c r="J130" s="1">
        <v>1.7605531486141521</v>
      </c>
      <c r="K130">
        <v>27.072904928302922</v>
      </c>
      <c r="L130">
        <v>4.5751580348472594</v>
      </c>
      <c r="M130">
        <v>41.548825312565505</v>
      </c>
      <c r="N130">
        <v>118.32208902968685</v>
      </c>
      <c r="O130">
        <v>163.1248220189762</v>
      </c>
      <c r="P130">
        <v>0.56351583923059501</v>
      </c>
      <c r="Q130">
        <v>2.6805947031369799</v>
      </c>
      <c r="R130">
        <v>11.433617679408703</v>
      </c>
      <c r="S130">
        <v>11.39585759884951</v>
      </c>
      <c r="T130">
        <v>37.819882345823423</v>
      </c>
      <c r="U130">
        <v>0.57446474908754708</v>
      </c>
    </row>
    <row r="131" spans="1:21">
      <c r="A131" s="2">
        <v>42865</v>
      </c>
      <c r="B131">
        <v>32.310166651608434</v>
      </c>
      <c r="C131">
        <v>84.813813516660431</v>
      </c>
      <c r="D131">
        <v>117.95381559623716</v>
      </c>
      <c r="E131">
        <v>600.29502600578871</v>
      </c>
      <c r="F131" s="1">
        <v>1.410618572671084</v>
      </c>
      <c r="G131" s="1">
        <v>5.7441100697880145</v>
      </c>
      <c r="H131" s="1">
        <v>222.18838258153301</v>
      </c>
      <c r="I131" s="1">
        <v>47.946761710167095</v>
      </c>
      <c r="J131" s="1">
        <v>1.8207675043626121</v>
      </c>
      <c r="K131">
        <v>27.561930945384756</v>
      </c>
      <c r="L131">
        <v>16.760201212135481</v>
      </c>
      <c r="M131">
        <v>72.062042437792854</v>
      </c>
      <c r="N131">
        <v>124.34858395432094</v>
      </c>
      <c r="O131">
        <v>169.75229772642851</v>
      </c>
      <c r="P131">
        <v>0.59644991949187054</v>
      </c>
      <c r="Q131">
        <v>3.8872117598022813</v>
      </c>
      <c r="R131">
        <v>30.870069334945544</v>
      </c>
      <c r="S131">
        <v>20.607094667870772</v>
      </c>
      <c r="T131">
        <v>36.780808300260368</v>
      </c>
      <c r="U131">
        <v>0.53904030301345374</v>
      </c>
    </row>
    <row r="132" spans="1:21">
      <c r="A132" s="2">
        <v>42866</v>
      </c>
      <c r="B132">
        <v>38.947953948587873</v>
      </c>
      <c r="C132">
        <v>107.99854135763194</v>
      </c>
      <c r="D132">
        <v>178.70810698557088</v>
      </c>
      <c r="E132">
        <v>794.89224970399209</v>
      </c>
      <c r="F132" s="1">
        <v>3.7307199745791255</v>
      </c>
      <c r="G132" s="1">
        <v>6.2763961960560462</v>
      </c>
      <c r="H132" s="1">
        <v>261.13084405738437</v>
      </c>
      <c r="I132" s="1">
        <v>57.622932835362441</v>
      </c>
      <c r="J132" s="1">
        <v>0.88598360700587175</v>
      </c>
      <c r="K132">
        <v>27.25972626989082</v>
      </c>
      <c r="L132">
        <v>24.458822990297918</v>
      </c>
      <c r="M132">
        <v>91.092208325606805</v>
      </c>
      <c r="N132">
        <v>156.67357898924567</v>
      </c>
      <c r="P132">
        <v>0.45099985611747218</v>
      </c>
      <c r="Q132">
        <v>3.9405073787923555</v>
      </c>
      <c r="R132">
        <v>42.421396192860875</v>
      </c>
      <c r="S132">
        <v>38.53219988955972</v>
      </c>
      <c r="T132">
        <v>17.389101042725656</v>
      </c>
      <c r="U132">
        <v>0.44802425853842232</v>
      </c>
    </row>
    <row r="133" spans="1:21">
      <c r="A133" s="2">
        <v>42867</v>
      </c>
      <c r="B133">
        <v>7.8539824649712617</v>
      </c>
      <c r="C133">
        <v>50.562496405492325</v>
      </c>
      <c r="D133">
        <v>96.417657580396877</v>
      </c>
      <c r="E133">
        <v>468.88510941685013</v>
      </c>
      <c r="F133" s="1">
        <v>1.0897359978667269</v>
      </c>
      <c r="G133" s="1">
        <v>2.0777542747845192</v>
      </c>
      <c r="H133" s="1">
        <v>88.764248639064633</v>
      </c>
      <c r="I133" s="1">
        <v>15.191424873777708</v>
      </c>
      <c r="J133" s="1">
        <v>0.66984217909262123</v>
      </c>
      <c r="K133">
        <v>9.626296182509364</v>
      </c>
      <c r="L133">
        <v>8.2267143912752854</v>
      </c>
      <c r="M133">
        <v>44.393841652887545</v>
      </c>
      <c r="N133">
        <v>46.996325939239547</v>
      </c>
      <c r="O133">
        <v>64.489910731650838</v>
      </c>
      <c r="P133">
        <v>0.55682439669654593</v>
      </c>
      <c r="Q133">
        <v>1.4757923580601455</v>
      </c>
      <c r="R133">
        <v>13.949673537001482</v>
      </c>
      <c r="S133">
        <v>10.765545171622978</v>
      </c>
      <c r="T133">
        <v>7.8769370473627447</v>
      </c>
      <c r="U133">
        <v>0.23326677856256001</v>
      </c>
    </row>
    <row r="134" spans="1:21">
      <c r="A134" s="2">
        <v>42868</v>
      </c>
      <c r="B134">
        <v>6.0838093002673306</v>
      </c>
      <c r="C134">
        <v>53.3499751126595</v>
      </c>
      <c r="D134">
        <v>89.616868199172472</v>
      </c>
      <c r="E134">
        <v>629.6755633776279</v>
      </c>
      <c r="F134" s="1">
        <v>0.98464294438315414</v>
      </c>
      <c r="G134" s="1">
        <v>1.5454706211290292</v>
      </c>
      <c r="H134" s="1">
        <v>93.679233576765043</v>
      </c>
      <c r="I134" s="1">
        <v>20.289754680664014</v>
      </c>
      <c r="J134" s="1">
        <v>2.3376974279026546</v>
      </c>
      <c r="K134">
        <v>6.7746063247707564</v>
      </c>
      <c r="L134">
        <v>2.1226577506083886</v>
      </c>
      <c r="M134">
        <v>29.800505716683123</v>
      </c>
      <c r="N134">
        <v>28.554528335438484</v>
      </c>
      <c r="O134">
        <v>37.896230675443398</v>
      </c>
      <c r="P134">
        <v>0.22158077993438044</v>
      </c>
      <c r="Q134">
        <v>0.87238087680591159</v>
      </c>
      <c r="R134">
        <v>4.9274526250855448</v>
      </c>
      <c r="S134">
        <v>12.707914591483812</v>
      </c>
      <c r="T134">
        <v>9.2565724180731781</v>
      </c>
      <c r="U134">
        <v>0.32264792294270256</v>
      </c>
    </row>
    <row r="135" spans="1:21">
      <c r="A135" s="2">
        <v>42869</v>
      </c>
      <c r="B135">
        <v>17.883106735242567</v>
      </c>
      <c r="C135">
        <v>54.163623350040105</v>
      </c>
      <c r="D135">
        <v>98.488996783231642</v>
      </c>
      <c r="E135">
        <v>598.74801861296214</v>
      </c>
      <c r="F135" s="1">
        <v>1.7213160522534843</v>
      </c>
      <c r="G135" s="1">
        <v>5.629453175933274</v>
      </c>
      <c r="H135" s="1">
        <v>184.16057661627784</v>
      </c>
      <c r="I135" s="1">
        <v>19.854645343552271</v>
      </c>
      <c r="J135" s="1">
        <v>2.2371914842482554</v>
      </c>
      <c r="K135">
        <v>16.089531311462753</v>
      </c>
      <c r="L135">
        <v>4.9119165608442339</v>
      </c>
      <c r="M135">
        <v>61.801314435181673</v>
      </c>
      <c r="N135">
        <v>47.086212076920958</v>
      </c>
      <c r="O135">
        <v>62.852553197853311</v>
      </c>
      <c r="P135">
        <v>0.35350043284959787</v>
      </c>
      <c r="Q135">
        <v>2.4654554305099898</v>
      </c>
      <c r="R135">
        <v>14.381208953198907</v>
      </c>
      <c r="S135">
        <v>11.529522473496153</v>
      </c>
      <c r="T135">
        <v>8.243572050698857</v>
      </c>
      <c r="U135">
        <v>0.56585412727998119</v>
      </c>
    </row>
    <row r="136" spans="1:21">
      <c r="A136" s="2">
        <v>42870</v>
      </c>
      <c r="B136">
        <v>27.847182566183033</v>
      </c>
      <c r="C136">
        <v>93.048524594918646</v>
      </c>
      <c r="D136">
        <v>156.69985657917778</v>
      </c>
      <c r="E136">
        <v>851.06793923227599</v>
      </c>
      <c r="F136" s="1">
        <v>1.0816523316446416</v>
      </c>
      <c r="G136" s="1">
        <v>5.6982191427303182</v>
      </c>
      <c r="H136" s="1">
        <v>308.02940843709223</v>
      </c>
      <c r="I136" s="1">
        <v>46.412053317701734</v>
      </c>
      <c r="J136" s="1">
        <v>2.616160760305585</v>
      </c>
      <c r="K136">
        <v>17.786088535299072</v>
      </c>
      <c r="L136">
        <v>9.8440630615784492</v>
      </c>
      <c r="M136">
        <v>56.294835589986853</v>
      </c>
      <c r="N136">
        <v>99.639429876338426</v>
      </c>
      <c r="O136">
        <v>137.01730063874149</v>
      </c>
      <c r="P136">
        <v>0.45514470232994081</v>
      </c>
      <c r="Q136">
        <v>2.9427987728494513</v>
      </c>
      <c r="R136">
        <v>27.687171750512462</v>
      </c>
      <c r="S136">
        <v>27.5835585428784</v>
      </c>
      <c r="T136">
        <v>12.057559551194359</v>
      </c>
      <c r="U136">
        <v>0.80223362358516093</v>
      </c>
    </row>
    <row r="137" spans="1:21">
      <c r="A137" s="2">
        <v>42871</v>
      </c>
      <c r="B137">
        <v>19.138156024094314</v>
      </c>
      <c r="C137">
        <v>80.233757393448428</v>
      </c>
      <c r="D137">
        <v>79.535289439942943</v>
      </c>
      <c r="E137">
        <v>457.70409593745143</v>
      </c>
      <c r="F137" s="1">
        <v>0.6580974257220592</v>
      </c>
      <c r="G137" s="1">
        <v>4.2710503379270843</v>
      </c>
      <c r="H137" s="1">
        <v>234.59483476987046</v>
      </c>
      <c r="I137" s="1">
        <v>13.480109498543557</v>
      </c>
      <c r="J137" s="1">
        <v>1.1707381248851862</v>
      </c>
      <c r="K137">
        <v>13.917705758684427</v>
      </c>
      <c r="L137">
        <v>7.634560919485021</v>
      </c>
      <c r="M137">
        <v>40.680208093133352</v>
      </c>
      <c r="N137">
        <v>99.822474421666954</v>
      </c>
      <c r="O137">
        <v>137.05730554796037</v>
      </c>
      <c r="P137">
        <v>0.30301250279082215</v>
      </c>
      <c r="Q137">
        <v>2.3613084218503149</v>
      </c>
      <c r="R137">
        <v>11.252761862949539</v>
      </c>
      <c r="S137">
        <v>7.2084758697935456</v>
      </c>
      <c r="T137">
        <v>18.007860005891477</v>
      </c>
      <c r="U137">
        <v>0.4963622054038041</v>
      </c>
    </row>
    <row r="138" spans="1:21">
      <c r="A138" s="2">
        <v>42872</v>
      </c>
      <c r="B138">
        <v>37.507176057282578</v>
      </c>
      <c r="C138">
        <v>91.215165510135861</v>
      </c>
      <c r="D138">
        <v>117.62508835437481</v>
      </c>
      <c r="E138">
        <v>578.57882162456906</v>
      </c>
      <c r="F138" s="1">
        <v>0.5610912884188527</v>
      </c>
      <c r="G138" s="1">
        <v>4.5556576201939407</v>
      </c>
      <c r="H138" s="1">
        <v>210.98247271303299</v>
      </c>
      <c r="I138" s="1">
        <v>20.808052009629687</v>
      </c>
      <c r="J138" s="1">
        <v>2.1890930458831557</v>
      </c>
      <c r="K138">
        <v>28.680039764115641</v>
      </c>
      <c r="L138">
        <v>7.1248523425448962</v>
      </c>
      <c r="M138">
        <v>50.477729938955981</v>
      </c>
      <c r="N138">
        <v>93.054742849911563</v>
      </c>
      <c r="O138">
        <v>125.13904355160327</v>
      </c>
      <c r="P138">
        <v>0.23098922850216985</v>
      </c>
      <c r="Q138">
        <v>2.243601454244696</v>
      </c>
      <c r="R138">
        <v>10.157250350301284</v>
      </c>
      <c r="S138">
        <v>7.372786817880514</v>
      </c>
      <c r="T138">
        <v>8.4215458750678049</v>
      </c>
      <c r="U138">
        <v>0.34755470541356231</v>
      </c>
    </row>
    <row r="139" spans="1:21">
      <c r="A139" s="2">
        <v>42873</v>
      </c>
      <c r="B139">
        <v>54.075218728752063</v>
      </c>
      <c r="C139">
        <v>111.20902482092308</v>
      </c>
      <c r="D139">
        <v>143.67978268093518</v>
      </c>
      <c r="E139">
        <v>590.35918413593902</v>
      </c>
      <c r="F139" s="1">
        <v>0.7298105750571352</v>
      </c>
      <c r="G139" s="1">
        <v>5.6714674989597489</v>
      </c>
      <c r="H139" s="1">
        <v>259.03559950921226</v>
      </c>
      <c r="I139" s="1">
        <v>82.248855241022298</v>
      </c>
      <c r="J139" s="1">
        <v>2.4138419934385436</v>
      </c>
      <c r="K139">
        <v>47.810606604449376</v>
      </c>
      <c r="L139">
        <v>11.355949817783687</v>
      </c>
      <c r="M139">
        <v>78.271989552740081</v>
      </c>
      <c r="N139">
        <v>123.51355728391374</v>
      </c>
      <c r="O139">
        <v>168.4537758521293</v>
      </c>
      <c r="P139">
        <v>0.4732564571501448</v>
      </c>
      <c r="Q139">
        <v>3.4569198836786921</v>
      </c>
      <c r="R139">
        <v>17.066840848377254</v>
      </c>
      <c r="S139">
        <v>10.353309289324953</v>
      </c>
      <c r="T139">
        <v>16.246117540849802</v>
      </c>
      <c r="U139">
        <v>0.47844979461048687</v>
      </c>
    </row>
    <row r="140" spans="1:21">
      <c r="A140" s="2">
        <v>42874</v>
      </c>
      <c r="B140">
        <v>65.781219830052223</v>
      </c>
      <c r="C140">
        <v>137.06612507575397</v>
      </c>
      <c r="D140">
        <v>119.79209743433795</v>
      </c>
      <c r="E140">
        <v>711.66046568352317</v>
      </c>
      <c r="F140" s="1">
        <v>0.76622753120824005</v>
      </c>
      <c r="G140" s="1">
        <v>7.9657583727046521</v>
      </c>
      <c r="H140" s="1">
        <v>320.9392312433244</v>
      </c>
      <c r="I140" s="1">
        <v>45.561004038741906</v>
      </c>
      <c r="J140" s="1">
        <v>0.8736245423916007</v>
      </c>
      <c r="K140">
        <v>51.623512441026655</v>
      </c>
      <c r="L140">
        <v>19.490005754549056</v>
      </c>
      <c r="M140">
        <v>67.320854994927714</v>
      </c>
      <c r="N140">
        <v>138.55042198535398</v>
      </c>
      <c r="O140">
        <v>190.23530996233205</v>
      </c>
      <c r="P140">
        <v>0.45377572143747064</v>
      </c>
      <c r="Q140">
        <v>4.096540336064141</v>
      </c>
      <c r="R140">
        <v>25.950017479029515</v>
      </c>
      <c r="S140">
        <v>34.167538928735347</v>
      </c>
      <c r="T140">
        <v>15.295842710370849</v>
      </c>
      <c r="U140">
        <v>0.45235690269084988</v>
      </c>
    </row>
    <row r="141" spans="1:21">
      <c r="A141" s="2">
        <v>42875</v>
      </c>
      <c r="C141">
        <v>52.329065008221363</v>
      </c>
      <c r="E141">
        <v>627.16937333242618</v>
      </c>
      <c r="F141" s="1">
        <v>0.45268554607605538</v>
      </c>
      <c r="G141" s="1">
        <v>0.42490996756544991</v>
      </c>
      <c r="H141" s="1">
        <v>13.070695241850196</v>
      </c>
      <c r="I141" s="1">
        <v>2.2299938330141522</v>
      </c>
      <c r="J141" s="1">
        <v>1.1581422284031575</v>
      </c>
      <c r="K141">
        <v>0.14094191445414986</v>
      </c>
      <c r="L141">
        <v>3.2383052282638908E-2</v>
      </c>
      <c r="M141">
        <v>3.2927235573101505</v>
      </c>
      <c r="N141">
        <v>4.1410678679021347</v>
      </c>
      <c r="O141">
        <v>4.6889744876016071</v>
      </c>
      <c r="P141">
        <v>6.0914257126171524E-2</v>
      </c>
      <c r="Q141">
        <v>0.18220329639403116</v>
      </c>
      <c r="S141">
        <v>3.0867116393657406</v>
      </c>
      <c r="T141">
        <v>4.3072940376488775</v>
      </c>
      <c r="U141">
        <v>1.8198089779698438E-2</v>
      </c>
    </row>
    <row r="142" spans="1:21">
      <c r="A142" s="2">
        <v>42876</v>
      </c>
      <c r="B142">
        <v>1.6921011691159451</v>
      </c>
      <c r="C142">
        <v>53.246837299574629</v>
      </c>
      <c r="D142">
        <v>57.464999689655585</v>
      </c>
      <c r="E142">
        <v>528.38399225668593</v>
      </c>
      <c r="F142" s="1">
        <v>0.99177763505176386</v>
      </c>
      <c r="G142" s="1">
        <v>0.76773004421371271</v>
      </c>
      <c r="H142" s="1">
        <v>52.710610238226593</v>
      </c>
      <c r="I142" s="1">
        <v>19.40331441278289</v>
      </c>
      <c r="J142" s="1">
        <v>0.28536788423647025</v>
      </c>
      <c r="K142">
        <v>4.6249851610970287</v>
      </c>
      <c r="L142">
        <v>2.3623150233423256</v>
      </c>
      <c r="M142">
        <v>13.008623907562317</v>
      </c>
      <c r="N142">
        <v>9.3540008433672508</v>
      </c>
      <c r="O142">
        <v>11.092940709497206</v>
      </c>
      <c r="P142">
        <v>0.21133221351288151</v>
      </c>
      <c r="Q142">
        <v>0.60708349194408406</v>
      </c>
      <c r="S142">
        <v>14.064649557933153</v>
      </c>
      <c r="T142">
        <v>3.7976495059945878</v>
      </c>
      <c r="U142">
        <v>0.16417123252149943</v>
      </c>
    </row>
    <row r="143" spans="1:21">
      <c r="A143" s="2">
        <v>42877</v>
      </c>
      <c r="B143">
        <v>12.958701476822291</v>
      </c>
      <c r="C143">
        <v>59.93958534822324</v>
      </c>
      <c r="D143">
        <v>55.127923896511007</v>
      </c>
      <c r="E143">
        <v>423.68054057172367</v>
      </c>
      <c r="F143" s="1">
        <v>2.2663571780875502</v>
      </c>
      <c r="G143" s="1">
        <v>3.0180827786417086</v>
      </c>
      <c r="H143" s="1">
        <v>135.20525723667095</v>
      </c>
      <c r="I143" s="1">
        <v>24.12670214032207</v>
      </c>
      <c r="J143" s="1">
        <v>0.63968930492290121</v>
      </c>
      <c r="K143">
        <v>8.1752835878682717</v>
      </c>
      <c r="L143">
        <v>6.1738383566227428</v>
      </c>
      <c r="M143">
        <v>39.256902279956869</v>
      </c>
      <c r="N143">
        <v>25.465201576868328</v>
      </c>
      <c r="O143">
        <v>33.953903358126617</v>
      </c>
      <c r="P143">
        <v>2.4925233361447456</v>
      </c>
      <c r="Q143">
        <v>2.8011296372412655</v>
      </c>
      <c r="R143">
        <v>43.98529325512272</v>
      </c>
      <c r="S143">
        <v>19.844724602214335</v>
      </c>
      <c r="T143">
        <v>11.167825618597586</v>
      </c>
      <c r="U143">
        <v>0.37058779372702599</v>
      </c>
    </row>
    <row r="144" spans="1:21">
      <c r="A144" s="2">
        <v>42878</v>
      </c>
      <c r="B144">
        <v>1.323536629124638</v>
      </c>
      <c r="C144">
        <v>49.73955490032035</v>
      </c>
      <c r="D144">
        <v>136.37070114872353</v>
      </c>
      <c r="E144">
        <v>769.15346600056216</v>
      </c>
      <c r="F144" s="1">
        <v>1.2792468840217146</v>
      </c>
      <c r="G144" s="1">
        <v>1.2099461132368619</v>
      </c>
      <c r="H144" s="1">
        <v>69.438038368804058</v>
      </c>
      <c r="I144" s="1">
        <v>52.390750980420044</v>
      </c>
      <c r="J144" s="1">
        <v>1.4860142154569569</v>
      </c>
      <c r="K144">
        <v>2.4362921285556931</v>
      </c>
      <c r="L144">
        <v>1.9499583714204167</v>
      </c>
      <c r="M144">
        <v>19.07907631261606</v>
      </c>
      <c r="N144">
        <v>9.1081466657611578</v>
      </c>
      <c r="O144">
        <v>11.298027579944522</v>
      </c>
      <c r="P144">
        <v>1.0091462177168469</v>
      </c>
      <c r="Q144">
        <v>0.94852150983174244</v>
      </c>
      <c r="R144">
        <v>10.309134001496918</v>
      </c>
      <c r="S144">
        <v>40.717626558228169</v>
      </c>
      <c r="T144">
        <v>8.0589733040555132</v>
      </c>
      <c r="U144">
        <v>0.19579011823561865</v>
      </c>
    </row>
    <row r="145" spans="1:21">
      <c r="A145" s="2">
        <v>42879</v>
      </c>
      <c r="C145">
        <v>35.312920682774148</v>
      </c>
      <c r="D145">
        <v>133.3410192662235</v>
      </c>
      <c r="E145">
        <v>594.25737432166352</v>
      </c>
      <c r="F145" s="1">
        <v>0.68443861236535497</v>
      </c>
      <c r="G145" s="1">
        <v>0.8461254548454078</v>
      </c>
      <c r="H145" s="1">
        <v>42.775485681711537</v>
      </c>
      <c r="I145" s="1">
        <v>11.535266810090405</v>
      </c>
      <c r="J145" s="1">
        <v>0.83289203087420671</v>
      </c>
      <c r="K145">
        <v>2.1924635601195015</v>
      </c>
      <c r="L145">
        <v>0.61968183030915869</v>
      </c>
      <c r="M145">
        <v>13.299257442142702</v>
      </c>
      <c r="N145">
        <v>7.2650194327121609</v>
      </c>
      <c r="O145">
        <v>9.4084388395790857</v>
      </c>
      <c r="P145">
        <v>0.49835814735245249</v>
      </c>
      <c r="Q145">
        <v>0.59379620852097281</v>
      </c>
      <c r="S145">
        <v>5.2904440884367601</v>
      </c>
      <c r="T145">
        <v>3.9742669720197519</v>
      </c>
      <c r="U145">
        <v>0.10763380411544422</v>
      </c>
    </row>
    <row r="146" spans="1:21">
      <c r="A146" s="2">
        <v>42880</v>
      </c>
      <c r="B146">
        <v>5.6169221028342262</v>
      </c>
      <c r="C146">
        <v>45.863247010886695</v>
      </c>
      <c r="D146">
        <v>99.645139722741476</v>
      </c>
      <c r="E146">
        <v>511.39491117139289</v>
      </c>
      <c r="F146" s="1">
        <v>0.75853749055205699</v>
      </c>
      <c r="G146" s="1">
        <v>1.5077455957231309</v>
      </c>
      <c r="H146" s="1">
        <v>73.837181656046624</v>
      </c>
      <c r="I146" s="1">
        <v>22.683689253932645</v>
      </c>
      <c r="J146" s="1">
        <v>3.511337969503566</v>
      </c>
      <c r="K146">
        <v>4.9693175873876791</v>
      </c>
      <c r="L146">
        <v>1.0897686389509453</v>
      </c>
      <c r="M146">
        <v>18.158829509600643</v>
      </c>
      <c r="N146">
        <v>21.795018414016088</v>
      </c>
      <c r="O146">
        <v>29.081903061597387</v>
      </c>
      <c r="P146">
        <v>0.25931024163228544</v>
      </c>
      <c r="Q146">
        <v>0.86943662552400758</v>
      </c>
      <c r="R146">
        <v>2.5232039217743272</v>
      </c>
      <c r="S146">
        <v>12.756657684073192</v>
      </c>
      <c r="T146">
        <v>15.588021157856636</v>
      </c>
      <c r="U146">
        <v>0.22326158968604831</v>
      </c>
    </row>
    <row r="147" spans="1:21">
      <c r="A147" s="2">
        <v>42881</v>
      </c>
      <c r="D147">
        <v>82.908951733091442</v>
      </c>
      <c r="E147">
        <v>580.06944931047997</v>
      </c>
      <c r="F147" s="1">
        <v>1.0947155630021361</v>
      </c>
      <c r="G147" s="1">
        <v>0.84227481686608052</v>
      </c>
      <c r="H147" s="1">
        <v>45.007960368939152</v>
      </c>
      <c r="I147" s="1">
        <v>22.367970013892538</v>
      </c>
      <c r="J147" s="1">
        <v>1.1403397545183123</v>
      </c>
      <c r="K147">
        <v>1.9972918996569471</v>
      </c>
      <c r="L147">
        <v>1.393532670419074</v>
      </c>
      <c r="M147">
        <v>15.435386432102545</v>
      </c>
      <c r="N147">
        <v>8.7501739296363414</v>
      </c>
      <c r="O147">
        <v>11.216747995559899</v>
      </c>
      <c r="P147">
        <v>0.30063417627574129</v>
      </c>
      <c r="Q147">
        <v>0.60929167377116988</v>
      </c>
      <c r="R147">
        <v>4.2243311509665054</v>
      </c>
      <c r="S147">
        <v>13.749868397869774</v>
      </c>
      <c r="T147">
        <v>5.736773532437728</v>
      </c>
      <c r="U147">
        <v>0.17725228439817717</v>
      </c>
    </row>
    <row r="148" spans="1:21">
      <c r="A148" s="2">
        <v>42882</v>
      </c>
      <c r="B148">
        <v>16.332508153362269</v>
      </c>
      <c r="C148">
        <v>53.664364462582483</v>
      </c>
      <c r="D148">
        <v>211.04383948862969</v>
      </c>
      <c r="E148">
        <v>840.14175567871359</v>
      </c>
      <c r="F148" s="1">
        <v>1.1032244594988958</v>
      </c>
      <c r="G148" s="1">
        <v>2.0966844697498299</v>
      </c>
      <c r="H148" s="1">
        <v>87.270793039776549</v>
      </c>
      <c r="I148" s="1">
        <v>56.74653516497181</v>
      </c>
      <c r="J148" s="1">
        <v>1.0194106285091786</v>
      </c>
      <c r="K148">
        <v>14.395233227876705</v>
      </c>
      <c r="L148">
        <v>6.618026498131937</v>
      </c>
      <c r="M148">
        <v>74.001596502858845</v>
      </c>
      <c r="N148">
        <v>25.954037628527121</v>
      </c>
      <c r="O148">
        <v>35.455316519185658</v>
      </c>
      <c r="P148">
        <v>0.28992284676591923</v>
      </c>
      <c r="Q148">
        <v>2.1437503173093364</v>
      </c>
      <c r="R148">
        <v>20.114703741797619</v>
      </c>
      <c r="S148">
        <v>41.545997442721237</v>
      </c>
      <c r="T148">
        <v>7.9565377179554257</v>
      </c>
      <c r="U148">
        <v>0.34008476424628808</v>
      </c>
    </row>
    <row r="149" spans="1:21">
      <c r="A149" s="2">
        <v>42883</v>
      </c>
      <c r="B149">
        <v>3.7983368475394119</v>
      </c>
      <c r="C149">
        <v>41.7241242675385</v>
      </c>
      <c r="D149">
        <v>79.408303828508537</v>
      </c>
      <c r="E149">
        <v>529.83745813366693</v>
      </c>
      <c r="F149" s="1">
        <v>1.0541207980184044</v>
      </c>
      <c r="G149" s="1">
        <v>0.81319013825302777</v>
      </c>
      <c r="H149" s="1">
        <v>43.463695098670776</v>
      </c>
      <c r="I149" s="1">
        <v>21.114391927799453</v>
      </c>
      <c r="J149" s="1">
        <v>0.3694743988433285</v>
      </c>
      <c r="K149">
        <v>7.6938060913092858</v>
      </c>
      <c r="L149">
        <v>1.9499858769196241</v>
      </c>
      <c r="M149">
        <v>32.33230521434399</v>
      </c>
      <c r="N149">
        <v>12.732488180383687</v>
      </c>
      <c r="O149">
        <v>16.427406871898643</v>
      </c>
      <c r="P149">
        <v>0.39290166351104033</v>
      </c>
      <c r="Q149">
        <v>0.65401560763662991</v>
      </c>
      <c r="R149">
        <v>0.90284656871929403</v>
      </c>
      <c r="S149">
        <v>8.8148127089520578</v>
      </c>
      <c r="T149">
        <v>17.898957482919716</v>
      </c>
      <c r="U149">
        <v>0.17870473565998826</v>
      </c>
    </row>
    <row r="150" spans="1:21">
      <c r="A150" s="2">
        <v>42884</v>
      </c>
      <c r="B150">
        <v>14.23632638517727</v>
      </c>
      <c r="C150">
        <v>53.798167927864512</v>
      </c>
      <c r="D150">
        <v>133.82567544968811</v>
      </c>
      <c r="E150">
        <v>805.6504730981809</v>
      </c>
      <c r="F150" s="1">
        <v>0.69937407055143752</v>
      </c>
      <c r="G150" s="1">
        <v>1.2806513705040707</v>
      </c>
      <c r="H150" s="1">
        <v>66.284782731300595</v>
      </c>
      <c r="I150" s="1">
        <v>30.663334013223302</v>
      </c>
      <c r="J150" s="1">
        <v>2.2471738446373646</v>
      </c>
      <c r="K150">
        <v>7.0184202347700024</v>
      </c>
      <c r="L150">
        <v>2.6207385727143149</v>
      </c>
      <c r="M150">
        <v>44.910988174463533</v>
      </c>
      <c r="N150">
        <v>13.638847826272249</v>
      </c>
      <c r="O150">
        <v>17.330927075803046</v>
      </c>
      <c r="P150">
        <v>0.40706935719184961</v>
      </c>
      <c r="Q150">
        <v>0.84834659595932727</v>
      </c>
      <c r="R150">
        <v>2.2402214006117416</v>
      </c>
      <c r="S150">
        <v>25.896299940864207</v>
      </c>
      <c r="T150">
        <v>3.6892219242526583</v>
      </c>
      <c r="U150">
        <v>0.23241302895137125</v>
      </c>
    </row>
    <row r="151" spans="1:21">
      <c r="A151" s="2">
        <v>42885</v>
      </c>
      <c r="B151">
        <v>3.3943946379588058E-2</v>
      </c>
      <c r="C151">
        <v>46.366752852364137</v>
      </c>
      <c r="D151">
        <v>103.45249299471385</v>
      </c>
      <c r="E151">
        <v>735.08761534123528</v>
      </c>
      <c r="F151" s="1">
        <v>1.1967954874531361</v>
      </c>
      <c r="G151" s="1">
        <v>0.93657638009470023</v>
      </c>
      <c r="H151" s="1">
        <v>68.224575174691083</v>
      </c>
      <c r="I151" s="1">
        <v>7.4964608240740418</v>
      </c>
      <c r="J151" s="1">
        <v>0.53141320224678934</v>
      </c>
      <c r="K151">
        <v>2.3726422225905464</v>
      </c>
      <c r="L151">
        <v>1.1905866279931436</v>
      </c>
      <c r="M151">
        <v>18.523435542283242</v>
      </c>
      <c r="N151">
        <v>2.7876987398612534</v>
      </c>
      <c r="O151">
        <v>2.5614324700555353</v>
      </c>
      <c r="P151">
        <v>1.028413650420585</v>
      </c>
      <c r="Q151">
        <v>0.52227546966997063</v>
      </c>
      <c r="R151">
        <v>0.42891039650944879</v>
      </c>
      <c r="S151">
        <v>5.1570785094558254</v>
      </c>
      <c r="T151">
        <v>13.868959258180599</v>
      </c>
      <c r="U151">
        <v>0.17662444472744895</v>
      </c>
    </row>
    <row r="152" spans="1:21">
      <c r="A152" s="2">
        <v>42886</v>
      </c>
      <c r="B152">
        <v>37.861907774350257</v>
      </c>
      <c r="C152">
        <v>151.69354398964765</v>
      </c>
      <c r="D152">
        <v>130.85989464130751</v>
      </c>
      <c r="E152">
        <v>592.61781946175086</v>
      </c>
      <c r="F152" s="1">
        <v>3.8358526017205632</v>
      </c>
      <c r="G152" s="1">
        <v>5.8246942661715702</v>
      </c>
      <c r="H152" s="1">
        <v>220.55717812121361</v>
      </c>
      <c r="I152" s="1">
        <v>40.941182385940486</v>
      </c>
      <c r="J152" s="1">
        <v>1.0485675567607706</v>
      </c>
      <c r="K152">
        <v>22.725985214866487</v>
      </c>
      <c r="L152">
        <v>14.566622586808581</v>
      </c>
      <c r="M152">
        <v>34.780521642752625</v>
      </c>
      <c r="N152">
        <v>57.930350070632223</v>
      </c>
      <c r="O152">
        <v>79.258036680513712</v>
      </c>
      <c r="P152">
        <v>0.72103048846323614</v>
      </c>
      <c r="Q152">
        <v>3.8047422466980474</v>
      </c>
      <c r="R152">
        <v>8.018771068328844</v>
      </c>
      <c r="S152">
        <v>27.739861520536422</v>
      </c>
      <c r="T152">
        <v>7.292843068037226</v>
      </c>
      <c r="U152">
        <v>0.22262105951947903</v>
      </c>
    </row>
    <row r="153" spans="1:21">
      <c r="A153" s="2">
        <v>42887</v>
      </c>
      <c r="B153">
        <v>20.313172311998773</v>
      </c>
      <c r="C153">
        <v>97.281378100621183</v>
      </c>
      <c r="D153">
        <v>117.79562436445984</v>
      </c>
      <c r="E153">
        <v>630.76812184621463</v>
      </c>
      <c r="F153" s="1">
        <v>1.2463957288149967</v>
      </c>
      <c r="G153" s="1">
        <v>3.5023574092123071</v>
      </c>
      <c r="H153" s="1">
        <v>158.17058208485054</v>
      </c>
      <c r="I153" s="1">
        <v>11.148761925266051</v>
      </c>
      <c r="J153" s="1">
        <v>1.0738267927022771</v>
      </c>
      <c r="K153">
        <v>13.154867820355918</v>
      </c>
      <c r="L153">
        <v>18.902354868293251</v>
      </c>
      <c r="M153">
        <v>34.830294244070856</v>
      </c>
      <c r="N153">
        <v>49.527735623275376</v>
      </c>
      <c r="O153">
        <v>66.694583380362232</v>
      </c>
      <c r="P153">
        <v>0.79457162040543972</v>
      </c>
      <c r="Q153">
        <v>2.3452838157376159</v>
      </c>
      <c r="R153">
        <v>12.696942714520551</v>
      </c>
      <c r="S153">
        <v>8.4189399551201856</v>
      </c>
      <c r="T153">
        <v>13.699152051786481</v>
      </c>
      <c r="U153">
        <v>0.36693130825300868</v>
      </c>
    </row>
    <row r="154" spans="1:21">
      <c r="A154" s="2">
        <v>42888</v>
      </c>
      <c r="B154">
        <v>21.269970837463287</v>
      </c>
      <c r="C154">
        <v>95.105112916251159</v>
      </c>
      <c r="D154">
        <v>117.42126164630251</v>
      </c>
      <c r="E154">
        <v>735.30750265777965</v>
      </c>
      <c r="F154" s="1">
        <v>0.78600859452387761</v>
      </c>
      <c r="G154" s="1">
        <v>3.9126001698463719</v>
      </c>
      <c r="H154" s="1">
        <v>214.80577933544873</v>
      </c>
      <c r="I154" s="1">
        <v>32.0010923447512</v>
      </c>
      <c r="J154" s="1">
        <v>0.68259770144625342</v>
      </c>
      <c r="K154">
        <v>15.232834319507544</v>
      </c>
      <c r="L154">
        <v>14.487592901739459</v>
      </c>
      <c r="M154">
        <v>42.728032088648966</v>
      </c>
      <c r="N154">
        <v>67.953651449869312</v>
      </c>
      <c r="O154">
        <v>92.160238419489446</v>
      </c>
      <c r="P154">
        <v>0.44531256856760415</v>
      </c>
      <c r="Q154">
        <v>2.1343609551743441</v>
      </c>
      <c r="R154">
        <v>17.561778042974698</v>
      </c>
      <c r="S154">
        <v>20.252286763100045</v>
      </c>
      <c r="T154">
        <v>17.73616388171914</v>
      </c>
      <c r="U154">
        <v>0.62578606752783106</v>
      </c>
    </row>
    <row r="155" spans="1:21">
      <c r="A155" s="2">
        <v>42889</v>
      </c>
      <c r="B155">
        <v>18.044186090618524</v>
      </c>
      <c r="C155">
        <v>71.328099381528332</v>
      </c>
      <c r="D155">
        <v>119.89221276841995</v>
      </c>
      <c r="E155">
        <v>537.73637011896597</v>
      </c>
      <c r="F155" s="1">
        <v>0.76927644001687079</v>
      </c>
      <c r="G155" s="1">
        <v>4.0958947867256787</v>
      </c>
      <c r="H155" s="1">
        <v>232.90017832969156</v>
      </c>
      <c r="I155" s="1">
        <v>27.90319849948634</v>
      </c>
      <c r="J155" s="1">
        <v>0.86154670228697849</v>
      </c>
      <c r="K155">
        <v>15.799677955808781</v>
      </c>
      <c r="L155">
        <v>19.683603624506329</v>
      </c>
      <c r="M155">
        <v>68.202491815837817</v>
      </c>
      <c r="N155">
        <v>62.933170150105646</v>
      </c>
      <c r="O155">
        <v>85.034841878573388</v>
      </c>
      <c r="P155">
        <v>0.69368052034027883</v>
      </c>
      <c r="Q155">
        <v>2.8305564073695475</v>
      </c>
      <c r="R155">
        <v>61.273805197268082</v>
      </c>
      <c r="S155">
        <v>20.039727493666771</v>
      </c>
      <c r="T155">
        <v>22.432824622673898</v>
      </c>
      <c r="U155">
        <v>0.75823196961463291</v>
      </c>
    </row>
    <row r="156" spans="1:21">
      <c r="A156" s="2">
        <v>42890</v>
      </c>
    </row>
    <row r="157" spans="1:21">
      <c r="A157" s="2">
        <v>42891</v>
      </c>
      <c r="B157">
        <v>6.0868444271751292</v>
      </c>
      <c r="C157">
        <v>61.735913081338005</v>
      </c>
      <c r="D157">
        <v>84.343702667661546</v>
      </c>
      <c r="E157">
        <v>658.29252554815139</v>
      </c>
      <c r="F157" s="1">
        <v>0.53414673172239624</v>
      </c>
      <c r="G157" s="1">
        <v>1.0764669361366463</v>
      </c>
      <c r="H157" s="1">
        <v>53.49390060787205</v>
      </c>
      <c r="I157" s="1">
        <v>10.891088144430579</v>
      </c>
      <c r="J157" s="1">
        <v>1.0761536481703682</v>
      </c>
      <c r="K157">
        <v>6.1522242293517504</v>
      </c>
      <c r="L157">
        <v>3.6404923454218157</v>
      </c>
      <c r="M157">
        <v>19.414438388814663</v>
      </c>
      <c r="N157">
        <v>13.783347854943443</v>
      </c>
      <c r="O157">
        <v>16.720138488670226</v>
      </c>
      <c r="P157">
        <v>0.39254276501354052</v>
      </c>
      <c r="Q157">
        <v>0.82056505833608273</v>
      </c>
      <c r="R157">
        <v>0.99652593139890422</v>
      </c>
      <c r="S157">
        <v>8.7976787401058036</v>
      </c>
      <c r="T157">
        <v>5.3990753441506349</v>
      </c>
      <c r="U157">
        <v>9.9605120573894715E-2</v>
      </c>
    </row>
    <row r="158" spans="1:21">
      <c r="A158" s="2">
        <v>42892</v>
      </c>
      <c r="B158">
        <v>3.576411247359196</v>
      </c>
      <c r="C158">
        <v>59.729295492839455</v>
      </c>
      <c r="D158">
        <v>100.47123345219795</v>
      </c>
      <c r="E158">
        <v>615.23259192364947</v>
      </c>
      <c r="F158" s="1">
        <v>1.1614068333568652</v>
      </c>
      <c r="G158" s="1">
        <v>2.7006904865022916</v>
      </c>
      <c r="H158" s="1">
        <v>123.26823092107655</v>
      </c>
      <c r="I158" s="1">
        <v>36.11340514886669</v>
      </c>
      <c r="J158" s="1">
        <v>0.36723991135411188</v>
      </c>
      <c r="K158">
        <v>5.8197546874860171</v>
      </c>
      <c r="L158">
        <v>6.248450788724881</v>
      </c>
      <c r="M158">
        <v>22.199009941716824</v>
      </c>
      <c r="N158">
        <v>22.602739997707726</v>
      </c>
      <c r="O158">
        <v>30.082921526331234</v>
      </c>
      <c r="P158">
        <v>0.62684272200492841</v>
      </c>
      <c r="Q158">
        <v>1.4991046338204834</v>
      </c>
      <c r="R158">
        <v>8.5113098300949961</v>
      </c>
      <c r="S158">
        <v>21.452656575251847</v>
      </c>
      <c r="T158">
        <v>8.5411685096789505</v>
      </c>
      <c r="U158">
        <v>0.40643656406079925</v>
      </c>
    </row>
    <row r="159" spans="1:21">
      <c r="A159" s="2">
        <v>42893</v>
      </c>
      <c r="B159">
        <v>6.6981377704599012</v>
      </c>
      <c r="C159">
        <v>45.608995010682072</v>
      </c>
      <c r="D159">
        <v>96.587979501235793</v>
      </c>
      <c r="E159">
        <v>428.37614737944619</v>
      </c>
      <c r="F159" s="1">
        <v>0.6287611360624894</v>
      </c>
      <c r="G159" s="1">
        <v>2.6663400735637848</v>
      </c>
      <c r="H159" s="1">
        <v>112.74243276990207</v>
      </c>
      <c r="I159" s="1">
        <v>16.265991529374784</v>
      </c>
      <c r="J159" s="1">
        <v>0.22702894332374005</v>
      </c>
      <c r="K159">
        <v>11.161725459441929</v>
      </c>
      <c r="L159">
        <v>6.3177829743275238</v>
      </c>
      <c r="M159">
        <v>45.804259297905325</v>
      </c>
      <c r="N159">
        <v>51.038816146099002</v>
      </c>
      <c r="O159">
        <v>71.019330121242461</v>
      </c>
      <c r="P159">
        <v>0.86032202164922744</v>
      </c>
      <c r="Q159">
        <v>2.0531944903908115</v>
      </c>
      <c r="R159">
        <v>17.70128635525888</v>
      </c>
      <c r="S159">
        <v>11.60618680472459</v>
      </c>
      <c r="T159">
        <v>7.1201433792564508</v>
      </c>
      <c r="U159">
        <v>0.33522827439439978</v>
      </c>
    </row>
    <row r="160" spans="1:21">
      <c r="A160" s="2">
        <v>42894</v>
      </c>
      <c r="B160">
        <v>10.746071561337049</v>
      </c>
      <c r="C160">
        <v>60.580368120246284</v>
      </c>
      <c r="D160">
        <v>93.123647958025046</v>
      </c>
      <c r="E160">
        <v>749.11228103847384</v>
      </c>
      <c r="F160" s="1">
        <v>1.1197326263084404</v>
      </c>
      <c r="G160" s="1">
        <v>3.4066418289908205</v>
      </c>
      <c r="H160" s="1">
        <v>137.63503730910199</v>
      </c>
      <c r="I160" s="1">
        <v>51.278136285299198</v>
      </c>
      <c r="J160" s="1">
        <v>0.67520560426446896</v>
      </c>
      <c r="K160">
        <v>10.101426991162063</v>
      </c>
      <c r="L160">
        <v>7.5232039719819719</v>
      </c>
      <c r="M160">
        <v>48.2171333221578</v>
      </c>
      <c r="N160">
        <v>43.339664172907845</v>
      </c>
      <c r="O160">
        <v>58.70565095917339</v>
      </c>
      <c r="P160">
        <v>0.43734778409201619</v>
      </c>
      <c r="Q160">
        <v>1.773527966712273</v>
      </c>
      <c r="R160">
        <v>30.794505592436902</v>
      </c>
      <c r="S160">
        <v>34.095769221557312</v>
      </c>
      <c r="T160">
        <v>23.652121052899478</v>
      </c>
      <c r="U160">
        <v>0.40432772387098848</v>
      </c>
    </row>
    <row r="161" spans="1:21">
      <c r="A161" s="2">
        <v>42895</v>
      </c>
      <c r="B161">
        <v>7.1123973262551932</v>
      </c>
      <c r="C161">
        <v>46.967773664061383</v>
      </c>
      <c r="D161">
        <v>74.174934336338438</v>
      </c>
      <c r="E161">
        <v>635.59006091328797</v>
      </c>
      <c r="F161" s="1">
        <v>1.1699712227747177</v>
      </c>
      <c r="G161" s="1">
        <v>2.3784044650270979</v>
      </c>
      <c r="H161" s="1">
        <v>128.26472887782444</v>
      </c>
      <c r="I161" s="1">
        <v>17.178694367080727</v>
      </c>
      <c r="J161" s="1">
        <v>0.44869486603745096</v>
      </c>
      <c r="K161">
        <v>7.4782734929364016</v>
      </c>
      <c r="L161">
        <v>3.9684789980062081</v>
      </c>
      <c r="M161">
        <v>43.947729400318607</v>
      </c>
      <c r="N161">
        <v>40.632357666928876</v>
      </c>
      <c r="O161">
        <v>54.722292319830814</v>
      </c>
      <c r="P161">
        <v>0.45971696864278533</v>
      </c>
      <c r="Q161">
        <v>1.4512569901290633</v>
      </c>
      <c r="R161">
        <v>20.168178030927848</v>
      </c>
      <c r="S161">
        <v>17.398115530068353</v>
      </c>
      <c r="T161">
        <v>34.414508284380567</v>
      </c>
      <c r="U161">
        <v>0.45213368421689787</v>
      </c>
    </row>
    <row r="162" spans="1:21">
      <c r="A162" s="2">
        <v>42896</v>
      </c>
      <c r="B162">
        <v>20.029737368156962</v>
      </c>
      <c r="C162">
        <v>81.718022941762626</v>
      </c>
      <c r="D162">
        <v>103.34519204871484</v>
      </c>
      <c r="E162">
        <v>746.60932874226307</v>
      </c>
      <c r="F162" s="1">
        <v>1.0215901953431961</v>
      </c>
      <c r="G162" s="1">
        <v>3.9743603935031562</v>
      </c>
      <c r="H162" s="1">
        <v>266.21536533136043</v>
      </c>
      <c r="I162" s="1">
        <v>28.403882331735776</v>
      </c>
      <c r="J162" s="1">
        <v>0.79561146575233532</v>
      </c>
      <c r="K162">
        <v>12.447109210948437</v>
      </c>
      <c r="L162">
        <v>7.7109566806943857</v>
      </c>
      <c r="M162">
        <v>71.343183431638394</v>
      </c>
      <c r="N162">
        <v>46.060274089822833</v>
      </c>
      <c r="O162">
        <v>62.718036618566089</v>
      </c>
      <c r="P162">
        <v>0.34569438075585818</v>
      </c>
      <c r="Q162">
        <v>2.2179607965695491</v>
      </c>
      <c r="R162">
        <v>27.961952498148065</v>
      </c>
      <c r="S162">
        <v>20.624836366162899</v>
      </c>
      <c r="T162">
        <v>14.126076407243087</v>
      </c>
      <c r="U162">
        <v>0.73646711433688561</v>
      </c>
    </row>
    <row r="163" spans="1:21">
      <c r="A163" s="2">
        <v>42897</v>
      </c>
      <c r="B163">
        <v>24.282137319239762</v>
      </c>
      <c r="C163">
        <v>39.639570562621678</v>
      </c>
      <c r="D163">
        <v>86.208210390607334</v>
      </c>
      <c r="E163">
        <v>109.99819128467534</v>
      </c>
      <c r="F163" s="1">
        <v>1.1454036203657416</v>
      </c>
      <c r="G163" s="1">
        <v>3.2002667304548189</v>
      </c>
      <c r="H163" s="1">
        <v>102.0247361829698</v>
      </c>
      <c r="I163" s="1">
        <v>12.314871165765975</v>
      </c>
      <c r="J163" s="1">
        <v>2.9233699813914922</v>
      </c>
      <c r="K163">
        <v>25.95873430545829</v>
      </c>
      <c r="L163">
        <v>6.3534401349014153</v>
      </c>
      <c r="M163">
        <v>48.046569163609746</v>
      </c>
      <c r="N163">
        <v>41.3288142737131</v>
      </c>
      <c r="O163">
        <v>54.751155136105645</v>
      </c>
      <c r="P163">
        <v>0.15188301383092637</v>
      </c>
      <c r="Q163">
        <v>1.6423057205892426</v>
      </c>
      <c r="R163">
        <v>14.589091813938209</v>
      </c>
      <c r="S163">
        <v>8.8662403182248344</v>
      </c>
      <c r="T163">
        <v>8.7651194566536219</v>
      </c>
      <c r="U163">
        <v>0.25818487852108213</v>
      </c>
    </row>
    <row r="164" spans="1:21">
      <c r="A164" s="2">
        <v>42898</v>
      </c>
      <c r="B164">
        <v>20.003829190863321</v>
      </c>
      <c r="C164">
        <v>44.18343549269315</v>
      </c>
      <c r="D164">
        <v>73.624858164975024</v>
      </c>
      <c r="E164">
        <v>137.01230705506254</v>
      </c>
      <c r="F164" s="1">
        <v>1.8085331108025704</v>
      </c>
      <c r="G164" s="1">
        <v>2.1726156074503438</v>
      </c>
      <c r="H164" s="1">
        <v>145.82553677884019</v>
      </c>
      <c r="I164" s="1">
        <v>66.598961304056559</v>
      </c>
      <c r="J164" s="1">
        <v>2.4037999192878026</v>
      </c>
      <c r="K164">
        <v>20.504753267859964</v>
      </c>
      <c r="L164">
        <v>7.3122037635003903</v>
      </c>
      <c r="M164">
        <v>46.775354194064874</v>
      </c>
      <c r="N164">
        <v>46.412824082464567</v>
      </c>
      <c r="O164">
        <v>63.964561675500271</v>
      </c>
      <c r="P164">
        <v>0.5465934324733126</v>
      </c>
      <c r="Q164">
        <v>1.5132920929548674</v>
      </c>
      <c r="R164">
        <v>27.339994755504428</v>
      </c>
      <c r="S164">
        <v>42.357876750638894</v>
      </c>
      <c r="T164">
        <v>10.831462509697872</v>
      </c>
      <c r="U164">
        <v>0.46328273472656711</v>
      </c>
    </row>
    <row r="165" spans="1:21">
      <c r="A165" s="2">
        <v>42899</v>
      </c>
      <c r="B165">
        <v>2.7897361044424893</v>
      </c>
      <c r="C165">
        <v>53.024536154421625</v>
      </c>
      <c r="D165">
        <v>36.162022457515974</v>
      </c>
      <c r="E165">
        <v>76.362670325203226</v>
      </c>
      <c r="F165" s="1">
        <v>3.3049424554082272</v>
      </c>
      <c r="G165" s="1">
        <v>1.2979922591051118</v>
      </c>
      <c r="H165" s="1">
        <v>91.748840023044963</v>
      </c>
      <c r="I165" s="1">
        <v>14.705922954431911</v>
      </c>
      <c r="J165" s="1">
        <v>1.4474237869581568</v>
      </c>
      <c r="K165">
        <v>6.2663838249115971</v>
      </c>
      <c r="L165">
        <v>3.5415017598558993</v>
      </c>
      <c r="M165">
        <v>20.78207841734638</v>
      </c>
      <c r="N165">
        <v>21.704615220840946</v>
      </c>
      <c r="O165">
        <v>28.665642193020616</v>
      </c>
      <c r="P165">
        <v>1.1775978567972956</v>
      </c>
      <c r="Q165">
        <v>0.94883713967177874</v>
      </c>
      <c r="R165">
        <v>9.2123277241737167</v>
      </c>
      <c r="S165">
        <v>19.099271989762283</v>
      </c>
      <c r="T165">
        <v>10.88067844655289</v>
      </c>
      <c r="U165">
        <v>0.28108298724884923</v>
      </c>
    </row>
    <row r="166" spans="1:21">
      <c r="A166" s="2">
        <v>42900</v>
      </c>
      <c r="B166">
        <v>9.3672820681410762</v>
      </c>
      <c r="C166">
        <v>38.146012696845133</v>
      </c>
      <c r="D166">
        <v>102.67506240510096</v>
      </c>
      <c r="E166">
        <v>141.24252672675132</v>
      </c>
      <c r="F166" s="1">
        <v>1.4243890068385363</v>
      </c>
      <c r="G166" s="1">
        <v>2.0514574844069804</v>
      </c>
      <c r="H166" s="1">
        <v>110.27950798016087</v>
      </c>
      <c r="I166" s="1">
        <v>27.207211027251109</v>
      </c>
      <c r="J166" s="1">
        <v>1.3514162836654005</v>
      </c>
      <c r="K166">
        <v>11.889951471252747</v>
      </c>
      <c r="L166">
        <v>8.4940877095064238</v>
      </c>
      <c r="M166">
        <v>33.011678346414357</v>
      </c>
      <c r="N166">
        <v>53.198270318373687</v>
      </c>
      <c r="O166">
        <v>72.717724915167778</v>
      </c>
      <c r="P166">
        <v>0.46959083457605</v>
      </c>
      <c r="Q166">
        <v>1.6405662594392803</v>
      </c>
      <c r="R166">
        <v>16.173990684767276</v>
      </c>
      <c r="S166">
        <v>18.372746006778378</v>
      </c>
      <c r="T166">
        <v>9.4168315436612477</v>
      </c>
      <c r="U166">
        <v>0.31879027019095213</v>
      </c>
    </row>
    <row r="167" spans="1:21">
      <c r="A167" s="2">
        <v>42901</v>
      </c>
      <c r="B167">
        <v>13.735317956596379</v>
      </c>
      <c r="C167">
        <v>44.190514557876995</v>
      </c>
      <c r="D167">
        <v>65.788140914890889</v>
      </c>
      <c r="E167">
        <v>165.76176054484543</v>
      </c>
      <c r="F167" s="1">
        <v>2.8938735020834438</v>
      </c>
      <c r="G167" s="1">
        <v>3.0992452676524884</v>
      </c>
      <c r="H167" s="1">
        <v>145.12278556886349</v>
      </c>
      <c r="I167" s="1">
        <v>21.059587916725523</v>
      </c>
      <c r="J167" s="1">
        <v>1.285440962784324</v>
      </c>
      <c r="K167">
        <v>14.177171951134007</v>
      </c>
      <c r="L167">
        <v>11.052219118682876</v>
      </c>
      <c r="M167">
        <v>37.887418446303855</v>
      </c>
      <c r="N167">
        <v>94.653757970594881</v>
      </c>
      <c r="O167">
        <v>129.41741574018712</v>
      </c>
      <c r="P167">
        <v>1.6172534648640373</v>
      </c>
      <c r="Q167">
        <v>2.1748029011769359</v>
      </c>
      <c r="R167">
        <v>28.181166966654253</v>
      </c>
      <c r="S167">
        <v>12.598558394789308</v>
      </c>
      <c r="T167">
        <v>16.305210148380297</v>
      </c>
      <c r="U167">
        <v>0.39342991231427493</v>
      </c>
    </row>
    <row r="168" spans="1:21">
      <c r="A168" s="2">
        <v>42902</v>
      </c>
      <c r="B168">
        <v>9.7031899690948791</v>
      </c>
      <c r="C168">
        <v>37.800689027443063</v>
      </c>
      <c r="E168">
        <v>142.65691965412412</v>
      </c>
      <c r="F168" s="1">
        <v>2.531050131942016</v>
      </c>
      <c r="G168" s="1">
        <v>2.0949168462143692</v>
      </c>
      <c r="H168" s="1">
        <v>117.86465040874442</v>
      </c>
      <c r="I168" s="1">
        <v>56.393427007622542</v>
      </c>
      <c r="J168" s="1">
        <v>1.1396696695685637</v>
      </c>
      <c r="K168">
        <v>10.729524607854671</v>
      </c>
      <c r="L168">
        <v>5.5715402244603478</v>
      </c>
      <c r="M168">
        <v>50.751580356800325</v>
      </c>
      <c r="N168">
        <v>48.960383634973809</v>
      </c>
      <c r="O168">
        <v>65.125691158484784</v>
      </c>
      <c r="P168">
        <v>0.42761209041592474</v>
      </c>
      <c r="Q168">
        <v>1.3990941737201954</v>
      </c>
      <c r="R168">
        <v>16.682546778948645</v>
      </c>
      <c r="S168">
        <v>39.80245034009463</v>
      </c>
      <c r="T168">
        <v>5.0220267509168171</v>
      </c>
      <c r="U168">
        <v>0.30033238894901393</v>
      </c>
    </row>
    <row r="169" spans="1:21">
      <c r="A169" s="2">
        <v>42903</v>
      </c>
      <c r="B169">
        <v>4.0145141602450591</v>
      </c>
      <c r="C169">
        <v>28.150359507005525</v>
      </c>
      <c r="E169">
        <v>216.05868148227916</v>
      </c>
      <c r="F169" s="1">
        <v>1.8166291779238473</v>
      </c>
      <c r="G169" s="1">
        <v>2.0664408031201047</v>
      </c>
      <c r="H169" s="1">
        <v>65.508923540385439</v>
      </c>
      <c r="I169" s="1">
        <v>16.6849074334032</v>
      </c>
      <c r="J169" s="1">
        <v>1.6382634595405015</v>
      </c>
      <c r="K169">
        <v>7.4736968387074141</v>
      </c>
      <c r="L169">
        <v>3.9964877420992049</v>
      </c>
      <c r="M169">
        <v>30.078683096688014</v>
      </c>
      <c r="N169">
        <v>19.185253942152944</v>
      </c>
      <c r="O169">
        <v>24.812586793112381</v>
      </c>
      <c r="P169">
        <v>0.5332340479266674</v>
      </c>
      <c r="Q169">
        <v>1.3794504920294128</v>
      </c>
      <c r="R169">
        <v>8.7898231354813543</v>
      </c>
      <c r="S169">
        <v>13.074812121513412</v>
      </c>
      <c r="T169">
        <v>4.5455751021282138</v>
      </c>
      <c r="U169">
        <v>0.2097952942925187</v>
      </c>
    </row>
    <row r="170" spans="1:21">
      <c r="A170" s="2">
        <v>42904</v>
      </c>
      <c r="B170">
        <v>3.2946162313408673</v>
      </c>
      <c r="C170">
        <v>38.556840528138238</v>
      </c>
      <c r="D170">
        <v>89.359602462623286</v>
      </c>
      <c r="E170">
        <v>288.88786042128964</v>
      </c>
      <c r="F170" s="1">
        <v>1.2821665435266725</v>
      </c>
      <c r="G170" s="1">
        <v>0.43461362026512268</v>
      </c>
      <c r="H170" s="1">
        <v>38.659548017772096</v>
      </c>
      <c r="I170" s="1">
        <v>25.47844755191737</v>
      </c>
      <c r="J170" s="1">
        <v>0.7758703835681644</v>
      </c>
      <c r="K170">
        <v>6.4778698298681903</v>
      </c>
      <c r="L170">
        <v>2.091700888316617</v>
      </c>
      <c r="M170">
        <v>21.014131378337385</v>
      </c>
      <c r="N170">
        <v>10.700267281528227</v>
      </c>
      <c r="O170">
        <v>12.722137794590649</v>
      </c>
      <c r="P170">
        <v>0.45461870694430084</v>
      </c>
      <c r="Q170">
        <v>0.47995438889754832</v>
      </c>
      <c r="R170">
        <v>3.0922467047687112</v>
      </c>
      <c r="S170">
        <v>17.423405332268967</v>
      </c>
      <c r="T170">
        <v>6.6467948449812315</v>
      </c>
      <c r="U170">
        <v>0.14446363590663452</v>
      </c>
    </row>
    <row r="171" spans="1:21">
      <c r="A171" s="2">
        <v>42905</v>
      </c>
      <c r="B171">
        <v>4.9180408097652331</v>
      </c>
      <c r="C171">
        <v>29.217092168598821</v>
      </c>
      <c r="D171">
        <v>48.963058419998816</v>
      </c>
      <c r="E171">
        <v>112.98129419695073</v>
      </c>
      <c r="F171" s="1">
        <v>1.5155414745642442</v>
      </c>
      <c r="G171" s="1">
        <v>0.97557665415781614</v>
      </c>
      <c r="H171" s="1">
        <v>77.149401224742491</v>
      </c>
      <c r="I171" s="1">
        <v>32.227702177438019</v>
      </c>
      <c r="J171" s="1">
        <v>0.13789799248427159</v>
      </c>
      <c r="K171">
        <v>9.464588291683997</v>
      </c>
      <c r="L171">
        <v>3.335857865512569</v>
      </c>
      <c r="M171">
        <v>22.941999825284281</v>
      </c>
      <c r="N171">
        <v>14.093118021350211</v>
      </c>
      <c r="O171">
        <v>18.069630440099679</v>
      </c>
      <c r="P171">
        <v>0.70804373084207339</v>
      </c>
      <c r="Q171">
        <v>0.97275516666269013</v>
      </c>
      <c r="R171">
        <v>10.940279102259657</v>
      </c>
      <c r="S171">
        <v>15.734147193339661</v>
      </c>
      <c r="T171">
        <v>6.3952607742525602</v>
      </c>
      <c r="U171">
        <v>0.19633122202365971</v>
      </c>
    </row>
    <row r="172" spans="1:21">
      <c r="A172" s="2">
        <v>42906</v>
      </c>
      <c r="C172">
        <v>28.855516373174169</v>
      </c>
      <c r="D172">
        <v>24.742240472237601</v>
      </c>
      <c r="E172">
        <v>115.11303846712083</v>
      </c>
      <c r="F172" s="1">
        <v>3.8012178789779667</v>
      </c>
      <c r="G172" s="1">
        <v>1.4700864743904893</v>
      </c>
      <c r="H172" s="1">
        <v>89.481992713031275</v>
      </c>
      <c r="I172" s="1">
        <v>56.07328613553809</v>
      </c>
      <c r="J172" s="1">
        <v>0.69620956490023589</v>
      </c>
      <c r="K172">
        <v>3.9967352913266794</v>
      </c>
      <c r="L172">
        <v>3.1154627732571867</v>
      </c>
      <c r="M172">
        <v>16.664645595868617</v>
      </c>
      <c r="N172">
        <v>14.142327970322128</v>
      </c>
      <c r="O172">
        <v>17.868120984873414</v>
      </c>
      <c r="P172">
        <v>1.4636383766746577</v>
      </c>
      <c r="Q172">
        <v>0.97555190617373688</v>
      </c>
      <c r="R172">
        <v>11.625816925268444</v>
      </c>
      <c r="S172">
        <v>41.693330481293366</v>
      </c>
      <c r="T172">
        <v>6.7843069649398453</v>
      </c>
      <c r="U172">
        <v>0.21764314939481755</v>
      </c>
    </row>
    <row r="173" spans="1:21">
      <c r="A173" s="2">
        <v>42907</v>
      </c>
      <c r="B173">
        <v>6.8649013534330976</v>
      </c>
      <c r="C173">
        <v>43.289851261582662</v>
      </c>
      <c r="D173">
        <v>84.079857900239702</v>
      </c>
      <c r="E173">
        <v>418.87653856266337</v>
      </c>
      <c r="F173" s="1">
        <v>0.798040691192206</v>
      </c>
      <c r="G173" s="1">
        <v>0.83964315405099899</v>
      </c>
      <c r="H173" s="1">
        <v>48.60572165342478</v>
      </c>
      <c r="I173" s="1">
        <v>23.820730975042387</v>
      </c>
      <c r="J173" s="1">
        <v>0.30130105101964466</v>
      </c>
      <c r="K173">
        <v>10.412127797402675</v>
      </c>
      <c r="L173">
        <v>0.89524751779720357</v>
      </c>
      <c r="M173">
        <v>16.243335635630455</v>
      </c>
      <c r="N173">
        <v>12.734351942134028</v>
      </c>
      <c r="O173">
        <v>15.280801665862874</v>
      </c>
      <c r="P173">
        <v>0.69190613308778537</v>
      </c>
      <c r="Q173">
        <v>0.62647032162110672</v>
      </c>
      <c r="S173">
        <v>9.301711430534672</v>
      </c>
      <c r="T173">
        <v>5.7931671046106281</v>
      </c>
      <c r="U173">
        <v>0.12520258065044884</v>
      </c>
    </row>
    <row r="174" spans="1:21">
      <c r="A174" s="2">
        <v>42908</v>
      </c>
      <c r="B174">
        <v>1.2915908280557022</v>
      </c>
      <c r="C174">
        <v>22.335010875068697</v>
      </c>
      <c r="D174">
        <v>54.295343726860793</v>
      </c>
      <c r="E174">
        <v>177.72947016936135</v>
      </c>
      <c r="F174" s="1">
        <v>0.61355196771793685</v>
      </c>
      <c r="G174" s="1">
        <v>0.23469158580537908</v>
      </c>
      <c r="H174" s="1">
        <v>15.169085259146998</v>
      </c>
      <c r="I174" s="1">
        <v>6.5830440127580667</v>
      </c>
      <c r="J174" s="1">
        <v>0.38814442142154149</v>
      </c>
      <c r="K174">
        <v>5.2547495581478394</v>
      </c>
      <c r="L174">
        <v>0.32837102358785442</v>
      </c>
      <c r="M174">
        <v>7.2154188601772331</v>
      </c>
      <c r="N174">
        <v>3.1993892444094238</v>
      </c>
      <c r="O174">
        <v>3.2302948446920494</v>
      </c>
      <c r="P174">
        <v>0.21921406518093595</v>
      </c>
      <c r="Q174">
        <v>0.18442262432732867</v>
      </c>
      <c r="S174">
        <v>7.8518285492371316</v>
      </c>
      <c r="T174">
        <v>4.2215439945522339</v>
      </c>
      <c r="U174">
        <v>3.5045306009859152E-3</v>
      </c>
    </row>
    <row r="175" spans="1:21">
      <c r="A175" s="2">
        <v>42909</v>
      </c>
      <c r="B175">
        <v>64.886836452911183</v>
      </c>
      <c r="C175">
        <v>105.44891427660404</v>
      </c>
      <c r="D175">
        <v>147.28207281834841</v>
      </c>
      <c r="E175">
        <v>356.78608382483503</v>
      </c>
      <c r="F175" s="1">
        <v>1.8004543047490107</v>
      </c>
      <c r="G175" s="1">
        <v>5.706415459485779</v>
      </c>
      <c r="H175" s="1">
        <v>170.76885329083646</v>
      </c>
      <c r="I175" s="1">
        <v>12.27574457613186</v>
      </c>
      <c r="J175" s="1">
        <v>0.41919202260798244</v>
      </c>
      <c r="K175">
        <v>52.35990738028007</v>
      </c>
      <c r="L175">
        <v>10.956815566253333</v>
      </c>
      <c r="M175">
        <v>56.41292298764337</v>
      </c>
      <c r="N175">
        <v>70.655425757586656</v>
      </c>
      <c r="O175">
        <v>95.216784960919298</v>
      </c>
      <c r="P175">
        <v>0.5589980888907482</v>
      </c>
      <c r="Q175">
        <v>4.2922104858101191</v>
      </c>
      <c r="R175">
        <v>4.8852735375617904</v>
      </c>
      <c r="S175">
        <v>7.4544380732079372</v>
      </c>
      <c r="T175">
        <v>3.7407209246756246</v>
      </c>
      <c r="U175">
        <v>0.14924504908992292</v>
      </c>
    </row>
    <row r="176" spans="1:21">
      <c r="A176" s="2">
        <v>42910</v>
      </c>
      <c r="B176">
        <v>2.0027412686420338</v>
      </c>
      <c r="C176">
        <v>23.949852603437822</v>
      </c>
      <c r="D176">
        <v>100.68322368533056</v>
      </c>
      <c r="E176">
        <v>392.15153363820025</v>
      </c>
      <c r="F176" s="1">
        <v>1.1424458182583301</v>
      </c>
      <c r="G176" s="1">
        <v>0.3821603381833219</v>
      </c>
      <c r="H176" s="1">
        <v>34.327791733446205</v>
      </c>
      <c r="I176" s="1">
        <v>68.054397828872808</v>
      </c>
      <c r="J176" s="1">
        <v>0.31667893714195972</v>
      </c>
      <c r="K176">
        <v>5.266441900419883</v>
      </c>
      <c r="L176">
        <v>2.3165372857741731</v>
      </c>
      <c r="M176">
        <v>15.595695699798684</v>
      </c>
      <c r="N176">
        <v>8.4012297985174413</v>
      </c>
      <c r="O176">
        <v>10.009821303978168</v>
      </c>
      <c r="P176">
        <v>0.78927346916443974</v>
      </c>
      <c r="Q176">
        <v>0.58975926553150693</v>
      </c>
      <c r="R176">
        <v>5.4680269229307648</v>
      </c>
      <c r="S176">
        <v>53.653266237020254</v>
      </c>
      <c r="T176">
        <v>3.6440147288099043</v>
      </c>
      <c r="U176">
        <v>0.11663756753399401</v>
      </c>
    </row>
    <row r="177" spans="1:21">
      <c r="A177" s="2">
        <v>42911</v>
      </c>
      <c r="B177">
        <v>6.7695066927248302</v>
      </c>
      <c r="C177">
        <v>55.59198823188818</v>
      </c>
      <c r="D177">
        <v>70.451451432024314</v>
      </c>
      <c r="E177">
        <v>285.17718645566305</v>
      </c>
      <c r="F177" s="1">
        <v>0.87932636541943021</v>
      </c>
      <c r="G177" s="1">
        <v>1.1382170592696643</v>
      </c>
      <c r="H177" s="1">
        <v>50.656413303626266</v>
      </c>
      <c r="I177" s="1">
        <v>12.801895608143852</v>
      </c>
      <c r="J177" s="1">
        <v>0.63516732824836164</v>
      </c>
      <c r="K177">
        <v>5.1363037343460993</v>
      </c>
      <c r="L177">
        <v>2.2863965341916628</v>
      </c>
      <c r="M177">
        <v>24.362988502290705</v>
      </c>
      <c r="N177">
        <v>10.774926660380942</v>
      </c>
      <c r="O177">
        <v>13.360702750058515</v>
      </c>
      <c r="P177">
        <v>0.47797277101654079</v>
      </c>
      <c r="Q177">
        <v>0.88744628298305694</v>
      </c>
      <c r="R177">
        <v>3.0371688745647352</v>
      </c>
      <c r="S177">
        <v>8.4782794270289017</v>
      </c>
      <c r="T177">
        <v>4.0030138264467316</v>
      </c>
      <c r="U177">
        <v>0.17708478593819182</v>
      </c>
    </row>
    <row r="178" spans="1:21">
      <c r="A178" s="2">
        <v>42912</v>
      </c>
      <c r="B178">
        <v>14.886111521878147</v>
      </c>
      <c r="C178">
        <v>39.765380142996847</v>
      </c>
      <c r="D178">
        <v>216.57163835284709</v>
      </c>
      <c r="E178">
        <v>244.99147852924938</v>
      </c>
      <c r="F178" s="1">
        <v>3.7382752986799468</v>
      </c>
      <c r="G178" s="1">
        <v>2.6765158686839259</v>
      </c>
      <c r="H178" s="1">
        <v>160.4112774616776</v>
      </c>
      <c r="I178" s="1">
        <v>25.484633260403864</v>
      </c>
      <c r="J178" s="1">
        <v>1.1321299409699184</v>
      </c>
      <c r="K178">
        <v>15.271320542149077</v>
      </c>
      <c r="L178">
        <v>3.8313524259992806</v>
      </c>
      <c r="M178">
        <v>39.5118212652783</v>
      </c>
      <c r="N178">
        <v>76.214947212431781</v>
      </c>
      <c r="O178">
        <v>103.52570803607364</v>
      </c>
      <c r="P178">
        <v>0.34757308467376274</v>
      </c>
      <c r="Q178">
        <v>1.7783801612976216</v>
      </c>
      <c r="R178">
        <v>9.5282946937007988</v>
      </c>
      <c r="S178">
        <v>17.00407647134374</v>
      </c>
      <c r="T178">
        <v>8.4317332255558508</v>
      </c>
      <c r="U178">
        <v>0.46241677751299809</v>
      </c>
    </row>
    <row r="179" spans="1:21">
      <c r="A179" s="2">
        <v>42913</v>
      </c>
      <c r="B179">
        <v>29.594798283012683</v>
      </c>
      <c r="C179">
        <v>62.678011296009529</v>
      </c>
      <c r="D179">
        <v>156.0252321405103</v>
      </c>
      <c r="E179">
        <v>257.27749747754621</v>
      </c>
      <c r="F179" s="1">
        <v>1.3974374386049444</v>
      </c>
      <c r="G179" s="1">
        <v>5.1014479488190521</v>
      </c>
      <c r="H179" s="1">
        <v>301.37189437624619</v>
      </c>
      <c r="I179" s="1">
        <v>27.05442957025064</v>
      </c>
      <c r="J179" s="1">
        <v>1.0119489490629123</v>
      </c>
      <c r="K179">
        <v>20.599928772285196</v>
      </c>
      <c r="L179">
        <v>4.6907786215077367</v>
      </c>
      <c r="M179">
        <v>48.328174521784845</v>
      </c>
      <c r="N179">
        <v>114.62987045289719</v>
      </c>
      <c r="O179">
        <v>157.43200880271044</v>
      </c>
      <c r="P179">
        <v>0.37288786024035309</v>
      </c>
      <c r="Q179">
        <v>2.2511188838216531</v>
      </c>
      <c r="R179">
        <v>11.265631688467082</v>
      </c>
      <c r="S179">
        <v>10.078910616508765</v>
      </c>
      <c r="T179">
        <v>9.9267914201261149</v>
      </c>
      <c r="U179">
        <v>0.71931486319787918</v>
      </c>
    </row>
    <row r="180" spans="1:21">
      <c r="A180" s="2">
        <v>42914</v>
      </c>
      <c r="B180">
        <v>9.8801177668625488</v>
      </c>
      <c r="C180">
        <v>89.723965007190728</v>
      </c>
      <c r="D180">
        <v>97.237344425840263</v>
      </c>
      <c r="E180">
        <v>280.05018331359611</v>
      </c>
      <c r="F180" s="1">
        <v>6.4902190801269999</v>
      </c>
      <c r="G180" s="1">
        <v>2.8887974986406766</v>
      </c>
      <c r="H180" s="1">
        <v>156.02071183403055</v>
      </c>
      <c r="I180" s="1">
        <v>73.63001006024686</v>
      </c>
      <c r="J180" s="1">
        <v>0.30146683699385346</v>
      </c>
      <c r="K180">
        <v>11.118059211746486</v>
      </c>
      <c r="L180">
        <v>2.4243275917406732</v>
      </c>
      <c r="M180">
        <v>32.040655430470601</v>
      </c>
      <c r="N180">
        <v>82.346859815269312</v>
      </c>
      <c r="O180">
        <v>111.09030841120087</v>
      </c>
      <c r="P180">
        <v>0.24097786184123091</v>
      </c>
      <c r="Q180">
        <v>1.4605774867586416</v>
      </c>
      <c r="R180">
        <v>5.0800841932711691</v>
      </c>
      <c r="S180">
        <v>49.550143959317005</v>
      </c>
      <c r="T180">
        <v>9.5652026804056263</v>
      </c>
      <c r="U180">
        <v>0.26201070000136728</v>
      </c>
    </row>
    <row r="181" spans="1:21">
      <c r="A181" s="2">
        <v>42915</v>
      </c>
      <c r="B181">
        <v>8.7263766742839621</v>
      </c>
      <c r="C181">
        <v>39.894063004122032</v>
      </c>
      <c r="D181">
        <v>66.542096943171131</v>
      </c>
      <c r="E181">
        <v>97.931437616163279</v>
      </c>
      <c r="F181" s="1">
        <v>1.5671523823931806</v>
      </c>
      <c r="G181" s="1">
        <v>2.1239821724198151</v>
      </c>
      <c r="H181" s="1">
        <v>69.585769427190741</v>
      </c>
      <c r="I181" s="1">
        <v>9.8489922150615108</v>
      </c>
      <c r="J181" s="1">
        <v>0.52719002969683981</v>
      </c>
      <c r="K181">
        <v>10.061806067879184</v>
      </c>
      <c r="L181">
        <v>7.7877879431356538</v>
      </c>
      <c r="M181">
        <v>26.054413659562634</v>
      </c>
      <c r="N181">
        <v>27.303839375185021</v>
      </c>
      <c r="O181">
        <v>37.23547873935226</v>
      </c>
      <c r="P181">
        <v>0.67918631533555895</v>
      </c>
      <c r="Q181">
        <v>1.1595558241493744</v>
      </c>
      <c r="R181">
        <v>13.051850396942678</v>
      </c>
      <c r="S181">
        <v>8.0494755101586026</v>
      </c>
      <c r="T181">
        <v>5.7237993378049028</v>
      </c>
      <c r="U181">
        <v>0.15652617417660936</v>
      </c>
    </row>
    <row r="182" spans="1:21">
      <c r="A182" s="2">
        <v>42916</v>
      </c>
      <c r="B182">
        <v>3.7930200740102995</v>
      </c>
      <c r="C182">
        <v>36.959942521881956</v>
      </c>
      <c r="D182">
        <v>70.622941128317393</v>
      </c>
      <c r="E182">
        <v>103.84402173326642</v>
      </c>
      <c r="F182" s="1">
        <v>0.72332226209668915</v>
      </c>
      <c r="G182" s="1">
        <v>1.2363354899756622</v>
      </c>
      <c r="H182" s="1">
        <v>61.480743916125313</v>
      </c>
      <c r="I182" s="1">
        <v>11.770715543645483</v>
      </c>
      <c r="J182" s="1">
        <v>0.61100041655160786</v>
      </c>
      <c r="K182">
        <v>9.8721944853080057</v>
      </c>
      <c r="L182">
        <v>3.6534832446679024</v>
      </c>
      <c r="M182">
        <v>22.990434604515812</v>
      </c>
      <c r="N182">
        <v>12.397697008532582</v>
      </c>
      <c r="O182">
        <v>15.661558765011147</v>
      </c>
      <c r="P182">
        <v>0.57405652361121184</v>
      </c>
      <c r="Q182">
        <v>0.98867454762308637</v>
      </c>
      <c r="R182">
        <v>2.4060892911500056</v>
      </c>
      <c r="S182">
        <v>7.6111296426101998</v>
      </c>
      <c r="T182">
        <v>2.4349950547960257</v>
      </c>
      <c r="U182">
        <v>0.16763185723212409</v>
      </c>
    </row>
    <row r="183" spans="1:21">
      <c r="A183" s="2">
        <v>42917</v>
      </c>
      <c r="B183">
        <v>26.072506592074905</v>
      </c>
      <c r="C183">
        <v>71.626500069383326</v>
      </c>
      <c r="D183">
        <v>141.90027225191972</v>
      </c>
      <c r="E183">
        <v>190.65368179156937</v>
      </c>
      <c r="F183" s="1">
        <v>1.2525791994076936</v>
      </c>
      <c r="G183" s="1">
        <v>2.4813206534031247</v>
      </c>
      <c r="H183" s="1">
        <v>96.956703821972809</v>
      </c>
      <c r="I183" s="1">
        <v>22.941543468420075</v>
      </c>
      <c r="J183" s="1">
        <v>1.7176244938449197</v>
      </c>
      <c r="K183">
        <v>25.982142325574685</v>
      </c>
      <c r="L183">
        <v>13.453515893707051</v>
      </c>
      <c r="M183">
        <v>70.214995730146555</v>
      </c>
      <c r="N183">
        <v>27.489021670318813</v>
      </c>
      <c r="O183">
        <v>35.651706816299814</v>
      </c>
      <c r="P183">
        <v>1.2889485074955078</v>
      </c>
      <c r="Q183">
        <v>2.3341345738723454</v>
      </c>
      <c r="R183">
        <v>10.14886268418015</v>
      </c>
      <c r="S183">
        <v>10.093518141666202</v>
      </c>
      <c r="T183">
        <v>3.0562507333326643</v>
      </c>
      <c r="U183">
        <v>0.26319993635782007</v>
      </c>
    </row>
    <row r="184" spans="1:21">
      <c r="A184" s="2">
        <v>42918</v>
      </c>
      <c r="B184">
        <v>22.697160550102293</v>
      </c>
      <c r="C184">
        <v>48.48662882761402</v>
      </c>
      <c r="D184">
        <v>220.26150031722892</v>
      </c>
      <c r="E184">
        <v>256.49229008806634</v>
      </c>
      <c r="F184" s="1">
        <v>1.8361577868662946</v>
      </c>
      <c r="G184" s="1">
        <v>1.0736464906163647</v>
      </c>
      <c r="H184" s="1">
        <v>55.123103908815949</v>
      </c>
      <c r="I184" s="1">
        <v>11.528444266099998</v>
      </c>
      <c r="J184" s="1">
        <v>1.5240203525501779</v>
      </c>
      <c r="K184">
        <v>18.100241542995114</v>
      </c>
      <c r="L184">
        <v>6.796565061397871</v>
      </c>
      <c r="M184">
        <v>123.97072329744969</v>
      </c>
      <c r="N184">
        <v>10.304253642653604</v>
      </c>
      <c r="O184">
        <v>12.04918079970618</v>
      </c>
      <c r="P184">
        <v>1.7588104469748294</v>
      </c>
      <c r="Q184">
        <v>1.1264702105364011</v>
      </c>
      <c r="R184">
        <v>2.7567497332319588</v>
      </c>
      <c r="S184">
        <v>8.6175589888374375</v>
      </c>
      <c r="T184">
        <v>3.7805253116457109</v>
      </c>
      <c r="U184">
        <v>0.33461522952464529</v>
      </c>
    </row>
    <row r="185" spans="1:21">
      <c r="A185" s="2">
        <v>42919</v>
      </c>
      <c r="B185">
        <v>48.7546911360742</v>
      </c>
      <c r="C185">
        <v>83.404824879766352</v>
      </c>
      <c r="D185">
        <v>358.49817600214641</v>
      </c>
      <c r="E185">
        <v>130.50558124133892</v>
      </c>
      <c r="F185" s="1">
        <v>1.4527559954159053</v>
      </c>
      <c r="G185" s="1">
        <v>2.706013706186551</v>
      </c>
      <c r="H185" s="1">
        <v>103.79476842706576</v>
      </c>
      <c r="I185" s="1">
        <v>55.926007766626221</v>
      </c>
      <c r="J185" s="1">
        <v>1.1124091014411537</v>
      </c>
      <c r="K185">
        <v>43.15699481186283</v>
      </c>
      <c r="L185">
        <v>24.228757385344377</v>
      </c>
      <c r="M185">
        <v>324.28015123193723</v>
      </c>
      <c r="N185">
        <v>33.568272623340015</v>
      </c>
      <c r="O185">
        <v>41.752912369373455</v>
      </c>
      <c r="P185">
        <v>0.91647461049679502</v>
      </c>
      <c r="Q185">
        <v>2.3179020933524845</v>
      </c>
      <c r="R185">
        <v>13.571245979352502</v>
      </c>
      <c r="S185">
        <v>38.872985141677809</v>
      </c>
      <c r="T185">
        <v>10.388039746580178</v>
      </c>
      <c r="U185">
        <v>0.98683507991255504</v>
      </c>
    </row>
    <row r="186" spans="1:21">
      <c r="A186" s="2">
        <v>42920</v>
      </c>
    </row>
    <row r="187" spans="1:21">
      <c r="A187" s="2">
        <v>42921</v>
      </c>
    </row>
    <row r="188" spans="1:21">
      <c r="A188" s="2">
        <v>42922</v>
      </c>
      <c r="B188">
        <v>13.00066800650667</v>
      </c>
      <c r="C188">
        <v>37.532142013020277</v>
      </c>
      <c r="D188">
        <v>161.49335640798691</v>
      </c>
      <c r="E188">
        <v>191.92915075768715</v>
      </c>
      <c r="F188" s="1">
        <v>1.4492988130820401</v>
      </c>
      <c r="G188" s="1">
        <v>1.2563349397812622</v>
      </c>
      <c r="H188" s="1">
        <v>72.031974610031327</v>
      </c>
      <c r="I188" s="1">
        <v>12.371810889333032</v>
      </c>
      <c r="J188" s="1">
        <v>1.0824748078456541</v>
      </c>
      <c r="K188">
        <v>13.426645722160284</v>
      </c>
      <c r="L188">
        <v>3.4666742778507875</v>
      </c>
      <c r="M188">
        <v>114.83362737730047</v>
      </c>
      <c r="N188">
        <v>16.24997178677781</v>
      </c>
      <c r="O188">
        <v>19.884566596553224</v>
      </c>
      <c r="P188">
        <v>0.39868822193838921</v>
      </c>
      <c r="Q188">
        <v>0.71339986874030903</v>
      </c>
      <c r="R188">
        <v>2.2983901214583558</v>
      </c>
      <c r="S188">
        <v>7.0123558641799768</v>
      </c>
      <c r="T188">
        <v>15.856730939884889</v>
      </c>
      <c r="U188">
        <v>1.071164123472977</v>
      </c>
    </row>
    <row r="189" spans="1:21">
      <c r="A189" s="2">
        <v>42923</v>
      </c>
      <c r="B189">
        <v>11.015305131477913</v>
      </c>
      <c r="C189">
        <v>45.933373460399153</v>
      </c>
      <c r="D189">
        <v>84.621854909312233</v>
      </c>
      <c r="E189">
        <v>116.69659576895448</v>
      </c>
      <c r="F189" s="1">
        <v>1.0395259816123186</v>
      </c>
      <c r="G189" s="1">
        <v>5.5721591715063417</v>
      </c>
      <c r="H189" s="1">
        <v>89.384703517660043</v>
      </c>
      <c r="I189" s="1">
        <v>33.299881048873829</v>
      </c>
      <c r="J189" s="1">
        <v>0.80953166034504753</v>
      </c>
      <c r="K189">
        <v>13.807327481602943</v>
      </c>
      <c r="L189">
        <v>10.282107470622991</v>
      </c>
      <c r="M189">
        <v>48.704782113190277</v>
      </c>
      <c r="N189">
        <v>27.379093470146859</v>
      </c>
      <c r="O189">
        <v>35.48954857726919</v>
      </c>
      <c r="P189">
        <v>0.6268777589768616</v>
      </c>
      <c r="Q189">
        <v>1.9403453485847986</v>
      </c>
      <c r="R189">
        <v>16.215316506273336</v>
      </c>
      <c r="S189">
        <v>26.894461718581059</v>
      </c>
      <c r="T189">
        <v>18.292116343329546</v>
      </c>
      <c r="U189">
        <v>0.54505360547582715</v>
      </c>
    </row>
    <row r="190" spans="1:21">
      <c r="A190" s="2">
        <v>42924</v>
      </c>
      <c r="B190">
        <v>0.55034444337344712</v>
      </c>
      <c r="C190">
        <v>27.29650312706908</v>
      </c>
      <c r="D190">
        <v>69.520004301226209</v>
      </c>
      <c r="E190">
        <v>21.593204901939394</v>
      </c>
      <c r="F190" s="1">
        <v>0.60095750897204925</v>
      </c>
      <c r="G190" s="1">
        <v>0.82174473968080253</v>
      </c>
      <c r="H190" s="1">
        <v>50.675120464575038</v>
      </c>
      <c r="I190" s="1">
        <v>11.21449773463884</v>
      </c>
      <c r="J190" s="1">
        <v>0.78363010948783485</v>
      </c>
      <c r="K190">
        <v>6.3053360190281298</v>
      </c>
      <c r="L190">
        <v>5.5537880843956851</v>
      </c>
      <c r="M190">
        <v>44.989084543681606</v>
      </c>
      <c r="N190">
        <v>12.328238299145818</v>
      </c>
      <c r="O190">
        <v>14.570144383263113</v>
      </c>
      <c r="P190">
        <v>0.50749795334925374</v>
      </c>
      <c r="Q190">
        <v>0.75182697996403602</v>
      </c>
      <c r="R190">
        <v>11.890540471821428</v>
      </c>
      <c r="S190">
        <v>8.6890986488149391</v>
      </c>
      <c r="T190">
        <v>4.7825692692941191</v>
      </c>
      <c r="U190">
        <v>0.24451361478387737</v>
      </c>
    </row>
    <row r="191" spans="1:21">
      <c r="A191" s="2">
        <v>42925</v>
      </c>
      <c r="B191">
        <v>9.6896368058207027</v>
      </c>
      <c r="C191">
        <v>38.932988231188297</v>
      </c>
      <c r="D191">
        <v>110.69747092687425</v>
      </c>
      <c r="E191">
        <v>67.655765755396146</v>
      </c>
      <c r="F191" s="1">
        <v>0.55134231017023594</v>
      </c>
      <c r="G191" s="1">
        <v>1.5246196944031489</v>
      </c>
      <c r="H191" s="1">
        <v>78.81703788517261</v>
      </c>
      <c r="I191" s="1">
        <v>16.679526777647894</v>
      </c>
      <c r="J191" s="1">
        <v>1.5354781985306238</v>
      </c>
      <c r="K191">
        <v>11.65928740884193</v>
      </c>
      <c r="L191">
        <v>5.4725924931171122</v>
      </c>
      <c r="M191">
        <v>81.817832954396991</v>
      </c>
      <c r="N191">
        <v>23.75124366266342</v>
      </c>
      <c r="O191">
        <v>31.202553588548529</v>
      </c>
      <c r="P191">
        <v>0.42454783275079117</v>
      </c>
      <c r="Q191">
        <v>1.2765469279582626</v>
      </c>
      <c r="R191">
        <v>21.813147407618679</v>
      </c>
      <c r="S191">
        <v>5.1164691084853642</v>
      </c>
      <c r="T191">
        <v>6.2253801917042191</v>
      </c>
      <c r="U191">
        <v>0.39429736814033717</v>
      </c>
    </row>
    <row r="192" spans="1:21">
      <c r="A192" s="2">
        <v>42926</v>
      </c>
    </row>
    <row r="193" spans="1:21">
      <c r="A193" s="2">
        <v>42927</v>
      </c>
    </row>
    <row r="194" spans="1:21">
      <c r="A194" s="2">
        <v>42928</v>
      </c>
      <c r="B194">
        <v>5.2872723684054348</v>
      </c>
      <c r="C194">
        <v>32.901911204306458</v>
      </c>
      <c r="D194">
        <v>83.716538006016549</v>
      </c>
      <c r="E194">
        <v>213.26830468387686</v>
      </c>
      <c r="F194" s="1">
        <v>1.13200358876803</v>
      </c>
      <c r="G194" s="1">
        <v>1.0845587233412932</v>
      </c>
      <c r="H194" s="1">
        <v>86.685907096406723</v>
      </c>
      <c r="I194" s="1">
        <v>36.864841972713897</v>
      </c>
      <c r="J194" s="1">
        <v>0.57953546049000104</v>
      </c>
      <c r="K194">
        <v>6.97763578543353</v>
      </c>
      <c r="L194">
        <v>3.8920166671632392</v>
      </c>
      <c r="M194">
        <v>41.646867842073171</v>
      </c>
      <c r="N194">
        <v>23.888965335588541</v>
      </c>
      <c r="O194">
        <v>32.194919103843354</v>
      </c>
      <c r="P194">
        <v>0.60868718653527687</v>
      </c>
      <c r="Q194">
        <v>0.92907478592887105</v>
      </c>
      <c r="R194">
        <v>14.463847559922932</v>
      </c>
      <c r="S194">
        <v>9.2236185152453682</v>
      </c>
      <c r="T194">
        <v>8.888077442860995</v>
      </c>
      <c r="U194">
        <v>0.26544164509610785</v>
      </c>
    </row>
    <row r="195" spans="1:21">
      <c r="A195" s="2">
        <v>42929</v>
      </c>
    </row>
    <row r="196" spans="1:21">
      <c r="A196" s="2">
        <v>42930</v>
      </c>
      <c r="B196">
        <v>10.165735031038455</v>
      </c>
      <c r="C196">
        <v>41.654259743218269</v>
      </c>
      <c r="D196">
        <v>73.477910873364848</v>
      </c>
      <c r="E196">
        <v>202.175597666794</v>
      </c>
      <c r="F196" s="1">
        <v>1.2075303654747245</v>
      </c>
      <c r="G196" s="1">
        <v>1.8111495014723125</v>
      </c>
      <c r="H196" s="1">
        <v>100.36599168803249</v>
      </c>
      <c r="I196" s="1">
        <v>29.106509002677242</v>
      </c>
      <c r="J196" s="1">
        <v>0.12689641652805142</v>
      </c>
      <c r="K196">
        <v>11.936203213407026</v>
      </c>
      <c r="L196">
        <v>6.5550224957030476</v>
      </c>
      <c r="M196">
        <v>51.02238383983223</v>
      </c>
      <c r="N196">
        <v>33.25690253728434</v>
      </c>
      <c r="O196">
        <v>45.735944192526368</v>
      </c>
      <c r="P196">
        <v>0.6018588090720044</v>
      </c>
      <c r="Q196">
        <v>1.2190557286637629</v>
      </c>
      <c r="R196">
        <v>13.283853857482475</v>
      </c>
      <c r="S196">
        <v>13.648766466357426</v>
      </c>
      <c r="T196">
        <v>14.292812082143445</v>
      </c>
      <c r="U196">
        <v>0.2134117388825503</v>
      </c>
    </row>
    <row r="197" spans="1:21">
      <c r="A197" s="2">
        <v>42931</v>
      </c>
      <c r="B197">
        <v>4.431529719459447</v>
      </c>
      <c r="C197">
        <v>34.765150598652397</v>
      </c>
      <c r="D197">
        <v>117.79060204933157</v>
      </c>
      <c r="E197">
        <v>300.2435143712658</v>
      </c>
      <c r="F197" s="1">
        <v>0.49975818933736532</v>
      </c>
      <c r="G197" s="1">
        <v>1.4306164583925449</v>
      </c>
      <c r="H197" s="1">
        <v>103.54001970244505</v>
      </c>
      <c r="I197" s="1">
        <v>20.011352737358035</v>
      </c>
      <c r="J197" s="1">
        <v>0.6047519843243957</v>
      </c>
      <c r="K197">
        <v>7.0691351332290449</v>
      </c>
      <c r="L197">
        <v>3.9499403997448135</v>
      </c>
      <c r="M197">
        <v>50.032378977935636</v>
      </c>
      <c r="N197">
        <v>34.198041990208331</v>
      </c>
      <c r="O197">
        <v>45.709476975925824</v>
      </c>
      <c r="P197">
        <v>0.34649118007271934</v>
      </c>
      <c r="Q197">
        <v>0.89106141419936979</v>
      </c>
      <c r="R197">
        <v>8.9271913120174311</v>
      </c>
      <c r="S197">
        <v>5.46355526416205</v>
      </c>
      <c r="T197">
        <v>15.844383348753704</v>
      </c>
      <c r="U197">
        <v>0.29966583761471366</v>
      </c>
    </row>
    <row r="198" spans="1:21">
      <c r="A198" s="2">
        <v>42932</v>
      </c>
      <c r="C198">
        <v>16.71594016308724</v>
      </c>
      <c r="D198">
        <v>94.974323766683767</v>
      </c>
      <c r="E198">
        <v>86.904564971913175</v>
      </c>
      <c r="F198" s="1">
        <v>1.0236571390175608</v>
      </c>
      <c r="G198" s="1">
        <v>0.94005774078438364</v>
      </c>
      <c r="H198" s="1">
        <v>36.294859170065457</v>
      </c>
      <c r="I198" s="1">
        <v>12.599801207433163</v>
      </c>
      <c r="J198" s="1">
        <v>0.4537111773571465</v>
      </c>
      <c r="K198">
        <v>2.4850618146839984</v>
      </c>
      <c r="L198">
        <v>0.98691754627765604</v>
      </c>
      <c r="M198">
        <v>29.790101042597147</v>
      </c>
      <c r="N198">
        <v>9.3839075698075387</v>
      </c>
      <c r="O198">
        <v>11.374883294933928</v>
      </c>
      <c r="P198">
        <v>0.4307218083691528</v>
      </c>
      <c r="Q198">
        <v>0.29263854924422356</v>
      </c>
      <c r="R198">
        <v>0.46219025867461316</v>
      </c>
      <c r="S198">
        <v>7.0851603660919737</v>
      </c>
      <c r="T198">
        <v>5.5872408373317182</v>
      </c>
      <c r="U198">
        <v>0.10105500102778034</v>
      </c>
    </row>
    <row r="199" spans="1:21">
      <c r="A199" s="2">
        <v>42933</v>
      </c>
    </row>
    <row r="200" spans="1:21">
      <c r="A200" s="2">
        <v>42934</v>
      </c>
      <c r="B200">
        <v>3.1519039975803422</v>
      </c>
      <c r="C200">
        <v>33.318064597155384</v>
      </c>
      <c r="D200">
        <v>96.657624599269184</v>
      </c>
      <c r="E200">
        <v>197.99668973416328</v>
      </c>
      <c r="F200" s="1">
        <v>1.0498444946247256</v>
      </c>
      <c r="G200" s="1">
        <v>1.8863905581473426</v>
      </c>
      <c r="H200" s="1">
        <v>144.8015402739712</v>
      </c>
      <c r="I200" s="1">
        <v>16.601958786623722</v>
      </c>
      <c r="J200" s="1">
        <v>0.57551166840026702</v>
      </c>
      <c r="K200">
        <v>6.7720275851747136</v>
      </c>
      <c r="L200">
        <v>5.1604757368381966</v>
      </c>
      <c r="M200">
        <v>40.082430829291326</v>
      </c>
      <c r="N200">
        <v>39.652305842756348</v>
      </c>
      <c r="O200">
        <v>52.531327167728229</v>
      </c>
      <c r="P200">
        <v>0.68131077445375787</v>
      </c>
      <c r="Q200">
        <v>1.3350875968098117</v>
      </c>
      <c r="R200">
        <v>26.275050311251348</v>
      </c>
      <c r="S200">
        <v>11.769682333557576</v>
      </c>
      <c r="T200">
        <v>16.565203970404816</v>
      </c>
      <c r="U200">
        <v>0.43471306544832139</v>
      </c>
    </row>
    <row r="201" spans="1:21">
      <c r="A201" s="2">
        <v>42935</v>
      </c>
      <c r="B201">
        <v>22.023474619718098</v>
      </c>
      <c r="C201">
        <v>55.881728702765528</v>
      </c>
      <c r="D201">
        <v>93.689016724108797</v>
      </c>
      <c r="E201">
        <v>255.1500226243123</v>
      </c>
      <c r="F201" s="1">
        <v>0.66805421230874007</v>
      </c>
      <c r="G201" s="1">
        <v>5.4800591820964941</v>
      </c>
      <c r="H201" s="1">
        <v>296.4937654734635</v>
      </c>
      <c r="I201" s="1">
        <v>45.788174108356564</v>
      </c>
      <c r="J201" s="1">
        <v>0.97915669396807825</v>
      </c>
      <c r="K201">
        <v>17.448813299154327</v>
      </c>
      <c r="L201">
        <v>12.430664878730134</v>
      </c>
      <c r="M201">
        <v>68.608705871101719</v>
      </c>
      <c r="N201">
        <v>111.14639680280499</v>
      </c>
      <c r="O201">
        <v>151.54412636934762</v>
      </c>
      <c r="P201">
        <v>0.53144900729420774</v>
      </c>
      <c r="Q201">
        <v>3.028234472085463</v>
      </c>
      <c r="R201">
        <v>54.200774279078743</v>
      </c>
      <c r="S201">
        <v>27.622590643162045</v>
      </c>
      <c r="T201">
        <v>16.296320283964548</v>
      </c>
      <c r="U201">
        <v>0.72618168609562539</v>
      </c>
    </row>
    <row r="202" spans="1:21">
      <c r="A202" s="2">
        <v>42936</v>
      </c>
      <c r="C202">
        <v>22.315830109490342</v>
      </c>
      <c r="D202">
        <v>50.529474431448577</v>
      </c>
      <c r="E202">
        <v>94.301362202558209</v>
      </c>
      <c r="F202" s="1">
        <v>0.5178950694029032</v>
      </c>
      <c r="G202" s="1">
        <v>1.1465138205529679</v>
      </c>
      <c r="H202" s="1">
        <v>69.134617343744779</v>
      </c>
      <c r="I202" s="1">
        <v>25.015750097237913</v>
      </c>
      <c r="K202">
        <v>4.8854318968529329</v>
      </c>
      <c r="L202">
        <v>4.7355797279034464</v>
      </c>
      <c r="M202">
        <v>46.078240040540088</v>
      </c>
      <c r="N202">
        <v>32.594592669752103</v>
      </c>
      <c r="O202">
        <v>43.1602190177083</v>
      </c>
      <c r="P202">
        <v>8.9029288653050292E-2</v>
      </c>
      <c r="Q202">
        <v>1.5561837605411195</v>
      </c>
      <c r="R202">
        <v>28.524643503042974</v>
      </c>
      <c r="S202">
        <v>6.540402500808745</v>
      </c>
      <c r="T202">
        <v>11.105715151488635</v>
      </c>
      <c r="U202">
        <v>0.19653984907938127</v>
      </c>
    </row>
    <row r="203" spans="1:21">
      <c r="A203" s="2">
        <v>42937</v>
      </c>
      <c r="B203">
        <v>21.582030715301546</v>
      </c>
      <c r="C203">
        <v>50.726422470072677</v>
      </c>
      <c r="D203">
        <v>96.132392827698226</v>
      </c>
      <c r="E203">
        <v>171.54024973258669</v>
      </c>
      <c r="F203" s="1">
        <v>0.88014182521844286</v>
      </c>
      <c r="G203" s="1">
        <v>4.1190497937867194</v>
      </c>
      <c r="H203" s="1">
        <v>214.78032498739717</v>
      </c>
      <c r="I203" s="1">
        <v>39.083982549426011</v>
      </c>
      <c r="J203" s="1">
        <v>1.208210475332671</v>
      </c>
      <c r="K203">
        <v>14.959136822737802</v>
      </c>
      <c r="L203">
        <v>16.70692761508063</v>
      </c>
      <c r="M203">
        <v>60.286953361448056</v>
      </c>
      <c r="N203">
        <v>90.561016731690557</v>
      </c>
      <c r="O203">
        <v>123.698300561572</v>
      </c>
      <c r="P203">
        <v>0.41431811839066629</v>
      </c>
      <c r="Q203">
        <v>2.7290000495461508</v>
      </c>
      <c r="R203">
        <v>59.111893798609287</v>
      </c>
      <c r="S203">
        <v>12.747853739687388</v>
      </c>
      <c r="T203">
        <v>14.829198741944438</v>
      </c>
      <c r="U203">
        <v>0.56442028138367006</v>
      </c>
    </row>
    <row r="204" spans="1:21">
      <c r="A204" s="2">
        <v>42938</v>
      </c>
      <c r="B204">
        <v>0.46108087985705543</v>
      </c>
      <c r="C204">
        <v>24.239683990306187</v>
      </c>
      <c r="F204" s="1">
        <v>0.5422547836874555</v>
      </c>
      <c r="G204" s="1">
        <v>1.6123036120887999</v>
      </c>
      <c r="H204" s="1">
        <v>69.600442227672715</v>
      </c>
      <c r="I204" s="1">
        <v>46.545966545797476</v>
      </c>
      <c r="K204">
        <v>8.0635963446732735</v>
      </c>
      <c r="L204">
        <v>6.8916464306377492</v>
      </c>
      <c r="M204">
        <v>82.0975173465946</v>
      </c>
      <c r="N204">
        <v>26.694830094770474</v>
      </c>
      <c r="O204">
        <v>35.98327726084365</v>
      </c>
      <c r="P204">
        <v>0.85867191537854848</v>
      </c>
      <c r="Q204">
        <v>1.5581701491650528</v>
      </c>
      <c r="R204">
        <v>30.082541260798724</v>
      </c>
      <c r="S204">
        <v>31.096039314849421</v>
      </c>
      <c r="T204">
        <v>14.95464834999974</v>
      </c>
      <c r="U204">
        <v>0.20976109388673461</v>
      </c>
    </row>
    <row r="205" spans="1:21">
      <c r="A205" s="2">
        <v>42939</v>
      </c>
      <c r="C205">
        <v>10.845542040839954</v>
      </c>
      <c r="D205">
        <v>84.984857509870636</v>
      </c>
      <c r="F205" s="1">
        <v>0.19023536568796287</v>
      </c>
      <c r="G205" s="1">
        <v>0.79975884324325375</v>
      </c>
      <c r="H205" s="1">
        <v>46.31850357485667</v>
      </c>
      <c r="I205" s="1">
        <v>38.517794006833064</v>
      </c>
      <c r="K205">
        <v>4.5394694998313661</v>
      </c>
      <c r="L205">
        <v>3.7391583747788424</v>
      </c>
      <c r="M205">
        <v>47.237026365797675</v>
      </c>
      <c r="N205">
        <v>13.813980231900862</v>
      </c>
      <c r="O205">
        <v>17.545178230917735</v>
      </c>
      <c r="P205">
        <v>0.37714852801698556</v>
      </c>
      <c r="Q205">
        <v>0.83357703697294516</v>
      </c>
      <c r="R205">
        <v>15.472870910643323</v>
      </c>
      <c r="S205">
        <v>19.435273978244997</v>
      </c>
      <c r="T205">
        <v>14.225818503999244</v>
      </c>
      <c r="U205">
        <v>0.16097791737992839</v>
      </c>
    </row>
    <row r="206" spans="1:21">
      <c r="A206" s="2">
        <v>42940</v>
      </c>
      <c r="B206">
        <v>14.878588371780211</v>
      </c>
      <c r="C206">
        <v>28.265300075294469</v>
      </c>
      <c r="E206">
        <v>220.16609437347344</v>
      </c>
      <c r="F206" s="1">
        <v>1.3022038075845934</v>
      </c>
      <c r="G206" s="1">
        <v>2.1139411239842079</v>
      </c>
      <c r="H206" s="1">
        <v>93.74892999562428</v>
      </c>
      <c r="I206" s="1">
        <v>41.200758000771621</v>
      </c>
      <c r="J206" s="1">
        <v>0.40459276877616568</v>
      </c>
      <c r="K206">
        <v>11.51958274694336</v>
      </c>
      <c r="L206">
        <v>6.3076373133788568</v>
      </c>
      <c r="M206">
        <v>64.278011639304268</v>
      </c>
      <c r="N206">
        <v>27.647117561850933</v>
      </c>
      <c r="O206">
        <v>35.921331019443507</v>
      </c>
      <c r="P206">
        <v>0.92152777704511168</v>
      </c>
      <c r="Q206">
        <v>1.6699795751657078</v>
      </c>
      <c r="R206">
        <v>24.705358366419858</v>
      </c>
      <c r="S206">
        <v>31.253147049791743</v>
      </c>
      <c r="T206">
        <v>17.640669938810948</v>
      </c>
      <c r="U206">
        <v>0.26308650301893466</v>
      </c>
    </row>
    <row r="207" spans="1:21">
      <c r="A207" s="2">
        <v>42941</v>
      </c>
      <c r="B207">
        <v>4.9586362870429621</v>
      </c>
      <c r="C207">
        <v>26.582351821795559</v>
      </c>
      <c r="D207">
        <v>96.955653879743451</v>
      </c>
      <c r="E207">
        <v>33.372682873532547</v>
      </c>
      <c r="F207" s="1">
        <v>0.71021272555999426</v>
      </c>
      <c r="G207" s="1">
        <v>2.0470973462397506</v>
      </c>
      <c r="H207" s="1">
        <v>128.41085533296729</v>
      </c>
      <c r="I207" s="1">
        <v>20.19305223549123</v>
      </c>
      <c r="J207" s="1">
        <v>8.3140665956101506E-2</v>
      </c>
      <c r="K207">
        <v>7.9186167490115942</v>
      </c>
      <c r="L207">
        <v>7.564458393780729</v>
      </c>
      <c r="M207">
        <v>67.558311102796822</v>
      </c>
      <c r="N207">
        <v>40.679059670155333</v>
      </c>
      <c r="O207">
        <v>54.85600314237282</v>
      </c>
      <c r="P207">
        <v>0.60847083012993297</v>
      </c>
      <c r="Q207">
        <v>1.613438377682584</v>
      </c>
      <c r="R207">
        <v>34.665291027018249</v>
      </c>
      <c r="S207">
        <v>15.114209126210833</v>
      </c>
      <c r="T207">
        <v>21.828883973049553</v>
      </c>
      <c r="U207">
        <v>0.37053188118105201</v>
      </c>
    </row>
    <row r="208" spans="1:21">
      <c r="A208" s="2">
        <v>42942</v>
      </c>
      <c r="B208">
        <v>18.38973846206467</v>
      </c>
      <c r="C208">
        <v>42.057358814846332</v>
      </c>
      <c r="D208">
        <v>169.18475429285286</v>
      </c>
      <c r="E208">
        <v>152.60324102980485</v>
      </c>
      <c r="F208" s="1">
        <v>0.30112803294011858</v>
      </c>
      <c r="G208" s="1">
        <v>4.4132083339021069</v>
      </c>
      <c r="H208" s="1">
        <v>218.88523042033657</v>
      </c>
      <c r="I208" s="1">
        <v>77.643602437867273</v>
      </c>
      <c r="J208" s="1">
        <v>0.83171922801125786</v>
      </c>
      <c r="K208">
        <v>17.692818602188563</v>
      </c>
      <c r="L208">
        <v>11.218528143899359</v>
      </c>
      <c r="M208">
        <v>114.8871909855131</v>
      </c>
      <c r="N208">
        <v>82.722997455789255</v>
      </c>
      <c r="O208">
        <v>112.88592760384752</v>
      </c>
      <c r="P208">
        <v>0.47769782812528599</v>
      </c>
      <c r="Q208">
        <v>3.216383769471026</v>
      </c>
      <c r="R208">
        <v>49.539031674086175</v>
      </c>
      <c r="S208">
        <v>33.211207181572533</v>
      </c>
      <c r="T208">
        <v>20.650427150220423</v>
      </c>
      <c r="U208">
        <v>0.56312008598639884</v>
      </c>
    </row>
    <row r="209" spans="1:21">
      <c r="A209" s="2">
        <v>42943</v>
      </c>
      <c r="B209">
        <v>9.6588880974608067</v>
      </c>
      <c r="C209">
        <v>41.08197726031014</v>
      </c>
      <c r="D209">
        <v>84.806992180319753</v>
      </c>
      <c r="E209">
        <v>138.19695468850182</v>
      </c>
      <c r="F209" s="1">
        <v>0.61893939961793176</v>
      </c>
      <c r="G209" s="1">
        <v>2.2313541578153648</v>
      </c>
      <c r="H209" s="1">
        <v>130.27424701249004</v>
      </c>
      <c r="I209" s="1">
        <v>29.289840863283818</v>
      </c>
      <c r="J209" s="1">
        <v>0.35136303765775284</v>
      </c>
      <c r="K209">
        <v>11.2225903998979</v>
      </c>
      <c r="L209">
        <v>11.031728891394071</v>
      </c>
      <c r="M209">
        <v>60.463604736272096</v>
      </c>
      <c r="N209">
        <v>58.457298001371868</v>
      </c>
      <c r="O209">
        <v>79.040998563089275</v>
      </c>
      <c r="P209">
        <v>0.50830743082268015</v>
      </c>
      <c r="Q209">
        <v>1.8163542789549849</v>
      </c>
      <c r="R209">
        <v>24.666783225388791</v>
      </c>
      <c r="S209">
        <v>23.438632901901475</v>
      </c>
      <c r="T209">
        <v>12.838892775391574</v>
      </c>
      <c r="U209">
        <v>0.33157470997589178</v>
      </c>
    </row>
    <row r="210" spans="1:21">
      <c r="A210" s="2">
        <v>42944</v>
      </c>
      <c r="B210">
        <v>26.000932072098603</v>
      </c>
      <c r="C210">
        <v>94.01552044235055</v>
      </c>
      <c r="D210">
        <v>86.922159088910234</v>
      </c>
      <c r="E210">
        <v>85.495440770542274</v>
      </c>
      <c r="F210" s="1">
        <v>0.61484643348038637</v>
      </c>
      <c r="G210" s="1">
        <v>3.7930212452402539</v>
      </c>
      <c r="H210" s="1">
        <v>121.27007889941407</v>
      </c>
      <c r="I210" s="1">
        <v>39.753420600818274</v>
      </c>
      <c r="J210" s="1">
        <v>0.21834271848565129</v>
      </c>
      <c r="K210">
        <v>25.539696482840753</v>
      </c>
      <c r="L210">
        <v>40.53936516054506</v>
      </c>
      <c r="M210">
        <v>70.997835530831622</v>
      </c>
      <c r="N210">
        <v>53.373119848224349</v>
      </c>
      <c r="O210">
        <v>71.817365657866418</v>
      </c>
      <c r="P210">
        <v>0.59124914247442206</v>
      </c>
      <c r="Q210">
        <v>3.360856870261355</v>
      </c>
      <c r="R210">
        <v>29.404952014517796</v>
      </c>
      <c r="S210">
        <v>31.111883079481192</v>
      </c>
      <c r="T210">
        <v>14.411134163144549</v>
      </c>
      <c r="U210">
        <v>0.20742855491433401</v>
      </c>
    </row>
    <row r="211" spans="1:21">
      <c r="A211" s="2">
        <v>42945</v>
      </c>
      <c r="B211">
        <v>6.3802932087403157</v>
      </c>
      <c r="C211">
        <v>55.443630690567637</v>
      </c>
      <c r="D211">
        <v>62.249470347285971</v>
      </c>
      <c r="E211">
        <v>168.19186286253984</v>
      </c>
      <c r="F211" s="1">
        <v>0.70408072706008806</v>
      </c>
      <c r="G211" s="1">
        <v>1.7922674652950206</v>
      </c>
      <c r="H211" s="1">
        <v>102.47469865741805</v>
      </c>
      <c r="I211" s="1">
        <v>18.492924833955559</v>
      </c>
      <c r="J211" s="1">
        <v>2.2332232015099405</v>
      </c>
      <c r="K211">
        <v>8.5648190443245387</v>
      </c>
      <c r="L211">
        <v>7.5886018884695012</v>
      </c>
      <c r="M211">
        <v>48.595813196349454</v>
      </c>
      <c r="N211">
        <v>38.353765501825386</v>
      </c>
      <c r="O211">
        <v>50.729298657274363</v>
      </c>
      <c r="P211">
        <v>0.27532287783723192</v>
      </c>
      <c r="Q211">
        <v>1.2254746295223442</v>
      </c>
      <c r="R211">
        <v>10.588361461922251</v>
      </c>
      <c r="S211">
        <v>10.629190870950532</v>
      </c>
      <c r="T211">
        <v>10.280277331994274</v>
      </c>
      <c r="U211">
        <v>0.27814434745309619</v>
      </c>
    </row>
    <row r="212" spans="1:21">
      <c r="A212" s="2">
        <v>42946</v>
      </c>
      <c r="B212">
        <v>10.210470602151243</v>
      </c>
      <c r="C212">
        <v>26.311259741602623</v>
      </c>
      <c r="D212">
        <v>73.00682988287511</v>
      </c>
      <c r="E212">
        <v>107.04462738232237</v>
      </c>
      <c r="F212" s="1">
        <v>1.1708126763484299</v>
      </c>
      <c r="G212" s="1">
        <v>1.9735109431686633</v>
      </c>
      <c r="H212" s="1">
        <v>99.444839915147512</v>
      </c>
      <c r="I212" s="1">
        <v>25.150079458998839</v>
      </c>
      <c r="J212" s="1">
        <v>0.67239789918619985</v>
      </c>
      <c r="K212">
        <v>12.178642443261001</v>
      </c>
      <c r="L212">
        <v>2.5841384559403724</v>
      </c>
      <c r="M212">
        <v>48.131363884846884</v>
      </c>
      <c r="N212">
        <v>38.436661294971081</v>
      </c>
      <c r="O212">
        <v>51.197222351810822</v>
      </c>
      <c r="P212">
        <v>0.1436658842932011</v>
      </c>
      <c r="Q212">
        <v>1.3242563625034431</v>
      </c>
      <c r="R212">
        <v>3.0747057059888299</v>
      </c>
      <c r="S212">
        <v>8.4457656166841097</v>
      </c>
      <c r="T212">
        <v>11.523409589661272</v>
      </c>
      <c r="U212">
        <v>0.18888855301478941</v>
      </c>
    </row>
    <row r="213" spans="1:21">
      <c r="A213" s="2">
        <v>42947</v>
      </c>
      <c r="B213">
        <v>15.098398875936866</v>
      </c>
      <c r="C213">
        <v>46.71075030110601</v>
      </c>
      <c r="D213">
        <v>81.974967861813681</v>
      </c>
      <c r="E213">
        <v>125.32683022977615</v>
      </c>
      <c r="F213" s="1">
        <v>0.32830911329280249</v>
      </c>
      <c r="G213" s="1">
        <v>2.9715147327623366</v>
      </c>
      <c r="H213" s="1">
        <v>162.07084861884266</v>
      </c>
      <c r="I213" s="1">
        <v>16.214512310014086</v>
      </c>
      <c r="J213" s="1">
        <v>1.2933147868374293</v>
      </c>
      <c r="K213">
        <v>11.666345023701011</v>
      </c>
      <c r="L213">
        <v>4.6656945613543837</v>
      </c>
      <c r="M213">
        <v>49.953539904842103</v>
      </c>
      <c r="N213">
        <v>66.547329189215347</v>
      </c>
      <c r="O213">
        <v>90.308598484941953</v>
      </c>
      <c r="Q213">
        <v>1.6018442168533744</v>
      </c>
      <c r="R213">
        <v>6.4092547956331778</v>
      </c>
      <c r="S213">
        <v>7.0564428919626385</v>
      </c>
      <c r="T213">
        <v>8.4789660771657669</v>
      </c>
      <c r="U213">
        <v>0.31676367392449067</v>
      </c>
    </row>
    <row r="214" spans="1:21">
      <c r="A214" s="2">
        <v>42948</v>
      </c>
      <c r="B214">
        <v>23.659234456572907</v>
      </c>
      <c r="C214">
        <v>72.914312955771564</v>
      </c>
      <c r="D214">
        <v>108.22647906225619</v>
      </c>
      <c r="E214">
        <v>311.94486932241489</v>
      </c>
      <c r="F214" s="1">
        <v>2.0659083742076012</v>
      </c>
      <c r="G214" s="1">
        <v>5.6162857233485486</v>
      </c>
      <c r="H214" s="1">
        <v>313.96356743510415</v>
      </c>
      <c r="I214" s="1">
        <v>41.029370505394482</v>
      </c>
      <c r="J214" s="1">
        <v>1.2222922392999105</v>
      </c>
      <c r="K214">
        <v>16.904347648772678</v>
      </c>
      <c r="L214">
        <v>10.656205633468051</v>
      </c>
      <c r="M214">
        <v>72.689016923340773</v>
      </c>
      <c r="N214">
        <v>113.24412658748048</v>
      </c>
      <c r="O214">
        <v>155.64290905043092</v>
      </c>
      <c r="P214">
        <v>0.23178999734209116</v>
      </c>
      <c r="Q214">
        <v>2.8131445564219111</v>
      </c>
      <c r="R214">
        <v>22.342757502858611</v>
      </c>
      <c r="S214">
        <v>18.288673895163541</v>
      </c>
      <c r="T214">
        <v>12.890259444870622</v>
      </c>
      <c r="U214">
        <v>0.7045616524699907</v>
      </c>
    </row>
    <row r="215" spans="1:21">
      <c r="A215" s="2">
        <v>42949</v>
      </c>
      <c r="B215">
        <v>20.910526619510353</v>
      </c>
      <c r="C215">
        <v>71.628204178824788</v>
      </c>
      <c r="D215">
        <v>92.09378260807128</v>
      </c>
      <c r="E215">
        <v>337.16376122112138</v>
      </c>
      <c r="F215" s="1">
        <v>1.431514765695751</v>
      </c>
      <c r="G215" s="1">
        <v>6.2407097532956417</v>
      </c>
      <c r="H215" s="1">
        <v>466.91678164879244</v>
      </c>
      <c r="I215" s="1">
        <v>31.279061542545573</v>
      </c>
      <c r="J215" s="1">
        <v>1.2785981673269511</v>
      </c>
      <c r="K215">
        <v>16.707340320521897</v>
      </c>
      <c r="L215">
        <v>12.531889388700533</v>
      </c>
      <c r="M215">
        <v>53.804657733313007</v>
      </c>
      <c r="N215">
        <v>108.22849101678005</v>
      </c>
      <c r="O215">
        <v>147.9793716768057</v>
      </c>
      <c r="P215">
        <v>0.28852476531710786</v>
      </c>
      <c r="Q215">
        <v>3.1885600347035719</v>
      </c>
      <c r="R215">
        <v>46.28870836327129</v>
      </c>
      <c r="S215">
        <v>21.313337362454092</v>
      </c>
      <c r="T215">
        <v>12.42473177671693</v>
      </c>
      <c r="U215">
        <v>0.67410533879701096</v>
      </c>
    </row>
    <row r="216" spans="1:21">
      <c r="A216" s="2">
        <v>42950</v>
      </c>
      <c r="B216">
        <v>20.124846727274765</v>
      </c>
      <c r="C216">
        <v>61.77650844804392</v>
      </c>
      <c r="D216">
        <v>96.14287098689627</v>
      </c>
      <c r="E216">
        <v>176.3528353951437</v>
      </c>
      <c r="F216" s="1">
        <v>1.9226192435262834</v>
      </c>
      <c r="G216" s="1">
        <v>5.6666633473447749</v>
      </c>
      <c r="H216" s="1">
        <v>343.7435331984563</v>
      </c>
      <c r="I216" s="1">
        <v>39.251312442393328</v>
      </c>
      <c r="J216" s="1">
        <v>0.4494636686039416</v>
      </c>
      <c r="K216">
        <v>18.339274280272072</v>
      </c>
      <c r="L216">
        <v>10.902762078066099</v>
      </c>
      <c r="M216">
        <v>60.699398783902666</v>
      </c>
      <c r="N216">
        <v>83.872869964778474</v>
      </c>
      <c r="O216">
        <v>113.20033973630039</v>
      </c>
      <c r="P216">
        <v>0.39104999230338466</v>
      </c>
      <c r="Q216">
        <v>3.3221032190864657</v>
      </c>
      <c r="R216">
        <v>64.119510477129765</v>
      </c>
      <c r="S216">
        <v>24.028468109883821</v>
      </c>
      <c r="T216">
        <v>14.056263549584497</v>
      </c>
      <c r="U216">
        <v>0.52101923220117186</v>
      </c>
    </row>
    <row r="217" spans="1:21">
      <c r="A217" s="2">
        <v>42951</v>
      </c>
      <c r="B217">
        <v>0.353206274377033</v>
      </c>
      <c r="C217">
        <v>24.147751547580288</v>
      </c>
      <c r="D217">
        <v>51.537663024358359</v>
      </c>
      <c r="E217">
        <v>105.88922100122683</v>
      </c>
      <c r="F217" s="1">
        <v>0.92899537244303998</v>
      </c>
      <c r="G217" s="1">
        <v>2.0552338477533234</v>
      </c>
      <c r="H217" s="1">
        <v>68.524167122045128</v>
      </c>
      <c r="I217" s="1">
        <v>24.102969075045223</v>
      </c>
      <c r="J217" s="1">
        <v>0.31564331905363774</v>
      </c>
      <c r="K217">
        <v>7.4498991043539942</v>
      </c>
      <c r="L217">
        <v>3.7670284309491477</v>
      </c>
      <c r="M217">
        <v>27.991992251684731</v>
      </c>
      <c r="N217">
        <v>22.168304321667119</v>
      </c>
      <c r="O217">
        <v>29.19501447414552</v>
      </c>
      <c r="P217">
        <v>0.42445918906288965</v>
      </c>
      <c r="Q217">
        <v>0.81013612930605172</v>
      </c>
      <c r="R217">
        <v>14.804211339579929</v>
      </c>
      <c r="S217">
        <v>19.53233877043759</v>
      </c>
      <c r="T217">
        <v>7.5340914965468722</v>
      </c>
      <c r="U217">
        <v>0.17058912399966175</v>
      </c>
    </row>
    <row r="218" spans="1:21">
      <c r="A218" s="2">
        <v>42952</v>
      </c>
      <c r="B218">
        <v>4.5041672615571215</v>
      </c>
      <c r="C218">
        <v>28.911992340309112</v>
      </c>
      <c r="D218">
        <v>79.164761854428235</v>
      </c>
      <c r="E218">
        <v>102.86392124710623</v>
      </c>
      <c r="F218" s="1">
        <v>0.9201402058182524</v>
      </c>
      <c r="G218" s="1">
        <v>2.153325000417166</v>
      </c>
      <c r="H218" s="1">
        <v>90.574253366192082</v>
      </c>
      <c r="I218" s="1">
        <v>66.824151625588115</v>
      </c>
      <c r="J218" s="1">
        <v>7.5361411673796716E-2</v>
      </c>
      <c r="K218">
        <v>8.5500499565619243</v>
      </c>
      <c r="L218">
        <v>3.8961971955611068</v>
      </c>
      <c r="M218">
        <v>59.388600315402009</v>
      </c>
      <c r="N218">
        <v>36.906154976468308</v>
      </c>
      <c r="O218">
        <v>49.472656508318344</v>
      </c>
      <c r="P218">
        <v>0.49919250511916369</v>
      </c>
      <c r="Q218">
        <v>1.80893570543571</v>
      </c>
      <c r="R218">
        <v>17.165244906544984</v>
      </c>
      <c r="S218">
        <v>34.973383974902056</v>
      </c>
      <c r="T218">
        <v>22.965053035842029</v>
      </c>
      <c r="U218">
        <v>0.25003865431820838</v>
      </c>
    </row>
    <row r="219" spans="1:21">
      <c r="A219" s="2">
        <v>42953</v>
      </c>
      <c r="B219">
        <v>6.4486188021702713</v>
      </c>
      <c r="C219">
        <v>38.605039023755474</v>
      </c>
      <c r="D219">
        <v>66.460430609027142</v>
      </c>
      <c r="E219">
        <v>141.49889663645888</v>
      </c>
      <c r="F219" s="1">
        <v>1.0469024354901146</v>
      </c>
      <c r="G219" s="1">
        <v>1.9390857854504744</v>
      </c>
      <c r="H219" s="1">
        <v>116.58357372252729</v>
      </c>
      <c r="I219" s="1">
        <v>21.972645248335581</v>
      </c>
      <c r="J219" s="1">
        <v>0.58334845412924807</v>
      </c>
      <c r="K219">
        <v>12.959863374676292</v>
      </c>
      <c r="L219">
        <v>11.292778774341436</v>
      </c>
      <c r="M219">
        <v>51.163568293105413</v>
      </c>
      <c r="N219">
        <v>33.337630329932431</v>
      </c>
      <c r="O219">
        <v>45.641215121477558</v>
      </c>
      <c r="P219">
        <v>0.65904938118805734</v>
      </c>
      <c r="Q219">
        <v>1.7694230499261163</v>
      </c>
      <c r="R219">
        <v>23.518396227558757</v>
      </c>
      <c r="S219">
        <v>16.113188668878621</v>
      </c>
      <c r="T219">
        <v>7.0606838383492381</v>
      </c>
      <c r="U219">
        <v>0.26052385399122802</v>
      </c>
    </row>
    <row r="220" spans="1:21">
      <c r="A220" s="2">
        <v>42954</v>
      </c>
      <c r="B220">
        <v>42.132476326955505</v>
      </c>
      <c r="C220">
        <v>115.88381328896882</v>
      </c>
      <c r="D220">
        <v>105.1256621405108</v>
      </c>
      <c r="E220">
        <v>413.80366307137166</v>
      </c>
      <c r="F220" s="1">
        <v>2.0543054741713713</v>
      </c>
      <c r="G220" s="1">
        <v>4.9101294667421334</v>
      </c>
      <c r="H220" s="1">
        <v>151.06069532433824</v>
      </c>
      <c r="I220" s="1">
        <v>46.35180559984007</v>
      </c>
      <c r="J220" s="1">
        <v>0.69512148202872437</v>
      </c>
      <c r="K220">
        <v>36.833566134681483</v>
      </c>
      <c r="L220">
        <v>11.259914258522681</v>
      </c>
      <c r="M220">
        <v>43.79803638267822</v>
      </c>
      <c r="N220">
        <v>54.33111299799809</v>
      </c>
      <c r="O220">
        <v>73.119162541169018</v>
      </c>
      <c r="P220">
        <v>1.2526623862724151</v>
      </c>
      <c r="Q220">
        <v>3.4917701936953063</v>
      </c>
      <c r="R220">
        <v>11.311668514392569</v>
      </c>
      <c r="S220">
        <v>25.074144750775471</v>
      </c>
      <c r="T220">
        <v>5.3788179574901385</v>
      </c>
      <c r="U220">
        <v>0.10670880085430694</v>
      </c>
    </row>
    <row r="221" spans="1:21">
      <c r="A221" s="2">
        <v>42955</v>
      </c>
      <c r="C221">
        <v>19.907710683832843</v>
      </c>
      <c r="D221">
        <v>56.197530722384982</v>
      </c>
      <c r="E221">
        <v>41.146826386489209</v>
      </c>
      <c r="F221" s="1">
        <v>1.0231066756342904</v>
      </c>
      <c r="G221" s="1">
        <v>0.71863681642324562</v>
      </c>
      <c r="H221" s="1">
        <v>53.558268004189323</v>
      </c>
      <c r="I221" s="1">
        <v>34.763470691771239</v>
      </c>
      <c r="K221">
        <v>3.0991529252771954</v>
      </c>
      <c r="L221">
        <v>3.5545155545798388</v>
      </c>
      <c r="M221">
        <v>38.119434358687471</v>
      </c>
      <c r="N221">
        <v>7.0909851545849039</v>
      </c>
      <c r="O221">
        <v>8.4774387503074884</v>
      </c>
      <c r="P221">
        <v>2.0046973702817898</v>
      </c>
      <c r="Q221">
        <v>0.7029948826377056</v>
      </c>
      <c r="R221">
        <v>13.03315238058085</v>
      </c>
      <c r="S221">
        <v>19.536050080597981</v>
      </c>
      <c r="T221">
        <v>8.0438779325472769</v>
      </c>
      <c r="U221">
        <v>9.2475513198439024E-2</v>
      </c>
    </row>
    <row r="222" spans="1:21">
      <c r="A222" s="2">
        <v>42956</v>
      </c>
      <c r="C222">
        <v>24.052007392132875</v>
      </c>
      <c r="D222">
        <v>58.199178414351934</v>
      </c>
      <c r="E222">
        <v>65.468513628745796</v>
      </c>
      <c r="F222" s="1">
        <v>0.9837125144734058</v>
      </c>
      <c r="G222" s="1">
        <v>1.2601740645418931</v>
      </c>
      <c r="H222" s="1">
        <v>68.245521392382443</v>
      </c>
      <c r="I222" s="1">
        <v>15.952666581231668</v>
      </c>
      <c r="K222">
        <v>2.5549660563995555</v>
      </c>
      <c r="L222">
        <v>3.0066159373847539</v>
      </c>
      <c r="M222">
        <v>39.552007863711495</v>
      </c>
      <c r="N222">
        <v>10.184494092235607</v>
      </c>
      <c r="O222">
        <v>12.428326251368464</v>
      </c>
      <c r="P222">
        <v>1.5690317017454918</v>
      </c>
      <c r="Q222">
        <v>1.2424384434952422</v>
      </c>
      <c r="R222">
        <v>27.510321903116875</v>
      </c>
      <c r="S222">
        <v>8.5696906908840482</v>
      </c>
      <c r="T222">
        <v>5.6447614954617844</v>
      </c>
      <c r="U222">
        <v>9.1509681783604857E-2</v>
      </c>
    </row>
    <row r="223" spans="1:21">
      <c r="A223" s="2">
        <v>42957</v>
      </c>
      <c r="B223">
        <v>4.8717419124733272</v>
      </c>
      <c r="C223">
        <v>38.732942328360913</v>
      </c>
      <c r="D223">
        <v>52.899515672614811</v>
      </c>
      <c r="E223">
        <v>120.30031612613858</v>
      </c>
      <c r="G223" s="1">
        <v>1.7752265012682609</v>
      </c>
      <c r="H223" s="1">
        <v>83.393994777583558</v>
      </c>
      <c r="I223" s="1">
        <v>19.222739388158587</v>
      </c>
      <c r="K223">
        <v>10.712991050811404</v>
      </c>
      <c r="L223">
        <v>8.5827503250670727</v>
      </c>
      <c r="M223">
        <v>26.267736309000018</v>
      </c>
      <c r="N223">
        <v>26.951881728789989</v>
      </c>
      <c r="O223">
        <v>36.251284770151123</v>
      </c>
      <c r="P223">
        <v>0.33331411374421144</v>
      </c>
      <c r="Q223">
        <v>1.2990481106037186</v>
      </c>
      <c r="R223">
        <v>14.73339785912083</v>
      </c>
      <c r="S223">
        <v>8.5300164731784474</v>
      </c>
      <c r="T223">
        <v>8.809587844748858</v>
      </c>
      <c r="U223">
        <v>0.16205008495557416</v>
      </c>
    </row>
    <row r="224" spans="1:21">
      <c r="A224" s="2">
        <v>42958</v>
      </c>
      <c r="C224">
        <v>27.969164923717241</v>
      </c>
      <c r="D224">
        <v>44.867456399634136</v>
      </c>
      <c r="E224">
        <v>91.91369192263852</v>
      </c>
      <c r="F224" s="1">
        <v>0.88983485191478995</v>
      </c>
      <c r="G224" s="1">
        <v>1.1994492146775955</v>
      </c>
      <c r="H224" s="1">
        <v>94.525659628578438</v>
      </c>
      <c r="I224" s="1">
        <v>42.691334980424763</v>
      </c>
      <c r="J224" s="1">
        <v>0.20441428104619172</v>
      </c>
      <c r="K224">
        <v>5.752636084230744</v>
      </c>
      <c r="L224">
        <v>3.2582246682658766</v>
      </c>
      <c r="M224">
        <v>20.545626740477434</v>
      </c>
      <c r="N224">
        <v>23.460601863330737</v>
      </c>
      <c r="O224">
        <v>31.070932455839348</v>
      </c>
      <c r="P224">
        <v>0.55020416606073319</v>
      </c>
      <c r="Q224">
        <v>0.84587474918664063</v>
      </c>
      <c r="R224">
        <v>7.8072292124580347</v>
      </c>
      <c r="S224">
        <v>28.429454112747418</v>
      </c>
      <c r="T224">
        <v>12.182949758722785</v>
      </c>
      <c r="U224">
        <v>0.24490166642116337</v>
      </c>
    </row>
    <row r="225" spans="1:21">
      <c r="A225" s="2">
        <v>42959</v>
      </c>
      <c r="C225">
        <v>24.309069012413349</v>
      </c>
      <c r="E225">
        <v>124.60027883553545</v>
      </c>
      <c r="F225" s="1">
        <v>0.44273306202485735</v>
      </c>
      <c r="G225" s="1">
        <v>1.6701667089459227</v>
      </c>
      <c r="H225" s="1">
        <v>72.381777886013452</v>
      </c>
      <c r="I225" s="1">
        <v>37.559988940374751</v>
      </c>
      <c r="J225" s="1">
        <v>0.21668891623766656</v>
      </c>
      <c r="K225">
        <v>5.7076003471328178</v>
      </c>
      <c r="L225">
        <v>4.7897012232842435</v>
      </c>
      <c r="M225">
        <v>27.810872592627472</v>
      </c>
      <c r="N225">
        <v>26.653755686343679</v>
      </c>
      <c r="O225">
        <v>34.49605958030137</v>
      </c>
      <c r="P225">
        <v>0.82238463344479329</v>
      </c>
      <c r="Q225">
        <v>0.98667965872516306</v>
      </c>
      <c r="R225">
        <v>15.482533571566469</v>
      </c>
      <c r="S225">
        <v>18.887110880144956</v>
      </c>
      <c r="T225">
        <v>12.864702041127671</v>
      </c>
      <c r="U225">
        <v>0.22438745909590443</v>
      </c>
    </row>
    <row r="226" spans="1:21">
      <c r="A226" s="2">
        <v>42960</v>
      </c>
      <c r="B226">
        <v>13.606649854991234</v>
      </c>
      <c r="C226">
        <v>24.496622843791137</v>
      </c>
      <c r="D226">
        <v>66.614410654716579</v>
      </c>
      <c r="E226">
        <v>117.24487585661946</v>
      </c>
      <c r="F226" s="1">
        <v>5.2670675317970081E-2</v>
      </c>
      <c r="G226" s="1">
        <v>2.1762563964444963</v>
      </c>
      <c r="H226" s="1">
        <v>78.315252202391704</v>
      </c>
      <c r="I226" s="1">
        <v>45.41976810656724</v>
      </c>
      <c r="K226">
        <v>4.3318786724534402</v>
      </c>
      <c r="L226">
        <v>3.4637786186952324</v>
      </c>
      <c r="M226">
        <v>47.920289957907428</v>
      </c>
      <c r="N226">
        <v>13.227448850812058</v>
      </c>
      <c r="O226">
        <v>16.083039738569457</v>
      </c>
      <c r="P226">
        <v>0.23745309523358291</v>
      </c>
      <c r="Q226">
        <v>0.92237823377343708</v>
      </c>
      <c r="R226">
        <v>17.957034637695887</v>
      </c>
      <c r="S226">
        <v>32.013361250207126</v>
      </c>
      <c r="T226">
        <v>8.5264491765720916</v>
      </c>
      <c r="U226">
        <v>0.16677361486886336</v>
      </c>
    </row>
    <row r="227" spans="1:21">
      <c r="A227" s="2">
        <v>42961</v>
      </c>
      <c r="B227">
        <v>3.5469735710632748</v>
      </c>
      <c r="C227">
        <v>38.052114954218247</v>
      </c>
      <c r="E227">
        <v>150.61541149235163</v>
      </c>
      <c r="G227" s="1">
        <v>2.3473751032880514</v>
      </c>
      <c r="H227" s="1">
        <v>170.58858497253613</v>
      </c>
      <c r="I227" s="1">
        <v>26.065845267815273</v>
      </c>
      <c r="K227">
        <v>8.49373066837693</v>
      </c>
      <c r="L227">
        <v>8.2831902633078531</v>
      </c>
      <c r="M227">
        <v>44.260719653945138</v>
      </c>
      <c r="N227">
        <v>57.309188941845505</v>
      </c>
      <c r="O227">
        <v>76.703005376392454</v>
      </c>
      <c r="P227">
        <v>0.34757355388636452</v>
      </c>
      <c r="Q227">
        <v>1.5453904537348091</v>
      </c>
      <c r="R227">
        <v>29.400130291420997</v>
      </c>
      <c r="S227">
        <v>21.532152121822179</v>
      </c>
      <c r="T227">
        <v>18.851371757594393</v>
      </c>
      <c r="U227">
        <v>0.42042468812454664</v>
      </c>
    </row>
    <row r="228" spans="1:21">
      <c r="A228" s="2">
        <v>42962</v>
      </c>
      <c r="B228">
        <v>13.812778636288412</v>
      </c>
      <c r="C228">
        <v>63.507889623286019</v>
      </c>
      <c r="D228">
        <v>64.105246037994419</v>
      </c>
      <c r="E228">
        <v>427.5424604956745</v>
      </c>
      <c r="G228" s="1">
        <v>2.1222175852890244</v>
      </c>
      <c r="H228" s="1">
        <v>93.583377887377324</v>
      </c>
      <c r="I228" s="1">
        <v>45.613496506672938</v>
      </c>
      <c r="J228" s="1">
        <v>8.6184205406964629E-2</v>
      </c>
      <c r="K228">
        <v>12.524488626451195</v>
      </c>
      <c r="L228">
        <v>8.7156736745368732</v>
      </c>
      <c r="M228">
        <v>31.137920144023294</v>
      </c>
      <c r="N228">
        <v>47.025418498915322</v>
      </c>
      <c r="O228">
        <v>64.211981881024741</v>
      </c>
      <c r="P228">
        <v>0.92936578564703243</v>
      </c>
      <c r="Q228">
        <v>1.777314533117931</v>
      </c>
      <c r="R228">
        <v>16.956528233511989</v>
      </c>
      <c r="S228">
        <v>34.577381477919936</v>
      </c>
      <c r="T228">
        <v>11.387272399900374</v>
      </c>
      <c r="U228">
        <v>0.24801722993818612</v>
      </c>
    </row>
    <row r="229" spans="1:21">
      <c r="A229" s="2">
        <v>42963</v>
      </c>
      <c r="B229">
        <v>9.1043672348969071</v>
      </c>
      <c r="C229">
        <v>50.305891554760493</v>
      </c>
      <c r="D229">
        <v>58.675077583559656</v>
      </c>
      <c r="E229">
        <v>322.62788870237318</v>
      </c>
      <c r="F229" s="1">
        <v>0.31308213540840457</v>
      </c>
      <c r="G229" s="1">
        <v>2.2117394265856221</v>
      </c>
      <c r="H229" s="1">
        <v>119.40420390639707</v>
      </c>
      <c r="I229" s="1">
        <v>23.142302891582592</v>
      </c>
      <c r="J229" s="1">
        <v>0.80031098593471584</v>
      </c>
      <c r="K229">
        <v>11.814166947877691</v>
      </c>
      <c r="L229">
        <v>6.6948626096077719</v>
      </c>
      <c r="M229">
        <v>20.398070271008404</v>
      </c>
      <c r="N229">
        <v>64.425322204893988</v>
      </c>
      <c r="O229">
        <v>84.42126161389568</v>
      </c>
      <c r="P229">
        <v>0.3427279543149977</v>
      </c>
      <c r="Q229">
        <v>1.3928682186934043</v>
      </c>
      <c r="R229">
        <v>9.1505529133975951</v>
      </c>
      <c r="S229">
        <v>17.232917629748915</v>
      </c>
      <c r="T229">
        <v>9.0888007318300925</v>
      </c>
      <c r="U229">
        <v>0.25448264372111518</v>
      </c>
    </row>
    <row r="230" spans="1:21">
      <c r="A230" s="2">
        <v>42964</v>
      </c>
      <c r="B230">
        <v>25.996468410072282</v>
      </c>
      <c r="C230">
        <v>85.408976912551367</v>
      </c>
      <c r="D230">
        <v>70.726303568937524</v>
      </c>
      <c r="E230">
        <v>332.24975561251603</v>
      </c>
      <c r="F230" s="1">
        <v>0.28964195226376882</v>
      </c>
      <c r="G230" s="1">
        <v>3.415096193035938</v>
      </c>
      <c r="H230" s="1">
        <v>144.17296444205826</v>
      </c>
      <c r="I230" s="1">
        <v>56.999295890994681</v>
      </c>
      <c r="K230">
        <v>23.738673063876337</v>
      </c>
      <c r="L230">
        <v>10.112652257086342</v>
      </c>
      <c r="M230">
        <v>37.57745144237817</v>
      </c>
      <c r="N230">
        <v>123.2793929757062</v>
      </c>
      <c r="O230">
        <v>167.61531345763731</v>
      </c>
      <c r="P230">
        <v>0.50355929140971734</v>
      </c>
      <c r="Q230">
        <v>2.0474496246194218</v>
      </c>
      <c r="R230">
        <v>8.4728607230333939</v>
      </c>
      <c r="S230">
        <v>37.399757382481063</v>
      </c>
      <c r="T230">
        <v>9.7103757880298041</v>
      </c>
      <c r="U230">
        <v>0.23479853374291404</v>
      </c>
    </row>
    <row r="231" spans="1:21">
      <c r="A231" s="2">
        <v>42965</v>
      </c>
      <c r="B231">
        <v>33.572686136882297</v>
      </c>
      <c r="C231">
        <v>106.66314316551025</v>
      </c>
      <c r="D231">
        <v>72.996832202869342</v>
      </c>
      <c r="E231">
        <v>273.12469294530968</v>
      </c>
      <c r="F231" s="1">
        <v>0.12809512402986409</v>
      </c>
      <c r="G231" s="1">
        <v>3.7424372838160869</v>
      </c>
      <c r="H231" s="1">
        <v>150.13156159814946</v>
      </c>
      <c r="I231" s="1">
        <v>19.104856745810789</v>
      </c>
      <c r="J231" s="1">
        <v>0.20514410071555003</v>
      </c>
      <c r="K231">
        <v>26.453196601812536</v>
      </c>
      <c r="L231">
        <v>18.247069395543285</v>
      </c>
      <c r="M231">
        <v>44.573811062022934</v>
      </c>
      <c r="N231">
        <v>113.24133719571014</v>
      </c>
      <c r="O231">
        <v>152.06511080389626</v>
      </c>
      <c r="P231">
        <v>0.3103988183724089</v>
      </c>
      <c r="Q231">
        <v>2.5028419697427537</v>
      </c>
      <c r="R231">
        <v>9.4900904918893811</v>
      </c>
      <c r="S231">
        <v>13.130739018844162</v>
      </c>
      <c r="T231">
        <v>5.0089006221203691</v>
      </c>
      <c r="U231">
        <v>0.19304515422815166</v>
      </c>
    </row>
    <row r="232" spans="1:21">
      <c r="A232" s="2">
        <v>42966</v>
      </c>
      <c r="B232">
        <v>8.638966692166866</v>
      </c>
      <c r="C232">
        <v>40.13338561503241</v>
      </c>
      <c r="E232">
        <v>161.36562862135233</v>
      </c>
      <c r="G232" s="1">
        <v>3.1752168567788988</v>
      </c>
      <c r="H232" s="1">
        <v>139.34964604934086</v>
      </c>
      <c r="I232" s="1">
        <v>51.917737489788543</v>
      </c>
      <c r="J232" s="1">
        <v>0.30661464597358395</v>
      </c>
      <c r="K232">
        <v>12.931039329197686</v>
      </c>
      <c r="L232">
        <v>9.3638862549517565</v>
      </c>
      <c r="M232">
        <v>65.731658654933199</v>
      </c>
      <c r="N232">
        <v>73.503626526325618</v>
      </c>
      <c r="O232">
        <v>99.968112118665601</v>
      </c>
      <c r="P232">
        <v>9.971632665877414E-2</v>
      </c>
      <c r="Q232">
        <v>2.6943307283414777</v>
      </c>
      <c r="R232">
        <v>29.61884057055061</v>
      </c>
      <c r="S232">
        <v>33.442682588955797</v>
      </c>
      <c r="T232">
        <v>19.762156415328004</v>
      </c>
      <c r="U232">
        <v>0.46321742473906391</v>
      </c>
    </row>
    <row r="233" spans="1:21">
      <c r="A233" s="2">
        <v>42967</v>
      </c>
      <c r="B233">
        <v>4.671504623090712</v>
      </c>
      <c r="C233">
        <v>33.129910959863167</v>
      </c>
      <c r="D233">
        <v>82.498892862845892</v>
      </c>
      <c r="E233">
        <v>126.61726256786359</v>
      </c>
      <c r="G233" s="1">
        <v>3.4937955348224343</v>
      </c>
      <c r="H233" s="1">
        <v>189.2716321980983</v>
      </c>
      <c r="I233" s="1">
        <v>30.91164621558551</v>
      </c>
      <c r="J233" s="1">
        <v>0.1002174216414035</v>
      </c>
      <c r="K233">
        <v>10.458373334860163</v>
      </c>
      <c r="L233">
        <v>7.385204961244467</v>
      </c>
      <c r="M233">
        <v>77.420972482037655</v>
      </c>
      <c r="N233">
        <v>43.091504166200728</v>
      </c>
      <c r="O233">
        <v>57.477593942536998</v>
      </c>
      <c r="P233">
        <v>0.19612163533519475</v>
      </c>
      <c r="Q233">
        <v>2.3322499593723753</v>
      </c>
      <c r="R233">
        <v>49.580001173729443</v>
      </c>
      <c r="S233">
        <v>21.880440060467969</v>
      </c>
      <c r="T233">
        <v>31.45651571274291</v>
      </c>
      <c r="U233">
        <v>0.57904299619431099</v>
      </c>
    </row>
    <row r="234" spans="1:21">
      <c r="A234" s="2">
        <v>42968</v>
      </c>
      <c r="B234">
        <v>11.543441365943751</v>
      </c>
      <c r="C234">
        <v>61.953641318236407</v>
      </c>
      <c r="D234">
        <v>88.41715132840082</v>
      </c>
      <c r="E234">
        <v>227.44296605926598</v>
      </c>
      <c r="G234" s="1">
        <v>3.5131637414983481</v>
      </c>
      <c r="H234" s="1">
        <v>200.5274889979066</v>
      </c>
      <c r="I234" s="1">
        <v>36.700046932625121</v>
      </c>
      <c r="J234" s="1">
        <v>9.8629445571906629E-2</v>
      </c>
      <c r="K234">
        <v>15.849995365586182</v>
      </c>
      <c r="L234">
        <v>19.128245285893613</v>
      </c>
      <c r="M234">
        <v>76.633283157822163</v>
      </c>
      <c r="N234">
        <v>83.742553907499655</v>
      </c>
      <c r="O234">
        <v>114.71512321959202</v>
      </c>
      <c r="P234">
        <v>0.15635404503714742</v>
      </c>
      <c r="Q234">
        <v>2.6598596191068866</v>
      </c>
      <c r="R234">
        <v>56.072466254495716</v>
      </c>
      <c r="S234">
        <v>26.282801500313681</v>
      </c>
      <c r="T234">
        <v>12.884958232452339</v>
      </c>
      <c r="U234">
        <v>0.5139368062732006</v>
      </c>
    </row>
    <row r="235" spans="1:21">
      <c r="A235" s="2">
        <v>42969</v>
      </c>
      <c r="B235">
        <v>11.143389267125045</v>
      </c>
      <c r="C235">
        <v>55.320274390154751</v>
      </c>
      <c r="D235">
        <v>74.987701779431504</v>
      </c>
      <c r="E235">
        <v>178.20152693243969</v>
      </c>
      <c r="F235" s="1">
        <v>8.8955777068323513E-2</v>
      </c>
      <c r="G235" s="1">
        <v>3.1925624616507067</v>
      </c>
      <c r="H235" s="1">
        <v>161.4776298893596</v>
      </c>
      <c r="I235" s="1">
        <v>30.147653483976374</v>
      </c>
      <c r="J235" s="1">
        <v>1.8904647134811325E-2</v>
      </c>
      <c r="K235">
        <v>14.599117724913448</v>
      </c>
      <c r="L235">
        <v>13.884090283833176</v>
      </c>
      <c r="M235">
        <v>47.408439330376666</v>
      </c>
      <c r="N235">
        <v>58.497402887156767</v>
      </c>
      <c r="O235">
        <v>79.32584545738267</v>
      </c>
      <c r="P235">
        <v>0.30062192262968984</v>
      </c>
      <c r="Q235">
        <v>2.1495439475053657</v>
      </c>
      <c r="R235">
        <v>28.82596228422652</v>
      </c>
      <c r="S235">
        <v>22.776698642650231</v>
      </c>
      <c r="T235">
        <v>8.6496631519040026</v>
      </c>
      <c r="U235">
        <v>0.35025684208851265</v>
      </c>
    </row>
    <row r="236" spans="1:21">
      <c r="A236" s="2">
        <v>42970</v>
      </c>
      <c r="B236">
        <v>17.772090930524975</v>
      </c>
      <c r="C236">
        <v>70.880759905827119</v>
      </c>
      <c r="D236">
        <v>80.523755897654922</v>
      </c>
      <c r="E236">
        <v>259.63954632498877</v>
      </c>
      <c r="F236" s="1">
        <v>1.1339613252356582</v>
      </c>
      <c r="G236" s="1">
        <v>4.3316009942101745</v>
      </c>
      <c r="H236" s="1">
        <v>197.72890578570153</v>
      </c>
      <c r="I236" s="1">
        <v>77.35506028570498</v>
      </c>
      <c r="J236" s="1">
        <v>7.2295268377578617E-2</v>
      </c>
      <c r="K236">
        <v>16.442398539464225</v>
      </c>
      <c r="L236">
        <v>9.5949313792016557</v>
      </c>
      <c r="M236">
        <v>56.908607153295655</v>
      </c>
      <c r="N236">
        <v>105.55897731239743</v>
      </c>
      <c r="O236">
        <v>143.37665858511835</v>
      </c>
      <c r="P236">
        <v>0.47120282123943275</v>
      </c>
      <c r="Q236">
        <v>2.0583358832829042</v>
      </c>
      <c r="R236">
        <v>17.710635286797654</v>
      </c>
      <c r="S236">
        <v>45.140822398762879</v>
      </c>
      <c r="T236">
        <v>9.9740423043553772</v>
      </c>
      <c r="U236">
        <v>0.3597963496397108</v>
      </c>
    </row>
    <row r="237" spans="1:21">
      <c r="A237" s="2">
        <v>42971</v>
      </c>
      <c r="B237">
        <v>20.644480264644514</v>
      </c>
      <c r="C237">
        <v>61.516197646820892</v>
      </c>
      <c r="D237">
        <v>84.459138382069327</v>
      </c>
      <c r="E237">
        <v>345.39267291393412</v>
      </c>
      <c r="F237" s="1">
        <v>1.4834252805552701</v>
      </c>
      <c r="G237" s="1">
        <v>4.3690013793975409</v>
      </c>
      <c r="H237" s="1">
        <v>207.89973018696838</v>
      </c>
      <c r="I237" s="1">
        <v>36.114865448514344</v>
      </c>
      <c r="J237" s="1">
        <v>0.33310279643560098</v>
      </c>
      <c r="K237">
        <v>16.02466786405359</v>
      </c>
      <c r="L237">
        <v>6.1500775857848407</v>
      </c>
      <c r="M237">
        <v>53.708246900169804</v>
      </c>
      <c r="N237">
        <v>101.67172935801371</v>
      </c>
      <c r="O237">
        <v>138.13813131628061</v>
      </c>
      <c r="P237">
        <v>3.2165877270081959E-2</v>
      </c>
      <c r="Q237">
        <v>2.2389627673546055</v>
      </c>
      <c r="R237">
        <v>12.759988885534215</v>
      </c>
      <c r="S237">
        <v>12.960771873671487</v>
      </c>
      <c r="T237">
        <v>8.0069964924268682</v>
      </c>
      <c r="U237">
        <v>0.45640666924859941</v>
      </c>
    </row>
    <row r="238" spans="1:21">
      <c r="A238" s="2">
        <v>42972</v>
      </c>
      <c r="B238">
        <v>13.902585540620551</v>
      </c>
      <c r="C238">
        <v>53.419895136473556</v>
      </c>
      <c r="E238">
        <v>167.85619741988455</v>
      </c>
      <c r="G238" s="1">
        <v>3.6453136347077297</v>
      </c>
      <c r="H238" s="1">
        <v>155.02469226629663</v>
      </c>
      <c r="I238" s="1">
        <v>33.64881713879609</v>
      </c>
      <c r="K238">
        <v>13.503204080798945</v>
      </c>
      <c r="L238">
        <v>10.584471669761834</v>
      </c>
      <c r="M238">
        <v>67.963967804766853</v>
      </c>
      <c r="N238">
        <v>70.534051549111666</v>
      </c>
      <c r="O238">
        <v>93.980923967293307</v>
      </c>
      <c r="P238">
        <v>5.4240901246324108E-2</v>
      </c>
      <c r="Q238">
        <v>2.3010654568182538</v>
      </c>
      <c r="R238">
        <v>25.37826471618504</v>
      </c>
      <c r="S238">
        <v>26.099389067874064</v>
      </c>
      <c r="T238">
        <v>16.681213540460554</v>
      </c>
      <c r="U238">
        <v>0.23451597442232122</v>
      </c>
    </row>
    <row r="239" spans="1:21">
      <c r="A239" s="2">
        <v>42973</v>
      </c>
      <c r="B239">
        <v>4.0525595648074546</v>
      </c>
      <c r="C239">
        <v>37.20272311165413</v>
      </c>
      <c r="E239">
        <v>125.67176822486425</v>
      </c>
      <c r="F239" s="1">
        <v>0.45759255221622502</v>
      </c>
      <c r="G239" s="1">
        <v>1.8540388696657784</v>
      </c>
      <c r="H239" s="1">
        <v>93.319734448369161</v>
      </c>
      <c r="I239" s="1">
        <v>25.384436048967796</v>
      </c>
      <c r="K239">
        <v>8.8392541865797369</v>
      </c>
      <c r="L239">
        <v>6.0484755471628855</v>
      </c>
      <c r="M239">
        <v>57.160955271644035</v>
      </c>
      <c r="N239">
        <v>31.610886021273217</v>
      </c>
      <c r="O239">
        <v>41.979456065082871</v>
      </c>
      <c r="P239">
        <v>6.4165689989134703E-2</v>
      </c>
      <c r="Q239">
        <v>1.4753582715882447</v>
      </c>
      <c r="R239">
        <v>19.892550889463447</v>
      </c>
      <c r="S239">
        <v>8.8151687657220279</v>
      </c>
      <c r="T239">
        <v>8.2007777408214491</v>
      </c>
      <c r="U239">
        <v>0.19940094742697587</v>
      </c>
    </row>
    <row r="240" spans="1:21">
      <c r="A240" s="2">
        <v>42974</v>
      </c>
      <c r="B240">
        <v>13.049642600896483</v>
      </c>
      <c r="C240">
        <v>44.443416475826382</v>
      </c>
      <c r="D240">
        <v>102.39759792435882</v>
      </c>
      <c r="E240">
        <v>245.04718739063327</v>
      </c>
      <c r="G240" s="1">
        <v>2.9552584027004283</v>
      </c>
      <c r="H240" s="1">
        <v>101.97333631346075</v>
      </c>
      <c r="I240" s="1">
        <v>25.963888508875797</v>
      </c>
      <c r="J240" s="1">
        <v>8.7771205496508256E-2</v>
      </c>
      <c r="K240">
        <v>15.065534285789354</v>
      </c>
      <c r="L240">
        <v>5.2682321161086314</v>
      </c>
      <c r="M240">
        <v>93.67758334021795</v>
      </c>
      <c r="N240">
        <v>36.569532426661127</v>
      </c>
      <c r="O240">
        <v>49.515499108347477</v>
      </c>
      <c r="P240">
        <v>2.6555859501919452E-2</v>
      </c>
      <c r="Q240">
        <v>1.6788448426224418</v>
      </c>
      <c r="R240">
        <v>9.4152516184294264</v>
      </c>
      <c r="S240">
        <v>13.359099182017196</v>
      </c>
      <c r="T240">
        <v>7.2433782513902303</v>
      </c>
      <c r="U240">
        <v>0.21681591208840373</v>
      </c>
    </row>
    <row r="241" spans="1:21">
      <c r="A241" s="2">
        <v>42975</v>
      </c>
      <c r="B241">
        <v>30.381854575795643</v>
      </c>
      <c r="C241">
        <v>78.123931595647463</v>
      </c>
      <c r="D241">
        <v>97.979671015329529</v>
      </c>
      <c r="E241">
        <v>244.28840497517197</v>
      </c>
      <c r="F241" s="1">
        <v>0.28968977237039301</v>
      </c>
      <c r="G241" s="1">
        <v>7.3308765734159937</v>
      </c>
      <c r="H241" s="1">
        <v>205.18676550621151</v>
      </c>
      <c r="I241" s="1">
        <v>29.596921182434535</v>
      </c>
      <c r="J241" s="1">
        <v>0.211414099607769</v>
      </c>
      <c r="K241">
        <v>22.774037415957601</v>
      </c>
      <c r="L241">
        <v>8.6090498641053053</v>
      </c>
      <c r="M241">
        <v>92.909520447662771</v>
      </c>
      <c r="N241">
        <v>109.02371319384072</v>
      </c>
      <c r="O241">
        <v>149.05324567990277</v>
      </c>
      <c r="P241">
        <v>0.28453812998944394</v>
      </c>
      <c r="Q241">
        <v>4.3993267993924468</v>
      </c>
      <c r="R241">
        <v>9.2719342807669598</v>
      </c>
      <c r="S241">
        <v>15.811780809089001</v>
      </c>
      <c r="T241">
        <v>16.400846897448741</v>
      </c>
      <c r="U241">
        <v>0.24646531419841275</v>
      </c>
    </row>
    <row r="242" spans="1:21">
      <c r="A242" s="2">
        <v>42976</v>
      </c>
      <c r="B242">
        <v>9.0037797134135218</v>
      </c>
      <c r="C242">
        <v>37.944491805597693</v>
      </c>
      <c r="D242">
        <v>57.605349270905066</v>
      </c>
      <c r="E242">
        <v>119.5901152023645</v>
      </c>
      <c r="F242" s="1">
        <v>0.38950444039010734</v>
      </c>
      <c r="G242" s="1">
        <v>2.0887479761497496</v>
      </c>
      <c r="H242" s="1">
        <v>103.74615766711527</v>
      </c>
      <c r="I242" s="1">
        <v>11.058318745229279</v>
      </c>
      <c r="K242">
        <v>12.853392086218207</v>
      </c>
      <c r="L242">
        <v>4.4469223926494008</v>
      </c>
      <c r="M242">
        <v>47.605313031546146</v>
      </c>
      <c r="N242">
        <v>51.421916313586259</v>
      </c>
      <c r="O242">
        <v>69.579444039481899</v>
      </c>
      <c r="P242">
        <v>0.21312182423823861</v>
      </c>
      <c r="Q242">
        <v>1.4725198466313074</v>
      </c>
      <c r="R242">
        <v>8.4128184427676889</v>
      </c>
      <c r="S242">
        <v>8.4113804524045683</v>
      </c>
      <c r="T242">
        <v>8.0029249877899939</v>
      </c>
      <c r="U242">
        <v>0.16957014447575267</v>
      </c>
    </row>
    <row r="243" spans="1:21">
      <c r="A243" s="2">
        <v>42977</v>
      </c>
      <c r="C243">
        <v>27.368946000194899</v>
      </c>
      <c r="D243">
        <v>86.648715468091268</v>
      </c>
      <c r="E243">
        <v>53.624251870934216</v>
      </c>
      <c r="F243" s="1">
        <v>0.61490273881347746</v>
      </c>
      <c r="G243" s="1">
        <v>1.7400807253937751</v>
      </c>
      <c r="H243" s="1">
        <v>68.770092463446687</v>
      </c>
      <c r="I243" s="1">
        <v>9.6774597367427422</v>
      </c>
      <c r="K243">
        <v>5.0949919474768315</v>
      </c>
      <c r="L243">
        <v>3.780942455826021</v>
      </c>
      <c r="M243">
        <v>76.913071294928955</v>
      </c>
      <c r="N243">
        <v>22.298092892384034</v>
      </c>
      <c r="O243">
        <v>28.831141414527689</v>
      </c>
      <c r="P243">
        <v>1.072528696215024</v>
      </c>
      <c r="Q243">
        <v>1.3976580726265511</v>
      </c>
      <c r="R243">
        <v>18.88147001124738</v>
      </c>
      <c r="S243">
        <v>8.2422897638192261</v>
      </c>
      <c r="T243">
        <v>6.1663746498737755</v>
      </c>
      <c r="U243">
        <v>0.10798698194774994</v>
      </c>
    </row>
    <row r="244" spans="1:21">
      <c r="A244" s="2">
        <v>42978</v>
      </c>
      <c r="C244">
        <v>28.8342201616809</v>
      </c>
      <c r="D244">
        <v>23.924683829797598</v>
      </c>
      <c r="E244">
        <v>53.03936695085811</v>
      </c>
      <c r="F244" s="1">
        <v>0.17249925591110013</v>
      </c>
      <c r="G244" s="1">
        <v>0.96551786639794912</v>
      </c>
      <c r="H244" s="1">
        <v>54.707047036841736</v>
      </c>
      <c r="I244" s="1">
        <v>13.100026671896247</v>
      </c>
      <c r="J244" s="1">
        <v>0.11921236848517427</v>
      </c>
      <c r="K244">
        <v>4.6987896345380511</v>
      </c>
      <c r="L244">
        <v>3.7060217775599975</v>
      </c>
      <c r="M244">
        <v>24.602122932422969</v>
      </c>
      <c r="N244">
        <v>12.929977952419669</v>
      </c>
      <c r="O244">
        <v>16.312625946763816</v>
      </c>
      <c r="P244">
        <v>0.48545471947001873</v>
      </c>
      <c r="Q244">
        <v>0.88694333876314868</v>
      </c>
      <c r="R244">
        <v>3.699091171854854</v>
      </c>
      <c r="S244">
        <v>9.8691345699694111</v>
      </c>
      <c r="T244">
        <v>5.4694956587492998</v>
      </c>
      <c r="U244">
        <v>7.1256570208654127E-2</v>
      </c>
    </row>
    <row r="245" spans="1:21">
      <c r="A245" s="2">
        <v>42979</v>
      </c>
      <c r="C245">
        <v>24.104659057893741</v>
      </c>
      <c r="D245">
        <v>26.057609967939566</v>
      </c>
      <c r="E245">
        <v>55.169324779355804</v>
      </c>
      <c r="F245" s="1">
        <v>0.41673759556516499</v>
      </c>
      <c r="G245" s="1">
        <v>1.3101585129240558</v>
      </c>
      <c r="H245" s="1">
        <v>42.66947232728937</v>
      </c>
      <c r="I245" s="1">
        <v>11.759091970119703</v>
      </c>
      <c r="K245">
        <v>7.4768625391788595</v>
      </c>
      <c r="L245">
        <v>2.6556804898888977</v>
      </c>
      <c r="M245">
        <v>25.714742280086668</v>
      </c>
      <c r="N245">
        <v>17.454019126003551</v>
      </c>
      <c r="O245">
        <v>22.194636707410766</v>
      </c>
      <c r="P245">
        <v>0.40341492589121247</v>
      </c>
      <c r="Q245">
        <v>1.0291893865773645</v>
      </c>
      <c r="R245">
        <v>3.0628803983659711</v>
      </c>
      <c r="S245">
        <v>9.2047422339453036</v>
      </c>
      <c r="T245">
        <v>5.6376176827911495</v>
      </c>
      <c r="U245">
        <v>7.1678455795283119E-2</v>
      </c>
    </row>
    <row r="246" spans="1:21">
      <c r="A246" s="2">
        <v>42980</v>
      </c>
      <c r="C246">
        <v>18.438326071407399</v>
      </c>
      <c r="D246">
        <v>32.073347852085099</v>
      </c>
      <c r="E246">
        <v>50.038464536984236</v>
      </c>
      <c r="F246" s="1">
        <v>0.21265949323043937</v>
      </c>
      <c r="G246" s="1">
        <v>0.69382339799252402</v>
      </c>
      <c r="H246" s="1">
        <v>48.150658794454444</v>
      </c>
      <c r="I246" s="1">
        <v>7.7480571707956436</v>
      </c>
      <c r="J246" s="1">
        <v>1.6029487446443684</v>
      </c>
      <c r="K246">
        <v>3.7205405673270464</v>
      </c>
      <c r="L246">
        <v>1.7992281746586487</v>
      </c>
      <c r="M246">
        <v>28.534226069917597</v>
      </c>
      <c r="N246">
        <v>19.059874174832522</v>
      </c>
      <c r="O246">
        <v>24.490291786468472</v>
      </c>
      <c r="P246">
        <v>0.2982097334660197</v>
      </c>
      <c r="Q246">
        <v>0.80799417469484636</v>
      </c>
      <c r="R246">
        <v>5.9780716797551694</v>
      </c>
      <c r="S246">
        <v>6.1986879282726779</v>
      </c>
      <c r="T246">
        <v>5.3006641388280507</v>
      </c>
      <c r="U246">
        <v>0.10987041881777476</v>
      </c>
    </row>
    <row r="247" spans="1:21">
      <c r="A247" s="2">
        <v>42981</v>
      </c>
      <c r="B247">
        <v>4.6563567283691594</v>
      </c>
      <c r="C247">
        <v>24.625310678690983</v>
      </c>
      <c r="D247">
        <v>98.172888155001218</v>
      </c>
      <c r="E247">
        <v>99.585850029624069</v>
      </c>
      <c r="F247" s="1">
        <v>1.4800172349620602</v>
      </c>
      <c r="G247" s="1">
        <v>2.4827199920503613</v>
      </c>
      <c r="H247" s="1">
        <v>109.48153187757163</v>
      </c>
      <c r="I247" s="1">
        <v>45.550589632974479</v>
      </c>
      <c r="J247" s="1">
        <v>0.41013446692622396</v>
      </c>
      <c r="K247">
        <v>10.7581545227338</v>
      </c>
      <c r="L247">
        <v>4.6891841956451241</v>
      </c>
      <c r="M247">
        <v>96.756791585735627</v>
      </c>
      <c r="N247">
        <v>21.943411921645474</v>
      </c>
      <c r="O247">
        <v>29.118664090876113</v>
      </c>
      <c r="P247">
        <v>1.6072173058209906</v>
      </c>
      <c r="Q247">
        <v>1.7297178935182504</v>
      </c>
      <c r="R247">
        <v>32.146606484271693</v>
      </c>
      <c r="S247">
        <v>30.587161076842136</v>
      </c>
      <c r="T247">
        <v>13.41672673008841</v>
      </c>
      <c r="U247">
        <v>0.34193702079060118</v>
      </c>
    </row>
    <row r="248" spans="1:21">
      <c r="A248" s="2">
        <v>42982</v>
      </c>
      <c r="B248">
        <v>5.1919921480161602</v>
      </c>
      <c r="C248">
        <v>29.106360189905036</v>
      </c>
      <c r="D248">
        <v>120.8885848771716</v>
      </c>
      <c r="E248">
        <v>324.62007504048626</v>
      </c>
      <c r="F248" s="1">
        <v>0.26215906314234466</v>
      </c>
      <c r="G248" s="1">
        <v>2.5737158779272971</v>
      </c>
      <c r="H248" s="1">
        <v>126.93365683064056</v>
      </c>
      <c r="I248" s="1">
        <v>25.636222048528204</v>
      </c>
      <c r="J248" s="1">
        <v>0.44566039662638673</v>
      </c>
      <c r="K248">
        <v>7.9874429810336496</v>
      </c>
      <c r="L248">
        <v>4.4609627069833282</v>
      </c>
      <c r="M248">
        <v>114.29151729505659</v>
      </c>
      <c r="N248">
        <v>21.08688427944228</v>
      </c>
      <c r="O248">
        <v>27.698348246433589</v>
      </c>
      <c r="P248">
        <v>0.44800663530512985</v>
      </c>
      <c r="Q248">
        <v>1.2737149014607161</v>
      </c>
      <c r="R248">
        <v>30.377038892869692</v>
      </c>
      <c r="S248">
        <v>17.923474882083564</v>
      </c>
      <c r="T248">
        <v>8.4314499157947385</v>
      </c>
      <c r="U248">
        <v>0.48522486703260076</v>
      </c>
    </row>
    <row r="249" spans="1:21">
      <c r="A249" s="2">
        <v>42983</v>
      </c>
      <c r="B249">
        <v>2.3183398185940596</v>
      </c>
      <c r="C249">
        <v>33.166616916586015</v>
      </c>
      <c r="D249">
        <v>94.301330964356865</v>
      </c>
      <c r="E249">
        <v>143.76978112794373</v>
      </c>
      <c r="F249" s="1">
        <v>1.0253132154631774</v>
      </c>
      <c r="G249" s="1">
        <v>1.9575446379668879</v>
      </c>
      <c r="H249" s="1">
        <v>106.59213995558135</v>
      </c>
      <c r="I249" s="1">
        <v>23.722485206292443</v>
      </c>
      <c r="J249" s="1">
        <v>0.55013071616246734</v>
      </c>
      <c r="K249">
        <v>9.8254771294224259</v>
      </c>
      <c r="L249">
        <v>8.6848165409174989</v>
      </c>
      <c r="M249">
        <v>93.293833450849419</v>
      </c>
      <c r="N249">
        <v>38.216885863768894</v>
      </c>
      <c r="O249">
        <v>49.810114745363968</v>
      </c>
      <c r="P249">
        <v>0.66382931694726266</v>
      </c>
      <c r="Q249">
        <v>1.9343656623004839</v>
      </c>
      <c r="R249">
        <v>29.490665113280155</v>
      </c>
      <c r="S249">
        <v>17.266875056731187</v>
      </c>
      <c r="T249">
        <v>11.954400920890942</v>
      </c>
      <c r="U249">
        <v>0.48940160619932371</v>
      </c>
    </row>
    <row r="250" spans="1:21">
      <c r="A250" s="2">
        <v>42984</v>
      </c>
      <c r="B250">
        <v>8.9793716181408385</v>
      </c>
      <c r="C250">
        <v>28.589603286997324</v>
      </c>
      <c r="D250">
        <v>72.106047068425923</v>
      </c>
      <c r="E250">
        <v>134.69401951554059</v>
      </c>
      <c r="F250" s="1">
        <v>1.3095466766475752</v>
      </c>
      <c r="G250" s="1">
        <v>2.4963684306342482</v>
      </c>
      <c r="H250" s="1">
        <v>89.919126007019713</v>
      </c>
      <c r="I250" s="1">
        <v>9.8029832883626327</v>
      </c>
      <c r="J250" s="1">
        <v>1.0370451922452593</v>
      </c>
      <c r="K250">
        <v>14.326539972935461</v>
      </c>
      <c r="L250">
        <v>3.535628104766225</v>
      </c>
      <c r="M250">
        <v>55.398959319938044</v>
      </c>
      <c r="N250">
        <v>65.609405685816398</v>
      </c>
      <c r="O250">
        <v>85.496309018072111</v>
      </c>
      <c r="P250">
        <v>1.0712002250624564</v>
      </c>
      <c r="Q250">
        <v>1.7025809525658402</v>
      </c>
      <c r="R250">
        <v>9.5941835607350097</v>
      </c>
      <c r="S250">
        <v>5.7921399732265479</v>
      </c>
      <c r="T250">
        <v>7.1712187469043638</v>
      </c>
      <c r="U250">
        <v>0.39508012401366732</v>
      </c>
    </row>
    <row r="251" spans="1:21">
      <c r="A251" s="2">
        <v>42985</v>
      </c>
      <c r="B251">
        <v>25.22872272514013</v>
      </c>
      <c r="C251">
        <v>33.736130701063367</v>
      </c>
      <c r="D251">
        <v>69.679925476608688</v>
      </c>
      <c r="E251">
        <v>254.41316762193799</v>
      </c>
      <c r="F251" s="1">
        <v>0.5929517301042867</v>
      </c>
      <c r="G251" s="1">
        <v>3.5422048216817905</v>
      </c>
      <c r="H251" s="1">
        <v>150.9881118801128</v>
      </c>
      <c r="I251" s="1">
        <v>70.943567744775535</v>
      </c>
      <c r="J251" s="1">
        <v>0.5810953299502527</v>
      </c>
      <c r="K251">
        <v>24.285942451487628</v>
      </c>
      <c r="L251">
        <v>2.7490757311885412</v>
      </c>
      <c r="M251">
        <v>42.190126380130145</v>
      </c>
      <c r="N251">
        <v>108.20223878532484</v>
      </c>
      <c r="O251">
        <v>140.65516743237777</v>
      </c>
      <c r="P251">
        <v>0.4845553519007651</v>
      </c>
      <c r="Q251">
        <v>1.8825078833653075</v>
      </c>
      <c r="R251">
        <v>7.976216805994425</v>
      </c>
      <c r="S251">
        <v>33.558283396125191</v>
      </c>
      <c r="T251">
        <v>8.9816806882489715</v>
      </c>
      <c r="U251">
        <v>0.63666826771514928</v>
      </c>
    </row>
    <row r="252" spans="1:21">
      <c r="A252" s="2">
        <v>42986</v>
      </c>
      <c r="B252">
        <v>10.586419200911708</v>
      </c>
      <c r="C252">
        <v>40.690256134261823</v>
      </c>
      <c r="D252">
        <v>66.270141034252546</v>
      </c>
      <c r="E252">
        <v>196.76418456756124</v>
      </c>
      <c r="F252" s="1">
        <v>0.57544682376414691</v>
      </c>
      <c r="G252" s="1">
        <v>2.726487167013806</v>
      </c>
      <c r="H252" s="1">
        <v>150.54104171125636</v>
      </c>
      <c r="I252" s="1">
        <v>24.705769438135821</v>
      </c>
      <c r="J252" s="1">
        <v>0.67337904683329031</v>
      </c>
      <c r="K252">
        <v>14.510467089497448</v>
      </c>
      <c r="L252">
        <v>4.5857001253019236</v>
      </c>
      <c r="M252">
        <v>52.343496470358588</v>
      </c>
      <c r="N252">
        <v>71.857473190395623</v>
      </c>
      <c r="O252">
        <v>94.213856065108189</v>
      </c>
      <c r="P252">
        <v>0.34998229918414253</v>
      </c>
      <c r="Q252">
        <v>1.4438301998127665</v>
      </c>
      <c r="R252">
        <v>8.5240450500952498</v>
      </c>
      <c r="S252">
        <v>11.854206736886729</v>
      </c>
      <c r="T252">
        <v>10.203561723581625</v>
      </c>
      <c r="U252">
        <v>0.49618991362637144</v>
      </c>
    </row>
    <row r="253" spans="1:21">
      <c r="A253" s="2">
        <v>42987</v>
      </c>
      <c r="B253">
        <v>30.300425105467173</v>
      </c>
      <c r="C253">
        <v>48.87191094818143</v>
      </c>
      <c r="D253">
        <v>173.76534035047976</v>
      </c>
      <c r="E253">
        <v>262.28309778276719</v>
      </c>
      <c r="F253" s="1">
        <v>0.41409367733884883</v>
      </c>
      <c r="G253" s="1">
        <v>4.590862226758075</v>
      </c>
      <c r="H253" s="1">
        <v>152.39478956829853</v>
      </c>
      <c r="I253" s="1">
        <v>31.536403938725101</v>
      </c>
      <c r="J253" s="1">
        <v>0.5867191484623322</v>
      </c>
      <c r="K253">
        <v>27.700597981504242</v>
      </c>
      <c r="L253">
        <v>4.603926183281926</v>
      </c>
      <c r="M253">
        <v>80.178264102494992</v>
      </c>
      <c r="N253">
        <v>101.61350341620128</v>
      </c>
      <c r="O253">
        <v>134.83123041498555</v>
      </c>
      <c r="P253">
        <v>0.29744147997882459</v>
      </c>
      <c r="Q253">
        <v>2.6194250034807336</v>
      </c>
      <c r="R253">
        <v>6.4236212802489447</v>
      </c>
      <c r="S253">
        <v>10.417477369034223</v>
      </c>
      <c r="T253">
        <v>14.686494965914845</v>
      </c>
      <c r="U253">
        <v>0.38649931482200095</v>
      </c>
    </row>
    <row r="254" spans="1:21">
      <c r="A254" s="2">
        <v>42988</v>
      </c>
      <c r="B254">
        <v>15.132448316277218</v>
      </c>
      <c r="C254">
        <v>38.04491397241604</v>
      </c>
      <c r="D254">
        <v>74.157116116436384</v>
      </c>
      <c r="E254">
        <v>133.99926960428567</v>
      </c>
      <c r="F254" s="1">
        <v>0.6427832049170219</v>
      </c>
      <c r="G254" s="1">
        <v>3.4503836607338774</v>
      </c>
      <c r="H254" s="1">
        <v>99.528980257763052</v>
      </c>
      <c r="I254" s="1">
        <v>5.4571678655151308</v>
      </c>
      <c r="J254" s="1">
        <v>0.36725514743442006</v>
      </c>
      <c r="K254">
        <v>19.109218050634677</v>
      </c>
      <c r="L254">
        <v>3.4135389072985172</v>
      </c>
      <c r="M254">
        <v>59.190598012899571</v>
      </c>
      <c r="N254">
        <v>72.663168480191288</v>
      </c>
      <c r="O254">
        <v>94.251917866009364</v>
      </c>
      <c r="P254">
        <v>0.27984466913445649</v>
      </c>
      <c r="Q254">
        <v>2.3749497769833048</v>
      </c>
      <c r="R254">
        <v>4.0452417942972607</v>
      </c>
      <c r="S254">
        <v>3.1448183072285811</v>
      </c>
      <c r="T254">
        <v>8.2074573302869638</v>
      </c>
      <c r="U254">
        <v>0.29162394853505652</v>
      </c>
    </row>
    <row r="255" spans="1:21">
      <c r="A255" s="2">
        <v>42989</v>
      </c>
      <c r="C255">
        <v>15.424071598958022</v>
      </c>
      <c r="D255">
        <v>2.126331633595167</v>
      </c>
      <c r="E255">
        <v>28.813360047354202</v>
      </c>
      <c r="H255" s="1">
        <v>13.882545950548245</v>
      </c>
      <c r="I255" s="1">
        <v>5.0417098082730458</v>
      </c>
      <c r="K255">
        <v>1.1079390885472711</v>
      </c>
      <c r="L255">
        <v>0.29066888998214291</v>
      </c>
      <c r="M255">
        <v>4.5344643416874169</v>
      </c>
      <c r="N255">
        <v>3.854380270725084</v>
      </c>
      <c r="O255">
        <v>5.2475065151392482</v>
      </c>
      <c r="P255">
        <v>0.17745678898758174</v>
      </c>
      <c r="Q255">
        <v>0.12536911760860414</v>
      </c>
      <c r="S255">
        <v>1.654884880785042</v>
      </c>
      <c r="T255">
        <v>1.8067407861192428</v>
      </c>
      <c r="U255">
        <v>0.1876099224773049</v>
      </c>
    </row>
    <row r="256" spans="1:21">
      <c r="A256" s="2">
        <v>42990</v>
      </c>
      <c r="C256">
        <v>12.505634571456573</v>
      </c>
      <c r="D256">
        <v>5.0308059521402946</v>
      </c>
      <c r="E256">
        <v>35.596766618256041</v>
      </c>
      <c r="G256" s="1">
        <v>5.2189022829382474E-2</v>
      </c>
      <c r="H256" s="1">
        <v>24.285856157233368</v>
      </c>
      <c r="I256" s="1">
        <v>16.018390856394621</v>
      </c>
      <c r="K256">
        <v>0.72001609191749627</v>
      </c>
      <c r="L256">
        <v>0.65406047762563979</v>
      </c>
      <c r="M256">
        <v>12.759599835797776</v>
      </c>
      <c r="N256">
        <v>5.2937435363237961</v>
      </c>
      <c r="O256">
        <v>7.3244965963978119</v>
      </c>
      <c r="P256">
        <v>0.29090449751383624</v>
      </c>
      <c r="Q256">
        <v>0.21560605208762831</v>
      </c>
      <c r="R256">
        <v>1.1384560403118251</v>
      </c>
      <c r="S256">
        <v>10.457458548637545</v>
      </c>
      <c r="T256">
        <v>7.1245014995949214</v>
      </c>
      <c r="U256">
        <v>0.24078941655224692</v>
      </c>
    </row>
    <row r="257" spans="1:21">
      <c r="A257" s="2">
        <v>42991</v>
      </c>
      <c r="B257">
        <v>2.6053408412344767</v>
      </c>
      <c r="C257">
        <v>24.47925691815238</v>
      </c>
      <c r="D257">
        <v>96.050391041083955</v>
      </c>
      <c r="E257">
        <v>61.939504570623633</v>
      </c>
      <c r="F257" s="1">
        <v>0.15462059918970897</v>
      </c>
      <c r="G257" s="1">
        <v>2.8276526159265098</v>
      </c>
      <c r="H257" s="1">
        <v>142.98016421303498</v>
      </c>
      <c r="I257" s="1">
        <v>23.142791355461096</v>
      </c>
      <c r="J257" s="1">
        <v>5.9986069602757153E-2</v>
      </c>
      <c r="K257">
        <v>10.531219465570082</v>
      </c>
      <c r="L257">
        <v>5.542862397178558</v>
      </c>
      <c r="M257">
        <v>68.6905265541359</v>
      </c>
      <c r="N257">
        <v>37.449451587787408</v>
      </c>
      <c r="O257">
        <v>48.247784013364239</v>
      </c>
      <c r="P257">
        <v>0.51141227403091849</v>
      </c>
      <c r="Q257">
        <v>1.9893146813157541</v>
      </c>
      <c r="R257">
        <v>28.045009397442708</v>
      </c>
      <c r="S257">
        <v>17.057624771748817</v>
      </c>
      <c r="T257">
        <v>13.067100210331757</v>
      </c>
      <c r="U257">
        <v>0.45446109014609282</v>
      </c>
    </row>
    <row r="258" spans="1:21">
      <c r="A258" s="2">
        <v>42992</v>
      </c>
      <c r="B258">
        <v>0.6927403299392072</v>
      </c>
      <c r="C258">
        <v>28.811902993292978</v>
      </c>
      <c r="D258">
        <v>76.428855413642054</v>
      </c>
      <c r="E258">
        <v>87.334272037681217</v>
      </c>
      <c r="F258" s="1">
        <v>0.6218397871596949</v>
      </c>
      <c r="G258" s="1">
        <v>2.8810574202578105</v>
      </c>
      <c r="H258" s="1">
        <v>182.56507241148398</v>
      </c>
      <c r="I258" s="1">
        <v>20.356352081803216</v>
      </c>
      <c r="J258" s="1">
        <v>0.53696020382080112</v>
      </c>
      <c r="K258">
        <v>8.0320292065319574</v>
      </c>
      <c r="L258">
        <v>6.4960171984918231</v>
      </c>
      <c r="M258">
        <v>64.941049155662569</v>
      </c>
      <c r="N258">
        <v>33.715573126944179</v>
      </c>
      <c r="O258">
        <v>43.851685481926545</v>
      </c>
      <c r="P258">
        <v>1.7878088777787502</v>
      </c>
      <c r="Q258">
        <v>2.2218727967277765</v>
      </c>
      <c r="R258">
        <v>49.662382766391474</v>
      </c>
      <c r="S258">
        <v>11.088850665504177</v>
      </c>
      <c r="T258">
        <v>17.35589423406261</v>
      </c>
      <c r="U258">
        <v>0.70019811472605886</v>
      </c>
    </row>
    <row r="259" spans="1:21">
      <c r="A259" s="2">
        <v>42993</v>
      </c>
    </row>
    <row r="260" spans="1:21">
      <c r="A260" s="2">
        <v>42994</v>
      </c>
      <c r="B260">
        <v>3.5414436143271102</v>
      </c>
      <c r="C260">
        <v>29.183515404727459</v>
      </c>
      <c r="E260">
        <v>73.36090736141378</v>
      </c>
      <c r="F260" s="1">
        <v>3.162566607827931E-2</v>
      </c>
      <c r="G260" s="1">
        <v>3.5313570070476574</v>
      </c>
      <c r="H260" s="1">
        <v>227.58128977512413</v>
      </c>
      <c r="I260" s="1">
        <v>35.654009885773881</v>
      </c>
      <c r="J260" s="1">
        <v>0.34055479476662759</v>
      </c>
      <c r="K260">
        <v>9.9398250935767134</v>
      </c>
      <c r="L260">
        <v>7.9100664253463746</v>
      </c>
      <c r="M260">
        <v>86.320430168083405</v>
      </c>
      <c r="N260">
        <v>58.358418092470146</v>
      </c>
      <c r="O260">
        <v>76.172664460473726</v>
      </c>
      <c r="P260">
        <v>0.4996081198382693</v>
      </c>
      <c r="Q260">
        <v>2.2567711068459575</v>
      </c>
      <c r="R260">
        <v>53.927081993752459</v>
      </c>
      <c r="S260">
        <v>22.092779428917829</v>
      </c>
      <c r="T260">
        <v>16.425786432340608</v>
      </c>
      <c r="U260">
        <v>0.71256694964561551</v>
      </c>
    </row>
    <row r="261" spans="1:21">
      <c r="A261" s="2">
        <v>42995</v>
      </c>
      <c r="B261">
        <v>4.7312872882864063</v>
      </c>
      <c r="C261">
        <v>29.025553162047441</v>
      </c>
      <c r="D261">
        <v>136.66131619940629</v>
      </c>
      <c r="E261">
        <v>120.37120871908894</v>
      </c>
      <c r="F261" s="1">
        <v>0.17108114689739976</v>
      </c>
      <c r="G261" s="1">
        <v>3.8823837707966038</v>
      </c>
      <c r="H261" s="1">
        <v>292.08898452978053</v>
      </c>
      <c r="I261" s="1">
        <v>37.824132740387071</v>
      </c>
      <c r="J261" s="1">
        <v>0.50231665540127513</v>
      </c>
      <c r="K261">
        <v>10.705141060702058</v>
      </c>
      <c r="L261">
        <v>7.5969250190875943</v>
      </c>
      <c r="M261">
        <v>127.80771531797733</v>
      </c>
      <c r="N261">
        <v>42.895660884711745</v>
      </c>
      <c r="O261">
        <v>54.990787854720153</v>
      </c>
      <c r="P261">
        <v>0.59209682206359959</v>
      </c>
      <c r="Q261">
        <v>2.7896071036564223</v>
      </c>
      <c r="R261">
        <v>96.554235775610692</v>
      </c>
      <c r="S261">
        <v>27.20530765490259</v>
      </c>
      <c r="T261">
        <v>16.756990746667746</v>
      </c>
      <c r="U261">
        <v>0.77009966494524118</v>
      </c>
    </row>
    <row r="262" spans="1:21">
      <c r="A262" s="2">
        <v>42996</v>
      </c>
      <c r="B262">
        <v>18.707148550819735</v>
      </c>
      <c r="C262">
        <v>52.046387953319439</v>
      </c>
      <c r="D262">
        <v>101.64687595577827</v>
      </c>
      <c r="E262">
        <v>184.23169632457979</v>
      </c>
      <c r="F262" s="1">
        <v>2.3520902458597548</v>
      </c>
      <c r="G262" s="1">
        <v>5.1379988026674139</v>
      </c>
      <c r="H262" s="1">
        <v>334.14913720426591</v>
      </c>
      <c r="I262" s="1">
        <v>29.059598198716479</v>
      </c>
      <c r="J262" s="1">
        <v>1.2776811368755832</v>
      </c>
      <c r="K262">
        <v>15.505205031596907</v>
      </c>
      <c r="L262">
        <v>11.483653094545883</v>
      </c>
      <c r="M262">
        <v>85.395004696758392</v>
      </c>
      <c r="N262">
        <v>107.50889976402281</v>
      </c>
      <c r="O262">
        <v>142.32252784375453</v>
      </c>
      <c r="P262">
        <v>1.4355084620405545</v>
      </c>
      <c r="Q262">
        <v>2.346462038205023</v>
      </c>
      <c r="R262">
        <v>45.526104647023374</v>
      </c>
      <c r="S262">
        <v>11.975633147902201</v>
      </c>
      <c r="T262">
        <v>17.205390787425905</v>
      </c>
      <c r="U262">
        <v>0.895545095549383</v>
      </c>
    </row>
    <row r="263" spans="1:21">
      <c r="A263" s="2">
        <v>42997</v>
      </c>
      <c r="B263">
        <v>20.762657736216834</v>
      </c>
      <c r="C263">
        <v>61.582592138815563</v>
      </c>
      <c r="D263">
        <v>116.15831519591356</v>
      </c>
      <c r="E263">
        <v>230.45878024096322</v>
      </c>
      <c r="F263" s="1">
        <v>43.907111556740425</v>
      </c>
      <c r="G263" s="1">
        <v>11.002248364069775</v>
      </c>
      <c r="H263" s="1">
        <v>592.31944689913917</v>
      </c>
      <c r="I263" s="1">
        <v>50.862151505043379</v>
      </c>
      <c r="J263" s="1">
        <v>1.1952181455488442</v>
      </c>
      <c r="K263">
        <v>19.155143057097334</v>
      </c>
      <c r="L263">
        <v>18.313256039083402</v>
      </c>
      <c r="M263">
        <v>99.975352036942809</v>
      </c>
      <c r="N263">
        <v>132.83489458743239</v>
      </c>
      <c r="O263">
        <v>174.27607489621613</v>
      </c>
      <c r="P263">
        <v>6.7015252473882407</v>
      </c>
      <c r="Q263">
        <v>4.5158582574904678</v>
      </c>
      <c r="R263">
        <v>100.51545987543555</v>
      </c>
      <c r="S263">
        <v>31.936680403657054</v>
      </c>
      <c r="T263">
        <v>39.423483742910328</v>
      </c>
      <c r="U263">
        <v>1.0881728943833537</v>
      </c>
    </row>
    <row r="264" spans="1:21">
      <c r="A264" s="2">
        <v>42998</v>
      </c>
      <c r="B264">
        <v>15.338478705675138</v>
      </c>
      <c r="C264">
        <v>51.259671254543413</v>
      </c>
      <c r="D264">
        <v>96.348604752827043</v>
      </c>
      <c r="E264">
        <v>139.47012373193752</v>
      </c>
      <c r="F264" s="1">
        <v>1.1617505162616564</v>
      </c>
      <c r="G264" s="1">
        <v>5.3179995235761366</v>
      </c>
      <c r="H264" s="1">
        <v>285.37049829680501</v>
      </c>
      <c r="I264" s="1">
        <v>88.998898067952865</v>
      </c>
      <c r="J264" s="1">
        <v>0.79665223516158312</v>
      </c>
      <c r="K264">
        <v>14.158022687937267</v>
      </c>
      <c r="L264">
        <v>11.434344412937055</v>
      </c>
      <c r="M264">
        <v>78.468912275332869</v>
      </c>
      <c r="N264">
        <v>87.662085262560311</v>
      </c>
      <c r="O264">
        <v>115.15005676235033</v>
      </c>
      <c r="P264">
        <v>1.0116545437263151</v>
      </c>
      <c r="Q264">
        <v>2.9195340442373818</v>
      </c>
      <c r="R264">
        <v>61.341865408302837</v>
      </c>
      <c r="S264">
        <v>58.383591277431357</v>
      </c>
      <c r="T264">
        <v>24.056610593061222</v>
      </c>
      <c r="U264">
        <v>0.80171990989036535</v>
      </c>
    </row>
    <row r="265" spans="1:21">
      <c r="A265" s="2">
        <v>42999</v>
      </c>
      <c r="B265">
        <v>18.591849877414646</v>
      </c>
      <c r="C265">
        <v>65.64482084996601</v>
      </c>
      <c r="D265">
        <v>95.689317897903635</v>
      </c>
      <c r="E265">
        <v>317.88874171335522</v>
      </c>
      <c r="F265" s="1">
        <v>0.42570233786127054</v>
      </c>
      <c r="G265" s="1">
        <v>4.3269210385184218</v>
      </c>
      <c r="H265" s="1">
        <v>279.32262130290019</v>
      </c>
      <c r="I265" s="1">
        <v>33.400878665541867</v>
      </c>
      <c r="J265" s="1">
        <v>0.81217501115783475</v>
      </c>
      <c r="K265">
        <v>15.066231475857915</v>
      </c>
      <c r="L265">
        <v>10.984188783867536</v>
      </c>
      <c r="M265">
        <v>75.746772958351514</v>
      </c>
      <c r="N265">
        <v>119.81634197414256</v>
      </c>
      <c r="O265">
        <v>155.96872367755051</v>
      </c>
      <c r="P265">
        <v>0.93745883962826082</v>
      </c>
      <c r="Q265">
        <v>2.4300949279221995</v>
      </c>
      <c r="R265">
        <v>44.968608735723052</v>
      </c>
      <c r="S265">
        <v>19.381372287627332</v>
      </c>
      <c r="T265">
        <v>20.608103554966245</v>
      </c>
      <c r="U265">
        <v>0.72195990815481059</v>
      </c>
    </row>
    <row r="266" spans="1:21">
      <c r="A266" s="2">
        <v>43000</v>
      </c>
      <c r="B266">
        <v>12.160308298802622</v>
      </c>
      <c r="C266">
        <v>48.499450008440832</v>
      </c>
      <c r="D266">
        <v>97.303387972181511</v>
      </c>
      <c r="E266">
        <v>278.26645667268508</v>
      </c>
      <c r="F266" s="1">
        <v>0.32981358945357975</v>
      </c>
      <c r="G266" s="1">
        <v>3.966265019387599</v>
      </c>
      <c r="H266" s="1">
        <v>245.17939271394684</v>
      </c>
      <c r="I266" s="1">
        <v>25.550188185627835</v>
      </c>
      <c r="J266" s="1">
        <v>0.52769962687076521</v>
      </c>
      <c r="K266">
        <v>11.961445310078606</v>
      </c>
      <c r="L266">
        <v>8.3778620330934697</v>
      </c>
      <c r="M266">
        <v>80.638076153013785</v>
      </c>
      <c r="N266">
        <v>73.942014841043331</v>
      </c>
      <c r="O266">
        <v>97.406235742614413</v>
      </c>
      <c r="P266">
        <v>0.37122193665001585</v>
      </c>
      <c r="Q266">
        <v>2.4684042635783028</v>
      </c>
      <c r="R266">
        <v>38.03822743877145</v>
      </c>
      <c r="S266">
        <v>9.177194696002255</v>
      </c>
      <c r="T266">
        <v>17.955990545291119</v>
      </c>
      <c r="U266">
        <v>0.63882683413083585</v>
      </c>
    </row>
    <row r="267" spans="1:21">
      <c r="A267" s="2">
        <v>43001</v>
      </c>
      <c r="B267">
        <v>20.023852865945337</v>
      </c>
      <c r="C267">
        <v>57.01506087388875</v>
      </c>
      <c r="D267">
        <v>119.48608026381089</v>
      </c>
      <c r="E267">
        <v>166.05882549681493</v>
      </c>
      <c r="F267" s="1">
        <v>0.85209779484159798</v>
      </c>
      <c r="G267" s="1">
        <v>5.2861021975229816</v>
      </c>
      <c r="H267" s="1">
        <v>309.98950816441436</v>
      </c>
      <c r="I267" s="1">
        <v>49.079005843853892</v>
      </c>
      <c r="J267" s="1">
        <v>10.018729538253876</v>
      </c>
      <c r="K267">
        <v>12.438590074358556</v>
      </c>
      <c r="L267">
        <v>10.263723828407015</v>
      </c>
      <c r="M267">
        <v>116.83056101225196</v>
      </c>
      <c r="N267">
        <v>57.188934460047797</v>
      </c>
      <c r="O267">
        <v>74.930112618548321</v>
      </c>
      <c r="P267">
        <v>0.82528321680673045</v>
      </c>
      <c r="Q267">
        <v>2.525858342217457</v>
      </c>
      <c r="R267">
        <v>55.031430698521682</v>
      </c>
      <c r="S267">
        <v>28.745701213253913</v>
      </c>
      <c r="T267">
        <v>19.777261221167365</v>
      </c>
      <c r="U267">
        <v>0.6498162764296852</v>
      </c>
    </row>
    <row r="268" spans="1:21">
      <c r="A268" s="2">
        <v>43002</v>
      </c>
      <c r="B268">
        <v>10.776724529177988</v>
      </c>
      <c r="C268">
        <v>47.711838582376672</v>
      </c>
      <c r="D268">
        <v>126.50926031828871</v>
      </c>
      <c r="E268">
        <v>324.51069211260545</v>
      </c>
      <c r="F268" s="1">
        <v>0.79466934043111637</v>
      </c>
      <c r="G268" s="1">
        <v>3.2614537478832113</v>
      </c>
      <c r="H268" s="1">
        <v>168.0640750937165</v>
      </c>
      <c r="I268" s="1">
        <v>37.505899951308542</v>
      </c>
      <c r="J268" s="1">
        <v>0.5612556503050975</v>
      </c>
      <c r="K268">
        <v>11.32283630513407</v>
      </c>
      <c r="L268">
        <v>8.4583923262580711</v>
      </c>
      <c r="M268">
        <v>121.26187605938043</v>
      </c>
      <c r="N268">
        <v>41.986045764386176</v>
      </c>
      <c r="O268">
        <v>55.160511620203252</v>
      </c>
      <c r="P268">
        <v>0.4177739726234701</v>
      </c>
      <c r="Q268">
        <v>1.9651178903613291</v>
      </c>
      <c r="R268">
        <v>31.960263615647555</v>
      </c>
      <c r="S268">
        <v>22.588148110038318</v>
      </c>
      <c r="T268">
        <v>14.55425563089668</v>
      </c>
      <c r="U268">
        <v>0.52640897359896321</v>
      </c>
    </row>
    <row r="269" spans="1:21">
      <c r="A269" s="2">
        <v>43003</v>
      </c>
      <c r="B269">
        <v>15.425341499932882</v>
      </c>
      <c r="C269">
        <v>53.422710082073522</v>
      </c>
      <c r="D269">
        <v>116.48473748728449</v>
      </c>
      <c r="E269">
        <v>158.19079187749745</v>
      </c>
      <c r="F269" s="1">
        <v>0.32159135348392187</v>
      </c>
      <c r="G269" s="1">
        <v>5.5180430079836169</v>
      </c>
      <c r="H269" s="1">
        <v>329.65456060287192</v>
      </c>
      <c r="I269" s="1">
        <v>36.299090186331057</v>
      </c>
      <c r="J269" s="1">
        <v>0.72833680828398495</v>
      </c>
      <c r="K269">
        <v>15.216869820989123</v>
      </c>
      <c r="L269">
        <v>10.195535644533505</v>
      </c>
      <c r="M269">
        <v>79.380434459727411</v>
      </c>
      <c r="N269">
        <v>92.8693133314015</v>
      </c>
      <c r="O269">
        <v>119.98634515423436</v>
      </c>
      <c r="P269">
        <v>0.45686679213064241</v>
      </c>
      <c r="Q269">
        <v>3.1027557432166244</v>
      </c>
      <c r="R269">
        <v>51.925711529214695</v>
      </c>
      <c r="S269">
        <v>24.276719762009616</v>
      </c>
      <c r="T269">
        <v>17.78386587288437</v>
      </c>
      <c r="U269">
        <v>0.6487675929171135</v>
      </c>
    </row>
    <row r="270" spans="1:21">
      <c r="A270" s="2">
        <v>43004</v>
      </c>
      <c r="B270">
        <v>21.934191867701482</v>
      </c>
      <c r="C270">
        <v>61.809935852899017</v>
      </c>
      <c r="D270">
        <v>88.701036949826545</v>
      </c>
      <c r="E270">
        <v>216.82771498102352</v>
      </c>
      <c r="F270" s="1">
        <v>2.5482623080039826</v>
      </c>
      <c r="G270" s="1">
        <v>6.7039340926404209</v>
      </c>
      <c r="H270" s="1">
        <v>562.60766452792939</v>
      </c>
      <c r="I270" s="1">
        <v>18.15081353508879</v>
      </c>
      <c r="J270" s="1">
        <v>1.0617792148979248</v>
      </c>
      <c r="K270">
        <v>18.316229165952077</v>
      </c>
      <c r="L270">
        <v>9.9212108424698222</v>
      </c>
      <c r="M270">
        <v>73.035762313614924</v>
      </c>
      <c r="N270">
        <v>94.609727464129008</v>
      </c>
      <c r="O270">
        <v>123.30719795979596</v>
      </c>
      <c r="P270">
        <v>0.94928549443825727</v>
      </c>
      <c r="Q270">
        <v>3.2172630029832097</v>
      </c>
      <c r="R270">
        <v>86.458559792030542</v>
      </c>
      <c r="S270">
        <v>14.132020345162204</v>
      </c>
      <c r="T270">
        <v>15.415145772322818</v>
      </c>
      <c r="U270">
        <v>0.86650196039963157</v>
      </c>
    </row>
    <row r="271" spans="1:21">
      <c r="A271" s="2">
        <v>43005</v>
      </c>
      <c r="B271">
        <v>33.654028400182973</v>
      </c>
      <c r="C271">
        <v>80.044830074420332</v>
      </c>
      <c r="D271">
        <v>94.144964920573898</v>
      </c>
      <c r="E271">
        <v>277.52474367876584</v>
      </c>
      <c r="F271" s="1">
        <v>1.48828511565849</v>
      </c>
      <c r="G271" s="1">
        <v>9.9581982533543485</v>
      </c>
      <c r="H271" s="1">
        <v>648.07929502975583</v>
      </c>
      <c r="I271" s="1">
        <v>71.49232696035331</v>
      </c>
      <c r="J271" s="1">
        <v>1.1885133223710247</v>
      </c>
      <c r="K271">
        <v>24.358461516503336</v>
      </c>
      <c r="L271">
        <v>11.65458358423</v>
      </c>
      <c r="M271">
        <v>82.668114219931326</v>
      </c>
      <c r="N271">
        <v>115.6186657679678</v>
      </c>
      <c r="O271">
        <v>152.76478107334813</v>
      </c>
      <c r="P271">
        <v>1.0298378675014541</v>
      </c>
      <c r="Q271">
        <v>5.3034558214372689</v>
      </c>
      <c r="R271">
        <v>95.285385497665331</v>
      </c>
      <c r="S271">
        <v>35.956138758774188</v>
      </c>
      <c r="T271">
        <v>27.408530340439409</v>
      </c>
      <c r="U271">
        <v>1.065309892749873</v>
      </c>
    </row>
    <row r="272" spans="1:21">
      <c r="A272" s="2">
        <v>43006</v>
      </c>
      <c r="B272">
        <v>35.872925475263138</v>
      </c>
      <c r="C272">
        <v>85.494622161762052</v>
      </c>
      <c r="D272">
        <v>139.63899926906069</v>
      </c>
      <c r="E272">
        <v>376.65701152597404</v>
      </c>
      <c r="F272" s="1">
        <v>1.2425363934780018</v>
      </c>
      <c r="G272" s="1">
        <v>9.6983819269327363</v>
      </c>
      <c r="H272" s="1">
        <v>630.95814467519767</v>
      </c>
      <c r="I272" s="1">
        <v>44.605066102361526</v>
      </c>
      <c r="J272" s="1">
        <v>1.487759340451503</v>
      </c>
      <c r="K272">
        <v>25.520384589577549</v>
      </c>
      <c r="L272">
        <v>10.016677637147859</v>
      </c>
      <c r="M272">
        <v>81.635093472485465</v>
      </c>
      <c r="N272">
        <v>149.85068994210903</v>
      </c>
      <c r="P272">
        <v>0.69828965204366633</v>
      </c>
      <c r="Q272">
        <v>4.5469887963213713</v>
      </c>
      <c r="R272">
        <v>87.705863954680183</v>
      </c>
      <c r="S272">
        <v>26.073570286984001</v>
      </c>
      <c r="T272">
        <v>25.238416721715662</v>
      </c>
      <c r="U272">
        <v>1.0505078194946618</v>
      </c>
    </row>
    <row r="273" spans="1:21">
      <c r="A273" s="2">
        <v>43007</v>
      </c>
      <c r="B273">
        <v>26.380675426038309</v>
      </c>
      <c r="C273">
        <v>68.145250472500166</v>
      </c>
      <c r="E273">
        <v>270.02953896989305</v>
      </c>
      <c r="F273" s="1">
        <v>0.58466152851237729</v>
      </c>
      <c r="G273" s="1">
        <v>5.502114221299137</v>
      </c>
      <c r="H273" s="1">
        <v>264.65512849436635</v>
      </c>
      <c r="I273" s="1">
        <v>35.246850195298407</v>
      </c>
      <c r="J273" s="1">
        <v>1.2633469873788237</v>
      </c>
      <c r="K273">
        <v>20.759153712667111</v>
      </c>
      <c r="L273">
        <v>12.164542960503946</v>
      </c>
      <c r="M273">
        <v>84.639671086108891</v>
      </c>
      <c r="N273">
        <v>118.75446890152513</v>
      </c>
      <c r="O273">
        <v>154.94752147694803</v>
      </c>
      <c r="P273">
        <v>0.43876419672854278</v>
      </c>
      <c r="Q273">
        <v>3.0755548850497929</v>
      </c>
      <c r="R273">
        <v>33.437014601185155</v>
      </c>
      <c r="S273">
        <v>23.370615298951964</v>
      </c>
      <c r="T273">
        <v>19.610875822435489</v>
      </c>
      <c r="U273">
        <v>0.73753167494637495</v>
      </c>
    </row>
    <row r="274" spans="1:21">
      <c r="A274" s="2">
        <v>43008</v>
      </c>
      <c r="B274">
        <v>30.105027734820077</v>
      </c>
      <c r="C274">
        <v>59.685404398147206</v>
      </c>
      <c r="D274">
        <v>104.99072170144645</v>
      </c>
      <c r="E274">
        <v>264.38236295861549</v>
      </c>
      <c r="F274" s="1">
        <v>0.16608799996037057</v>
      </c>
      <c r="G274" s="1">
        <v>4.7205602956507313</v>
      </c>
      <c r="H274" s="1">
        <v>224.70532521433978</v>
      </c>
      <c r="I274" s="1">
        <v>10.369842731719514</v>
      </c>
      <c r="J274" s="1">
        <v>0.63037694362181063</v>
      </c>
      <c r="K274">
        <v>25.366354445335581</v>
      </c>
      <c r="L274">
        <v>4.6700201313784531</v>
      </c>
      <c r="M274">
        <v>69.998403350725269</v>
      </c>
      <c r="N274">
        <v>102.74478669681103</v>
      </c>
      <c r="O274">
        <v>136.06650028805413</v>
      </c>
      <c r="P274">
        <v>0.32883408066159681</v>
      </c>
      <c r="Q274">
        <v>2.7340040715146774</v>
      </c>
      <c r="R274">
        <v>10.016471654897753</v>
      </c>
      <c r="S274">
        <v>4.165243362744306</v>
      </c>
      <c r="T274">
        <v>11.288015418114634</v>
      </c>
      <c r="U274">
        <v>0.38981892667564449</v>
      </c>
    </row>
    <row r="275" spans="1:21">
      <c r="A275" s="2">
        <v>43009</v>
      </c>
      <c r="B275">
        <v>35.787048115170236</v>
      </c>
      <c r="C275">
        <v>88.933568238785583</v>
      </c>
      <c r="E275">
        <v>686.39208101585643</v>
      </c>
      <c r="G275" s="1">
        <v>5.6507593747322895</v>
      </c>
      <c r="H275" s="1">
        <v>203.79584327812165</v>
      </c>
      <c r="I275" s="1">
        <v>18.143814634046031</v>
      </c>
      <c r="J275" s="1">
        <v>1.0557775611221472</v>
      </c>
      <c r="K275">
        <v>21.181122074088353</v>
      </c>
      <c r="L275">
        <v>2.4731985058546098</v>
      </c>
      <c r="M275">
        <v>61.33849836475224</v>
      </c>
      <c r="N275">
        <v>92.940970091826657</v>
      </c>
      <c r="O275">
        <v>121.55589922609359</v>
      </c>
      <c r="P275">
        <v>0.2933790457139796</v>
      </c>
      <c r="Q275">
        <v>2.3568762548500173</v>
      </c>
      <c r="R275">
        <v>2.5338738792352649</v>
      </c>
      <c r="S275">
        <v>5.541599447258486</v>
      </c>
      <c r="T275">
        <v>7.7168273864124588</v>
      </c>
      <c r="U275">
        <v>0.32750409484973347</v>
      </c>
    </row>
    <row r="276" spans="1:21">
      <c r="A276" s="2">
        <v>43010</v>
      </c>
      <c r="B276">
        <v>40.88389808292289</v>
      </c>
      <c r="C276">
        <v>75.169621622662348</v>
      </c>
      <c r="D276">
        <v>156.64692951573448</v>
      </c>
      <c r="E276">
        <v>536.59740814118948</v>
      </c>
      <c r="G276" s="1">
        <v>4.0485828904411223</v>
      </c>
      <c r="H276" s="1">
        <v>164.03730242792852</v>
      </c>
      <c r="I276" s="1">
        <v>31.217571372970067</v>
      </c>
      <c r="J276" s="1">
        <v>1.498881815662181</v>
      </c>
      <c r="K276">
        <v>34.660828920830859</v>
      </c>
      <c r="L276">
        <v>3.5101089382190374</v>
      </c>
      <c r="M276">
        <v>66.189792266123547</v>
      </c>
      <c r="N276">
        <v>92.471357315763512</v>
      </c>
      <c r="O276">
        <v>120.90475421472512</v>
      </c>
      <c r="P276">
        <v>0.25980704197276772</v>
      </c>
      <c r="Q276">
        <v>1.8759288405675265</v>
      </c>
      <c r="R276">
        <v>2.352529658159507</v>
      </c>
      <c r="S276">
        <v>11.915551893498931</v>
      </c>
      <c r="T276">
        <v>11.964422439835969</v>
      </c>
      <c r="U276">
        <v>0.35700849209981883</v>
      </c>
    </row>
    <row r="277" spans="1:21">
      <c r="A277" s="2">
        <v>43011</v>
      </c>
      <c r="B277">
        <v>36.037806638359932</v>
      </c>
      <c r="C277">
        <v>83.70701125383998</v>
      </c>
      <c r="D277">
        <v>123.06073029483514</v>
      </c>
      <c r="E277">
        <v>622.83578153959297</v>
      </c>
      <c r="G277" s="1">
        <v>4.5758451670792972</v>
      </c>
      <c r="H277" s="1">
        <v>162.63829406552122</v>
      </c>
      <c r="I277" s="1">
        <v>37.032420738633782</v>
      </c>
      <c r="J277" s="1">
        <v>2.3050364619586059</v>
      </c>
      <c r="K277">
        <v>27.02694048111784</v>
      </c>
      <c r="L277">
        <v>4.5433837442966789</v>
      </c>
      <c r="M277">
        <v>73.002194479554362</v>
      </c>
      <c r="N277">
        <v>85.297362192741062</v>
      </c>
      <c r="O277">
        <v>110.72568039376237</v>
      </c>
      <c r="P277">
        <v>0.35834468239554257</v>
      </c>
      <c r="Q277">
        <v>1.8958571959752291</v>
      </c>
      <c r="R277">
        <v>3.8801551805784631</v>
      </c>
      <c r="S277">
        <v>14.404007567740356</v>
      </c>
      <c r="T277">
        <v>13.832747444731863</v>
      </c>
      <c r="U277">
        <v>0.34911059421772339</v>
      </c>
    </row>
    <row r="278" spans="1:21">
      <c r="A278" s="2">
        <v>43012</v>
      </c>
      <c r="B278">
        <v>29.869539157188761</v>
      </c>
      <c r="C278">
        <v>90.020588306571156</v>
      </c>
      <c r="D278">
        <v>130.44738917920557</v>
      </c>
      <c r="E278">
        <v>604.03048962054754</v>
      </c>
      <c r="F278" s="1">
        <v>2.7344843572553614</v>
      </c>
      <c r="G278" s="1">
        <v>4.5300220005160936</v>
      </c>
      <c r="H278" s="1">
        <v>211.51752637797952</v>
      </c>
      <c r="I278" s="1">
        <v>11.901433954607304</v>
      </c>
      <c r="J278" s="1">
        <v>2.3081286988718159</v>
      </c>
      <c r="K278">
        <v>24.53264064241888</v>
      </c>
      <c r="L278">
        <v>6.7478982154482461</v>
      </c>
      <c r="M278">
        <v>84.021832015188025</v>
      </c>
      <c r="N278">
        <v>89.413906864731103</v>
      </c>
      <c r="O278">
        <v>117.5842620240748</v>
      </c>
      <c r="P278">
        <v>0.31568502439002744</v>
      </c>
      <c r="Q278">
        <v>2.2098342383781948</v>
      </c>
      <c r="R278">
        <v>7.8339028581739383</v>
      </c>
      <c r="S278">
        <v>5.2402667785845667</v>
      </c>
      <c r="T278">
        <v>14.818365126364956</v>
      </c>
      <c r="U278">
        <v>0.4339486536680523</v>
      </c>
    </row>
    <row r="279" spans="1:21">
      <c r="A279" s="2">
        <v>43013</v>
      </c>
      <c r="B279">
        <v>31.539397035287049</v>
      </c>
      <c r="C279">
        <v>90.704697378019077</v>
      </c>
      <c r="D279">
        <v>137.92399469805034</v>
      </c>
      <c r="E279">
        <v>713.16039637849167</v>
      </c>
      <c r="G279" s="1">
        <v>4.7989239062607219</v>
      </c>
      <c r="H279" s="1">
        <v>221.30674218386196</v>
      </c>
      <c r="I279" s="1">
        <v>38.525779322017129</v>
      </c>
      <c r="J279" s="1">
        <v>4.8410156362939469</v>
      </c>
      <c r="K279">
        <v>26.505380747826194</v>
      </c>
      <c r="L279">
        <v>5.7496057883989762</v>
      </c>
      <c r="M279">
        <v>80.009481468317546</v>
      </c>
      <c r="N279">
        <v>100.61553782156078</v>
      </c>
      <c r="O279">
        <v>130.96834797968481</v>
      </c>
      <c r="P279">
        <v>0.35439635377798878</v>
      </c>
      <c r="Q279">
        <v>2.1248560287981904</v>
      </c>
      <c r="R279">
        <v>7.2897567240969856</v>
      </c>
      <c r="S279">
        <v>21.843928021837151</v>
      </c>
      <c r="T279">
        <v>20.048538342884441</v>
      </c>
      <c r="U279">
        <v>0.53876040071755527</v>
      </c>
    </row>
    <row r="280" spans="1:21">
      <c r="A280" s="2">
        <v>43014</v>
      </c>
      <c r="B280">
        <v>57.014105218708373</v>
      </c>
      <c r="C280">
        <v>77.358893430432317</v>
      </c>
      <c r="D280">
        <v>136.42524895266737</v>
      </c>
      <c r="E280">
        <v>678.42622029048232</v>
      </c>
      <c r="G280" s="1">
        <v>4.7655631426036074</v>
      </c>
      <c r="H280" s="1">
        <v>232.33248892422989</v>
      </c>
      <c r="I280" s="1">
        <v>64.211975107892854</v>
      </c>
      <c r="J280" s="1">
        <v>0.81208132119709431</v>
      </c>
      <c r="K280">
        <v>43.742403250654995</v>
      </c>
      <c r="L280">
        <v>4.142932722803077</v>
      </c>
      <c r="M280">
        <v>72.563401518725726</v>
      </c>
      <c r="N280">
        <v>88.577146118391383</v>
      </c>
      <c r="O280">
        <v>116.27137884889756</v>
      </c>
      <c r="P280">
        <v>0.30659785849621973</v>
      </c>
      <c r="Q280">
        <v>2.2819386548447036</v>
      </c>
      <c r="R280">
        <v>8.365163602338539</v>
      </c>
      <c r="S280">
        <v>20.397957746512109</v>
      </c>
      <c r="T280">
        <v>14.184282509393546</v>
      </c>
      <c r="U280">
        <v>0.47689470736665174</v>
      </c>
    </row>
    <row r="281" spans="1:21">
      <c r="A281" s="2">
        <v>43015</v>
      </c>
      <c r="B281">
        <v>10.981745714065932</v>
      </c>
      <c r="C281">
        <v>46.021580483916672</v>
      </c>
      <c r="D281">
        <v>68.248087723313333</v>
      </c>
      <c r="E281">
        <v>452.17338873145394</v>
      </c>
      <c r="G281" s="1">
        <v>1.0493491692011276</v>
      </c>
      <c r="H281" s="1">
        <v>51.187332026049091</v>
      </c>
      <c r="I281" s="1">
        <v>17.58362878273703</v>
      </c>
      <c r="J281" s="1">
        <v>0.82691419458102144</v>
      </c>
      <c r="K281">
        <v>12.811553514514529</v>
      </c>
      <c r="L281">
        <v>2.5407442143787189</v>
      </c>
      <c r="M281">
        <v>37.373774889090683</v>
      </c>
      <c r="N281">
        <v>27.984983136717002</v>
      </c>
      <c r="O281">
        <v>35.797916974832319</v>
      </c>
      <c r="P281">
        <v>0.44680844428127131</v>
      </c>
      <c r="Q281">
        <v>0.66054520736830025</v>
      </c>
      <c r="R281">
        <v>3.8498306126932738</v>
      </c>
      <c r="S281">
        <v>11.136258797012701</v>
      </c>
      <c r="T281">
        <v>5.9385187988530959</v>
      </c>
      <c r="U281">
        <v>0.32425701304857768</v>
      </c>
    </row>
    <row r="282" spans="1:21">
      <c r="A282" s="2">
        <v>43016</v>
      </c>
      <c r="B282">
        <v>28.957530051778292</v>
      </c>
      <c r="C282">
        <v>53.14839962217944</v>
      </c>
      <c r="D282">
        <v>86.19080062664932</v>
      </c>
      <c r="E282">
        <v>777.65216328943359</v>
      </c>
      <c r="F282" s="1">
        <v>2.2651612693858807</v>
      </c>
      <c r="G282" s="1">
        <v>0.76167148642910376</v>
      </c>
      <c r="H282" s="1">
        <v>69.308831891092609</v>
      </c>
      <c r="I282" s="1">
        <v>3.563201642581471</v>
      </c>
      <c r="J282" s="1">
        <v>0.7573768510900738</v>
      </c>
      <c r="K282">
        <v>20.665168898605298</v>
      </c>
      <c r="L282">
        <v>2.4193853004550463</v>
      </c>
      <c r="M282">
        <v>28.50736058992776</v>
      </c>
      <c r="N282">
        <v>17.320667656865218</v>
      </c>
      <c r="O282">
        <v>22.217415487873772</v>
      </c>
      <c r="P282">
        <v>0.50933249605719288</v>
      </c>
      <c r="Q282">
        <v>0.42528937169720471</v>
      </c>
      <c r="R282">
        <v>0.19762476442342106</v>
      </c>
      <c r="S282">
        <v>4.3779969655503015</v>
      </c>
      <c r="T282">
        <v>5.5430192706084034</v>
      </c>
      <c r="U282">
        <v>0.27592450210966601</v>
      </c>
    </row>
    <row r="283" spans="1:21">
      <c r="A283" s="2">
        <v>43017</v>
      </c>
      <c r="B283">
        <v>4.3425224285891906</v>
      </c>
      <c r="C283">
        <v>38.574219789507111</v>
      </c>
      <c r="D283">
        <v>58.130430821003799</v>
      </c>
      <c r="E283">
        <v>393.73681887572815</v>
      </c>
      <c r="F283" s="1">
        <v>2.3847378050394119</v>
      </c>
      <c r="G283" s="1">
        <v>2.6604084398119521</v>
      </c>
      <c r="H283" s="1">
        <v>173.49948733240504</v>
      </c>
      <c r="I283" s="1">
        <v>20.57523635569834</v>
      </c>
      <c r="J283" s="1">
        <v>0.44374762439760923</v>
      </c>
      <c r="K283">
        <v>8.7971303771567175</v>
      </c>
      <c r="L283">
        <v>1.1726499507869674</v>
      </c>
      <c r="M283">
        <v>23.15184970758455</v>
      </c>
      <c r="N283">
        <v>17.823386279720939</v>
      </c>
      <c r="O283">
        <v>23.552276392965798</v>
      </c>
      <c r="P283">
        <v>2.8052793197517922</v>
      </c>
      <c r="Q283">
        <v>1.6946986027946322</v>
      </c>
      <c r="R283">
        <v>31.277785457730481</v>
      </c>
      <c r="S283">
        <v>18.203597149674103</v>
      </c>
      <c r="T283">
        <v>8.4361074015177415</v>
      </c>
      <c r="U283">
        <v>0.4427415239822976</v>
      </c>
    </row>
    <row r="284" spans="1:21">
      <c r="A284" s="2">
        <v>43018</v>
      </c>
      <c r="B284">
        <v>14.944193108688564</v>
      </c>
      <c r="C284">
        <v>53.387677306320029</v>
      </c>
      <c r="D284">
        <v>75.37078930858236</v>
      </c>
      <c r="E284">
        <v>476.60183528168068</v>
      </c>
      <c r="F284" s="1">
        <v>0.88442404983993772</v>
      </c>
      <c r="G284" s="1">
        <v>3.9445756324873398</v>
      </c>
      <c r="H284" s="1">
        <v>367.37106963005414</v>
      </c>
      <c r="I284" s="1">
        <v>37.733337003561999</v>
      </c>
      <c r="J284" s="1">
        <v>3.1624954656913729</v>
      </c>
      <c r="K284">
        <v>6.4403721241380039</v>
      </c>
      <c r="L284">
        <v>2.7418423647615318</v>
      </c>
      <c r="M284">
        <v>36.657998913755712</v>
      </c>
      <c r="N284">
        <v>24.526710858961415</v>
      </c>
      <c r="O284">
        <v>30.746681417739829</v>
      </c>
      <c r="P284">
        <v>1.1084340862822606</v>
      </c>
      <c r="Q284">
        <v>2.1956090695806711</v>
      </c>
      <c r="R284">
        <v>74.408995853441695</v>
      </c>
      <c r="S284">
        <v>24.183990694665866</v>
      </c>
      <c r="T284">
        <v>10.224903140026914</v>
      </c>
      <c r="U284">
        <v>0.54402889265721666</v>
      </c>
    </row>
    <row r="285" spans="1:21">
      <c r="A285" s="2">
        <v>43019</v>
      </c>
      <c r="B285">
        <v>15.068585915797254</v>
      </c>
      <c r="C285">
        <v>59.865638424696947</v>
      </c>
      <c r="D285">
        <v>108.16317640996671</v>
      </c>
      <c r="E285">
        <v>541.44087852409757</v>
      </c>
      <c r="F285" s="1">
        <v>2.2560854027759096</v>
      </c>
      <c r="G285" s="1">
        <v>7.3449065337560748</v>
      </c>
      <c r="H285" s="1">
        <v>474.33338856776919</v>
      </c>
      <c r="I285" s="1">
        <v>29.1150140508026</v>
      </c>
      <c r="J285" s="1">
        <v>0.78604235838400183</v>
      </c>
      <c r="K285">
        <v>14.877791183628023</v>
      </c>
      <c r="L285">
        <v>6.5545052760823737</v>
      </c>
      <c r="M285">
        <v>53.84136378939786</v>
      </c>
      <c r="N285">
        <v>48.62233927526497</v>
      </c>
      <c r="O285">
        <v>64.180655208261228</v>
      </c>
      <c r="P285">
        <v>1.7961937980564679</v>
      </c>
      <c r="Q285">
        <v>3.8959777769884605</v>
      </c>
      <c r="R285">
        <v>122.41713651736042</v>
      </c>
      <c r="S285">
        <v>20.762072455869763</v>
      </c>
      <c r="T285">
        <v>22.238255024161649</v>
      </c>
      <c r="U285">
        <v>0.69732714179035593</v>
      </c>
    </row>
    <row r="286" spans="1:21">
      <c r="A286" s="2">
        <v>43020</v>
      </c>
      <c r="B286">
        <v>17.409446889201348</v>
      </c>
      <c r="C286">
        <v>63.24211601772582</v>
      </c>
      <c r="D286">
        <v>140.34843268310706</v>
      </c>
      <c r="E286">
        <v>608.78141817418032</v>
      </c>
      <c r="F286" s="1">
        <v>2.4608685456207433</v>
      </c>
      <c r="G286" s="1">
        <v>7.5441707750405795</v>
      </c>
      <c r="H286" s="1">
        <v>330.58122816728206</v>
      </c>
      <c r="I286" s="1">
        <v>20.253888030028971</v>
      </c>
      <c r="J286" s="1">
        <v>1.3229944957609923</v>
      </c>
      <c r="K286">
        <v>14.78146577267022</v>
      </c>
      <c r="L286">
        <v>8.6252063904309626</v>
      </c>
      <c r="M286">
        <v>67.16363470127915</v>
      </c>
      <c r="N286">
        <v>77.638430796442321</v>
      </c>
      <c r="O286">
        <v>100.77284868472621</v>
      </c>
      <c r="P286">
        <v>4.2471285692125225</v>
      </c>
      <c r="Q286">
        <v>3.6238285923738935</v>
      </c>
      <c r="R286">
        <v>57.136206981245216</v>
      </c>
      <c r="S286">
        <v>12.326336975909232</v>
      </c>
      <c r="T286">
        <v>21.808380188658788</v>
      </c>
      <c r="U286">
        <v>1.0756584260500182</v>
      </c>
    </row>
    <row r="287" spans="1:21">
      <c r="A287" s="2">
        <v>43021</v>
      </c>
      <c r="B287">
        <v>10.33450030338045</v>
      </c>
      <c r="C287">
        <v>56.896663819766118</v>
      </c>
      <c r="D287">
        <v>100.14924354799041</v>
      </c>
      <c r="E287">
        <v>467.3583193815262</v>
      </c>
      <c r="G287" s="1">
        <v>2.6878458006143009</v>
      </c>
      <c r="H287" s="1">
        <v>111.6503137211034</v>
      </c>
      <c r="I287" s="1">
        <v>12.29509468505581</v>
      </c>
      <c r="J287" s="1">
        <v>0.34950308295804516</v>
      </c>
      <c r="K287">
        <v>13.96050009079519</v>
      </c>
      <c r="L287">
        <v>8.8328742288262276</v>
      </c>
      <c r="M287">
        <v>74.016259730771708</v>
      </c>
      <c r="N287">
        <v>44.6901657721682</v>
      </c>
      <c r="O287">
        <v>57.640248869699057</v>
      </c>
      <c r="P287">
        <v>0.87740170094037373</v>
      </c>
      <c r="Q287">
        <v>2.1267361049124589</v>
      </c>
      <c r="R287">
        <v>42.338988080456531</v>
      </c>
      <c r="S287">
        <v>7.7286938821078932</v>
      </c>
      <c r="T287">
        <v>12.979963007085757</v>
      </c>
      <c r="U287">
        <v>0.53921032827683768</v>
      </c>
    </row>
    <row r="288" spans="1:21">
      <c r="A288" s="2">
        <v>43022</v>
      </c>
      <c r="B288">
        <v>4.5331989079411814</v>
      </c>
      <c r="C288">
        <v>47.899004056608888</v>
      </c>
      <c r="D288">
        <v>76.274573731807877</v>
      </c>
      <c r="E288">
        <v>433.08762856595973</v>
      </c>
      <c r="G288" s="1">
        <v>1.0301699554526649</v>
      </c>
      <c r="H288" s="1">
        <v>59.877481397200654</v>
      </c>
      <c r="I288" s="1">
        <v>27.774228884686956</v>
      </c>
      <c r="J288" s="1">
        <v>1.4847523465820298</v>
      </c>
      <c r="K288">
        <v>6.5452449629172547</v>
      </c>
      <c r="L288">
        <v>3.7969018814816473</v>
      </c>
      <c r="M288">
        <v>40.190396172922775</v>
      </c>
      <c r="N288">
        <v>18.714223284797676</v>
      </c>
      <c r="O288">
        <v>24.900247874829951</v>
      </c>
      <c r="P288">
        <v>0.46300072043258067</v>
      </c>
      <c r="Q288">
        <v>0.89993209582611189</v>
      </c>
      <c r="R288">
        <v>16.703091096139232</v>
      </c>
      <c r="S288">
        <v>17.721913116020978</v>
      </c>
      <c r="T288">
        <v>7.6610444755359639</v>
      </c>
      <c r="U288">
        <v>0.39553887995336656</v>
      </c>
    </row>
    <row r="289" spans="1:21">
      <c r="A289" s="2">
        <v>43023</v>
      </c>
      <c r="B289">
        <v>9.8881786340397735</v>
      </c>
      <c r="C289">
        <v>51.405745492872448</v>
      </c>
      <c r="D289">
        <v>114.20501592881816</v>
      </c>
      <c r="E289">
        <v>637.01583383322998</v>
      </c>
      <c r="F289" s="1">
        <v>1.9903330073966263</v>
      </c>
      <c r="G289" s="1">
        <v>0.91053302676548709</v>
      </c>
      <c r="H289" s="1">
        <v>78.263858794201965</v>
      </c>
      <c r="I289" s="1">
        <v>27.343551475748608</v>
      </c>
      <c r="J289" s="1">
        <v>0.32979002777271405</v>
      </c>
      <c r="K289">
        <v>11.875268333292089</v>
      </c>
      <c r="L289">
        <v>3.515070973068473</v>
      </c>
      <c r="M289">
        <v>59.72272280635606</v>
      </c>
      <c r="N289">
        <v>19.930119512573597</v>
      </c>
      <c r="O289">
        <v>26.486974957183243</v>
      </c>
      <c r="P289">
        <v>0.59584787787592841</v>
      </c>
      <c r="Q289">
        <v>0.82462257647937798</v>
      </c>
      <c r="R289">
        <v>12.487801522341805</v>
      </c>
      <c r="S289">
        <v>21.263648476318451</v>
      </c>
      <c r="T289">
        <v>7.7583259552039356</v>
      </c>
      <c r="U289">
        <v>0.41001606600875939</v>
      </c>
    </row>
    <row r="290" spans="1:21">
      <c r="A290" s="2">
        <v>43024</v>
      </c>
      <c r="B290">
        <v>8.555293474145703</v>
      </c>
      <c r="C290">
        <v>49.662992800332489</v>
      </c>
      <c r="D290">
        <v>96.930427389221677</v>
      </c>
      <c r="E290">
        <v>523.11738951312543</v>
      </c>
      <c r="G290" s="1">
        <v>2.3954542982916975</v>
      </c>
      <c r="H290" s="1">
        <v>95.045082773736368</v>
      </c>
      <c r="I290" s="1">
        <v>11.437914468662902</v>
      </c>
      <c r="J290" s="1">
        <v>0.25610112720712053</v>
      </c>
      <c r="K290">
        <v>8.12348386940781</v>
      </c>
      <c r="L290">
        <v>0.96297210999947602</v>
      </c>
      <c r="M290">
        <v>31.828898825208327</v>
      </c>
      <c r="N290">
        <v>42.853371408296717</v>
      </c>
      <c r="O290">
        <v>56.076592845459622</v>
      </c>
      <c r="P290">
        <v>0.55545237887439047</v>
      </c>
      <c r="Q290">
        <v>1.2998219693508883</v>
      </c>
      <c r="R290">
        <v>0.30809111794425786</v>
      </c>
      <c r="S290">
        <v>3.1467033669743882</v>
      </c>
      <c r="T290">
        <v>7.1829413277423786</v>
      </c>
      <c r="U290">
        <v>0.36010661409507272</v>
      </c>
    </row>
    <row r="291" spans="1:21">
      <c r="A291" s="2">
        <v>43025</v>
      </c>
      <c r="B291">
        <v>15.823795959299991</v>
      </c>
      <c r="C291">
        <v>70.683693583979803</v>
      </c>
      <c r="E291">
        <v>642.01029429283017</v>
      </c>
      <c r="G291" s="1">
        <v>3.7840629248037065</v>
      </c>
      <c r="H291" s="1">
        <v>149.47065613286912</v>
      </c>
      <c r="I291" s="1">
        <v>16.106292870915574</v>
      </c>
      <c r="J291" s="1">
        <v>0.83020954284913295</v>
      </c>
      <c r="K291">
        <v>13.081775956633182</v>
      </c>
      <c r="L291">
        <v>1.3738729566413463</v>
      </c>
      <c r="M291">
        <v>53.892035882626558</v>
      </c>
      <c r="N291">
        <v>77.090510977886453</v>
      </c>
      <c r="O291">
        <v>103.43972136642702</v>
      </c>
      <c r="P291">
        <v>0.35209566051613822</v>
      </c>
      <c r="Q291">
        <v>1.8249257199908071</v>
      </c>
      <c r="R291">
        <v>1.3673536869071556</v>
      </c>
      <c r="S291">
        <v>4.8388999093270497</v>
      </c>
      <c r="T291">
        <v>9.7624107465023133</v>
      </c>
      <c r="U291">
        <v>0.43485223615149565</v>
      </c>
    </row>
    <row r="292" spans="1:21">
      <c r="A292" s="2">
        <v>43026</v>
      </c>
      <c r="B292">
        <v>14.992071139379412</v>
      </c>
      <c r="C292">
        <v>70.148636993264546</v>
      </c>
      <c r="D292">
        <v>111.5475338674671</v>
      </c>
      <c r="E292">
        <v>647.17258232497886</v>
      </c>
      <c r="G292" s="1">
        <v>4.0857390154763973</v>
      </c>
      <c r="H292" s="1">
        <v>197.15282683910263</v>
      </c>
      <c r="I292" s="1">
        <v>56.346584174439286</v>
      </c>
      <c r="J292" s="1">
        <v>0.62538632033891361</v>
      </c>
      <c r="K292">
        <v>11.589378081006668</v>
      </c>
      <c r="L292">
        <v>2.6742434162413367</v>
      </c>
      <c r="M292">
        <v>62.718356344585125</v>
      </c>
      <c r="N292">
        <v>72.698155436856482</v>
      </c>
      <c r="O292">
        <v>96.094628695531227</v>
      </c>
      <c r="P292">
        <v>0.41615346140287474</v>
      </c>
      <c r="Q292">
        <v>1.8347240046042999</v>
      </c>
      <c r="R292">
        <v>6.0608011808959104</v>
      </c>
      <c r="S292">
        <v>25.771998439725134</v>
      </c>
      <c r="T292">
        <v>13.431620479491302</v>
      </c>
      <c r="U292">
        <v>0.52316034190772742</v>
      </c>
    </row>
    <row r="293" spans="1:21">
      <c r="A293" s="2">
        <v>43027</v>
      </c>
      <c r="B293">
        <v>23.182901132786192</v>
      </c>
      <c r="C293">
        <v>91.414186279409023</v>
      </c>
      <c r="D293">
        <v>98.593715078380654</v>
      </c>
      <c r="E293">
        <v>650.20727790048852</v>
      </c>
      <c r="F293" s="1">
        <v>0.43448141336504531</v>
      </c>
      <c r="G293" s="1">
        <v>8.7460139000673536</v>
      </c>
      <c r="H293" s="1">
        <v>511.4651944960882</v>
      </c>
      <c r="I293" s="1">
        <v>38.965454403135553</v>
      </c>
      <c r="J293" s="1">
        <v>1.452172465589973</v>
      </c>
      <c r="K293">
        <v>18.149386867481265</v>
      </c>
      <c r="L293">
        <v>5.113205031731324</v>
      </c>
      <c r="M293">
        <v>68.082078901747053</v>
      </c>
      <c r="N293">
        <v>126.62395327989844</v>
      </c>
      <c r="O293">
        <v>165.03758824870829</v>
      </c>
      <c r="P293">
        <v>0.54946992841800624</v>
      </c>
      <c r="Q293">
        <v>3.3394704603841818</v>
      </c>
      <c r="R293">
        <v>36.453478801899436</v>
      </c>
      <c r="S293">
        <v>20.92099385562387</v>
      </c>
      <c r="T293">
        <v>21.708143473632163</v>
      </c>
      <c r="U293">
        <v>1.0443064599601863</v>
      </c>
    </row>
    <row r="294" spans="1:21">
      <c r="A294" s="2">
        <v>43028</v>
      </c>
      <c r="B294">
        <v>39.859263554116907</v>
      </c>
      <c r="C294">
        <v>109.18976726442091</v>
      </c>
      <c r="D294">
        <v>234.64870995772856</v>
      </c>
      <c r="E294">
        <v>860.35797175978814</v>
      </c>
      <c r="F294" s="1">
        <v>1.529078263468673</v>
      </c>
      <c r="G294" s="1">
        <v>12.585400034270375</v>
      </c>
      <c r="H294" s="1">
        <v>927.09007667346964</v>
      </c>
      <c r="I294" s="1">
        <v>51.859131633937224</v>
      </c>
      <c r="J294" s="1">
        <v>5.4707258588780929</v>
      </c>
      <c r="K294">
        <v>23.887887797770034</v>
      </c>
      <c r="L294">
        <v>4.4515047456126036</v>
      </c>
      <c r="M294">
        <v>131.45059256730374</v>
      </c>
      <c r="N294">
        <v>139.58474130931009</v>
      </c>
      <c r="P294">
        <v>0.81106728903932779</v>
      </c>
      <c r="Q294">
        <v>3.9673938730597103</v>
      </c>
      <c r="R294">
        <v>44.214635206276654</v>
      </c>
      <c r="S294">
        <v>18.157274979487823</v>
      </c>
      <c r="T294">
        <v>29.450606011540913</v>
      </c>
      <c r="U294">
        <v>1.6996941523805624</v>
      </c>
    </row>
    <row r="295" spans="1:21">
      <c r="A295" s="2">
        <v>43029</v>
      </c>
      <c r="B295">
        <v>26.891041652727299</v>
      </c>
      <c r="C295">
        <v>91.95449456453025</v>
      </c>
      <c r="D295">
        <v>230.76670221088156</v>
      </c>
      <c r="E295">
        <v>695.11206471465391</v>
      </c>
      <c r="F295" s="1">
        <v>0.49953251734101978</v>
      </c>
      <c r="G295" s="1">
        <v>5.7687182376232453</v>
      </c>
      <c r="H295" s="1">
        <v>357.68165037169899</v>
      </c>
      <c r="I295" s="1">
        <v>28.473335240871684</v>
      </c>
      <c r="J295" s="1">
        <v>1.5287628482828231</v>
      </c>
      <c r="K295">
        <v>21.101927030604745</v>
      </c>
      <c r="L295">
        <v>6.0448467738337417</v>
      </c>
      <c r="M295">
        <v>162.79413990801768</v>
      </c>
      <c r="N295">
        <v>74.568116837064494</v>
      </c>
      <c r="O295">
        <v>96.806004367748557</v>
      </c>
      <c r="P295">
        <v>0.47324138831674467</v>
      </c>
      <c r="Q295">
        <v>2.3975716468388324</v>
      </c>
      <c r="R295">
        <v>13.902537365120516</v>
      </c>
      <c r="S295">
        <v>13.936271759537801</v>
      </c>
      <c r="T295">
        <v>21.958285156801683</v>
      </c>
      <c r="U295">
        <v>1.0039947928811295</v>
      </c>
    </row>
    <row r="296" spans="1:21">
      <c r="A296" s="2">
        <v>43030</v>
      </c>
      <c r="B296">
        <v>5.8613877479504861</v>
      </c>
      <c r="C296">
        <v>57.01422780438746</v>
      </c>
      <c r="D296">
        <v>67.649543391913397</v>
      </c>
      <c r="E296">
        <v>672.97334949353535</v>
      </c>
      <c r="G296" s="1">
        <v>4.8028002334730395</v>
      </c>
      <c r="H296" s="1">
        <v>27.899165222642665</v>
      </c>
      <c r="I296" s="1">
        <v>2.1877763659854454</v>
      </c>
      <c r="J296" s="1">
        <v>0.5458040637579411</v>
      </c>
      <c r="K296">
        <v>7.687909542515162</v>
      </c>
      <c r="L296">
        <v>0.98700401333550314</v>
      </c>
      <c r="M296">
        <v>21.641532009432296</v>
      </c>
      <c r="N296">
        <v>10.484019321356378</v>
      </c>
      <c r="O296">
        <v>15.968506788693812</v>
      </c>
      <c r="P296">
        <v>0.36491582054048127</v>
      </c>
      <c r="Q296">
        <v>0.37507821814172171</v>
      </c>
      <c r="S296">
        <v>1.6795306801452052</v>
      </c>
      <c r="T296">
        <v>2.4448371539943397</v>
      </c>
      <c r="U296">
        <v>0.28882820070387499</v>
      </c>
    </row>
    <row r="297" spans="1:21">
      <c r="A297" s="2">
        <v>43031</v>
      </c>
      <c r="C297">
        <v>48.386240581767225</v>
      </c>
      <c r="D297">
        <v>53.880171481677209</v>
      </c>
      <c r="E297">
        <v>522.23422951919645</v>
      </c>
      <c r="G297" s="1">
        <v>1.033298340754635</v>
      </c>
      <c r="H297" s="1">
        <v>43.801553737866882</v>
      </c>
      <c r="I297" s="1">
        <v>17.92952679249882</v>
      </c>
      <c r="J297" s="1">
        <v>0.87392062454642794</v>
      </c>
      <c r="K297">
        <v>3.021803980258837</v>
      </c>
      <c r="L297">
        <v>0.85448217602058751</v>
      </c>
      <c r="M297">
        <v>22.404221768773105</v>
      </c>
      <c r="N297">
        <v>14.61653400707481</v>
      </c>
      <c r="O297">
        <v>18.63203673727201</v>
      </c>
      <c r="P297">
        <v>0.55080786882030564</v>
      </c>
      <c r="Q297">
        <v>0.52471211596117795</v>
      </c>
      <c r="S297">
        <v>7.9960467775709896</v>
      </c>
      <c r="T297">
        <v>3.2509893298622332</v>
      </c>
      <c r="U297">
        <v>0.25302015748393081</v>
      </c>
    </row>
    <row r="298" spans="1:21">
      <c r="A298" s="2">
        <v>43032</v>
      </c>
      <c r="B298">
        <v>26.238860638144416</v>
      </c>
      <c r="C298">
        <v>77.21002088510221</v>
      </c>
      <c r="D298">
        <v>90.770821758039162</v>
      </c>
      <c r="E298">
        <v>720.73423516518494</v>
      </c>
      <c r="F298" s="1">
        <v>0.19910307310708414</v>
      </c>
      <c r="G298" s="1">
        <v>5.6345130165276451</v>
      </c>
      <c r="H298" s="1">
        <v>163.4889609038926</v>
      </c>
      <c r="I298" s="1">
        <v>16.60055010739838</v>
      </c>
      <c r="J298" s="1">
        <v>0.49084791077179973</v>
      </c>
      <c r="K298">
        <v>12.233020989224141</v>
      </c>
      <c r="L298">
        <v>0.6927761503582619</v>
      </c>
      <c r="M298">
        <v>43.045595653023362</v>
      </c>
      <c r="N298">
        <v>107.51142698822952</v>
      </c>
      <c r="O298">
        <v>141.34802163405746</v>
      </c>
      <c r="P298">
        <v>0.66036232628501002</v>
      </c>
      <c r="Q298">
        <v>2.4638021183276329</v>
      </c>
      <c r="S298">
        <v>2.7212684990910314</v>
      </c>
      <c r="T298">
        <v>8.2056445474278092</v>
      </c>
      <c r="U298">
        <v>0.43287437168721971</v>
      </c>
    </row>
    <row r="299" spans="1:21">
      <c r="A299" s="2">
        <v>43033</v>
      </c>
      <c r="B299">
        <v>36.0247568318822</v>
      </c>
      <c r="C299">
        <v>68.292531785618493</v>
      </c>
      <c r="E299">
        <v>674.26418118043148</v>
      </c>
      <c r="G299" s="1">
        <v>5.9853684202967159</v>
      </c>
      <c r="H299" s="1">
        <v>132.89161989138813</v>
      </c>
      <c r="I299" s="1">
        <v>55.738901570904915</v>
      </c>
      <c r="J299" s="1">
        <v>0.30943541526196655</v>
      </c>
      <c r="K299">
        <v>21.752926550433724</v>
      </c>
      <c r="L299">
        <v>1.094467041877315</v>
      </c>
      <c r="M299">
        <v>77.362835102647409</v>
      </c>
      <c r="N299">
        <v>158.00683694373515</v>
      </c>
      <c r="P299">
        <v>0.49006174088917431</v>
      </c>
      <c r="Q299">
        <v>2.9167837089492812</v>
      </c>
      <c r="R299">
        <v>0.20658881148239494</v>
      </c>
      <c r="S299">
        <v>7.4598769172260537</v>
      </c>
      <c r="T299">
        <v>12.054402513916292</v>
      </c>
      <c r="U299">
        <v>0.37766328372238855</v>
      </c>
    </row>
    <row r="300" spans="1:21">
      <c r="A300" s="2">
        <v>43034</v>
      </c>
      <c r="B300">
        <v>30.699791045127622</v>
      </c>
      <c r="C300">
        <v>64.487608611744449</v>
      </c>
      <c r="D300">
        <v>140.96941475042118</v>
      </c>
      <c r="E300">
        <v>313.12847147325704</v>
      </c>
      <c r="F300" s="1">
        <v>1.9097341316748089</v>
      </c>
      <c r="G300" s="1">
        <v>9.0452704208459469</v>
      </c>
      <c r="H300" s="1">
        <v>581.80505838720262</v>
      </c>
      <c r="I300" s="1">
        <v>66.729263202593003</v>
      </c>
      <c r="J300" s="1">
        <v>1.152313156443618</v>
      </c>
      <c r="K300">
        <v>20.899593673500945</v>
      </c>
      <c r="L300">
        <v>1.5294500187535911</v>
      </c>
      <c r="M300">
        <v>95.044961699446773</v>
      </c>
      <c r="N300">
        <v>145.06864032927444</v>
      </c>
      <c r="P300">
        <v>0.73484941396844006</v>
      </c>
      <c r="Q300">
        <v>3.2269411366198524</v>
      </c>
      <c r="R300">
        <v>6.1504433581863571</v>
      </c>
      <c r="S300">
        <v>20.056560913865127</v>
      </c>
      <c r="T300">
        <v>29.970361098628928</v>
      </c>
      <c r="U300">
        <v>0.7331361560488493</v>
      </c>
    </row>
    <row r="301" spans="1:21">
      <c r="A301" s="2">
        <v>43035</v>
      </c>
      <c r="B301">
        <v>23.509273338935383</v>
      </c>
      <c r="C301">
        <v>67.185872737751993</v>
      </c>
      <c r="D301">
        <v>150.25787087200328</v>
      </c>
      <c r="E301">
        <v>435.35314741808025</v>
      </c>
      <c r="F301" s="1">
        <v>2.010123059474608</v>
      </c>
      <c r="G301" s="1">
        <v>9.0076076546339241</v>
      </c>
      <c r="H301" s="1">
        <v>597.54162378803471</v>
      </c>
      <c r="I301" s="1">
        <v>30.105397247682664</v>
      </c>
      <c r="J301" s="1">
        <v>1.3033349978151259</v>
      </c>
      <c r="K301">
        <v>19.635499905085002</v>
      </c>
      <c r="L301">
        <v>3.3910709258054341</v>
      </c>
      <c r="M301">
        <v>104.73531562676038</v>
      </c>
      <c r="N301">
        <v>121.97252608290113</v>
      </c>
      <c r="O301">
        <v>160.72676510114209</v>
      </c>
      <c r="P301">
        <v>1.5458406809054117</v>
      </c>
      <c r="Q301">
        <v>3.6072339474017086</v>
      </c>
      <c r="R301">
        <v>56.910949010958383</v>
      </c>
      <c r="S301">
        <v>13.217336350567809</v>
      </c>
      <c r="T301">
        <v>16.107823552663394</v>
      </c>
      <c r="U301">
        <v>0.73601657569304613</v>
      </c>
    </row>
    <row r="302" spans="1:21">
      <c r="A302" s="2">
        <v>43036</v>
      </c>
      <c r="B302">
        <v>5.9082929798975989</v>
      </c>
      <c r="C302">
        <v>44.582445833011917</v>
      </c>
      <c r="D302">
        <v>103.08496970570241</v>
      </c>
      <c r="E302">
        <v>342.14807198616722</v>
      </c>
      <c r="G302" s="1">
        <v>2.7300864633573267</v>
      </c>
      <c r="H302" s="1">
        <v>149.40912676969344</v>
      </c>
      <c r="I302" s="1">
        <v>9.5614241691109374</v>
      </c>
      <c r="J302" s="1">
        <v>0.67023246163071692</v>
      </c>
      <c r="K302">
        <v>8.9047355542697098</v>
      </c>
      <c r="L302">
        <v>2.4380875846266106</v>
      </c>
      <c r="M302">
        <v>49.858653553163585</v>
      </c>
      <c r="N302">
        <v>46.367108392245633</v>
      </c>
      <c r="O302">
        <v>60.439805779258535</v>
      </c>
      <c r="P302">
        <v>0.85971335079784317</v>
      </c>
      <c r="Q302">
        <v>1.3981455968795098</v>
      </c>
      <c r="R302">
        <v>10.421240321008758</v>
      </c>
      <c r="S302">
        <v>5.0877533674806079</v>
      </c>
      <c r="T302">
        <v>8.4405578391394016</v>
      </c>
      <c r="U302">
        <v>0.33568753173398264</v>
      </c>
    </row>
    <row r="303" spans="1:21">
      <c r="A303" s="2">
        <v>43037</v>
      </c>
      <c r="B303">
        <v>3.001143071895132</v>
      </c>
      <c r="C303">
        <v>47.045016987746557</v>
      </c>
      <c r="D303">
        <v>71.231239279730673</v>
      </c>
      <c r="E303">
        <v>328.08595230929348</v>
      </c>
      <c r="G303" s="1">
        <v>1.7769271333293741</v>
      </c>
      <c r="H303" s="1">
        <v>64.926126369576394</v>
      </c>
      <c r="I303" s="1">
        <v>22.572577687161544</v>
      </c>
      <c r="J303" s="1">
        <v>0.65140845989568308</v>
      </c>
      <c r="K303">
        <v>7.0795627186701457</v>
      </c>
      <c r="L303">
        <v>1.0068341691415608</v>
      </c>
      <c r="M303">
        <v>37.997551658796326</v>
      </c>
      <c r="N303">
        <v>43.76087883239709</v>
      </c>
      <c r="O303">
        <v>57.286056162562083</v>
      </c>
      <c r="P303">
        <v>0.40106043563965327</v>
      </c>
      <c r="Q303">
        <v>1.0752264170772154</v>
      </c>
      <c r="R303">
        <v>1.0214246283997286</v>
      </c>
      <c r="S303">
        <v>10.794487977951974</v>
      </c>
      <c r="T303">
        <v>6.820932450588904</v>
      </c>
      <c r="U303">
        <v>0.31018766844117801</v>
      </c>
    </row>
    <row r="304" spans="1:21">
      <c r="A304" s="2">
        <v>43038</v>
      </c>
      <c r="B304">
        <v>16.885928739685649</v>
      </c>
      <c r="C304">
        <v>52.142959536787728</v>
      </c>
      <c r="D304">
        <v>92.67043920243529</v>
      </c>
      <c r="E304">
        <v>424.47195237901622</v>
      </c>
      <c r="F304" s="1">
        <v>0.26715724912879646</v>
      </c>
      <c r="G304" s="1">
        <v>5.8933730408547822</v>
      </c>
      <c r="H304" s="1">
        <v>284.43468508642297</v>
      </c>
      <c r="I304" s="1">
        <v>36.989479916590405</v>
      </c>
      <c r="J304" s="1">
        <v>0.91403469158223916</v>
      </c>
      <c r="K304">
        <v>12.074950935087601</v>
      </c>
      <c r="L304">
        <v>1.0842648880427721</v>
      </c>
      <c r="M304">
        <v>52.348449852671344</v>
      </c>
      <c r="N304">
        <v>94.462478630270624</v>
      </c>
      <c r="O304">
        <v>123.84909468076575</v>
      </c>
      <c r="P304">
        <v>0.70436594780620487</v>
      </c>
      <c r="Q304">
        <v>2.253564429186226</v>
      </c>
      <c r="R304">
        <v>20.523899879053381</v>
      </c>
      <c r="S304">
        <v>11.499496471902363</v>
      </c>
      <c r="T304">
        <v>13.660796079850099</v>
      </c>
      <c r="U304">
        <v>0.56682411671694333</v>
      </c>
    </row>
    <row r="305" spans="1:21">
      <c r="A305" s="2">
        <v>43039</v>
      </c>
      <c r="B305">
        <v>16.469036751870831</v>
      </c>
      <c r="C305">
        <v>62.51315171714289</v>
      </c>
      <c r="D305">
        <v>149.47111220827122</v>
      </c>
      <c r="E305">
        <v>416.65255250819246</v>
      </c>
      <c r="F305" s="1">
        <v>1.2754802944305585</v>
      </c>
      <c r="G305" s="1">
        <v>7.2963792302122048</v>
      </c>
      <c r="H305" s="1">
        <v>515.24025664993519</v>
      </c>
      <c r="I305" s="1">
        <v>30.43846736185672</v>
      </c>
      <c r="J305" s="1">
        <v>1.2575783276238091</v>
      </c>
      <c r="K305">
        <v>13.959530680143779</v>
      </c>
      <c r="L305">
        <v>4.9936290841744029</v>
      </c>
      <c r="M305">
        <v>111.95582629610321</v>
      </c>
      <c r="N305">
        <v>107.96320334209287</v>
      </c>
      <c r="O305">
        <v>141.1207233859204</v>
      </c>
      <c r="P305">
        <v>0.78384070614215906</v>
      </c>
      <c r="Q305">
        <v>3.601409977325313</v>
      </c>
      <c r="R305">
        <v>71.080475833798019</v>
      </c>
      <c r="S305">
        <v>17.328068372838452</v>
      </c>
      <c r="T305">
        <v>20.46451789107175</v>
      </c>
      <c r="U305">
        <v>0.70101852860644132</v>
      </c>
    </row>
    <row r="306" spans="1:21">
      <c r="A306" s="2">
        <v>43040</v>
      </c>
      <c r="B306">
        <v>21.937150976132607</v>
      </c>
      <c r="C306">
        <v>122.04267098411154</v>
      </c>
      <c r="D306">
        <v>201.91207778292801</v>
      </c>
      <c r="E306">
        <v>412.15891326101115</v>
      </c>
      <c r="F306" s="1">
        <v>21.809162647084563</v>
      </c>
      <c r="G306" s="1">
        <v>13.492179340255388</v>
      </c>
      <c r="H306" s="1">
        <v>939.0017600610488</v>
      </c>
      <c r="I306" s="1">
        <v>48.518315382630782</v>
      </c>
      <c r="J306" s="1">
        <v>1.7510455182627804</v>
      </c>
      <c r="K306">
        <v>19.051475424363542</v>
      </c>
      <c r="L306">
        <v>4.8316671265045681</v>
      </c>
      <c r="M306">
        <v>154.61487928486324</v>
      </c>
      <c r="N306">
        <v>128.672953158562</v>
      </c>
      <c r="O306">
        <v>169.68477839431776</v>
      </c>
      <c r="P306">
        <v>1.1478648150891517</v>
      </c>
      <c r="Q306">
        <v>4.275262531702106</v>
      </c>
      <c r="R306">
        <v>77.612787472245216</v>
      </c>
      <c r="S306">
        <v>18.055217436686878</v>
      </c>
      <c r="T306">
        <v>27.532516512420429</v>
      </c>
      <c r="U306">
        <v>1.2038427445226916</v>
      </c>
    </row>
    <row r="307" spans="1:21">
      <c r="A307" s="2">
        <v>43041</v>
      </c>
      <c r="B307">
        <v>26.44549390918155</v>
      </c>
      <c r="C307">
        <v>87.083684104273431</v>
      </c>
      <c r="D307">
        <v>172.00012889870641</v>
      </c>
      <c r="E307">
        <v>410.75171624002911</v>
      </c>
      <c r="F307" s="1">
        <v>1.6428775911944473</v>
      </c>
      <c r="G307" s="1">
        <v>8.8380249521944751</v>
      </c>
      <c r="H307" s="1">
        <v>703.31442971175647</v>
      </c>
      <c r="I307" s="1">
        <v>32.2310625343735</v>
      </c>
      <c r="J307" s="1">
        <v>1.2342231606633831</v>
      </c>
      <c r="K307">
        <v>21.093344497876629</v>
      </c>
      <c r="L307">
        <v>9.5960884720284216</v>
      </c>
      <c r="M307">
        <v>123.83312741187622</v>
      </c>
      <c r="N307">
        <v>110.62645969447902</v>
      </c>
      <c r="O307">
        <v>143.00137053536034</v>
      </c>
      <c r="P307">
        <v>1.0510114326375137</v>
      </c>
      <c r="Q307">
        <v>4.4973443128747057</v>
      </c>
      <c r="R307">
        <v>119.87272687627603</v>
      </c>
      <c r="S307">
        <v>17.29338755443047</v>
      </c>
      <c r="T307">
        <v>22.363698452017495</v>
      </c>
      <c r="U307">
        <v>0.79940187695408738</v>
      </c>
    </row>
    <row r="308" spans="1:21">
      <c r="A308" s="2">
        <v>43042</v>
      </c>
      <c r="B308">
        <v>10.238575431344264</v>
      </c>
      <c r="C308">
        <v>63.17284299620411</v>
      </c>
      <c r="D308">
        <v>150.38004928128561</v>
      </c>
      <c r="E308">
        <v>596.59202734137978</v>
      </c>
      <c r="F308" s="1">
        <v>3.2624691809813493</v>
      </c>
      <c r="G308" s="1">
        <v>6.0004455206177765</v>
      </c>
      <c r="H308" s="1">
        <v>460.94635513773449</v>
      </c>
      <c r="I308" s="1">
        <v>35.65986323656373</v>
      </c>
      <c r="J308" s="1">
        <v>2.3112917326126441</v>
      </c>
      <c r="K308">
        <v>11.4128643501274</v>
      </c>
      <c r="L308">
        <v>6.1926269586779412</v>
      </c>
      <c r="M308">
        <v>94.842166346219813</v>
      </c>
      <c r="N308">
        <v>58.056908532255136</v>
      </c>
      <c r="O308">
        <v>74.945350391831639</v>
      </c>
      <c r="P308">
        <v>0.9770136795852441</v>
      </c>
      <c r="Q308">
        <v>2.8588807580307258</v>
      </c>
      <c r="R308">
        <v>71.334746997826883</v>
      </c>
      <c r="S308">
        <v>18.482977704318781</v>
      </c>
      <c r="T308">
        <v>23.588361117377573</v>
      </c>
      <c r="U308">
        <v>1.0101223622638758</v>
      </c>
    </row>
    <row r="309" spans="1:21">
      <c r="A309" s="2">
        <v>43043</v>
      </c>
      <c r="B309">
        <v>3.193390646726423</v>
      </c>
      <c r="C309">
        <v>40.485934229126272</v>
      </c>
      <c r="D309">
        <v>116.86086029851097</v>
      </c>
      <c r="E309">
        <v>376.56554030477002</v>
      </c>
      <c r="F309" s="1">
        <v>1.1674107430643152</v>
      </c>
      <c r="G309" s="1">
        <v>2.3710662227241546</v>
      </c>
      <c r="H309" s="1">
        <v>175.09684128321359</v>
      </c>
      <c r="I309" s="1">
        <v>33.536140048935117</v>
      </c>
      <c r="J309" s="1">
        <v>0.6842641019151412</v>
      </c>
      <c r="K309">
        <v>7.4239311671865273</v>
      </c>
      <c r="L309">
        <v>2.8802023270322592</v>
      </c>
      <c r="M309">
        <v>70.27344175655162</v>
      </c>
      <c r="N309">
        <v>21.586590842751136</v>
      </c>
      <c r="O309">
        <v>28.093280284504225</v>
      </c>
      <c r="P309">
        <v>1.1165965584899269</v>
      </c>
      <c r="Q309">
        <v>1.4597035107489134</v>
      </c>
      <c r="R309">
        <v>32.752795111600143</v>
      </c>
      <c r="S309">
        <v>20.40917126753159</v>
      </c>
      <c r="T309">
        <v>11.279761099892882</v>
      </c>
      <c r="U309">
        <v>0.47825831817185388</v>
      </c>
    </row>
    <row r="310" spans="1:21">
      <c r="A310" s="2">
        <v>43044</v>
      </c>
      <c r="C310">
        <v>32.429800878747315</v>
      </c>
      <c r="D310">
        <v>102.6394402909519</v>
      </c>
      <c r="E310">
        <v>220.48159900847148</v>
      </c>
      <c r="G310" s="1">
        <v>1.1580927635691451</v>
      </c>
      <c r="H310" s="1">
        <v>79.439569384470715</v>
      </c>
      <c r="I310" s="1">
        <v>15.940017943942404</v>
      </c>
      <c r="J310" s="1">
        <v>0.15418736454862156</v>
      </c>
      <c r="K310">
        <v>6.6386179905367673</v>
      </c>
      <c r="L310">
        <v>3.7589968269192942</v>
      </c>
      <c r="M310">
        <v>63.665985244864444</v>
      </c>
      <c r="N310">
        <v>17.305492252992966</v>
      </c>
      <c r="O310">
        <v>21.696647278222613</v>
      </c>
      <c r="P310">
        <v>0.70030811050613118</v>
      </c>
      <c r="Q310">
        <v>1.0837812790192773</v>
      </c>
      <c r="R310">
        <v>27.023155782879819</v>
      </c>
      <c r="S310">
        <v>10.438982956774113</v>
      </c>
      <c r="T310">
        <v>8.0822314387895755</v>
      </c>
      <c r="U310">
        <v>0.40778491026734659</v>
      </c>
    </row>
    <row r="311" spans="1:21">
      <c r="A311" s="2">
        <v>43045</v>
      </c>
      <c r="B311">
        <v>4.5263578393808261</v>
      </c>
      <c r="C311">
        <v>41.264581967905841</v>
      </c>
      <c r="E311">
        <v>365.41141614815143</v>
      </c>
      <c r="F311" s="1">
        <v>2.9846773409789864</v>
      </c>
      <c r="G311" s="1">
        <v>7.7102026450338172</v>
      </c>
      <c r="H311" s="1">
        <v>182.95877348151907</v>
      </c>
      <c r="I311" s="1">
        <v>60.103347580003337</v>
      </c>
      <c r="J311" s="1">
        <v>0.60875340798218591</v>
      </c>
      <c r="K311">
        <v>8.6807303962814721</v>
      </c>
      <c r="L311">
        <v>5.1980023241530358</v>
      </c>
      <c r="M311">
        <v>71.300419435669255</v>
      </c>
      <c r="N311">
        <v>29.744273233766688</v>
      </c>
      <c r="O311">
        <v>39.569310400979191</v>
      </c>
      <c r="P311">
        <v>2.0659677409776456</v>
      </c>
      <c r="Q311">
        <v>1.9950090725340381</v>
      </c>
      <c r="R311">
        <v>56.905870022017844</v>
      </c>
      <c r="S311">
        <v>16.904368782354322</v>
      </c>
      <c r="T311">
        <v>19.675237728116194</v>
      </c>
      <c r="U311">
        <v>0.4695727028580336</v>
      </c>
    </row>
    <row r="312" spans="1:21">
      <c r="A312" s="2">
        <v>43046</v>
      </c>
      <c r="B312">
        <v>3.5155087255787296</v>
      </c>
      <c r="C312">
        <v>35.381079675179301</v>
      </c>
      <c r="D312">
        <v>97.737123450935556</v>
      </c>
      <c r="E312">
        <v>234.90390113114003</v>
      </c>
      <c r="G312" s="1">
        <v>2.6899591499864495</v>
      </c>
      <c r="H312" s="1">
        <v>159.35988562169888</v>
      </c>
      <c r="I312" s="1">
        <v>29.419821861955139</v>
      </c>
      <c r="J312" s="1">
        <v>0.34408962744579052</v>
      </c>
      <c r="K312">
        <v>10.350997364306121</v>
      </c>
      <c r="L312">
        <v>3.3520083219648056</v>
      </c>
      <c r="M312">
        <v>67.010816215252149</v>
      </c>
      <c r="N312">
        <v>25.965427836394188</v>
      </c>
      <c r="O312">
        <v>33.22312935588316</v>
      </c>
      <c r="P312">
        <v>0.9009523401565479</v>
      </c>
      <c r="Q312">
        <v>1.7802432080684993</v>
      </c>
      <c r="R312">
        <v>42.421364526830217</v>
      </c>
      <c r="S312">
        <v>15.867054650625944</v>
      </c>
      <c r="T312">
        <v>17.918735406968878</v>
      </c>
      <c r="U312">
        <v>0.47537660740093984</v>
      </c>
    </row>
    <row r="313" spans="1:21">
      <c r="A313" s="2">
        <v>43047</v>
      </c>
      <c r="C313">
        <v>38.327277779837573</v>
      </c>
      <c r="D313">
        <v>49.972278440629886</v>
      </c>
      <c r="E313">
        <v>357.37522473582601</v>
      </c>
      <c r="G313" s="1">
        <v>1.8566734956802444</v>
      </c>
      <c r="H313" s="1">
        <v>67.34179093305346</v>
      </c>
      <c r="I313" s="1">
        <v>21.328698428834951</v>
      </c>
      <c r="J313" s="1">
        <v>0.39648694090486841</v>
      </c>
      <c r="K313">
        <v>3.2904879125601703</v>
      </c>
      <c r="L313">
        <v>1.0738248624877773</v>
      </c>
      <c r="M313">
        <v>22.393369847683307</v>
      </c>
      <c r="N313">
        <v>29.126701639894332</v>
      </c>
      <c r="O313">
        <v>38.792139192462564</v>
      </c>
      <c r="P313">
        <v>0.51534224604373102</v>
      </c>
      <c r="Q313">
        <v>1.3066277578566243</v>
      </c>
      <c r="R313">
        <v>3.0210013183700068</v>
      </c>
      <c r="S313">
        <v>14.065087876021744</v>
      </c>
      <c r="T313">
        <v>6.8975313444060298</v>
      </c>
      <c r="U313">
        <v>0.35388806560570812</v>
      </c>
    </row>
    <row r="314" spans="1:21">
      <c r="A314" s="2">
        <v>43048</v>
      </c>
      <c r="C314">
        <v>38.522113591510696</v>
      </c>
      <c r="D314">
        <v>37.969543515527235</v>
      </c>
      <c r="E314">
        <v>337.83903778202972</v>
      </c>
      <c r="F314" s="1">
        <v>0.14821539757040963</v>
      </c>
      <c r="G314" s="1">
        <v>0.79056709070776454</v>
      </c>
      <c r="H314" s="1">
        <v>50.801002278117267</v>
      </c>
      <c r="I314" s="1">
        <v>10.730759904595898</v>
      </c>
      <c r="J314" s="1">
        <v>1.1322849600535256</v>
      </c>
      <c r="K314">
        <v>1.7309244018103758</v>
      </c>
      <c r="L314">
        <v>0.51146781703543476</v>
      </c>
      <c r="M314">
        <v>18.315159175715376</v>
      </c>
      <c r="N314">
        <v>13.863928223725917</v>
      </c>
      <c r="O314">
        <v>18.252400749783796</v>
      </c>
      <c r="P314">
        <v>0.89867003743895335</v>
      </c>
      <c r="Q314">
        <v>0.47653530048128134</v>
      </c>
      <c r="R314">
        <v>1.0627473166037136</v>
      </c>
      <c r="S314">
        <v>6.376160390976076</v>
      </c>
      <c r="T314">
        <v>5.2873898688890275</v>
      </c>
      <c r="U314">
        <v>0.37638972697920398</v>
      </c>
    </row>
    <row r="315" spans="1:21">
      <c r="A315" s="2">
        <v>43049</v>
      </c>
      <c r="B315">
        <v>15.65088426363967</v>
      </c>
      <c r="C315">
        <v>64.848715491271975</v>
      </c>
      <c r="D315">
        <v>102.98692184502806</v>
      </c>
      <c r="E315">
        <v>399.19955893198102</v>
      </c>
      <c r="F315" s="1">
        <v>1.8421927351580536</v>
      </c>
      <c r="G315" s="1">
        <v>5.1449076778097398</v>
      </c>
      <c r="H315" s="1">
        <v>287.50481072065611</v>
      </c>
      <c r="I315" s="1">
        <v>40.509197646274977</v>
      </c>
      <c r="J315" s="1">
        <v>1.2967680107747677</v>
      </c>
      <c r="K315">
        <v>12.496185269048738</v>
      </c>
      <c r="L315">
        <v>3.4214650636771755</v>
      </c>
      <c r="M315">
        <v>63.82141071591024</v>
      </c>
      <c r="N315">
        <v>85.076110904758963</v>
      </c>
      <c r="O315">
        <v>109.7947856937427</v>
      </c>
      <c r="P315">
        <v>1.7810367646674399</v>
      </c>
      <c r="Q315">
        <v>2.3808202946603405</v>
      </c>
      <c r="R315">
        <v>27.749889249279871</v>
      </c>
      <c r="S315">
        <v>21.861389320077766</v>
      </c>
      <c r="T315">
        <v>13.539620137356138</v>
      </c>
      <c r="U315">
        <v>0.71914236020559164</v>
      </c>
    </row>
    <row r="316" spans="1:21">
      <c r="A316" s="2">
        <v>43050</v>
      </c>
      <c r="B316">
        <v>6.5113887648969762</v>
      </c>
      <c r="C316">
        <v>43.418395718911135</v>
      </c>
      <c r="D316">
        <v>101.96293687045693</v>
      </c>
      <c r="E316">
        <v>325.74894428952126</v>
      </c>
      <c r="G316" s="1">
        <v>3.0762172599260103</v>
      </c>
      <c r="H316" s="1">
        <v>102.21366120917325</v>
      </c>
      <c r="I316" s="1">
        <v>13.089233602805487</v>
      </c>
      <c r="J316" s="1">
        <v>0.38295385588326658</v>
      </c>
      <c r="K316">
        <v>10.148267199282801</v>
      </c>
      <c r="L316">
        <v>2.3752960528609264</v>
      </c>
      <c r="M316">
        <v>75.772160549634805</v>
      </c>
      <c r="N316">
        <v>42.756659673093139</v>
      </c>
      <c r="O316">
        <v>55.468814764404279</v>
      </c>
      <c r="P316">
        <v>0.40133762305449511</v>
      </c>
      <c r="Q316">
        <v>1.6038427971129361</v>
      </c>
      <c r="R316">
        <v>4.5930931194259639</v>
      </c>
      <c r="S316">
        <v>6.2378460113305758</v>
      </c>
      <c r="T316">
        <v>12.917728075175507</v>
      </c>
      <c r="U316">
        <v>0.42438661328563071</v>
      </c>
    </row>
    <row r="317" spans="1:21">
      <c r="A317" s="2">
        <v>43051</v>
      </c>
      <c r="C317">
        <v>29.531331038231098</v>
      </c>
      <c r="D317">
        <v>49.191184160709028</v>
      </c>
      <c r="E317">
        <v>209.96391527951536</v>
      </c>
      <c r="G317" s="1">
        <v>0.97515989567304251</v>
      </c>
      <c r="H317" s="1">
        <v>33.172381889749623</v>
      </c>
      <c r="I317" s="1">
        <v>9.3749632725362577</v>
      </c>
      <c r="J317" s="1">
        <v>0.12245543859800812</v>
      </c>
      <c r="K317">
        <v>2.7065841900440071</v>
      </c>
      <c r="L317">
        <v>0.62896139453240796</v>
      </c>
      <c r="M317">
        <v>32.055432445622358</v>
      </c>
      <c r="N317">
        <v>9.0987490730846208</v>
      </c>
      <c r="O317">
        <v>10.706038056749222</v>
      </c>
      <c r="P317">
        <v>0.37743483554393303</v>
      </c>
      <c r="Q317">
        <v>0.38006681770351469</v>
      </c>
      <c r="S317">
        <v>6.5989144116809682</v>
      </c>
      <c r="T317">
        <v>5.3490923302980695</v>
      </c>
      <c r="U317">
        <v>0.28350155171918728</v>
      </c>
    </row>
    <row r="318" spans="1:21">
      <c r="A318" s="2">
        <v>43052</v>
      </c>
      <c r="B318">
        <v>17.176712104882149</v>
      </c>
      <c r="C318">
        <v>69.869018170519837</v>
      </c>
      <c r="D318">
        <v>163.34881486675533</v>
      </c>
      <c r="E318">
        <v>726.96284313724789</v>
      </c>
      <c r="F318" s="1">
        <v>0.21410294982599115</v>
      </c>
      <c r="G318" s="1">
        <v>2.4113885726882209</v>
      </c>
      <c r="H318" s="1">
        <v>138.20172060070706</v>
      </c>
      <c r="I318" s="1">
        <v>20.455654852798034</v>
      </c>
      <c r="J318" s="1">
        <v>0.53145125853751118</v>
      </c>
      <c r="K318">
        <v>7.075920947540622</v>
      </c>
      <c r="L318">
        <v>3.3449661391418535</v>
      </c>
      <c r="M318">
        <v>58.297923019636251</v>
      </c>
      <c r="N318">
        <v>42.553134286936377</v>
      </c>
      <c r="O318">
        <v>55.201831192186773</v>
      </c>
      <c r="P318">
        <v>0.63068819730691061</v>
      </c>
      <c r="Q318">
        <v>1.268352362320722</v>
      </c>
      <c r="R318">
        <v>12.023132529954369</v>
      </c>
      <c r="S318">
        <v>8.7969786304247393</v>
      </c>
      <c r="T318">
        <v>8.3028146016263698</v>
      </c>
      <c r="U318">
        <v>0.47691732347640348</v>
      </c>
    </row>
    <row r="319" spans="1:21">
      <c r="A319" s="2">
        <v>43053</v>
      </c>
      <c r="B319">
        <v>6.2537289188572318</v>
      </c>
      <c r="C319">
        <v>52.402927122079028</v>
      </c>
      <c r="D319">
        <v>85.042618098507816</v>
      </c>
      <c r="E319">
        <v>322.64169164986458</v>
      </c>
      <c r="F319" s="1">
        <v>0.30538974861183499</v>
      </c>
      <c r="G319" s="1">
        <v>3.0220578706799759</v>
      </c>
      <c r="H319" s="1">
        <v>156.57677197947763</v>
      </c>
      <c r="I319" s="1">
        <v>38.067922018451675</v>
      </c>
      <c r="J319" s="1">
        <v>0.83512086685238229</v>
      </c>
      <c r="K319">
        <v>7.1084536187331571</v>
      </c>
      <c r="L319">
        <v>3.8828334745910507</v>
      </c>
      <c r="M319">
        <v>58.800124405827674</v>
      </c>
      <c r="N319">
        <v>49.603723865134057</v>
      </c>
      <c r="O319">
        <v>65.390896074188191</v>
      </c>
      <c r="P319">
        <v>0.54875005971852286</v>
      </c>
      <c r="Q319">
        <v>1.4434529119402295</v>
      </c>
      <c r="R319">
        <v>12.635360134147266</v>
      </c>
      <c r="S319">
        <v>21.756965122613529</v>
      </c>
      <c r="T319">
        <v>14.706770741038527</v>
      </c>
      <c r="U319">
        <v>0.51422058758183287</v>
      </c>
    </row>
    <row r="320" spans="1:21">
      <c r="A320" s="2">
        <v>43054</v>
      </c>
      <c r="B320">
        <v>16.65488351185838</v>
      </c>
      <c r="C320">
        <v>61.525652432443032</v>
      </c>
      <c r="E320">
        <v>302.12485375762219</v>
      </c>
      <c r="F320" s="1">
        <v>0.11761215491556683</v>
      </c>
      <c r="G320" s="1">
        <v>5.2966333286775757</v>
      </c>
      <c r="H320" s="1">
        <v>375.34302138602328</v>
      </c>
      <c r="I320" s="1">
        <v>40.168514004768141</v>
      </c>
      <c r="J320" s="1">
        <v>1.3957884782584153</v>
      </c>
      <c r="K320">
        <v>13.594147885758401</v>
      </c>
      <c r="L320">
        <v>5.420380964390227</v>
      </c>
      <c r="M320">
        <v>78.701607465380391</v>
      </c>
      <c r="N320">
        <v>71.470353356113847</v>
      </c>
      <c r="O320">
        <v>93.939358509193141</v>
      </c>
      <c r="P320">
        <v>0.64668778010892702</v>
      </c>
      <c r="Q320">
        <v>2.4895276703978784</v>
      </c>
      <c r="R320">
        <v>57.625563342553797</v>
      </c>
      <c r="S320">
        <v>19.378420736210106</v>
      </c>
      <c r="T320">
        <v>21.471173469492797</v>
      </c>
      <c r="U320">
        <v>0.75723981906391202</v>
      </c>
    </row>
    <row r="321" spans="1:21">
      <c r="A321" s="2">
        <v>43055</v>
      </c>
      <c r="C321">
        <v>37.369948709993707</v>
      </c>
      <c r="D321">
        <v>78.028891964932143</v>
      </c>
      <c r="E321">
        <v>323.8757837665022</v>
      </c>
      <c r="G321" s="1">
        <v>2.2450618282054764</v>
      </c>
      <c r="H321" s="1">
        <v>148.9767053420633</v>
      </c>
      <c r="I321" s="1">
        <v>8.2333772563692076</v>
      </c>
      <c r="J321" s="1">
        <v>0.45858427630006349</v>
      </c>
      <c r="K321">
        <v>3.4642905169975853</v>
      </c>
      <c r="L321">
        <v>1.9015599586623018</v>
      </c>
      <c r="M321">
        <v>45.088562148897033</v>
      </c>
      <c r="N321">
        <v>18.954894575039617</v>
      </c>
      <c r="O321">
        <v>24.97177334253168</v>
      </c>
      <c r="P321">
        <v>0.61191319578158743</v>
      </c>
      <c r="Q321">
        <v>1.1754837465248307</v>
      </c>
      <c r="R321">
        <v>26.034784122893356</v>
      </c>
      <c r="S321">
        <v>3.5711056456705776</v>
      </c>
      <c r="T321">
        <v>13.390478592358093</v>
      </c>
      <c r="U321">
        <v>0.45149356592621015</v>
      </c>
    </row>
    <row r="322" spans="1:21">
      <c r="A322" s="2">
        <v>43056</v>
      </c>
      <c r="B322">
        <v>20.70835116829533</v>
      </c>
      <c r="C322">
        <v>69.1349577740488</v>
      </c>
      <c r="D322">
        <v>106.59298497473735</v>
      </c>
      <c r="E322">
        <v>397.85269016210606</v>
      </c>
      <c r="F322" s="1">
        <v>1.8960887706837701</v>
      </c>
      <c r="G322" s="1">
        <v>9.9906128316460201</v>
      </c>
      <c r="H322" s="1">
        <v>840.44052822306389</v>
      </c>
      <c r="I322" s="1">
        <v>25.484426759642066</v>
      </c>
      <c r="J322" s="1">
        <v>1.208965618193933</v>
      </c>
      <c r="K322">
        <v>14.855284889797838</v>
      </c>
      <c r="L322">
        <v>4.3978769189794331</v>
      </c>
      <c r="M322">
        <v>78.447636643155818</v>
      </c>
      <c r="N322">
        <v>98.6222335882415</v>
      </c>
      <c r="O322">
        <v>127.88377288472275</v>
      </c>
      <c r="P322">
        <v>0.91411051954352407</v>
      </c>
      <c r="Q322">
        <v>4.0054095446419957</v>
      </c>
      <c r="R322">
        <v>123.6960534127731</v>
      </c>
      <c r="S322">
        <v>12.294221291634395</v>
      </c>
      <c r="T322">
        <v>20.92371174189444</v>
      </c>
      <c r="U322">
        <v>0.97945924940053342</v>
      </c>
    </row>
    <row r="323" spans="1:21">
      <c r="A323" s="2">
        <v>43057</v>
      </c>
      <c r="B323">
        <v>9.0206306639590998</v>
      </c>
      <c r="C323">
        <v>64.742007592835023</v>
      </c>
      <c r="D323">
        <v>125.45781739123716</v>
      </c>
      <c r="E323">
        <v>467.93049927728828</v>
      </c>
      <c r="F323" s="1">
        <v>0.30521440212747447</v>
      </c>
      <c r="G323" s="1">
        <v>3.6284219494247996</v>
      </c>
      <c r="H323" s="1">
        <v>228.89271782641342</v>
      </c>
      <c r="I323" s="1">
        <v>14.641481708132867</v>
      </c>
      <c r="J323" s="1">
        <v>0.78956678464896235</v>
      </c>
      <c r="K323">
        <v>9.3645390362823822</v>
      </c>
      <c r="L323">
        <v>5.4147813764326695</v>
      </c>
      <c r="M323">
        <v>83.306841569475353</v>
      </c>
      <c r="N323">
        <v>42.35775267850827</v>
      </c>
      <c r="O323">
        <v>56.115400739414966</v>
      </c>
      <c r="P323">
        <v>0.69769507526499008</v>
      </c>
      <c r="Q323">
        <v>1.9922697928588129</v>
      </c>
      <c r="R323">
        <v>45.534562608123572</v>
      </c>
      <c r="S323">
        <v>7.4231061666824241</v>
      </c>
      <c r="T323">
        <v>26.893174863636904</v>
      </c>
      <c r="U323">
        <v>0.42387283311239088</v>
      </c>
    </row>
    <row r="324" spans="1:21">
      <c r="A324" s="2">
        <v>43058</v>
      </c>
      <c r="B324">
        <v>6.6956325537941819</v>
      </c>
      <c r="C324">
        <v>48.238852715277552</v>
      </c>
      <c r="D324">
        <v>203.57123769270959</v>
      </c>
      <c r="E324">
        <v>658.26438350449689</v>
      </c>
      <c r="F324" s="1">
        <v>6.3435862212988595E-2</v>
      </c>
      <c r="G324" s="1">
        <v>2.4969743081286855</v>
      </c>
      <c r="H324" s="1">
        <v>75.872969586147804</v>
      </c>
      <c r="I324" s="1">
        <v>11.804306643248074</v>
      </c>
      <c r="J324" s="1">
        <v>1.51050816983196</v>
      </c>
      <c r="K324">
        <v>4.5820946831204727</v>
      </c>
      <c r="L324">
        <v>0.75189016111140261</v>
      </c>
      <c r="M324">
        <v>28.967835133885256</v>
      </c>
      <c r="N324">
        <v>18.524810065150678</v>
      </c>
      <c r="O324">
        <v>23.536452057063634</v>
      </c>
      <c r="P324">
        <v>0.30975622870372121</v>
      </c>
      <c r="Q324">
        <v>0.84039922577560533</v>
      </c>
      <c r="R324">
        <v>0.99992096624401439</v>
      </c>
      <c r="S324">
        <v>4.6258627051428673</v>
      </c>
      <c r="T324">
        <v>3.9870836619797392</v>
      </c>
      <c r="U324">
        <v>0.41582553188057531</v>
      </c>
    </row>
    <row r="325" spans="1:21">
      <c r="A325" s="2">
        <v>43059</v>
      </c>
      <c r="B325">
        <v>29.90923569535321</v>
      </c>
      <c r="C325">
        <v>133.11189879253968</v>
      </c>
      <c r="D325">
        <v>177.16616017950491</v>
      </c>
      <c r="E325">
        <v>960.43433868012448</v>
      </c>
      <c r="F325" s="1">
        <v>0.75807244860784329</v>
      </c>
      <c r="G325" s="1">
        <v>4.2320032300141932</v>
      </c>
      <c r="H325" s="1">
        <v>251.42043891860556</v>
      </c>
      <c r="I325" s="1">
        <v>12.701972686911315</v>
      </c>
      <c r="J325" s="1">
        <v>2.1648933825769729</v>
      </c>
      <c r="K325">
        <v>9.9953818724342103</v>
      </c>
      <c r="L325">
        <v>1.6682221400236463</v>
      </c>
      <c r="M325">
        <v>51.966906090261993</v>
      </c>
      <c r="N325">
        <v>93.17936368763047</v>
      </c>
      <c r="O325">
        <v>121.62591454426884</v>
      </c>
      <c r="P325">
        <v>0.34270647660989018</v>
      </c>
      <c r="Q325">
        <v>1.4654546433919742</v>
      </c>
      <c r="R325">
        <v>4.9640319603415568</v>
      </c>
      <c r="S325">
        <v>3.6860513633840082</v>
      </c>
      <c r="T325">
        <v>9.1105541398273218</v>
      </c>
      <c r="U325">
        <v>0.57180635308787453</v>
      </c>
    </row>
    <row r="326" spans="1:21">
      <c r="A326" s="2">
        <v>43060</v>
      </c>
      <c r="B326">
        <v>35.180406045072907</v>
      </c>
      <c r="C326">
        <v>102.87912025849126</v>
      </c>
      <c r="D326">
        <v>171.04674588890074</v>
      </c>
      <c r="E326">
        <v>764.31548161375588</v>
      </c>
      <c r="F326" s="1">
        <v>0.48625043065040346</v>
      </c>
      <c r="G326" s="1">
        <v>5.6598297330793779</v>
      </c>
      <c r="H326" s="1">
        <v>313.80519396380328</v>
      </c>
      <c r="I326" s="1">
        <v>20.67125397181988</v>
      </c>
      <c r="J326" s="1">
        <v>1.8662837415961857</v>
      </c>
      <c r="K326">
        <v>20.688242839250481</v>
      </c>
      <c r="L326">
        <v>4.1796141468378547</v>
      </c>
      <c r="M326">
        <v>82.077693709661006</v>
      </c>
      <c r="N326">
        <v>93.100621554871609</v>
      </c>
      <c r="O326">
        <v>123.67022605685355</v>
      </c>
      <c r="P326">
        <v>0.42755894390750837</v>
      </c>
      <c r="Q326">
        <v>2.223415882262771</v>
      </c>
      <c r="R326">
        <v>14.490450480568571</v>
      </c>
      <c r="S326">
        <v>7.4918215591695496</v>
      </c>
      <c r="T326">
        <v>16.026787889467933</v>
      </c>
      <c r="U326">
        <v>0.53597754194434255</v>
      </c>
    </row>
    <row r="327" spans="1:21">
      <c r="A327" s="2">
        <v>43061</v>
      </c>
      <c r="B327">
        <v>32.030481823550581</v>
      </c>
      <c r="C327">
        <v>93.004147630710463</v>
      </c>
      <c r="D327">
        <v>262.78911611637636</v>
      </c>
      <c r="E327">
        <v>818.74503548019663</v>
      </c>
      <c r="F327" s="1">
        <v>0.27136327189107023</v>
      </c>
      <c r="G327" s="1">
        <v>5.6975555371067186</v>
      </c>
      <c r="H327" s="1">
        <v>283.55342471498369</v>
      </c>
      <c r="I327" s="1">
        <v>33.926917266933366</v>
      </c>
      <c r="J327" s="1">
        <v>1.9991045132965124</v>
      </c>
      <c r="K327">
        <v>17.758389664769837</v>
      </c>
      <c r="L327">
        <v>3.9505202550602365</v>
      </c>
      <c r="M327">
        <v>111.78076247917531</v>
      </c>
      <c r="N327">
        <v>130.20164986450519</v>
      </c>
      <c r="O327">
        <v>171.11628206377688</v>
      </c>
      <c r="P327">
        <v>0.45844846666353367</v>
      </c>
      <c r="Q327">
        <v>2.4117242087517781</v>
      </c>
      <c r="R327">
        <v>10.206635482369913</v>
      </c>
      <c r="S327">
        <v>11.39288994612617</v>
      </c>
      <c r="T327">
        <v>15.955854164268864</v>
      </c>
      <c r="U327">
        <v>0.6271627534842813</v>
      </c>
    </row>
    <row r="328" spans="1:21">
      <c r="A328" s="2">
        <v>43062</v>
      </c>
    </row>
    <row r="329" spans="1:21">
      <c r="A329" s="2">
        <v>43063</v>
      </c>
      <c r="B329">
        <v>6.7413073697774948</v>
      </c>
      <c r="C329">
        <v>55.211028528962558</v>
      </c>
      <c r="D329">
        <v>184.02926116207553</v>
      </c>
      <c r="E329">
        <v>529.01595193140304</v>
      </c>
      <c r="G329" s="1">
        <v>2.013984991491494</v>
      </c>
      <c r="H329" s="1">
        <v>160.77762159708777</v>
      </c>
      <c r="I329" s="1">
        <v>14.359203974730997</v>
      </c>
      <c r="J329" s="1">
        <v>2.2997364779223175</v>
      </c>
    </row>
    <row r="330" spans="1:21">
      <c r="A330" s="2">
        <v>43064</v>
      </c>
      <c r="B330">
        <v>12.132463987184094</v>
      </c>
      <c r="C330">
        <v>56.992817498791105</v>
      </c>
      <c r="D330">
        <v>193.93395336897828</v>
      </c>
      <c r="E330">
        <v>725.64340853476256</v>
      </c>
      <c r="F330" s="1">
        <v>1.7320107117525466E-2</v>
      </c>
      <c r="G330" s="1">
        <v>2.7235059489289792</v>
      </c>
      <c r="H330" s="1">
        <v>177.21198900684524</v>
      </c>
      <c r="I330" s="1">
        <v>26.648351235611088</v>
      </c>
      <c r="J330" s="1">
        <v>1.4301459632159297</v>
      </c>
      <c r="K330">
        <v>10.711044948125449</v>
      </c>
      <c r="L330">
        <v>3.7383978233001365</v>
      </c>
      <c r="M330">
        <v>141.40988129989788</v>
      </c>
      <c r="N330">
        <v>42.175961371765332</v>
      </c>
      <c r="O330">
        <v>54.419807451682487</v>
      </c>
      <c r="P330">
        <v>0.31505887783163655</v>
      </c>
      <c r="Q330">
        <v>1.5001430174220538</v>
      </c>
      <c r="R330">
        <v>14.039094704226061</v>
      </c>
      <c r="S330">
        <v>12.572329524077425</v>
      </c>
      <c r="T330">
        <v>23.224950401859857</v>
      </c>
      <c r="U330">
        <v>0.68855004531323649</v>
      </c>
    </row>
    <row r="331" spans="1:21">
      <c r="A331" s="2">
        <v>43065</v>
      </c>
      <c r="B331">
        <v>26.932706303705828</v>
      </c>
      <c r="C331">
        <v>84.180031672034801</v>
      </c>
      <c r="D331">
        <v>146.96644710337694</v>
      </c>
      <c r="E331">
        <v>1151.1747984426045</v>
      </c>
      <c r="G331" s="1">
        <v>3.2660138395713503</v>
      </c>
      <c r="H331" s="1">
        <v>181.42919841422685</v>
      </c>
      <c r="I331" s="1">
        <v>34.420025842362733</v>
      </c>
      <c r="J331" s="1">
        <v>1.5699343054708956</v>
      </c>
      <c r="K331">
        <v>15.862191340847362</v>
      </c>
      <c r="L331">
        <v>1.1833282308094202</v>
      </c>
      <c r="M331">
        <v>65.070769392523076</v>
      </c>
      <c r="N331">
        <v>87.796875836360712</v>
      </c>
      <c r="O331">
        <v>115.94624186669532</v>
      </c>
      <c r="P331">
        <v>3.5979929693159336E-2</v>
      </c>
      <c r="Q331">
        <v>1.4964289289814721</v>
      </c>
      <c r="R331">
        <v>2.2907926125929161</v>
      </c>
      <c r="S331">
        <v>8.7781890728508909</v>
      </c>
      <c r="T331">
        <v>8.3364677951535011</v>
      </c>
      <c r="U331">
        <v>0.36531781263330204</v>
      </c>
    </row>
    <row r="332" spans="1:21">
      <c r="A332" s="2">
        <v>43066</v>
      </c>
      <c r="B332">
        <v>71.03803012598415</v>
      </c>
      <c r="C332">
        <v>162.36065752206355</v>
      </c>
      <c r="D332">
        <v>437.55656026718452</v>
      </c>
      <c r="E332">
        <v>1142.3594795439296</v>
      </c>
      <c r="F332" s="1">
        <v>4.707683708443823</v>
      </c>
      <c r="G332" s="1">
        <v>18.654111428624724</v>
      </c>
      <c r="H332" s="1">
        <v>1643.3491763854324</v>
      </c>
      <c r="I332" s="1">
        <v>44.099073367589114</v>
      </c>
      <c r="J332" s="1">
        <v>3.013198588269602</v>
      </c>
      <c r="K332">
        <v>32.010972894783492</v>
      </c>
      <c r="L332">
        <v>2.2838683441680394</v>
      </c>
      <c r="M332">
        <v>205.51803018268131</v>
      </c>
      <c r="N332">
        <v>182.90560660585302</v>
      </c>
      <c r="P332">
        <v>0.52339154534240551</v>
      </c>
      <c r="Q332">
        <v>4.3136960653941472</v>
      </c>
      <c r="R332">
        <v>13.835023556811597</v>
      </c>
      <c r="S332">
        <v>9.8013976408276839</v>
      </c>
      <c r="T332">
        <v>36.605473915753926</v>
      </c>
      <c r="U332">
        <v>1.2113846140339777</v>
      </c>
    </row>
    <row r="333" spans="1:21">
      <c r="A333" s="2">
        <v>43067</v>
      </c>
      <c r="B333">
        <v>24.560254422094381</v>
      </c>
      <c r="C333">
        <v>97.430573970539555</v>
      </c>
      <c r="D333">
        <v>127.26694393695193</v>
      </c>
      <c r="E333">
        <v>606.39340275004486</v>
      </c>
      <c r="G333" s="1">
        <v>6.2895213234119289</v>
      </c>
      <c r="H333" s="1">
        <v>268.04430666927954</v>
      </c>
      <c r="I333" s="1">
        <v>13.785086043877776</v>
      </c>
      <c r="J333" s="1">
        <v>1.435785659114287</v>
      </c>
      <c r="K333">
        <v>14.674745809844577</v>
      </c>
      <c r="L333">
        <v>2.8185257724008439</v>
      </c>
      <c r="M333">
        <v>73.346931191159655</v>
      </c>
      <c r="N333">
        <v>104.79488929305899</v>
      </c>
      <c r="O333">
        <v>136.85140829215518</v>
      </c>
      <c r="P333">
        <v>4.4634241139704468E-2</v>
      </c>
      <c r="Q333">
        <v>2.4728149718620336</v>
      </c>
      <c r="R333">
        <v>4.0911910787309367</v>
      </c>
      <c r="S333">
        <v>3.8059241966873132</v>
      </c>
      <c r="T333">
        <v>12.326984176886652</v>
      </c>
      <c r="U333">
        <v>0.47057324566258812</v>
      </c>
    </row>
    <row r="334" spans="1:21">
      <c r="A334" s="2">
        <v>43068</v>
      </c>
      <c r="B334">
        <v>14.954510430546623</v>
      </c>
      <c r="C334">
        <v>75.124153026231383</v>
      </c>
      <c r="D334">
        <v>163.50135063445975</v>
      </c>
      <c r="E334">
        <v>645.93737823597598</v>
      </c>
      <c r="F334" s="1">
        <v>4.2739395515037062</v>
      </c>
      <c r="G334" s="1">
        <v>5.5606784240458396</v>
      </c>
      <c r="H334" s="1">
        <v>334.76559587881485</v>
      </c>
      <c r="I334" s="1">
        <v>38.576911297629849</v>
      </c>
      <c r="J334" s="1">
        <v>1.4784391387329432</v>
      </c>
      <c r="K334">
        <v>9.6165958013605231</v>
      </c>
      <c r="L334">
        <v>10.820447884903201</v>
      </c>
      <c r="M334">
        <v>96.303604344647454</v>
      </c>
      <c r="N334">
        <v>75.142524679099466</v>
      </c>
      <c r="O334">
        <v>99.594293133018695</v>
      </c>
      <c r="P334">
        <v>3.6684519089564818</v>
      </c>
      <c r="Q334">
        <v>2.3151383845853428</v>
      </c>
      <c r="R334">
        <v>49.30009331714853</v>
      </c>
      <c r="S334">
        <v>21.283193758041836</v>
      </c>
      <c r="T334">
        <v>23.513746102573815</v>
      </c>
      <c r="U334">
        <v>0.69597067936845436</v>
      </c>
    </row>
    <row r="335" spans="1:21">
      <c r="A335" s="2">
        <v>43069</v>
      </c>
      <c r="B335">
        <v>7.5680202944561996</v>
      </c>
      <c r="C335">
        <v>58.645087842994549</v>
      </c>
      <c r="D335">
        <v>145.35814372943065</v>
      </c>
      <c r="E335">
        <v>752.57398513586315</v>
      </c>
      <c r="F335" s="1">
        <v>2.5304998393153388</v>
      </c>
      <c r="G335" s="1">
        <v>2.767856614851727</v>
      </c>
      <c r="H335" s="1">
        <v>175.03922522791754</v>
      </c>
      <c r="I335" s="1">
        <v>46.752869971458175</v>
      </c>
      <c r="J335" s="1">
        <v>0.91193940575687804</v>
      </c>
      <c r="K335">
        <v>6.0551218555727937</v>
      </c>
      <c r="L335">
        <v>4.2766342789624936</v>
      </c>
      <c r="M335">
        <v>79.254218272804877</v>
      </c>
      <c r="N335">
        <v>18.729173568263775</v>
      </c>
      <c r="O335">
        <v>23.767682034189413</v>
      </c>
      <c r="P335">
        <v>2.21806340680092</v>
      </c>
      <c r="Q335">
        <v>1.4747653563706533</v>
      </c>
      <c r="R335">
        <v>28.498433400195793</v>
      </c>
      <c r="S335">
        <v>21.88892287027781</v>
      </c>
      <c r="T335">
        <v>20.675898320407178</v>
      </c>
      <c r="U335">
        <v>0.4803791305567261</v>
      </c>
    </row>
    <row r="336" spans="1:21">
      <c r="A336" s="2">
        <v>43070</v>
      </c>
      <c r="B336">
        <v>13.192179916471586</v>
      </c>
      <c r="C336">
        <v>76.943077867936069</v>
      </c>
      <c r="D336">
        <v>174.14660289565461</v>
      </c>
      <c r="E336">
        <v>846.51938230487804</v>
      </c>
      <c r="F336" s="1">
        <v>2.7943185366190222</v>
      </c>
      <c r="G336" s="1">
        <v>5.5762083080616218</v>
      </c>
      <c r="H336" s="1">
        <v>318.14397281087827</v>
      </c>
      <c r="I336" s="1">
        <v>19.273947226355865</v>
      </c>
      <c r="J336" s="1">
        <v>2.1592176672448815</v>
      </c>
      <c r="K336">
        <v>8.8909382742013356</v>
      </c>
      <c r="L336">
        <v>9.1480065671306967</v>
      </c>
      <c r="M336">
        <v>105.78840729100314</v>
      </c>
      <c r="N336">
        <v>83.98715708686818</v>
      </c>
      <c r="O336">
        <v>111.32074251897726</v>
      </c>
      <c r="P336">
        <v>1.7405037588049554</v>
      </c>
      <c r="Q336">
        <v>2.6058748560986111</v>
      </c>
      <c r="R336">
        <v>63.307025104111695</v>
      </c>
      <c r="S336">
        <v>13.518311381119053</v>
      </c>
      <c r="T336">
        <v>46.842590636837727</v>
      </c>
      <c r="U336">
        <v>0.86749224898514088</v>
      </c>
    </row>
    <row r="337" spans="1:21">
      <c r="A337" s="2">
        <v>43071</v>
      </c>
      <c r="B337">
        <v>7.1900350651949978</v>
      </c>
      <c r="C337">
        <v>61.520859527106765</v>
      </c>
      <c r="D337">
        <v>170.38532924785972</v>
      </c>
      <c r="E337">
        <v>727.60742513012997</v>
      </c>
      <c r="F337" s="1">
        <v>0.58270995358872979</v>
      </c>
      <c r="G337" s="1">
        <v>3.849394996774083</v>
      </c>
      <c r="H337" s="1">
        <v>240.64326178954363</v>
      </c>
      <c r="I337" s="1">
        <v>12.058970202168897</v>
      </c>
      <c r="J337" s="1">
        <v>1.2168657499740527</v>
      </c>
      <c r="K337">
        <v>6.2128491598169404</v>
      </c>
      <c r="L337">
        <v>4.7195267604355697</v>
      </c>
      <c r="M337">
        <v>76.673162734155255</v>
      </c>
      <c r="N337">
        <v>62.527102619831979</v>
      </c>
      <c r="O337">
        <v>82.48446476372294</v>
      </c>
      <c r="P337">
        <v>0.8056443669451554</v>
      </c>
      <c r="Q337">
        <v>1.5503551792528572</v>
      </c>
      <c r="R337">
        <v>25.300094957675043</v>
      </c>
      <c r="S337">
        <v>5.284315379482881</v>
      </c>
      <c r="T337">
        <v>26.29260196859877</v>
      </c>
      <c r="U337">
        <v>0.6007301356950131</v>
      </c>
    </row>
    <row r="338" spans="1:21">
      <c r="A338" s="2">
        <v>43072</v>
      </c>
      <c r="B338">
        <v>13.108190812133538</v>
      </c>
      <c r="C338">
        <v>68.068872818294366</v>
      </c>
      <c r="D338">
        <v>200.18272940211332</v>
      </c>
      <c r="E338">
        <v>668.5777061927522</v>
      </c>
      <c r="F338" s="1">
        <v>0.95488234005594719</v>
      </c>
      <c r="G338" s="1">
        <v>4.5358598705042645</v>
      </c>
      <c r="H338" s="1">
        <v>251.53053830976819</v>
      </c>
      <c r="I338" s="1">
        <v>48.986514263379604</v>
      </c>
      <c r="J338" s="1">
        <v>0.94393489423966137</v>
      </c>
      <c r="K338">
        <v>10.727651423269426</v>
      </c>
      <c r="L338">
        <v>7.2284965881989853</v>
      </c>
      <c r="M338">
        <v>118.45768607721519</v>
      </c>
      <c r="N338">
        <v>73.472522842727827</v>
      </c>
      <c r="O338">
        <v>96.568157301932331</v>
      </c>
      <c r="P338">
        <v>1.1439798536993722</v>
      </c>
      <c r="Q338">
        <v>2.1526522427101913</v>
      </c>
      <c r="R338">
        <v>36.348138433064911</v>
      </c>
      <c r="S338">
        <v>19.302934714940076</v>
      </c>
      <c r="T338">
        <v>20.967000576697881</v>
      </c>
      <c r="U338">
        <v>0.63287256754900223</v>
      </c>
    </row>
    <row r="339" spans="1:21">
      <c r="A339" s="2">
        <v>43073</v>
      </c>
      <c r="B339">
        <v>22.905170807844478</v>
      </c>
      <c r="C339">
        <v>96.107555310536924</v>
      </c>
      <c r="D339">
        <v>188.08614631034064</v>
      </c>
      <c r="E339">
        <v>844.32626752601846</v>
      </c>
      <c r="F339" s="1">
        <v>1.507994076343565E-2</v>
      </c>
      <c r="G339" s="1">
        <v>4.7972788036121559</v>
      </c>
      <c r="H339" s="1">
        <v>206.32675585016958</v>
      </c>
      <c r="I339" s="1">
        <v>15.522155082077539</v>
      </c>
      <c r="J339" s="1">
        <v>0.4951001590130466</v>
      </c>
      <c r="K339">
        <v>14.171481062318577</v>
      </c>
      <c r="L339">
        <v>13.017954092069743</v>
      </c>
      <c r="M339">
        <v>108.6617583597978</v>
      </c>
      <c r="N339">
        <v>114.25181665369161</v>
      </c>
      <c r="O339">
        <v>149.98372365655391</v>
      </c>
      <c r="P339">
        <v>0.43907988446452961</v>
      </c>
      <c r="Q339">
        <v>2.529219047302167</v>
      </c>
      <c r="R339">
        <v>29.313688419125633</v>
      </c>
      <c r="S339">
        <v>8.5581280161529101</v>
      </c>
      <c r="T339">
        <v>23.74657372783701</v>
      </c>
      <c r="U339">
        <v>0.41700058848519278</v>
      </c>
    </row>
    <row r="340" spans="1:21">
      <c r="A340" s="2">
        <v>43074</v>
      </c>
      <c r="B340">
        <v>17.873073879744982</v>
      </c>
      <c r="C340">
        <v>81.070010510224137</v>
      </c>
      <c r="D340">
        <v>140.21398954271709</v>
      </c>
      <c r="E340">
        <v>666.56166364931084</v>
      </c>
      <c r="F340" s="1">
        <v>9.83070473412819E-2</v>
      </c>
      <c r="G340" s="1">
        <v>4.5315620876407339</v>
      </c>
      <c r="H340" s="1">
        <v>175.23946208895055</v>
      </c>
      <c r="I340" s="1">
        <v>15.483043697128208</v>
      </c>
      <c r="J340" s="1">
        <v>0.56491424651308841</v>
      </c>
      <c r="K340">
        <v>11.609144755423351</v>
      </c>
      <c r="L340">
        <v>8.2060180741747022</v>
      </c>
      <c r="M340">
        <v>73.282843357028966</v>
      </c>
      <c r="N340">
        <v>94.126344790984476</v>
      </c>
      <c r="O340">
        <v>123.00756189380694</v>
      </c>
      <c r="P340">
        <v>0.63892418685513919</v>
      </c>
      <c r="Q340">
        <v>1.6629487099338902</v>
      </c>
      <c r="R340">
        <v>11.100029557154601</v>
      </c>
      <c r="S340">
        <v>5.3092521399876711</v>
      </c>
      <c r="T340">
        <v>15.951496850927008</v>
      </c>
      <c r="U340">
        <v>0.33841307955210781</v>
      </c>
    </row>
    <row r="341" spans="1:21">
      <c r="A341" s="2">
        <v>43075</v>
      </c>
    </row>
    <row r="342" spans="1:21">
      <c r="A342" s="2">
        <v>43076</v>
      </c>
      <c r="B342">
        <v>40.226325481992667</v>
      </c>
      <c r="C342">
        <v>100.32381933524999</v>
      </c>
      <c r="D342">
        <v>125.05831846634091</v>
      </c>
      <c r="E342">
        <v>1060.9316122026326</v>
      </c>
      <c r="G342" s="1">
        <v>6.2267192699447884</v>
      </c>
      <c r="H342" s="1">
        <v>295.43817939276238</v>
      </c>
      <c r="I342" s="1">
        <v>23.857493924714223</v>
      </c>
      <c r="J342" s="1">
        <v>1.4572422685672599</v>
      </c>
      <c r="K342">
        <v>12.721325074309995</v>
      </c>
      <c r="L342">
        <v>1.2718120845029621</v>
      </c>
      <c r="M342">
        <v>48.85391835054687</v>
      </c>
      <c r="N342">
        <v>206.59685599072509</v>
      </c>
      <c r="P342">
        <v>0.23121405182981214</v>
      </c>
      <c r="Q342">
        <v>1.5431468146238789</v>
      </c>
      <c r="S342">
        <v>1.5773780630231204</v>
      </c>
      <c r="T342">
        <v>9.9504455682864048</v>
      </c>
      <c r="U342">
        <v>0.70716154130907571</v>
      </c>
    </row>
    <row r="343" spans="1:21">
      <c r="A343" s="2">
        <v>43077</v>
      </c>
      <c r="B343">
        <v>3.4799694534300851</v>
      </c>
      <c r="C343">
        <v>52.9663906932442</v>
      </c>
      <c r="D343">
        <v>184.91057602221397</v>
      </c>
      <c r="E343">
        <v>754.91301206325522</v>
      </c>
      <c r="G343" s="1">
        <v>1.229803393781018</v>
      </c>
      <c r="H343" s="1">
        <v>56.363130048991437</v>
      </c>
      <c r="I343" s="1">
        <v>18.531700189916251</v>
      </c>
      <c r="J343" s="1">
        <v>0.44860204815884441</v>
      </c>
      <c r="K343">
        <v>4.3038537602449907</v>
      </c>
      <c r="L343">
        <v>1.8355580963473359</v>
      </c>
      <c r="M343">
        <v>66.350303663289438</v>
      </c>
      <c r="N343">
        <v>51.208456531252054</v>
      </c>
      <c r="O343">
        <v>67.695056291590873</v>
      </c>
      <c r="P343">
        <v>0.39880629611271967</v>
      </c>
      <c r="Q343">
        <v>0.60525422966747811</v>
      </c>
      <c r="R343">
        <v>1.594499557026404</v>
      </c>
      <c r="S343">
        <v>8.3305791575784198</v>
      </c>
      <c r="T343">
        <v>8.9653604172990811</v>
      </c>
      <c r="U343">
        <v>0.28462409120313581</v>
      </c>
    </row>
    <row r="344" spans="1:21">
      <c r="A344" s="2">
        <v>43078</v>
      </c>
      <c r="C344">
        <v>48.093431292550633</v>
      </c>
      <c r="D344">
        <v>130.30438226733153</v>
      </c>
      <c r="E344">
        <v>482.55955428531337</v>
      </c>
      <c r="F344" s="1">
        <v>0.54313471159755689</v>
      </c>
      <c r="G344" s="1">
        <v>0.51240958270389059</v>
      </c>
      <c r="H344" s="1">
        <v>37.094081322406417</v>
      </c>
      <c r="I344" s="1">
        <v>15.727750591744888</v>
      </c>
      <c r="J344" s="1">
        <v>0.14356300819885986</v>
      </c>
      <c r="K344">
        <v>2.3932090670575632</v>
      </c>
      <c r="L344">
        <v>1.8401659405310049</v>
      </c>
      <c r="M344">
        <v>64.362260631577783</v>
      </c>
      <c r="N344">
        <v>31.03350277807877</v>
      </c>
      <c r="O344">
        <v>41.701461634231002</v>
      </c>
      <c r="P344">
        <v>0.34160916998471819</v>
      </c>
      <c r="Q344">
        <v>0.36472723229169618</v>
      </c>
      <c r="R344">
        <v>0.14708074430532581</v>
      </c>
      <c r="S344">
        <v>7.4330143594966698</v>
      </c>
      <c r="T344">
        <v>9.1078110054172186</v>
      </c>
      <c r="U344">
        <v>0.23985471173256992</v>
      </c>
    </row>
    <row r="345" spans="1:21">
      <c r="A345" s="2">
        <v>43079</v>
      </c>
    </row>
    <row r="346" spans="1:21">
      <c r="A346" s="2">
        <v>43080</v>
      </c>
      <c r="B346">
        <v>28.345597407880639</v>
      </c>
      <c r="C346">
        <v>84.917874670742137</v>
      </c>
      <c r="D346">
        <v>217.88906535951671</v>
      </c>
      <c r="E346">
        <v>589.7348841502378</v>
      </c>
      <c r="F346" s="1">
        <v>0.75489911611352267</v>
      </c>
      <c r="G346" s="1">
        <v>5.0418992361652446</v>
      </c>
      <c r="H346" s="1">
        <v>312.75972552064053</v>
      </c>
      <c r="I346" s="1">
        <v>57.527997406415871</v>
      </c>
      <c r="J346" s="1">
        <v>0.82481756082077151</v>
      </c>
      <c r="K346">
        <v>13.808508189214407</v>
      </c>
      <c r="L346">
        <v>3.0723014206262693</v>
      </c>
      <c r="M346">
        <v>59.738997546531991</v>
      </c>
      <c r="N346">
        <v>104.74172548379367</v>
      </c>
      <c r="O346">
        <v>138.0126547173281</v>
      </c>
      <c r="P346">
        <v>0.27667968990098502</v>
      </c>
      <c r="Q346">
        <v>1.7885065538567171</v>
      </c>
      <c r="R346">
        <v>7.5610259935778634</v>
      </c>
      <c r="S346">
        <v>24.085958500382894</v>
      </c>
      <c r="T346">
        <v>16.608731730395789</v>
      </c>
      <c r="U346">
        <v>0.48370981170753818</v>
      </c>
    </row>
    <row r="347" spans="1:21">
      <c r="A347" s="2">
        <v>43081</v>
      </c>
      <c r="B347">
        <v>51.963781739492987</v>
      </c>
      <c r="C347">
        <v>114.6312010506212</v>
      </c>
      <c r="D347">
        <v>161.71092787241921</v>
      </c>
      <c r="E347">
        <v>1203.9887477106543</v>
      </c>
      <c r="F347" s="1">
        <v>0.5868755252903759</v>
      </c>
      <c r="G347" s="1">
        <v>6.3272920574647511</v>
      </c>
      <c r="H347" s="1">
        <v>243.79988367386096</v>
      </c>
      <c r="I347" s="1">
        <v>16.282146929827015</v>
      </c>
      <c r="J347" s="1">
        <v>0.77472404067005041</v>
      </c>
      <c r="K347">
        <v>18.279703057360443</v>
      </c>
      <c r="L347">
        <v>1.6353706222511182</v>
      </c>
      <c r="M347">
        <v>70.191167558305565</v>
      </c>
      <c r="N347">
        <v>220.68150238789025</v>
      </c>
      <c r="P347">
        <v>0.29476503760054823</v>
      </c>
      <c r="Q347">
        <v>2.1161579207722152</v>
      </c>
      <c r="R347">
        <v>0.4704496327157649</v>
      </c>
      <c r="S347">
        <v>3.5166388050615138</v>
      </c>
      <c r="T347">
        <v>12.436307087336097</v>
      </c>
      <c r="U347">
        <v>0.31311212002038241</v>
      </c>
    </row>
    <row r="348" spans="1:21">
      <c r="A348" s="2">
        <v>43082</v>
      </c>
      <c r="B348">
        <v>33.414163173082379</v>
      </c>
      <c r="C348">
        <v>73.21846891742949</v>
      </c>
      <c r="D348">
        <v>111.43576883226415</v>
      </c>
      <c r="E348">
        <v>756.56916091699509</v>
      </c>
      <c r="F348" s="1">
        <v>3.0290312684822275E-3</v>
      </c>
      <c r="G348" s="1">
        <v>4.4709680801451217</v>
      </c>
      <c r="H348" s="1">
        <v>220.92551230765446</v>
      </c>
      <c r="I348" s="1">
        <v>18.22724477069896</v>
      </c>
      <c r="J348" s="1">
        <v>0.58090291924964566</v>
      </c>
      <c r="K348">
        <v>10.423465326308303</v>
      </c>
      <c r="L348">
        <v>1.6035644045466273</v>
      </c>
      <c r="M348">
        <v>30.791721335029099</v>
      </c>
      <c r="N348">
        <v>106.25304461072569</v>
      </c>
      <c r="O348">
        <v>143.23240996389893</v>
      </c>
      <c r="P348">
        <v>0.26652292754014711</v>
      </c>
      <c r="Q348">
        <v>1.1311056059820621</v>
      </c>
      <c r="S348">
        <v>1.4999862875758994</v>
      </c>
      <c r="T348">
        <v>10.441747720996178</v>
      </c>
      <c r="U348">
        <v>0.36754910881046482</v>
      </c>
    </row>
    <row r="349" spans="1:21">
      <c r="A349" s="2">
        <v>43083</v>
      </c>
      <c r="B349">
        <v>40.228406994255266</v>
      </c>
      <c r="C349">
        <v>81.10349402435773</v>
      </c>
      <c r="D349">
        <v>140.15720003031319</v>
      </c>
      <c r="E349">
        <v>824.48687128032122</v>
      </c>
      <c r="F349" s="1">
        <v>0.86043378032470741</v>
      </c>
      <c r="G349" s="1">
        <v>5.4918699635320447</v>
      </c>
      <c r="H349" s="1">
        <v>223.76722768979349</v>
      </c>
      <c r="I349" s="1">
        <v>24.920911294946457</v>
      </c>
      <c r="J349" s="1">
        <v>0.61272935236129789</v>
      </c>
      <c r="K349">
        <v>18.69484545231742</v>
      </c>
      <c r="L349">
        <v>1.8625503545952333</v>
      </c>
      <c r="M349">
        <v>65.055316079518235</v>
      </c>
      <c r="N349">
        <v>162.58874299059346</v>
      </c>
      <c r="P349">
        <v>0.4989583092310047</v>
      </c>
      <c r="Q349">
        <v>2.45835259740107</v>
      </c>
      <c r="R349">
        <v>1.3915637686523716</v>
      </c>
      <c r="S349">
        <v>5.3060368729783161</v>
      </c>
      <c r="T349">
        <v>16.898006503188373</v>
      </c>
      <c r="U349">
        <v>0.41819941771490682</v>
      </c>
    </row>
    <row r="350" spans="1:21">
      <c r="A350" s="2">
        <v>43084</v>
      </c>
      <c r="B350">
        <v>57.118135218927371</v>
      </c>
      <c r="C350">
        <v>130.62307577697871</v>
      </c>
      <c r="D350">
        <v>181.45228007095184</v>
      </c>
      <c r="E350">
        <v>1200.1248797667461</v>
      </c>
      <c r="F350" s="1">
        <v>0.72247969239274545</v>
      </c>
      <c r="G350" s="1">
        <v>6.0791627714685177</v>
      </c>
      <c r="H350" s="1">
        <v>281.68819532299426</v>
      </c>
      <c r="I350" s="1">
        <v>26.695381589544766</v>
      </c>
      <c r="J350" s="1">
        <v>0.80475219175186175</v>
      </c>
      <c r="K350">
        <v>24.27434604594135</v>
      </c>
      <c r="L350">
        <v>3.2475766674364772</v>
      </c>
      <c r="M350">
        <v>86.935143949357126</v>
      </c>
      <c r="N350">
        <v>281.90897692244823</v>
      </c>
      <c r="P350">
        <v>0.49605493562704245</v>
      </c>
      <c r="Q350">
        <v>2.3814266972661597</v>
      </c>
      <c r="R350">
        <v>3.4258617436996568</v>
      </c>
      <c r="S350">
        <v>6.3653985402111557</v>
      </c>
      <c r="T350">
        <v>23.495519429776657</v>
      </c>
      <c r="U350">
        <v>0.505002436927803</v>
      </c>
    </row>
    <row r="351" spans="1:21">
      <c r="A351" s="2">
        <v>43085</v>
      </c>
      <c r="B351">
        <v>45.9884698834895</v>
      </c>
      <c r="C351">
        <v>116.19352416479373</v>
      </c>
      <c r="D351">
        <v>247.8850260222828</v>
      </c>
      <c r="E351">
        <v>948.28937599994117</v>
      </c>
      <c r="F351" s="1">
        <v>2.8862987518397478</v>
      </c>
      <c r="G351" s="1">
        <v>10.848070363984219</v>
      </c>
      <c r="H351" s="1">
        <v>728.75171979465233</v>
      </c>
      <c r="I351" s="1">
        <v>37.571572493268356</v>
      </c>
      <c r="J351" s="1">
        <v>1.8098171391133107</v>
      </c>
      <c r="K351">
        <v>25.039761804934567</v>
      </c>
      <c r="L351">
        <v>6.4187113134146321</v>
      </c>
      <c r="M351">
        <v>156.91882138715502</v>
      </c>
      <c r="N351">
        <v>192.36837281402055</v>
      </c>
      <c r="P351">
        <v>1.0930980470999445</v>
      </c>
      <c r="Q351">
        <v>3.858151767791612</v>
      </c>
      <c r="R351">
        <v>40.43823907526891</v>
      </c>
      <c r="S351">
        <v>10.454276275533811</v>
      </c>
      <c r="T351">
        <v>30.956752417918565</v>
      </c>
      <c r="U351">
        <v>0.73732863665325821</v>
      </c>
    </row>
    <row r="352" spans="1:21">
      <c r="A352" s="2">
        <v>43086</v>
      </c>
      <c r="B352">
        <v>24.757223380242475</v>
      </c>
      <c r="C352">
        <v>90.468779890535558</v>
      </c>
      <c r="D352">
        <v>600.75807825431843</v>
      </c>
      <c r="E352">
        <v>1025.3753762982392</v>
      </c>
      <c r="F352" s="1">
        <v>1.0239624433256238</v>
      </c>
      <c r="G352" s="1">
        <v>4.7245745658243266</v>
      </c>
      <c r="H352" s="1">
        <v>373.11162677507582</v>
      </c>
      <c r="I352" s="1">
        <v>40.222466692089782</v>
      </c>
      <c r="J352" s="1">
        <v>1.8173512764180102</v>
      </c>
      <c r="K352">
        <v>12.451618902620538</v>
      </c>
      <c r="L352">
        <v>8.2093401897423206</v>
      </c>
      <c r="M352">
        <v>435.92670445470338</v>
      </c>
      <c r="N352">
        <v>56.252835976540588</v>
      </c>
      <c r="O352">
        <v>74.813339449422969</v>
      </c>
      <c r="P352">
        <v>0.63562854864760698</v>
      </c>
      <c r="Q352">
        <v>1.8416468612578012</v>
      </c>
      <c r="R352">
        <v>24.902248481360445</v>
      </c>
      <c r="S352">
        <v>13.815192140413528</v>
      </c>
      <c r="T352">
        <v>472.72069446197776</v>
      </c>
      <c r="U352">
        <v>0.95315856080049766</v>
      </c>
    </row>
    <row r="353" spans="1:21">
      <c r="A353" s="2">
        <v>43087</v>
      </c>
      <c r="B353">
        <v>2.4662604485609401</v>
      </c>
      <c r="C353">
        <v>56.23148749209723</v>
      </c>
      <c r="D353">
        <v>150.6457823928925</v>
      </c>
      <c r="E353">
        <v>706.72746978929126</v>
      </c>
      <c r="F353" s="1">
        <v>1.3979694387107919</v>
      </c>
      <c r="G353" s="1">
        <v>2.5753720278185619</v>
      </c>
      <c r="H353" s="1">
        <v>117.7998884867626</v>
      </c>
      <c r="I353" s="1">
        <v>16.63034095754476</v>
      </c>
      <c r="J353" s="1">
        <v>0.28077701386954845</v>
      </c>
      <c r="K353">
        <v>3.0901545292672332</v>
      </c>
      <c r="L353">
        <v>2.5370054383801799</v>
      </c>
      <c r="M353">
        <v>83.967456932960005</v>
      </c>
      <c r="N353">
        <v>9.8568498498640711</v>
      </c>
      <c r="O353">
        <v>13.193273533775589</v>
      </c>
      <c r="P353">
        <v>1.3460917788497302</v>
      </c>
      <c r="Q353">
        <v>1.1958519860674606</v>
      </c>
      <c r="R353">
        <v>15.356433013536154</v>
      </c>
      <c r="S353">
        <v>9.1176948999752554</v>
      </c>
      <c r="T353">
        <v>26.324696256020477</v>
      </c>
      <c r="U353">
        <v>0.34816884150400229</v>
      </c>
    </row>
    <row r="354" spans="1:21">
      <c r="A354" s="2">
        <v>43088</v>
      </c>
      <c r="B354">
        <v>7.2840193792913297</v>
      </c>
      <c r="C354">
        <v>65.499077932115895</v>
      </c>
      <c r="D354">
        <v>112.88414472733911</v>
      </c>
      <c r="E354">
        <v>748.83351864711551</v>
      </c>
      <c r="F354" s="1">
        <v>0.74872335630317</v>
      </c>
      <c r="G354" s="1">
        <v>2.785915538838009</v>
      </c>
      <c r="H354" s="1">
        <v>171.02020226262479</v>
      </c>
      <c r="I354" s="1">
        <v>50.753327064205834</v>
      </c>
      <c r="J354" s="1">
        <v>0.40117624070453356</v>
      </c>
      <c r="K354">
        <v>5.0381107984473745</v>
      </c>
      <c r="L354">
        <v>4.1646353547175057</v>
      </c>
      <c r="M354">
        <v>44.085906363448693</v>
      </c>
      <c r="N354">
        <v>31.510255569430107</v>
      </c>
      <c r="O354">
        <v>41.323356698941176</v>
      </c>
      <c r="P354">
        <v>1.6476139288431533</v>
      </c>
      <c r="Q354">
        <v>1.3103265357182712</v>
      </c>
      <c r="R354">
        <v>18.169507670187301</v>
      </c>
      <c r="S354">
        <v>30.561402535746105</v>
      </c>
      <c r="T354">
        <v>26.967496483512562</v>
      </c>
      <c r="U354">
        <v>0.42159823164414512</v>
      </c>
    </row>
    <row r="355" spans="1:21">
      <c r="A355" s="2">
        <v>43089</v>
      </c>
      <c r="B355">
        <v>0.77975604773435736</v>
      </c>
      <c r="C355">
        <v>50.783350240095018</v>
      </c>
      <c r="D355">
        <v>92.905820672525934</v>
      </c>
      <c r="E355">
        <v>818.42233937195249</v>
      </c>
      <c r="G355" s="1">
        <v>0.70685918537738623</v>
      </c>
      <c r="H355" s="1">
        <v>39.023161129807292</v>
      </c>
      <c r="I355" s="1">
        <v>12.198839824881297</v>
      </c>
      <c r="J355" s="1">
        <v>0.26497790182622161</v>
      </c>
      <c r="K355">
        <v>2.5245175009215179</v>
      </c>
      <c r="L355">
        <v>0.53679181843905843</v>
      </c>
      <c r="M355">
        <v>20.984982955536424</v>
      </c>
      <c r="N355">
        <v>4.46399582103765</v>
      </c>
      <c r="O355">
        <v>5.8514949022494998</v>
      </c>
      <c r="P355">
        <v>0.68939477010296901</v>
      </c>
      <c r="Q355">
        <v>0.41896165196626184</v>
      </c>
      <c r="S355">
        <v>6.1700801513816597</v>
      </c>
      <c r="T355">
        <v>5.175260560302692</v>
      </c>
      <c r="U355">
        <v>0.2494011076885535</v>
      </c>
    </row>
    <row r="356" spans="1:21">
      <c r="A356" s="2">
        <v>43090</v>
      </c>
      <c r="C356">
        <v>50.71953305897172</v>
      </c>
      <c r="D356">
        <v>85.431402374247384</v>
      </c>
      <c r="E356">
        <v>727.93160420856668</v>
      </c>
      <c r="F356" s="1">
        <v>0.21839218628523963</v>
      </c>
      <c r="G356" s="1">
        <v>0.91873482079580404</v>
      </c>
      <c r="H356" s="1">
        <v>41.848601417743211</v>
      </c>
      <c r="I356" s="1">
        <v>8.6622920836339876</v>
      </c>
      <c r="J356" s="1">
        <v>1.1985940972740077</v>
      </c>
      <c r="K356">
        <v>1.4891565738599288</v>
      </c>
      <c r="L356">
        <v>0.90785495204272904</v>
      </c>
      <c r="M356">
        <v>16.75660645330905</v>
      </c>
      <c r="N356">
        <v>2.4758400868579411</v>
      </c>
      <c r="O356">
        <v>2.9755527117563623</v>
      </c>
      <c r="P356">
        <v>0.83428587821064171</v>
      </c>
      <c r="Q356">
        <v>0.44923174758663048</v>
      </c>
      <c r="R356">
        <v>2.7339652714278451</v>
      </c>
      <c r="S356">
        <v>5.6502077107265327</v>
      </c>
      <c r="T356">
        <v>9.572843441960643</v>
      </c>
      <c r="U356">
        <v>0.24958130771427947</v>
      </c>
    </row>
    <row r="357" spans="1:21">
      <c r="A357" s="2">
        <v>43091</v>
      </c>
      <c r="B357">
        <v>1.4375972147961986</v>
      </c>
      <c r="C357">
        <v>46.22952684514609</v>
      </c>
      <c r="D357">
        <v>115.04800499766843</v>
      </c>
      <c r="E357">
        <v>597.4798016399609</v>
      </c>
      <c r="F357" s="1">
        <v>2.1923107108054385</v>
      </c>
      <c r="G357" s="1">
        <v>1.2509368289779745</v>
      </c>
      <c r="H357" s="1">
        <v>67.520049899096719</v>
      </c>
      <c r="I357" s="1">
        <v>5.4857785633204275</v>
      </c>
      <c r="J357" s="1">
        <v>0.44921458965332817</v>
      </c>
      <c r="K357">
        <v>1.5505645221989763</v>
      </c>
      <c r="L357">
        <v>1.4848513299679922</v>
      </c>
      <c r="M357">
        <v>19.289958461917664</v>
      </c>
      <c r="N357">
        <v>6.3336605198470544</v>
      </c>
      <c r="O357">
        <v>8.0364670599253802</v>
      </c>
      <c r="P357">
        <v>1.5183868132832985</v>
      </c>
      <c r="Q357">
        <v>0.60554907596531315</v>
      </c>
      <c r="R357">
        <v>8.1354939752581856</v>
      </c>
      <c r="S357">
        <v>2.3637103282746601</v>
      </c>
      <c r="T357">
        <v>6.1609773101740535</v>
      </c>
      <c r="U357">
        <v>0.27093744491555116</v>
      </c>
    </row>
    <row r="358" spans="1:21">
      <c r="A358" s="2">
        <v>43092</v>
      </c>
      <c r="B358">
        <v>7.2335954269283773</v>
      </c>
      <c r="C358">
        <v>47.058147788724554</v>
      </c>
      <c r="D358">
        <v>87.665355411241507</v>
      </c>
      <c r="E358">
        <v>568.03752257480733</v>
      </c>
      <c r="F358" s="1">
        <v>6.3461739346637694E-2</v>
      </c>
      <c r="G358" s="1">
        <v>1.3631526462858989</v>
      </c>
      <c r="H358" s="1">
        <v>62.372223571284437</v>
      </c>
      <c r="I358" s="1">
        <v>12.150413232105446</v>
      </c>
      <c r="J358" s="1">
        <v>0.29961314445679449</v>
      </c>
      <c r="K358">
        <v>7.8687539989532977</v>
      </c>
      <c r="L358">
        <v>1.1266623083296703</v>
      </c>
      <c r="M358">
        <v>29.130028302659692</v>
      </c>
      <c r="N358">
        <v>11.27250538987472</v>
      </c>
      <c r="O358">
        <v>16.413252003746091</v>
      </c>
      <c r="P358">
        <v>0.59596300870037799</v>
      </c>
      <c r="Q358">
        <v>0.51147135772752195</v>
      </c>
      <c r="R358">
        <v>4.5815498650158846</v>
      </c>
      <c r="S358">
        <v>7.2455559826228209</v>
      </c>
      <c r="T358">
        <v>5.8361866620120342</v>
      </c>
      <c r="U358">
        <v>0.25657718607180202</v>
      </c>
    </row>
    <row r="359" spans="1:21">
      <c r="A359" s="2">
        <v>43093</v>
      </c>
      <c r="C359">
        <v>48.92252110517294</v>
      </c>
      <c r="D359">
        <v>78.510881335572051</v>
      </c>
      <c r="E359">
        <v>632.2128622000904</v>
      </c>
      <c r="G359" s="1">
        <v>0.54014084869735268</v>
      </c>
      <c r="H359" s="1">
        <v>38.400697021248519</v>
      </c>
      <c r="I359" s="1">
        <v>46.494372183378893</v>
      </c>
      <c r="J359" s="1">
        <v>0.20583641554817439</v>
      </c>
      <c r="K359">
        <v>1.1089239875432813</v>
      </c>
      <c r="L359">
        <v>0.36279631738549672</v>
      </c>
      <c r="M359">
        <v>8.6725604530519735</v>
      </c>
      <c r="N359">
        <v>5.4444015732234341</v>
      </c>
      <c r="O359">
        <v>6.5337439291514068</v>
      </c>
      <c r="P359">
        <v>0.40283573192476585</v>
      </c>
      <c r="Q359">
        <v>0.14361948853205136</v>
      </c>
      <c r="S359">
        <v>9.9652387213912359</v>
      </c>
      <c r="T359">
        <v>4.9158190781355335</v>
      </c>
      <c r="U359">
        <v>0.25305484844143117</v>
      </c>
    </row>
    <row r="360" spans="1:21">
      <c r="A360" s="2">
        <v>43094</v>
      </c>
      <c r="B360">
        <v>7.2867200523201188</v>
      </c>
      <c r="C360">
        <v>58.459305188046457</v>
      </c>
      <c r="D360">
        <v>118.01331160983472</v>
      </c>
      <c r="E360">
        <v>789.30132537746886</v>
      </c>
      <c r="F360" s="1">
        <v>0.31601848763016366</v>
      </c>
      <c r="G360" s="1">
        <v>1.0219886697232012</v>
      </c>
      <c r="H360" s="1">
        <v>43.214438473449832</v>
      </c>
      <c r="I360" s="1">
        <v>9.7870814265769059</v>
      </c>
      <c r="J360" s="1">
        <v>0.65658949113170295</v>
      </c>
      <c r="K360">
        <v>5.2021003905076775</v>
      </c>
      <c r="L360">
        <v>0.54583294199963872</v>
      </c>
      <c r="M360">
        <v>27.60248840349643</v>
      </c>
      <c r="N360">
        <v>18.595067051609426</v>
      </c>
      <c r="O360">
        <v>24.29979924148488</v>
      </c>
      <c r="P360">
        <v>0.34491870986670276</v>
      </c>
      <c r="Q360">
        <v>0.43771617605683233</v>
      </c>
      <c r="S360">
        <v>2.6394921376972618</v>
      </c>
      <c r="T360">
        <v>5.6171196605243683</v>
      </c>
      <c r="U360">
        <v>0.24680897610238386</v>
      </c>
    </row>
    <row r="361" spans="1:21">
      <c r="A361" s="2">
        <v>43095</v>
      </c>
      <c r="B361">
        <v>11.205096601210609</v>
      </c>
      <c r="C361">
        <v>70.982048819024982</v>
      </c>
      <c r="D361">
        <v>151.89962358582403</v>
      </c>
      <c r="E361">
        <v>797.59357281484654</v>
      </c>
      <c r="F361" s="1">
        <v>0.39044720560590662</v>
      </c>
      <c r="G361" s="1">
        <v>2.3320407810536468</v>
      </c>
      <c r="H361" s="1">
        <v>145.75907892751485</v>
      </c>
      <c r="I361" s="1">
        <v>18.653408591914232</v>
      </c>
      <c r="J361" s="1">
        <v>3.0440591046424319</v>
      </c>
      <c r="K361">
        <v>5.9190455411566729</v>
      </c>
      <c r="L361">
        <v>0.92054466646233313</v>
      </c>
      <c r="M361">
        <v>35.517512208420357</v>
      </c>
      <c r="N361">
        <v>31.125072967009679</v>
      </c>
      <c r="O361">
        <v>41.823859967938702</v>
      </c>
      <c r="P361">
        <v>0.30206303999059264</v>
      </c>
      <c r="Q361">
        <v>0.72076236331393739</v>
      </c>
      <c r="R361">
        <v>0.69669113985812592</v>
      </c>
      <c r="S361">
        <v>2.1349637886597241</v>
      </c>
      <c r="T361">
        <v>10.543424001020165</v>
      </c>
      <c r="U361">
        <v>0.34695651621560686</v>
      </c>
    </row>
    <row r="362" spans="1:21">
      <c r="A362" s="2">
        <v>43096</v>
      </c>
      <c r="B362">
        <v>12.914492709357651</v>
      </c>
      <c r="C362">
        <v>70.610834071204067</v>
      </c>
      <c r="D362">
        <v>144.56694416602284</v>
      </c>
      <c r="E362">
        <v>776.36439976312442</v>
      </c>
      <c r="F362" s="1">
        <v>0.41988816128404127</v>
      </c>
      <c r="G362" s="1">
        <v>2.2658884314001031</v>
      </c>
      <c r="H362" s="1">
        <v>128.03380950055075</v>
      </c>
      <c r="I362" s="1">
        <v>18.717330972179266</v>
      </c>
      <c r="J362" s="1">
        <v>2.092750465404511</v>
      </c>
      <c r="K362">
        <v>6.7382817684195349</v>
      </c>
      <c r="L362">
        <v>1.3931933304300526</v>
      </c>
      <c r="M362">
        <v>56.974136375163063</v>
      </c>
      <c r="N362">
        <v>32.074715908091086</v>
      </c>
      <c r="O362">
        <v>42.645449700126285</v>
      </c>
      <c r="P362">
        <v>0.4262398668880103</v>
      </c>
      <c r="Q362">
        <v>0.77170543197450503</v>
      </c>
      <c r="R362">
        <v>2.0994803886916107</v>
      </c>
      <c r="S362">
        <v>5.246413099046757</v>
      </c>
      <c r="T362">
        <v>11.799380241249361</v>
      </c>
      <c r="U362">
        <v>0.44539191342482171</v>
      </c>
    </row>
    <row r="363" spans="1:21">
      <c r="A363" s="2">
        <v>43097</v>
      </c>
      <c r="B363">
        <v>1.9773956600600096</v>
      </c>
      <c r="C363">
        <v>53.675192281431627</v>
      </c>
      <c r="D363">
        <v>100.87032774789851</v>
      </c>
      <c r="E363">
        <v>661.56124374267165</v>
      </c>
      <c r="F363" s="1">
        <v>0.10672154031902528</v>
      </c>
      <c r="G363" s="1">
        <v>0.72536378866870788</v>
      </c>
      <c r="H363" s="1">
        <v>54.643219008333283</v>
      </c>
      <c r="I363" s="1">
        <v>13.346598330727751</v>
      </c>
      <c r="J363" s="1">
        <v>0.28854712053123077</v>
      </c>
      <c r="K363">
        <v>2.9128098852236932</v>
      </c>
      <c r="L363">
        <v>0.91541528187477994</v>
      </c>
      <c r="M363">
        <v>23.51365072581245</v>
      </c>
      <c r="N363">
        <v>8.6476856656994805</v>
      </c>
      <c r="O363">
        <v>13.358913712949258</v>
      </c>
      <c r="P363">
        <v>0.315906973639625</v>
      </c>
      <c r="Q363">
        <v>0.26701710349455976</v>
      </c>
      <c r="S363">
        <v>4.3933516962996864</v>
      </c>
      <c r="T363">
        <v>6.747603846958981</v>
      </c>
      <c r="U363">
        <v>0.26176025445547774</v>
      </c>
    </row>
    <row r="364" spans="1:21">
      <c r="A364" s="2">
        <v>43098</v>
      </c>
      <c r="B364">
        <v>40.645262293503023</v>
      </c>
      <c r="C364">
        <v>109.40153418541794</v>
      </c>
      <c r="D364">
        <v>198.60749180775289</v>
      </c>
      <c r="E364">
        <v>856.63205837913847</v>
      </c>
      <c r="F364" s="1">
        <v>3.086877094391566</v>
      </c>
      <c r="G364" s="1">
        <v>13.016002756704024</v>
      </c>
      <c r="H364" s="1">
        <v>1089.4345528506165</v>
      </c>
      <c r="I364" s="1">
        <v>48.369404315265527</v>
      </c>
      <c r="J364" s="1">
        <v>1.8380685392092702</v>
      </c>
      <c r="K364">
        <v>19.434435922390389</v>
      </c>
      <c r="L364">
        <v>3.5500084215128753</v>
      </c>
      <c r="M364">
        <v>95.615348495801967</v>
      </c>
      <c r="N364">
        <v>107.87935161918871</v>
      </c>
      <c r="O364">
        <v>142.86459524024355</v>
      </c>
      <c r="P364">
        <v>0.56452579473238429</v>
      </c>
      <c r="Q364">
        <v>3.7896253989815643</v>
      </c>
      <c r="R364">
        <v>89.038148264711296</v>
      </c>
      <c r="S364">
        <v>13.231352290514828</v>
      </c>
      <c r="T364">
        <v>41.913398518370435</v>
      </c>
      <c r="U364">
        <v>0.94302932397305217</v>
      </c>
    </row>
    <row r="365" spans="1:21">
      <c r="A365" s="2">
        <v>43099</v>
      </c>
      <c r="B365">
        <v>13.906333124127295</v>
      </c>
      <c r="C365">
        <v>71.945411282924326</v>
      </c>
      <c r="D365">
        <v>170.27232413916778</v>
      </c>
      <c r="E365">
        <v>838.44333017689735</v>
      </c>
      <c r="F365" s="1">
        <v>0.57522020385932759</v>
      </c>
      <c r="G365" s="1">
        <v>2.5318174557646391</v>
      </c>
      <c r="H365" s="1">
        <v>127.45806502592106</v>
      </c>
      <c r="I365" s="1">
        <v>16.406381795816472</v>
      </c>
      <c r="J365" s="1">
        <v>1.7262946229443519</v>
      </c>
      <c r="K365">
        <v>7.0361920980130037</v>
      </c>
      <c r="L365">
        <v>2.9755252665229319</v>
      </c>
      <c r="M365">
        <v>71.078959095735158</v>
      </c>
      <c r="N365">
        <v>41.909602327696284</v>
      </c>
      <c r="O365">
        <v>54.75988361005615</v>
      </c>
      <c r="P365">
        <v>0.67943801077031718</v>
      </c>
      <c r="Q365">
        <v>1.0275832087592798</v>
      </c>
      <c r="R365">
        <v>5.2500580291837462</v>
      </c>
      <c r="S365">
        <v>5.2288482420673086</v>
      </c>
      <c r="T365">
        <v>17.145706934844458</v>
      </c>
      <c r="U365">
        <v>0.43511485521198845</v>
      </c>
    </row>
    <row r="366" spans="1:21">
      <c r="A366" s="2">
        <v>43100</v>
      </c>
      <c r="B366">
        <v>13.543902648110663</v>
      </c>
      <c r="C366">
        <v>66.8611858605625</v>
      </c>
      <c r="D366">
        <v>167.58661108072909</v>
      </c>
      <c r="E366">
        <v>668.82398303743616</v>
      </c>
      <c r="F366" s="1">
        <v>0.13489791127388343</v>
      </c>
      <c r="G366" s="1">
        <v>1.8422952661902765</v>
      </c>
      <c r="H366" s="1">
        <v>95.98982688357232</v>
      </c>
      <c r="I366" s="1">
        <v>10.70096531432284</v>
      </c>
      <c r="J366" s="1">
        <v>0.35123470534776025</v>
      </c>
      <c r="K366">
        <v>9.2659570333753329</v>
      </c>
      <c r="L366">
        <v>4.1988847603302188</v>
      </c>
      <c r="M366">
        <v>86.255329400973707</v>
      </c>
      <c r="N366">
        <v>33.697502399615495</v>
      </c>
      <c r="O366">
        <v>43.752962586344999</v>
      </c>
      <c r="P366">
        <v>0.39718771152744764</v>
      </c>
      <c r="Q366">
        <v>0.92531514060472764</v>
      </c>
      <c r="R366">
        <v>3.9300750031413241</v>
      </c>
      <c r="S366">
        <v>5.5870564913536214</v>
      </c>
      <c r="T366">
        <v>17.82069065424005</v>
      </c>
      <c r="U366">
        <v>0.41416270294990587</v>
      </c>
    </row>
    <row r="367" spans="1:21">
      <c r="A367" s="1"/>
    </row>
    <row r="368" spans="1:2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</sheetData>
  <mergeCells count="2">
    <mergeCell ref="B1:J1"/>
    <mergeCell ref="K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F0D7D-029A-4C15-B04F-6AA0CECA79D6}">
  <dimension ref="A1:Q365"/>
  <sheetViews>
    <sheetView topLeftCell="A32" workbookViewId="0">
      <selection activeCell="G2" sqref="G2:G59"/>
    </sheetView>
  </sheetViews>
  <sheetFormatPr defaultRowHeight="14.6"/>
  <cols>
    <col min="1" max="1" width="11.3046875" style="6" bestFit="1" customWidth="1"/>
    <col min="2" max="8" width="8.84375" style="4"/>
    <col min="11" max="11" width="10.53515625" bestFit="1" customWidth="1"/>
    <col min="15" max="15" width="10.53515625" bestFit="1" customWidth="1"/>
  </cols>
  <sheetData>
    <row r="1" spans="1:17" ht="15.9">
      <c r="A1" s="3"/>
      <c r="B1" s="4" t="s">
        <v>38</v>
      </c>
      <c r="C1" s="4" t="s">
        <v>39</v>
      </c>
      <c r="D1" s="4" t="s">
        <v>14</v>
      </c>
      <c r="F1" s="4" t="s">
        <v>40</v>
      </c>
      <c r="G1" s="4" t="s">
        <v>41</v>
      </c>
      <c r="H1" s="4" t="s">
        <v>15</v>
      </c>
      <c r="K1" s="11" t="s">
        <v>42</v>
      </c>
      <c r="L1" s="4" t="s">
        <v>43</v>
      </c>
      <c r="M1" s="4" t="s">
        <v>44</v>
      </c>
      <c r="O1" s="11" t="s">
        <v>42</v>
      </c>
      <c r="P1" s="4" t="s">
        <v>45</v>
      </c>
      <c r="Q1" s="4" t="s">
        <v>46</v>
      </c>
    </row>
    <row r="2" spans="1:17">
      <c r="A2" s="5">
        <v>42737</v>
      </c>
      <c r="B2" s="4">
        <v>2.0579886275938475</v>
      </c>
      <c r="C2" s="4">
        <v>1.3566459523967858</v>
      </c>
      <c r="D2" s="4">
        <v>1.9597319065600093E-2</v>
      </c>
      <c r="F2" s="4">
        <v>5.1268708458924008</v>
      </c>
      <c r="H2" s="4">
        <v>8.4748686218088176E-2</v>
      </c>
      <c r="K2" s="9">
        <v>42744</v>
      </c>
      <c r="L2">
        <v>42.833452472635642</v>
      </c>
      <c r="M2">
        <v>20.092582871352842</v>
      </c>
      <c r="O2" s="10">
        <v>42803</v>
      </c>
      <c r="P2" s="14">
        <v>910.6928594851654</v>
      </c>
      <c r="Q2" s="14">
        <v>908.51094121288065</v>
      </c>
    </row>
    <row r="3" spans="1:17">
      <c r="A3" s="5">
        <v>42738</v>
      </c>
      <c r="D3" s="4">
        <v>2.8914350604379829E-2</v>
      </c>
      <c r="F3" s="4">
        <v>25.592596391224074</v>
      </c>
      <c r="G3" s="4">
        <v>23.974503524257972</v>
      </c>
      <c r="H3" s="4">
        <v>0.5605004663925448</v>
      </c>
      <c r="K3" s="7">
        <v>42785</v>
      </c>
      <c r="L3">
        <v>107.24879333040805</v>
      </c>
      <c r="M3">
        <v>87.144680681319556</v>
      </c>
      <c r="O3" s="15">
        <v>42836</v>
      </c>
      <c r="P3" s="16">
        <v>410.23766011078334</v>
      </c>
      <c r="Q3" s="14">
        <v>408.1533</v>
      </c>
    </row>
    <row r="4" spans="1:17">
      <c r="A4" s="5">
        <v>42739</v>
      </c>
      <c r="D4" s="4">
        <v>9.4953873149277324E-3</v>
      </c>
      <c r="F4" s="4">
        <v>7.838408831993438</v>
      </c>
      <c r="G4" s="4">
        <v>4.8932583017244831</v>
      </c>
      <c r="H4" s="4">
        <v>0.19400936237809807</v>
      </c>
      <c r="K4" s="9">
        <v>42811</v>
      </c>
      <c r="L4">
        <v>96.048789157619026</v>
      </c>
      <c r="M4">
        <v>68.525025699201549</v>
      </c>
      <c r="O4" s="10">
        <v>42837</v>
      </c>
      <c r="P4" s="14">
        <v>390.56403258863673</v>
      </c>
      <c r="Q4" s="14">
        <v>388.41736378415851</v>
      </c>
    </row>
    <row r="5" spans="1:17">
      <c r="A5" s="5">
        <v>42740</v>
      </c>
      <c r="B5" s="4">
        <v>4.9042958487996771</v>
      </c>
      <c r="C5" s="4">
        <v>2.7550689799003329</v>
      </c>
      <c r="D5" s="4">
        <v>6.969863881787359E-3</v>
      </c>
      <c r="F5" s="4">
        <v>7.9638168167710512</v>
      </c>
      <c r="G5" s="4">
        <v>3.4762336909582805</v>
      </c>
      <c r="H5" s="4">
        <v>8.4553908904195466E-2</v>
      </c>
      <c r="K5" s="7">
        <v>42837</v>
      </c>
      <c r="L5">
        <v>163.16965176113922</v>
      </c>
      <c r="M5">
        <v>135.8269841903014</v>
      </c>
      <c r="O5" s="10">
        <v>42849</v>
      </c>
      <c r="P5" s="14">
        <v>71.618504519987724</v>
      </c>
      <c r="Q5" s="14">
        <v>71.263934213644816</v>
      </c>
    </row>
    <row r="6" spans="1:17">
      <c r="A6" s="5">
        <v>42741</v>
      </c>
      <c r="B6" s="4">
        <v>4.6847964653047143</v>
      </c>
      <c r="C6" s="4">
        <v>0.51600222397070983</v>
      </c>
      <c r="D6" s="4">
        <v>3.7921494236561768E-3</v>
      </c>
      <c r="F6" s="4">
        <v>10.442117468328632</v>
      </c>
      <c r="G6" s="4">
        <v>2.8827221776246565</v>
      </c>
      <c r="H6" s="4">
        <v>0.11095839099486433</v>
      </c>
      <c r="K6" s="7">
        <v>42845</v>
      </c>
      <c r="L6">
        <v>121.20886353663887</v>
      </c>
      <c r="M6">
        <v>104.12641110534922</v>
      </c>
      <c r="O6" s="10">
        <v>42858</v>
      </c>
      <c r="P6" s="14">
        <v>376.92394242124345</v>
      </c>
      <c r="Q6" s="14">
        <v>376.07173094114165</v>
      </c>
    </row>
    <row r="7" spans="1:17">
      <c r="A7" s="5">
        <v>42742</v>
      </c>
      <c r="B7" s="4">
        <v>3.1960579688806918</v>
      </c>
      <c r="D7" s="4">
        <v>1.6483109604997714E-2</v>
      </c>
      <c r="F7" s="4">
        <v>15.201649081078997</v>
      </c>
      <c r="G7" s="4">
        <v>8.7387079908744276</v>
      </c>
      <c r="H7" s="4">
        <v>0.41534938640551378</v>
      </c>
      <c r="K7" s="12">
        <v>42849</v>
      </c>
      <c r="L7">
        <v>259.29873549004742</v>
      </c>
      <c r="M7">
        <v>247.13151701304395</v>
      </c>
      <c r="O7" s="10">
        <v>42967</v>
      </c>
      <c r="P7" s="14">
        <v>260.49880895079525</v>
      </c>
      <c r="Q7" s="14">
        <v>259.56554524751488</v>
      </c>
    </row>
    <row r="8" spans="1:17">
      <c r="A8" s="5">
        <v>42743</v>
      </c>
      <c r="B8" s="4">
        <v>12.067874054911572</v>
      </c>
      <c r="C8" s="4">
        <v>3.4365796705208194</v>
      </c>
      <c r="D8" s="4">
        <v>1.3930401506410913E-2</v>
      </c>
      <c r="F8" s="4">
        <v>25.634837120487553</v>
      </c>
      <c r="G8" s="4">
        <v>12.559425414146325</v>
      </c>
      <c r="H8" s="4">
        <v>0.42279623415568268</v>
      </c>
      <c r="K8" s="9">
        <v>42889</v>
      </c>
      <c r="L8">
        <v>18.234048119966587</v>
      </c>
      <c r="M8">
        <v>14.433950702105292</v>
      </c>
      <c r="O8" s="10">
        <v>42990</v>
      </c>
      <c r="P8" s="14">
        <v>22.53216967359802</v>
      </c>
      <c r="Q8" s="14">
        <v>22.109252363308073</v>
      </c>
    </row>
    <row r="9" spans="1:17">
      <c r="A9" s="5">
        <v>42744</v>
      </c>
      <c r="B9" s="4">
        <v>13.206699308190897</v>
      </c>
      <c r="C9" s="4">
        <v>6.6049843157865382</v>
      </c>
      <c r="D9" s="4">
        <v>2.6604721940996796E-2</v>
      </c>
      <c r="F9" s="4">
        <v>12.208591178632197</v>
      </c>
      <c r="G9" s="4">
        <v>0.91401380262998977</v>
      </c>
      <c r="H9" s="4">
        <v>8.8406168146325695E-2</v>
      </c>
      <c r="K9" s="9">
        <v>42911</v>
      </c>
      <c r="L9">
        <v>11.238804204852116</v>
      </c>
      <c r="M9">
        <v>4.362298343160063</v>
      </c>
      <c r="O9" s="10">
        <v>42998</v>
      </c>
      <c r="P9" s="14">
        <v>270.73298138182849</v>
      </c>
      <c r="Q9" s="14">
        <v>269.83300392598665</v>
      </c>
    </row>
    <row r="10" spans="1:17">
      <c r="A10" s="5">
        <v>42745</v>
      </c>
      <c r="B10" s="4">
        <v>15.360364807336081</v>
      </c>
      <c r="C10" s="4">
        <v>9.2177724258038953</v>
      </c>
      <c r="D10" s="4">
        <v>4.2743794454298156E-2</v>
      </c>
      <c r="F10" s="4">
        <v>15.084499468086898</v>
      </c>
      <c r="G10" s="4">
        <v>6.9212887263908174</v>
      </c>
      <c r="H10" s="4">
        <v>0.40888573324265248</v>
      </c>
      <c r="K10" s="12">
        <v>42919</v>
      </c>
      <c r="L10">
        <v>48.980809439302078</v>
      </c>
      <c r="M10">
        <v>39.234632013134387</v>
      </c>
      <c r="O10" s="15">
        <v>43004</v>
      </c>
      <c r="P10" s="14">
        <v>526.79871968197472</v>
      </c>
      <c r="Q10" s="14">
        <v>525.764055361499</v>
      </c>
    </row>
    <row r="11" spans="1:17">
      <c r="A11" s="5">
        <v>42746</v>
      </c>
      <c r="B11" s="4">
        <v>13.684271188598354</v>
      </c>
      <c r="C11" s="4">
        <v>9.2465827078750316</v>
      </c>
      <c r="D11" s="4">
        <v>3.0011973857079145E-2</v>
      </c>
      <c r="F11" s="4">
        <v>25.007359128928538</v>
      </c>
      <c r="G11" s="4">
        <v>17.038969017403346</v>
      </c>
      <c r="H11" s="4">
        <v>0.4483377510507936</v>
      </c>
      <c r="K11" s="12">
        <v>42935</v>
      </c>
      <c r="L11">
        <v>36.812845134147935</v>
      </c>
      <c r="M11">
        <v>24.057048792433239</v>
      </c>
      <c r="O11" s="10">
        <v>43005</v>
      </c>
      <c r="P11" s="14">
        <v>682.60845018584166</v>
      </c>
      <c r="Q11" s="14">
        <v>681.71486316849882</v>
      </c>
    </row>
    <row r="12" spans="1:17">
      <c r="A12" s="5">
        <v>42747</v>
      </c>
      <c r="B12" s="4">
        <v>14.074594360085223</v>
      </c>
      <c r="C12" s="4">
        <v>10.221893878884407</v>
      </c>
      <c r="D12" s="4">
        <v>4.3372012211551243E-2</v>
      </c>
      <c r="F12" s="4">
        <v>23.657730340369469</v>
      </c>
      <c r="G12" s="4">
        <v>16.579121514567014</v>
      </c>
      <c r="H12" s="4">
        <v>0.42905694464270944</v>
      </c>
      <c r="K12" s="12">
        <v>42967</v>
      </c>
      <c r="L12">
        <v>45.526882071432766</v>
      </c>
      <c r="M12">
        <v>32.791635876404371</v>
      </c>
      <c r="O12" s="10">
        <v>43019</v>
      </c>
      <c r="P12" s="14">
        <v>418.35178104552614</v>
      </c>
      <c r="Q12" s="14">
        <v>417.70686291057285</v>
      </c>
    </row>
    <row r="13" spans="1:17">
      <c r="A13" s="5">
        <v>42748</v>
      </c>
      <c r="B13" s="4">
        <v>31.629953002370968</v>
      </c>
      <c r="C13" s="4">
        <v>28.864271786786539</v>
      </c>
      <c r="D13" s="4">
        <v>6.5651981094446435E-2</v>
      </c>
      <c r="F13" s="4">
        <v>16.796122030394358</v>
      </c>
      <c r="G13" s="4">
        <v>11.370896522805303</v>
      </c>
      <c r="H13" s="4">
        <v>0.55837790568829104</v>
      </c>
      <c r="K13" s="7">
        <v>42970</v>
      </c>
      <c r="L13">
        <v>93.611033547409164</v>
      </c>
      <c r="M13">
        <v>79.59053013682238</v>
      </c>
      <c r="O13" s="15">
        <v>43040</v>
      </c>
      <c r="P13" s="14">
        <v>875.35529357040468</v>
      </c>
      <c r="Q13" s="14">
        <v>869.58654190381105</v>
      </c>
    </row>
    <row r="14" spans="1:17">
      <c r="A14" s="5">
        <v>42749</v>
      </c>
      <c r="B14" s="4">
        <v>22.266788923997801</v>
      </c>
      <c r="C14" s="4">
        <v>16.653403290199911</v>
      </c>
      <c r="D14" s="4">
        <v>4.623330744967788E-2</v>
      </c>
      <c r="F14" s="4">
        <v>49.014030500642995</v>
      </c>
      <c r="G14" s="4">
        <v>39.257375800208067</v>
      </c>
      <c r="H14" s="4">
        <v>0.58851633971318695</v>
      </c>
      <c r="K14" s="7">
        <v>42971</v>
      </c>
      <c r="L14">
        <v>54.953927161035537</v>
      </c>
      <c r="M14">
        <v>41.094578962064702</v>
      </c>
      <c r="O14" s="15">
        <v>43041</v>
      </c>
      <c r="P14" s="14">
        <v>823.35547700668928</v>
      </c>
      <c r="Q14" s="14">
        <v>822.90461154515424</v>
      </c>
    </row>
    <row r="15" spans="1:17">
      <c r="A15" s="5">
        <v>42750</v>
      </c>
      <c r="B15" s="4">
        <v>34.269226447218912</v>
      </c>
      <c r="C15" s="4">
        <v>27.332823944085291</v>
      </c>
      <c r="D15" s="4">
        <v>6.5622884222148958E-2</v>
      </c>
      <c r="F15" s="4">
        <v>42.880982864137849</v>
      </c>
      <c r="G15" s="4">
        <v>31.111986625087916</v>
      </c>
      <c r="H15" s="4">
        <v>0.50873666077251456</v>
      </c>
      <c r="K15" s="7">
        <v>42980</v>
      </c>
      <c r="L15">
        <v>34.023894052415336</v>
      </c>
      <c r="M15">
        <v>23.145917268339375</v>
      </c>
      <c r="O15" s="15">
        <v>43042</v>
      </c>
      <c r="P15" s="14">
        <v>448.07009567358654</v>
      </c>
      <c r="Q15" s="14">
        <v>446.26663382744613</v>
      </c>
    </row>
    <row r="16" spans="1:17">
      <c r="A16" s="5">
        <v>42751</v>
      </c>
      <c r="B16" s="4">
        <v>54.721012623802778</v>
      </c>
      <c r="C16" s="4">
        <v>46.754666988173646</v>
      </c>
      <c r="D16" s="4">
        <v>0.10750278901034124</v>
      </c>
      <c r="F16" s="4">
        <v>35.284842071893856</v>
      </c>
      <c r="G16" s="4">
        <v>21.949276731595358</v>
      </c>
      <c r="H16" s="4">
        <v>0.57568185014466056</v>
      </c>
      <c r="K16" s="7">
        <v>42981</v>
      </c>
      <c r="L16">
        <v>80.718616618133936</v>
      </c>
      <c r="M16">
        <v>64.804539471059854</v>
      </c>
      <c r="O16" s="15">
        <v>43043</v>
      </c>
      <c r="P16" s="14">
        <v>221.63043204193937</v>
      </c>
      <c r="Q16" s="14">
        <v>220.48823953938381</v>
      </c>
    </row>
    <row r="17" spans="1:17">
      <c r="A17" s="5">
        <v>42752</v>
      </c>
      <c r="F17" s="4">
        <v>11.845492536078119</v>
      </c>
      <c r="G17" s="4">
        <v>8.5986031408906918</v>
      </c>
      <c r="H17" s="4">
        <v>0.64938665209027358</v>
      </c>
      <c r="K17" s="7">
        <v>42985</v>
      </c>
      <c r="L17">
        <v>102.17240416450595</v>
      </c>
      <c r="M17">
        <v>88.091467549563205</v>
      </c>
      <c r="O17" s="13">
        <v>43044</v>
      </c>
      <c r="P17">
        <v>115.8990044887466</v>
      </c>
      <c r="Q17">
        <v>115.03509371325451</v>
      </c>
    </row>
    <row r="18" spans="1:17">
      <c r="A18" s="5">
        <v>42753</v>
      </c>
      <c r="B18" s="4">
        <v>20.746824573854823</v>
      </c>
      <c r="C18" s="4">
        <v>19.383366040086322</v>
      </c>
      <c r="D18" s="4">
        <v>0.14551312897730301</v>
      </c>
      <c r="F18" s="4">
        <v>29.677313609694899</v>
      </c>
      <c r="G18" s="4">
        <v>26.384903649970358</v>
      </c>
      <c r="H18" s="4">
        <v>0.71599486525337819</v>
      </c>
      <c r="K18" s="7">
        <v>42988</v>
      </c>
      <c r="L18">
        <v>34.104471658223297</v>
      </c>
      <c r="M18">
        <v>20.507000678128364</v>
      </c>
      <c r="O18" s="15">
        <v>43048</v>
      </c>
      <c r="P18" s="14">
        <v>112.55856247223873</v>
      </c>
      <c r="Q18" s="14">
        <v>111.64180270045073</v>
      </c>
    </row>
    <row r="19" spans="1:17">
      <c r="A19" s="5">
        <v>42754</v>
      </c>
      <c r="B19" s="4">
        <v>22.083107431533385</v>
      </c>
      <c r="C19" s="4">
        <v>17.930753328012386</v>
      </c>
      <c r="D19" s="4">
        <v>4.3718227965629519E-2</v>
      </c>
      <c r="F19" s="4">
        <v>17.942709319789678</v>
      </c>
      <c r="G19" s="4">
        <v>10.408319887278775</v>
      </c>
      <c r="H19" s="4">
        <v>0.42180737012348457</v>
      </c>
      <c r="K19" s="9">
        <v>42997</v>
      </c>
      <c r="L19">
        <v>63.852321234646602</v>
      </c>
      <c r="M19">
        <v>50.44353131367923</v>
      </c>
      <c r="O19" s="15">
        <v>43050</v>
      </c>
      <c r="P19" s="14">
        <v>119.98281373885015</v>
      </c>
      <c r="Q19" s="14">
        <v>118.67530390039832</v>
      </c>
    </row>
    <row r="20" spans="1:17">
      <c r="A20" s="5">
        <v>42755</v>
      </c>
      <c r="B20" s="4">
        <v>5.1338977143801898</v>
      </c>
      <c r="C20" s="4">
        <v>1.0734449498847187</v>
      </c>
      <c r="D20" s="4">
        <v>1.1527600494444202E-2</v>
      </c>
      <c r="F20" s="4">
        <v>21.27497862959482</v>
      </c>
      <c r="G20" s="4">
        <v>13.880373417725231</v>
      </c>
      <c r="H20" s="4">
        <v>0.38610074459477278</v>
      </c>
      <c r="K20" s="12">
        <v>42998</v>
      </c>
      <c r="L20">
        <v>82.300117946774876</v>
      </c>
      <c r="M20">
        <v>69.774743578729016</v>
      </c>
      <c r="O20" s="15">
        <v>43056</v>
      </c>
      <c r="P20" s="16">
        <v>865.8207705892205</v>
      </c>
      <c r="Q20" s="14">
        <v>864.31259999999997</v>
      </c>
    </row>
    <row r="21" spans="1:17">
      <c r="A21" s="5">
        <v>42756</v>
      </c>
      <c r="D21" s="4">
        <v>2.3049543824057647E-2</v>
      </c>
      <c r="F21" s="4">
        <v>4.5001677133893629</v>
      </c>
      <c r="H21" s="4">
        <v>5.5833077482254571E-2</v>
      </c>
      <c r="K21" s="12">
        <v>43005</v>
      </c>
      <c r="L21">
        <v>57.869127115332603</v>
      </c>
      <c r="M21">
        <v>45.384044853073718</v>
      </c>
      <c r="O21" s="15">
        <v>43059</v>
      </c>
      <c r="P21" s="14">
        <v>291.46573482154753</v>
      </c>
      <c r="Q21" s="14">
        <v>290.7894366292449</v>
      </c>
    </row>
    <row r="22" spans="1:17">
      <c r="A22" s="5">
        <v>42757</v>
      </c>
      <c r="B22" s="4">
        <v>1.6948471365023789</v>
      </c>
      <c r="C22" s="4">
        <v>1.6798344208863889</v>
      </c>
      <c r="D22" s="4">
        <v>5.7688834278950919E-2</v>
      </c>
      <c r="F22" s="4">
        <v>7.7893225810252655</v>
      </c>
      <c r="G22" s="4">
        <v>7.2752668739777349</v>
      </c>
      <c r="H22" s="4">
        <v>0.49125134167338458</v>
      </c>
      <c r="K22" s="9">
        <v>43066</v>
      </c>
      <c r="L22">
        <v>59.799765203769155</v>
      </c>
      <c r="M22">
        <v>38.250926476028809</v>
      </c>
      <c r="O22" s="15">
        <v>43066</v>
      </c>
      <c r="P22" s="14">
        <v>1533.9945886296027</v>
      </c>
      <c r="Q22" s="14">
        <v>1535.1968965270294</v>
      </c>
    </row>
    <row r="23" spans="1:17">
      <c r="A23" s="5">
        <v>42758</v>
      </c>
      <c r="B23" s="4">
        <v>4.1274576069464084</v>
      </c>
      <c r="C23" s="4">
        <v>3.5255737775107536</v>
      </c>
      <c r="D23" s="4">
        <v>4.9053678519211615E-2</v>
      </c>
      <c r="F23" s="4">
        <v>6.5848801294175372</v>
      </c>
      <c r="G23" s="4">
        <v>5.1667159359576686</v>
      </c>
      <c r="H23" s="4">
        <v>0.4140782210471573</v>
      </c>
      <c r="O23" s="15">
        <v>43068</v>
      </c>
      <c r="P23" s="14">
        <v>318.82199670019003</v>
      </c>
      <c r="Q23" s="14">
        <v>315.03472682329516</v>
      </c>
    </row>
    <row r="24" spans="1:17">
      <c r="A24" s="5">
        <v>42759</v>
      </c>
      <c r="B24" s="4">
        <v>17.428061618007295</v>
      </c>
      <c r="C24" s="4">
        <v>16.171725002460555</v>
      </c>
      <c r="D24" s="4">
        <v>5.1001972831802966E-2</v>
      </c>
      <c r="F24" s="4">
        <v>12.065381428359888</v>
      </c>
      <c r="G24" s="4">
        <v>9.6389953205035894</v>
      </c>
      <c r="H24" s="4">
        <v>0.41414797336656234</v>
      </c>
      <c r="O24" s="13">
        <v>43098</v>
      </c>
      <c r="P24">
        <v>979.76067356876354</v>
      </c>
      <c r="Q24">
        <v>976.16838365705541</v>
      </c>
    </row>
    <row r="25" spans="1:17">
      <c r="A25" s="5">
        <v>42760</v>
      </c>
      <c r="B25" s="4">
        <v>15.056703929193144</v>
      </c>
      <c r="C25" s="4">
        <v>12.032803370926745</v>
      </c>
      <c r="D25" s="4">
        <v>3.7291429614360438E-2</v>
      </c>
      <c r="F25" s="4">
        <v>21.620240685611648</v>
      </c>
      <c r="G25" s="4">
        <v>16.470821320098114</v>
      </c>
      <c r="H25" s="4">
        <v>0.42034714699115511</v>
      </c>
    </row>
    <row r="26" spans="1:17">
      <c r="A26" s="5">
        <v>42761</v>
      </c>
      <c r="B26" s="4">
        <v>1.8304782958256984</v>
      </c>
      <c r="C26" s="4">
        <v>0.87202244486108493</v>
      </c>
      <c r="D26" s="4">
        <v>7.3759081835991789E-3</v>
      </c>
      <c r="F26" s="4">
        <v>9.7832799411031335</v>
      </c>
      <c r="G26" s="4">
        <v>7.8157961728846477</v>
      </c>
      <c r="H26" s="4">
        <v>0.29997164958227013</v>
      </c>
    </row>
    <row r="27" spans="1:17">
      <c r="A27" s="5">
        <v>42762</v>
      </c>
      <c r="B27" s="4">
        <v>4.9631205563255643</v>
      </c>
      <c r="C27" s="4">
        <v>2.8345009881767083</v>
      </c>
      <c r="D27" s="4">
        <v>2.0235871910230879E-2</v>
      </c>
      <c r="F27" s="4">
        <v>7.4435496284106062</v>
      </c>
      <c r="G27" s="4">
        <v>3.6733617872103137</v>
      </c>
      <c r="H27" s="4">
        <v>0.19415433705459076</v>
      </c>
      <c r="O27" s="2"/>
    </row>
    <row r="28" spans="1:17">
      <c r="A28" s="5">
        <v>42763</v>
      </c>
      <c r="B28" s="4">
        <v>2.3248757475526318</v>
      </c>
      <c r="D28" s="4">
        <v>1.2471691654518963E-2</v>
      </c>
      <c r="F28" s="4">
        <v>16.36449180586882</v>
      </c>
      <c r="G28" s="4">
        <v>11.850284115994675</v>
      </c>
      <c r="H28" s="4">
        <v>0.23909262818649027</v>
      </c>
    </row>
    <row r="29" spans="1:17">
      <c r="A29" s="5">
        <v>42764</v>
      </c>
      <c r="B29" s="4">
        <v>1.9048566735191304</v>
      </c>
      <c r="C29" s="4">
        <v>9.3364632442022505E-2</v>
      </c>
      <c r="D29" s="4">
        <v>1.6275824310866299E-2</v>
      </c>
      <c r="F29" s="4">
        <v>7.0574364979909046</v>
      </c>
      <c r="G29" s="4">
        <v>3.7758017338613459</v>
      </c>
      <c r="H29" s="4">
        <v>0.28853167603488633</v>
      </c>
    </row>
    <row r="30" spans="1:17">
      <c r="A30" s="5">
        <v>42765</v>
      </c>
      <c r="B30" s="4">
        <v>5.3306372461048772</v>
      </c>
      <c r="C30" s="4">
        <v>0.82524308761457943</v>
      </c>
      <c r="D30" s="4">
        <v>2.6870018571018379E-3</v>
      </c>
      <c r="F30" s="4">
        <v>12.987442635332313</v>
      </c>
      <c r="G30" s="4">
        <v>5.5556977216924137</v>
      </c>
      <c r="H30" s="4">
        <v>0.15180886257231313</v>
      </c>
    </row>
    <row r="31" spans="1:17">
      <c r="A31" s="5">
        <v>42766</v>
      </c>
      <c r="B31" s="4">
        <v>11.455915409093441</v>
      </c>
      <c r="C31" s="4">
        <v>4.7887377773666131</v>
      </c>
      <c r="D31" s="4">
        <v>2.4465676348938911E-2</v>
      </c>
      <c r="F31" s="4">
        <v>19.199830017309026</v>
      </c>
      <c r="G31" s="4">
        <v>8.4377341323659731</v>
      </c>
      <c r="H31" s="4">
        <v>0.24764941428303064</v>
      </c>
    </row>
    <row r="32" spans="1:17">
      <c r="A32" s="5">
        <v>42767</v>
      </c>
      <c r="B32" s="4">
        <v>10.545874082020855</v>
      </c>
      <c r="C32" s="4">
        <v>5.2865393456225442</v>
      </c>
      <c r="D32" s="4">
        <v>3.3471927716796301E-2</v>
      </c>
      <c r="F32" s="4">
        <v>35.186066193193454</v>
      </c>
      <c r="G32" s="4">
        <v>26.59283273686356</v>
      </c>
      <c r="H32" s="4">
        <v>0.40594193732352729</v>
      </c>
    </row>
    <row r="33" spans="1:8">
      <c r="A33" s="5">
        <v>42768</v>
      </c>
      <c r="B33" s="4">
        <v>18.294350958201392</v>
      </c>
      <c r="C33" s="4">
        <v>13.039905155746114</v>
      </c>
      <c r="D33" s="4">
        <v>5.7991233721155125E-2</v>
      </c>
      <c r="F33" s="4">
        <v>17.303841660471978</v>
      </c>
      <c r="G33" s="4">
        <v>8.7181398862496646</v>
      </c>
      <c r="H33" s="4">
        <v>0.45823483691736838</v>
      </c>
    </row>
    <row r="34" spans="1:8">
      <c r="A34" s="5">
        <v>42769</v>
      </c>
      <c r="B34" s="4">
        <v>4.7399854232452645</v>
      </c>
      <c r="C34" s="4">
        <v>0.92370335373875834</v>
      </c>
      <c r="D34" s="4">
        <v>4.6561861712431105E-3</v>
      </c>
      <c r="F34" s="4">
        <v>15.246492592414752</v>
      </c>
      <c r="G34" s="4">
        <v>8.8763642297830661</v>
      </c>
      <c r="H34" s="4">
        <v>0.30322367724333227</v>
      </c>
    </row>
    <row r="35" spans="1:8">
      <c r="A35" s="5">
        <v>42770</v>
      </c>
      <c r="B35" s="4">
        <v>4.7224846284938691</v>
      </c>
      <c r="C35" s="4">
        <v>1.3613236883518294</v>
      </c>
      <c r="D35" s="4">
        <v>5.7624998246373132E-3</v>
      </c>
      <c r="F35" s="4">
        <v>10.710555384403705</v>
      </c>
      <c r="G35" s="4">
        <v>5.6817957370949621</v>
      </c>
      <c r="H35" s="4">
        <v>0.26536437938785062</v>
      </c>
    </row>
    <row r="36" spans="1:8">
      <c r="A36" s="5">
        <v>42771</v>
      </c>
      <c r="B36" s="4">
        <v>20.499451096877277</v>
      </c>
      <c r="C36" s="4">
        <v>12.110202390966061</v>
      </c>
      <c r="D36" s="4">
        <v>0.12567123607006986</v>
      </c>
      <c r="F36" s="4">
        <v>29.469286709964415</v>
      </c>
      <c r="G36" s="4">
        <v>16.054241930941476</v>
      </c>
      <c r="H36" s="4">
        <v>0.56496802370900945</v>
      </c>
    </row>
    <row r="37" spans="1:8">
      <c r="A37" s="5">
        <v>42772</v>
      </c>
      <c r="B37" s="4">
        <v>53.288830763125432</v>
      </c>
      <c r="C37" s="4">
        <v>49.582815120263206</v>
      </c>
      <c r="D37" s="4">
        <v>0.10750174936921333</v>
      </c>
      <c r="F37" s="4">
        <v>31.411378127150083</v>
      </c>
      <c r="G37" s="4">
        <v>25.211121495717787</v>
      </c>
      <c r="H37" s="4">
        <v>0.68531046898934722</v>
      </c>
    </row>
    <row r="38" spans="1:8">
      <c r="A38" s="5">
        <v>42773</v>
      </c>
      <c r="B38" s="4">
        <v>28.363870738285804</v>
      </c>
      <c r="C38" s="4">
        <v>25.954617182015742</v>
      </c>
      <c r="D38" s="4">
        <v>0.16918662786032315</v>
      </c>
      <c r="F38" s="4">
        <v>38.125136290418062</v>
      </c>
      <c r="G38" s="4">
        <v>33.922615754250458</v>
      </c>
      <c r="H38" s="4">
        <v>0.77036752561076649</v>
      </c>
    </row>
    <row r="39" spans="1:8">
      <c r="A39" s="5">
        <v>42774</v>
      </c>
      <c r="B39" s="4">
        <v>10.423368518761082</v>
      </c>
      <c r="C39" s="4">
        <v>9.8860116996142118</v>
      </c>
      <c r="D39" s="4">
        <v>0.14400808855747493</v>
      </c>
      <c r="F39" s="4">
        <v>17.874367032286166</v>
      </c>
      <c r="G39" s="4">
        <v>16.555610385442797</v>
      </c>
      <c r="H39" s="4">
        <v>0.71129737013097361</v>
      </c>
    </row>
    <row r="40" spans="1:8">
      <c r="A40" s="5">
        <v>42775</v>
      </c>
      <c r="B40" s="4">
        <v>2.8017724045281698</v>
      </c>
      <c r="C40" s="4">
        <v>0.94693333916333278</v>
      </c>
      <c r="D40" s="4">
        <v>8.7064386341692886E-3</v>
      </c>
      <c r="F40" s="4">
        <v>9.7948057061902887</v>
      </c>
      <c r="G40" s="4">
        <v>6.4463923741666944</v>
      </c>
      <c r="H40" s="4">
        <v>0.30132696401949105</v>
      </c>
    </row>
    <row r="41" spans="1:8">
      <c r="A41" s="5">
        <v>42776</v>
      </c>
      <c r="B41" s="4">
        <v>7.1244687081229552</v>
      </c>
      <c r="C41" s="4">
        <v>3.4366794626077946</v>
      </c>
      <c r="D41" s="4">
        <v>8.1652527362038093E-3</v>
      </c>
      <c r="F41" s="4">
        <v>11.177897516648928</v>
      </c>
      <c r="G41" s="4">
        <v>5.0057196918407083</v>
      </c>
      <c r="H41" s="4">
        <v>0.21674550064069098</v>
      </c>
    </row>
    <row r="42" spans="1:8">
      <c r="A42" s="5">
        <v>42777</v>
      </c>
      <c r="B42" s="4">
        <v>13.534134785821704</v>
      </c>
      <c r="C42" s="4">
        <v>9.9847068319485253</v>
      </c>
      <c r="D42" s="4">
        <v>0.13175570428252448</v>
      </c>
      <c r="F42" s="4">
        <v>37.664105686931848</v>
      </c>
      <c r="G42" s="4">
        <v>31.705081338276706</v>
      </c>
      <c r="H42" s="4">
        <v>0.5411353879123274</v>
      </c>
    </row>
    <row r="43" spans="1:8">
      <c r="A43" s="5">
        <v>42778</v>
      </c>
      <c r="B43" s="4">
        <v>7.3344782451397066</v>
      </c>
      <c r="C43" s="4">
        <v>5.7100239310525307</v>
      </c>
      <c r="D43" s="4">
        <v>0.1067055304944146</v>
      </c>
      <c r="F43" s="4">
        <v>16.721790523570636</v>
      </c>
      <c r="G43" s="4">
        <v>13.728298065764973</v>
      </c>
      <c r="H43" s="4">
        <v>0.62416333845775962</v>
      </c>
    </row>
    <row r="44" spans="1:8">
      <c r="A44" s="5">
        <v>42779</v>
      </c>
      <c r="B44" s="4">
        <v>3.1299123061168435</v>
      </c>
      <c r="C44" s="4">
        <v>1.0427600648711834</v>
      </c>
      <c r="D44" s="4">
        <v>4.6358208403046485E-3</v>
      </c>
      <c r="F44" s="4">
        <v>10.428722785983833</v>
      </c>
      <c r="G44" s="4">
        <v>6.7224177314451712</v>
      </c>
      <c r="H44" s="4">
        <v>0.17005208076905579</v>
      </c>
    </row>
    <row r="45" spans="1:8">
      <c r="A45" s="5">
        <v>42780</v>
      </c>
      <c r="B45" s="4">
        <v>7.6669933454162278</v>
      </c>
      <c r="C45" s="4">
        <v>2.3660846636933308</v>
      </c>
      <c r="D45" s="4">
        <v>3.4368301188862148E-3</v>
      </c>
      <c r="F45" s="4">
        <v>13.738670519261296</v>
      </c>
      <c r="G45" s="4">
        <v>7.0675313487695322</v>
      </c>
      <c r="H45" s="4">
        <v>0.1310866106263146</v>
      </c>
    </row>
    <row r="46" spans="1:8">
      <c r="A46" s="5">
        <v>42781</v>
      </c>
      <c r="B46" s="4">
        <v>12.65909504825191</v>
      </c>
      <c r="C46" s="4">
        <v>8.6631571084071446</v>
      </c>
      <c r="D46" s="4">
        <v>3.3033743438678889E-2</v>
      </c>
      <c r="F46" s="4">
        <v>20.640550653203437</v>
      </c>
      <c r="G46" s="4">
        <v>13.993652156241158</v>
      </c>
      <c r="H46" s="4">
        <v>0.49740389479476799</v>
      </c>
    </row>
    <row r="47" spans="1:8">
      <c r="A47" s="5">
        <v>42782</v>
      </c>
      <c r="B47" s="4">
        <v>4.6174798599854947</v>
      </c>
      <c r="C47" s="4">
        <v>1.5425036359433859</v>
      </c>
      <c r="D47" s="4">
        <v>5.0692687609080857E-3</v>
      </c>
      <c r="F47" s="4">
        <v>10.510283219399902</v>
      </c>
      <c r="G47" s="4">
        <v>4.8087424257630165</v>
      </c>
      <c r="H47" s="4">
        <v>0.22082899034269166</v>
      </c>
    </row>
    <row r="48" spans="1:8">
      <c r="A48" s="5">
        <v>42783</v>
      </c>
      <c r="B48" s="4">
        <v>23.247075872846423</v>
      </c>
      <c r="C48" s="4">
        <v>16.605419611375858</v>
      </c>
      <c r="D48" s="4">
        <v>4.0300139413700906E-2</v>
      </c>
      <c r="F48" s="4">
        <v>33.382283957053652</v>
      </c>
      <c r="G48" s="4">
        <v>22.659505201357895</v>
      </c>
      <c r="H48" s="4">
        <v>0.33883814320617212</v>
      </c>
    </row>
    <row r="49" spans="1:8">
      <c r="A49" s="5">
        <v>42784</v>
      </c>
      <c r="B49" s="4">
        <v>38.146085804534806</v>
      </c>
      <c r="C49" s="4">
        <v>30.771917632831673</v>
      </c>
      <c r="D49" s="4">
        <v>0.10400811228573255</v>
      </c>
      <c r="F49" s="4">
        <v>24.7264343766</v>
      </c>
      <c r="G49" s="4">
        <v>12.87517916526655</v>
      </c>
      <c r="H49" s="4">
        <v>0.31626521133572327</v>
      </c>
    </row>
    <row r="50" spans="1:8">
      <c r="A50" s="5">
        <v>42785</v>
      </c>
      <c r="B50" s="4">
        <v>19.606910564556081</v>
      </c>
      <c r="C50" s="4">
        <v>15.471703410607686</v>
      </c>
      <c r="D50" s="4">
        <v>7.8862696065745738E-2</v>
      </c>
      <c r="F50" s="4">
        <v>44.70850923613758</v>
      </c>
      <c r="G50" s="4">
        <v>28.768357469499996</v>
      </c>
      <c r="H50" s="4">
        <v>0.43587344899366209</v>
      </c>
    </row>
    <row r="51" spans="1:8">
      <c r="A51" s="5">
        <v>42786</v>
      </c>
      <c r="B51" s="4">
        <v>42.557744481449276</v>
      </c>
      <c r="C51" s="4">
        <v>36.876895453553743</v>
      </c>
      <c r="D51" s="4">
        <v>0.1061361078037608</v>
      </c>
      <c r="F51" s="4">
        <v>19.522530644571312</v>
      </c>
      <c r="G51" s="4">
        <v>14.798051044943877</v>
      </c>
      <c r="H51" s="4">
        <v>0.39504078851161506</v>
      </c>
    </row>
    <row r="52" spans="1:8">
      <c r="A52" s="5">
        <v>42787</v>
      </c>
      <c r="B52" s="4">
        <v>33.084097747292461</v>
      </c>
      <c r="C52" s="4">
        <v>26.349416509089551</v>
      </c>
      <c r="D52" s="4">
        <v>0.13087788436597175</v>
      </c>
      <c r="F52" s="4">
        <v>21.688033250709129</v>
      </c>
      <c r="G52" s="4">
        <v>12.594967172065745</v>
      </c>
      <c r="H52" s="4">
        <v>0.34678574095787773</v>
      </c>
    </row>
    <row r="53" spans="1:8">
      <c r="A53" s="5">
        <v>42788</v>
      </c>
      <c r="B53" s="4">
        <v>14.369185360018468</v>
      </c>
      <c r="C53" s="4">
        <v>11.318422304669104</v>
      </c>
      <c r="D53" s="4">
        <v>0.12795191095129738</v>
      </c>
      <c r="F53" s="4">
        <v>8.2716783690995417</v>
      </c>
      <c r="G53" s="4">
        <v>3.518586858275456</v>
      </c>
      <c r="H53" s="4">
        <v>0.44670782524717156</v>
      </c>
    </row>
    <row r="54" spans="1:8">
      <c r="A54" s="5">
        <v>42789</v>
      </c>
      <c r="B54" s="4">
        <v>13.190604060149459</v>
      </c>
      <c r="C54" s="4">
        <v>10.851056143938585</v>
      </c>
      <c r="D54" s="4">
        <v>7.0482320161810344E-2</v>
      </c>
      <c r="F54" s="4">
        <v>16.059071486240416</v>
      </c>
      <c r="G54" s="4">
        <v>12.143852985320741</v>
      </c>
      <c r="H54" s="4">
        <v>0.51779947034796359</v>
      </c>
    </row>
    <row r="55" spans="1:8">
      <c r="A55" s="5">
        <v>42790</v>
      </c>
      <c r="B55" s="4">
        <v>21.694434683127742</v>
      </c>
      <c r="C55" s="4">
        <v>16.565284842201727</v>
      </c>
      <c r="D55" s="4">
        <v>5.8464784704556245E-2</v>
      </c>
      <c r="F55" s="4">
        <v>11.87853076106486</v>
      </c>
      <c r="G55" s="4">
        <v>4.6769196730477214</v>
      </c>
      <c r="H55" s="4">
        <v>0.2245278124533911</v>
      </c>
    </row>
    <row r="56" spans="1:8">
      <c r="A56" s="5">
        <v>42791</v>
      </c>
      <c r="B56" s="4">
        <v>3.3333786430632277</v>
      </c>
      <c r="C56" s="4">
        <v>0.64145651573897033</v>
      </c>
      <c r="D56" s="4">
        <v>8.1630854428924159E-3</v>
      </c>
      <c r="F56" s="4">
        <v>9.8280209760263109</v>
      </c>
      <c r="G56" s="4">
        <v>5.4976751463550304</v>
      </c>
      <c r="H56" s="4">
        <v>0.16306569528794415</v>
      </c>
    </row>
    <row r="57" spans="1:8">
      <c r="A57" s="5">
        <v>42792</v>
      </c>
      <c r="B57" s="4">
        <v>4.4627632643533097</v>
      </c>
      <c r="C57" s="4">
        <v>1.5588312395057873</v>
      </c>
      <c r="D57" s="4">
        <v>3.3570706315350094E-3</v>
      </c>
      <c r="F57" s="4">
        <v>6.7891768347641896</v>
      </c>
      <c r="G57" s="4">
        <v>2.7224395304318612</v>
      </c>
      <c r="H57" s="4">
        <v>0.16936651143479969</v>
      </c>
    </row>
    <row r="58" spans="1:8">
      <c r="A58" s="5">
        <v>42793</v>
      </c>
      <c r="B58" s="4">
        <v>15.849947049261575</v>
      </c>
      <c r="C58" s="4">
        <v>7.1822594415808227</v>
      </c>
      <c r="D58" s="4">
        <v>2.7207734655631154E-2</v>
      </c>
      <c r="F58" s="4">
        <v>22.148119933778727</v>
      </c>
      <c r="G58" s="4">
        <v>11.738349147903923</v>
      </c>
      <c r="H58" s="4">
        <v>0.36355984668111002</v>
      </c>
    </row>
    <row r="59" spans="1:8">
      <c r="A59" s="5">
        <v>42794</v>
      </c>
      <c r="B59" s="4">
        <v>54.434824277401681</v>
      </c>
      <c r="C59" s="4">
        <v>47.288381489170618</v>
      </c>
      <c r="D59" s="4">
        <v>0.21717789975577384</v>
      </c>
      <c r="F59" s="4">
        <v>19.546642145558067</v>
      </c>
      <c r="G59" s="4">
        <v>12.907617551307839</v>
      </c>
      <c r="H59" s="4">
        <v>0.50478910640665053</v>
      </c>
    </row>
    <row r="60" spans="1:8">
      <c r="A60" s="5">
        <v>42795</v>
      </c>
      <c r="F60" s="4">
        <v>23.590860890564851</v>
      </c>
      <c r="G60" s="4">
        <v>21.307950700638873</v>
      </c>
      <c r="H60" s="4">
        <v>0.61134948814750389</v>
      </c>
    </row>
    <row r="61" spans="1:8">
      <c r="A61" s="5">
        <v>42796</v>
      </c>
      <c r="B61" s="4">
        <v>4.1827505483309748</v>
      </c>
      <c r="C61" s="4">
        <v>3.0828644167043286</v>
      </c>
      <c r="D61" s="4">
        <v>6.7539392014065473E-3</v>
      </c>
      <c r="F61" s="4">
        <v>3.6367310433614288</v>
      </c>
      <c r="G61" s="4">
        <v>1.6843200188952558</v>
      </c>
      <c r="H61" s="4">
        <v>8.0508333426780126E-2</v>
      </c>
    </row>
    <row r="62" spans="1:8">
      <c r="A62" s="5">
        <v>42797</v>
      </c>
      <c r="B62" s="4">
        <v>3.9669074130637596</v>
      </c>
      <c r="C62" s="4">
        <v>-0.61446918923297233</v>
      </c>
      <c r="D62" s="4">
        <v>3.1869616812183173E-3</v>
      </c>
      <c r="F62" s="4">
        <v>12.111414143853176</v>
      </c>
      <c r="G62" s="4">
        <v>6.0490298590664722</v>
      </c>
      <c r="H62" s="4">
        <v>7.5538491581613798E-2</v>
      </c>
    </row>
    <row r="63" spans="1:8">
      <c r="A63" s="5">
        <v>42798</v>
      </c>
      <c r="B63" s="4">
        <v>6.7378665820347781</v>
      </c>
      <c r="C63" s="4">
        <v>-0.74616756093319225</v>
      </c>
      <c r="D63" s="4">
        <v>2.4788028623690668E-3</v>
      </c>
      <c r="F63" s="4">
        <v>17.331409967815585</v>
      </c>
      <c r="G63" s="4">
        <v>7.9582581190323012</v>
      </c>
      <c r="H63" s="4">
        <v>0.10348353597374826</v>
      </c>
    </row>
    <row r="64" spans="1:8">
      <c r="A64" s="5">
        <v>42799</v>
      </c>
      <c r="B64" s="4">
        <v>26.204583943837473</v>
      </c>
      <c r="C64" s="4">
        <v>12.484566832397924</v>
      </c>
      <c r="D64" s="4">
        <v>2.16854155960584E-2</v>
      </c>
      <c r="F64" s="4">
        <v>26.972655182713002</v>
      </c>
      <c r="G64" s="4">
        <v>14.400608749992566</v>
      </c>
      <c r="H64" s="4">
        <v>0.29029217780296829</v>
      </c>
    </row>
    <row r="65" spans="1:8">
      <c r="A65" s="5">
        <v>42800</v>
      </c>
      <c r="B65" s="4">
        <v>20.256647167663068</v>
      </c>
      <c r="C65" s="4">
        <v>15.135302218613507</v>
      </c>
      <c r="D65" s="4">
        <v>7.6499434158332741E-2</v>
      </c>
      <c r="F65" s="4">
        <v>7.4764668181150631</v>
      </c>
      <c r="G65" s="4">
        <v>1.4176438636093138</v>
      </c>
      <c r="H65" s="4">
        <v>0.25153122969160907</v>
      </c>
    </row>
    <row r="66" spans="1:8">
      <c r="A66" s="5">
        <v>42801</v>
      </c>
      <c r="B66" s="4">
        <v>17.168340253866734</v>
      </c>
      <c r="C66" s="4">
        <v>13.460727510090575</v>
      </c>
      <c r="D66" s="4">
        <v>8.0933080001854868E-2</v>
      </c>
      <c r="F66" s="4">
        <v>19.842006435923729</v>
      </c>
      <c r="G66" s="4">
        <v>15.327405987305433</v>
      </c>
      <c r="H66" s="4">
        <v>0.52767872494138079</v>
      </c>
    </row>
    <row r="67" spans="1:8">
      <c r="A67" s="5">
        <v>42802</v>
      </c>
      <c r="B67" s="4">
        <v>2.3451670994344074</v>
      </c>
      <c r="C67" s="4">
        <v>-0.3730258661017371</v>
      </c>
      <c r="D67" s="4">
        <v>3.3105684213466644E-3</v>
      </c>
      <c r="F67" s="4">
        <v>9.3224936329004642</v>
      </c>
      <c r="G67" s="4">
        <v>5.3914159674365605</v>
      </c>
      <c r="H67" s="4">
        <v>0.11096711793419212</v>
      </c>
    </row>
    <row r="68" spans="1:8">
      <c r="A68" s="5">
        <v>42803</v>
      </c>
      <c r="B68" s="4">
        <v>9.0596386857199693</v>
      </c>
      <c r="C68" s="4">
        <v>1.6392769721232412</v>
      </c>
      <c r="D68" s="4">
        <v>2.1775311142640873E-3</v>
      </c>
      <c r="F68" s="4">
        <v>15.559224225621604</v>
      </c>
      <c r="G68" s="4">
        <v>6.3522589631024129</v>
      </c>
      <c r="H68" s="4">
        <v>0.11913481402088541</v>
      </c>
    </row>
    <row r="69" spans="1:8">
      <c r="A69" s="5">
        <v>42804</v>
      </c>
      <c r="B69" s="4">
        <v>6.1836747482405716</v>
      </c>
      <c r="C69" s="4">
        <v>3.5018371580162255</v>
      </c>
      <c r="D69" s="4">
        <v>1.1540147093629358E-2</v>
      </c>
      <c r="F69" s="4">
        <v>4.6497302623632812</v>
      </c>
      <c r="G69" s="4">
        <v>0.52970879398721982</v>
      </c>
      <c r="H69" s="4">
        <v>7.0507241646436625E-2</v>
      </c>
    </row>
    <row r="70" spans="1:8">
      <c r="A70" s="5">
        <v>42805</v>
      </c>
      <c r="B70" s="4">
        <v>7.1462184595673488</v>
      </c>
      <c r="C70" s="4">
        <v>2.3859244216683795</v>
      </c>
      <c r="D70" s="4">
        <v>1.1768902656726343E-2</v>
      </c>
      <c r="F70" s="4">
        <v>17.111253777925445</v>
      </c>
    </row>
    <row r="71" spans="1:8">
      <c r="A71" s="5">
        <v>42806</v>
      </c>
      <c r="B71" s="4">
        <v>12.863144745023339</v>
      </c>
      <c r="C71" s="4">
        <v>8.4883964057921411</v>
      </c>
      <c r="D71" s="4">
        <v>0.18231461550699826</v>
      </c>
      <c r="F71" s="4">
        <v>18.013019868659423</v>
      </c>
      <c r="G71" s="4">
        <v>5.5526937222773531</v>
      </c>
      <c r="H71" s="4">
        <v>0.23758861378430404</v>
      </c>
    </row>
    <row r="72" spans="1:8">
      <c r="A72" s="5">
        <v>42807</v>
      </c>
      <c r="B72" s="4">
        <v>10.267193523566286</v>
      </c>
      <c r="C72" s="4">
        <v>5.6468775675847649</v>
      </c>
      <c r="D72" s="4">
        <v>8.3903095576923048E-2</v>
      </c>
      <c r="F72" s="4">
        <v>20.500896006739442</v>
      </c>
      <c r="G72" s="4">
        <v>14.640047208931929</v>
      </c>
      <c r="H72" s="4">
        <v>0.62964845780485135</v>
      </c>
    </row>
    <row r="73" spans="1:8">
      <c r="A73" s="5">
        <v>42808</v>
      </c>
      <c r="B73" s="4">
        <v>9.3454849999927685</v>
      </c>
      <c r="C73" s="4">
        <v>6.5987880549278355</v>
      </c>
      <c r="D73" s="4">
        <v>8.8754687415144945E-2</v>
      </c>
      <c r="F73" s="4">
        <v>5.1910545168987259</v>
      </c>
      <c r="G73" s="4">
        <v>2.6450117651674909</v>
      </c>
      <c r="H73" s="4">
        <v>0.17701018762572346</v>
      </c>
    </row>
    <row r="74" spans="1:8">
      <c r="A74" s="5">
        <v>42809</v>
      </c>
      <c r="B74" s="4">
        <v>4.3869264870972602</v>
      </c>
      <c r="C74" s="4">
        <v>1.3776079291494754</v>
      </c>
      <c r="D74" s="4">
        <v>6.4530770510843318E-3</v>
      </c>
      <c r="F74" s="4">
        <v>8.0501551513252902</v>
      </c>
      <c r="G74" s="4">
        <v>3.8562853104691586</v>
      </c>
      <c r="H74" s="4">
        <v>0.18889756320182385</v>
      </c>
    </row>
    <row r="75" spans="1:8">
      <c r="A75" s="5">
        <v>42810</v>
      </c>
      <c r="B75" s="4">
        <v>7.1403848613168801</v>
      </c>
      <c r="C75" s="4">
        <v>1.9561552383392109</v>
      </c>
      <c r="D75" s="4">
        <v>5.7018356494955196E-3</v>
      </c>
      <c r="F75" s="4">
        <v>11.247284786613916</v>
      </c>
      <c r="G75" s="4">
        <v>5.6281602388885066</v>
      </c>
      <c r="H75" s="4">
        <v>0.15504019096767613</v>
      </c>
    </row>
    <row r="76" spans="1:8">
      <c r="A76" s="5">
        <v>42811</v>
      </c>
      <c r="B76" s="4">
        <v>41.253322897287795</v>
      </c>
      <c r="C76" s="4">
        <v>27.137745733873466</v>
      </c>
      <c r="D76" s="4">
        <v>2.7105387434615498E-2</v>
      </c>
      <c r="F76" s="4">
        <v>24.823438794590803</v>
      </c>
      <c r="G76" s="4">
        <v>9.1991070773951638</v>
      </c>
      <c r="H76" s="4">
        <v>0.13031656697439825</v>
      </c>
    </row>
    <row r="77" spans="1:8">
      <c r="A77" s="5">
        <v>42812</v>
      </c>
      <c r="B77" s="4">
        <v>12.629800815004735</v>
      </c>
      <c r="C77" s="4">
        <v>4.7136560416534987</v>
      </c>
      <c r="D77" s="4">
        <v>6.4989459626491192E-2</v>
      </c>
      <c r="F77" s="4">
        <v>17.227275121853335</v>
      </c>
      <c r="G77" s="4">
        <v>0.69406652265712243</v>
      </c>
      <c r="H77" s="4">
        <v>7.6331855552045857E-2</v>
      </c>
    </row>
    <row r="78" spans="1:8">
      <c r="A78" s="5">
        <v>42813</v>
      </c>
      <c r="B78" s="4">
        <v>9.1238082664750824</v>
      </c>
      <c r="C78" s="4">
        <v>5.5069468916084849</v>
      </c>
      <c r="D78" s="4">
        <v>4.4114553785241858E-2</v>
      </c>
      <c r="F78" s="4">
        <v>12.601124622039663</v>
      </c>
    </row>
    <row r="79" spans="1:8">
      <c r="A79" s="5">
        <v>42814</v>
      </c>
      <c r="B79" s="4">
        <v>41.4477761723033</v>
      </c>
      <c r="C79" s="4">
        <v>33.050600727618239</v>
      </c>
      <c r="D79" s="4">
        <v>6.7854600503287316E-2</v>
      </c>
      <c r="F79" s="4">
        <v>23.517019817973431</v>
      </c>
      <c r="G79" s="4">
        <v>14.637096509676541</v>
      </c>
      <c r="H79" s="4">
        <v>0.20372919104326087</v>
      </c>
    </row>
    <row r="80" spans="1:8">
      <c r="A80" s="5">
        <v>42815</v>
      </c>
      <c r="B80" s="4">
        <v>45.414622982619733</v>
      </c>
      <c r="C80" s="4">
        <v>36.63868053145611</v>
      </c>
      <c r="D80" s="4">
        <v>9.4040384335799573E-2</v>
      </c>
      <c r="F80" s="4">
        <v>39.29628902250834</v>
      </c>
      <c r="G80" s="4">
        <v>30.125921687019847</v>
      </c>
      <c r="H80" s="4">
        <v>0.43616421007069817</v>
      </c>
    </row>
    <row r="81" spans="1:8">
      <c r="A81" s="5">
        <v>42816</v>
      </c>
      <c r="B81" s="4">
        <v>10.069434542875511</v>
      </c>
      <c r="C81" s="4">
        <v>7.2864658987150071</v>
      </c>
      <c r="D81" s="4">
        <v>3.6592762524538539E-2</v>
      </c>
      <c r="F81" s="4">
        <v>6.9425390624540535</v>
      </c>
      <c r="G81" s="4">
        <v>3.2384785662010622</v>
      </c>
      <c r="H81" s="4">
        <v>0.27010513788555518</v>
      </c>
    </row>
    <row r="82" spans="1:8">
      <c r="A82" s="5">
        <v>42817</v>
      </c>
      <c r="B82" s="4">
        <v>10.48057360861957</v>
      </c>
      <c r="C82" s="4">
        <v>3.5957255001088604</v>
      </c>
      <c r="D82" s="4">
        <v>1.6727074174802424E-2</v>
      </c>
      <c r="F82" s="4">
        <v>8.7403192812414474</v>
      </c>
    </row>
    <row r="83" spans="1:8">
      <c r="A83" s="5">
        <v>42818</v>
      </c>
      <c r="B83" s="4">
        <v>9.2005154782317575</v>
      </c>
      <c r="C83" s="4">
        <v>2.9704909119832981</v>
      </c>
      <c r="D83" s="4">
        <v>1.0271603069163627E-2</v>
      </c>
      <c r="F83" s="4">
        <v>8.5851737718342598</v>
      </c>
    </row>
    <row r="84" spans="1:8">
      <c r="A84" s="5">
        <v>42819</v>
      </c>
      <c r="B84" s="4">
        <v>1.4351628356838075</v>
      </c>
      <c r="C84" s="4">
        <v>-0.82733686399137518</v>
      </c>
      <c r="D84" s="4">
        <v>1.6556068440368433E-2</v>
      </c>
      <c r="F84" s="4">
        <v>3.0918735128241965</v>
      </c>
      <c r="H84" s="4">
        <v>0.22902594897429257</v>
      </c>
    </row>
    <row r="85" spans="1:8">
      <c r="A85" s="5">
        <v>42820</v>
      </c>
      <c r="B85" s="4">
        <v>4.6903106594434423</v>
      </c>
      <c r="C85" s="4">
        <v>1.4385974451788277</v>
      </c>
      <c r="D85" s="4">
        <v>1.807411537622022E-2</v>
      </c>
      <c r="F85" s="4">
        <v>7.9818301241396412</v>
      </c>
      <c r="G85" s="4">
        <v>2.9928437994767525</v>
      </c>
      <c r="H85" s="4">
        <v>0.15897313913303232</v>
      </c>
    </row>
    <row r="86" spans="1:8">
      <c r="A86" s="5">
        <v>42821</v>
      </c>
      <c r="B86" s="4">
        <v>20.666036153931977</v>
      </c>
      <c r="C86" s="4">
        <v>12.086706421929858</v>
      </c>
      <c r="D86" s="4">
        <v>5.5385282381560277E-2</v>
      </c>
      <c r="F86" s="4">
        <v>23.404442985209737</v>
      </c>
      <c r="G86" s="4">
        <v>11.25477281847752</v>
      </c>
      <c r="H86" s="4">
        <v>0.24998380417880078</v>
      </c>
    </row>
    <row r="87" spans="1:8">
      <c r="A87" s="5">
        <v>42822</v>
      </c>
      <c r="B87" s="4">
        <v>15.222038929479901</v>
      </c>
      <c r="C87" s="4">
        <v>11.068856053858525</v>
      </c>
      <c r="D87" s="4">
        <v>5.4355649897977677E-2</v>
      </c>
      <c r="F87" s="4">
        <v>19.399390390513073</v>
      </c>
      <c r="G87" s="4">
        <v>13.198766701054565</v>
      </c>
      <c r="H87" s="4">
        <v>0.36129569137820611</v>
      </c>
    </row>
    <row r="88" spans="1:8">
      <c r="A88" s="5">
        <v>42823</v>
      </c>
      <c r="B88" s="4">
        <v>17.360886059454074</v>
      </c>
      <c r="C88" s="4">
        <v>10.879879840662996</v>
      </c>
      <c r="D88" s="4">
        <v>6.1219968623894901E-2</v>
      </c>
      <c r="F88" s="4">
        <v>8.5449508619879531</v>
      </c>
    </row>
    <row r="89" spans="1:8">
      <c r="A89" s="5">
        <v>42824</v>
      </c>
      <c r="B89" s="4">
        <v>14.41075208707591</v>
      </c>
      <c r="C89" s="4">
        <v>8.6678199778578815</v>
      </c>
      <c r="D89" s="4">
        <v>3.1045827611524111E-2</v>
      </c>
      <c r="F89" s="4">
        <v>10.602065394127703</v>
      </c>
      <c r="G89" s="4">
        <v>2.2647091504289847</v>
      </c>
      <c r="H89" s="4">
        <v>0.12214421259652734</v>
      </c>
    </row>
    <row r="90" spans="1:8">
      <c r="A90" s="5">
        <v>42825</v>
      </c>
      <c r="B90" s="4">
        <v>4.5003020307140016</v>
      </c>
      <c r="C90" s="4">
        <v>1.903053103703175</v>
      </c>
      <c r="D90" s="4">
        <v>1.7871855754279718E-2</v>
      </c>
      <c r="F90" s="4">
        <v>23.381458465297563</v>
      </c>
      <c r="G90" s="4">
        <v>19.272117256109276</v>
      </c>
      <c r="H90" s="4">
        <v>0.33998842889436814</v>
      </c>
    </row>
    <row r="91" spans="1:8">
      <c r="A91" s="5">
        <v>42826</v>
      </c>
      <c r="B91" s="4">
        <v>5.0003247378967428</v>
      </c>
      <c r="C91" s="4">
        <v>1.9462789761977211</v>
      </c>
      <c r="D91" s="4">
        <v>1.0169854387599663E-2</v>
      </c>
      <c r="F91" s="4">
        <v>11.774275909648683</v>
      </c>
      <c r="G91" s="4">
        <v>7.050968266808515</v>
      </c>
      <c r="H91" s="4">
        <v>0.17007816566894715</v>
      </c>
    </row>
    <row r="92" spans="1:8">
      <c r="A92" s="5">
        <v>42827</v>
      </c>
      <c r="B92" s="4">
        <v>5.6303533489469952</v>
      </c>
      <c r="C92" s="4">
        <v>3.6106901869035775</v>
      </c>
      <c r="D92" s="4">
        <v>2.4988612091007691E-2</v>
      </c>
      <c r="F92" s="4">
        <v>9.6654462077065304</v>
      </c>
      <c r="G92" s="4">
        <v>6.3324200806645434</v>
      </c>
      <c r="H92" s="4">
        <v>0.52801494434506646</v>
      </c>
    </row>
    <row r="93" spans="1:8">
      <c r="A93" s="5">
        <v>42828</v>
      </c>
      <c r="B93" s="4">
        <v>9.2605182030936888</v>
      </c>
      <c r="C93" s="4">
        <v>8.0966961186560624</v>
      </c>
      <c r="D93" s="4">
        <v>0.13776465301652882</v>
      </c>
      <c r="F93" s="4">
        <v>6.0511304515168538</v>
      </c>
      <c r="G93" s="4">
        <v>3.8684137274484844</v>
      </c>
      <c r="H93" s="4">
        <v>0.50067862818046927</v>
      </c>
    </row>
    <row r="94" spans="1:8">
      <c r="A94" s="5">
        <v>42829</v>
      </c>
      <c r="B94" s="4">
        <v>16.675854950613719</v>
      </c>
      <c r="C94" s="4">
        <v>14.3978787559703</v>
      </c>
      <c r="D94" s="4">
        <v>0.10595982111796556</v>
      </c>
      <c r="F94" s="4">
        <v>43.694746203930364</v>
      </c>
      <c r="G94" s="4">
        <v>40.014529555090036</v>
      </c>
      <c r="H94" s="4">
        <v>0.64260446090026635</v>
      </c>
    </row>
    <row r="95" spans="1:8">
      <c r="A95" s="5">
        <v>42830</v>
      </c>
      <c r="B95" s="4">
        <v>5.3303397246373496</v>
      </c>
      <c r="C95" s="4">
        <v>4.7485281572946496</v>
      </c>
      <c r="D95" s="4">
        <v>6.7980975037348207E-2</v>
      </c>
      <c r="F95" s="4">
        <v>17.761743346770533</v>
      </c>
      <c r="G95" s="4">
        <v>16.361288876713996</v>
      </c>
      <c r="H95" s="4">
        <v>0.5331841789102465</v>
      </c>
    </row>
    <row r="96" spans="1:8">
      <c r="A96" s="5">
        <v>42831</v>
      </c>
      <c r="B96" s="4">
        <v>1.6601730539160386</v>
      </c>
      <c r="C96" s="4">
        <v>0.54113474109853066</v>
      </c>
      <c r="D96" s="4">
        <v>2.1022073824981388E-2</v>
      </c>
      <c r="F96" s="4">
        <v>2.942474133395049</v>
      </c>
      <c r="G96" s="4">
        <v>0.81994988541038738</v>
      </c>
      <c r="H96" s="4">
        <v>8.7323365714173304E-2</v>
      </c>
    </row>
    <row r="97" spans="1:8">
      <c r="A97" s="5">
        <v>42832</v>
      </c>
      <c r="B97" s="4">
        <v>0.86513694949548214</v>
      </c>
      <c r="C97" s="4">
        <v>0.19792544995432831</v>
      </c>
      <c r="D97" s="4">
        <v>1.1338111799248129E-2</v>
      </c>
      <c r="F97" s="4">
        <v>2.7873286239878641</v>
      </c>
      <c r="G97" s="4">
        <v>1.2720907582850198</v>
      </c>
      <c r="H97" s="4">
        <v>0.14151766667186144</v>
      </c>
    </row>
    <row r="98" spans="1:8">
      <c r="A98" s="5">
        <v>42833</v>
      </c>
      <c r="F98" s="4">
        <v>15.290907456211604</v>
      </c>
      <c r="G98" s="4">
        <v>10.942931125659092</v>
      </c>
      <c r="H98" s="4">
        <v>0.13738045509147775</v>
      </c>
    </row>
    <row r="99" spans="1:8">
      <c r="A99" s="5">
        <v>42834</v>
      </c>
      <c r="F99" s="4">
        <v>7.0911799775428221</v>
      </c>
      <c r="G99" s="4">
        <v>3.07945556887225</v>
      </c>
      <c r="H99" s="4">
        <v>0.3261051220677974</v>
      </c>
    </row>
    <row r="100" spans="1:8">
      <c r="A100" s="5">
        <v>42835</v>
      </c>
      <c r="F100" s="4">
        <v>16.848108680261525</v>
      </c>
      <c r="G100" s="4">
        <v>10.93106218742539</v>
      </c>
      <c r="H100" s="4">
        <v>1.8520019632442881</v>
      </c>
    </row>
    <row r="101" spans="1:8">
      <c r="A101" s="5">
        <v>42836</v>
      </c>
      <c r="F101" s="4">
        <v>15.405830055772489</v>
      </c>
      <c r="G101" s="4">
        <v>8.6480777308741423</v>
      </c>
      <c r="H101" s="4">
        <v>0.22594018349434866</v>
      </c>
    </row>
    <row r="102" spans="1:8">
      <c r="A102" s="5">
        <v>42837</v>
      </c>
      <c r="B102" s="4">
        <v>25.155331390741352</v>
      </c>
      <c r="C102" s="4">
        <v>19.807078893554976</v>
      </c>
      <c r="D102" s="4">
        <v>5.0803422799667673E-2</v>
      </c>
      <c r="F102" s="4">
        <v>40.527839401649423</v>
      </c>
      <c r="G102" s="4">
        <v>35.181883521645254</v>
      </c>
      <c r="H102" s="4">
        <v>0.24440146362952866</v>
      </c>
    </row>
    <row r="103" spans="1:8">
      <c r="A103" s="5">
        <v>42838</v>
      </c>
      <c r="B103" s="4">
        <v>34.850687965362042</v>
      </c>
      <c r="C103" s="4">
        <v>31.661896877344489</v>
      </c>
      <c r="D103" s="4">
        <v>6.45471925327704E-2</v>
      </c>
      <c r="F103" s="4">
        <v>16.919651018173482</v>
      </c>
      <c r="G103" s="4">
        <v>14.477046517730132</v>
      </c>
      <c r="H103" s="4">
        <v>0.39527416625366601</v>
      </c>
    </row>
    <row r="104" spans="1:8">
      <c r="A104" s="5">
        <v>42839</v>
      </c>
      <c r="B104" s="4">
        <v>11.182611621435074</v>
      </c>
      <c r="C104" s="4">
        <v>7.8782677572532034</v>
      </c>
      <c r="D104" s="4">
        <v>3.6610079392700043E-2</v>
      </c>
      <c r="F104" s="4">
        <v>8.9076350248336524</v>
      </c>
      <c r="G104" s="4">
        <v>6.3096721972332128</v>
      </c>
      <c r="H104" s="4">
        <v>0.42824674507215216</v>
      </c>
    </row>
    <row r="105" spans="1:8">
      <c r="A105" s="5">
        <v>42840</v>
      </c>
      <c r="B105" s="4">
        <v>6.6531091226417027</v>
      </c>
      <c r="C105" s="4">
        <v>5.1984002488722147</v>
      </c>
      <c r="D105" s="4">
        <v>2.6712114234937533E-2</v>
      </c>
      <c r="F105" s="4">
        <v>6.6406692592762546</v>
      </c>
      <c r="G105" s="4">
        <v>6.5295025736660302</v>
      </c>
      <c r="H105" s="4">
        <v>0.32794291664971409</v>
      </c>
    </row>
    <row r="106" spans="1:8">
      <c r="A106" s="5">
        <v>42841</v>
      </c>
      <c r="B106" s="4">
        <v>2.1326115989950329</v>
      </c>
      <c r="C106" s="4">
        <v>0.5960723017755718</v>
      </c>
      <c r="D106" s="4">
        <v>3.1665721758674659E-2</v>
      </c>
      <c r="F106" s="4">
        <v>4.855045539830364</v>
      </c>
      <c r="G106" s="4">
        <v>4.6338595356044978</v>
      </c>
      <c r="H106" s="4">
        <v>0.43348147291262229</v>
      </c>
    </row>
    <row r="107" spans="1:8">
      <c r="A107" s="5">
        <v>42842</v>
      </c>
      <c r="B107" s="4">
        <v>21.009290750278566</v>
      </c>
      <c r="C107" s="4">
        <v>19.062591572207339</v>
      </c>
      <c r="D107" s="4">
        <v>7.3151618020474651E-2</v>
      </c>
      <c r="F107" s="4">
        <v>19.916393434287023</v>
      </c>
      <c r="G107" s="4">
        <v>19.143755919580208</v>
      </c>
      <c r="H107" s="4">
        <v>0.49062788511602401</v>
      </c>
    </row>
    <row r="108" spans="1:8">
      <c r="A108" s="5">
        <v>42843</v>
      </c>
      <c r="B108" s="4">
        <v>11.72741261781082</v>
      </c>
      <c r="C108" s="4">
        <v>11.083410459650484</v>
      </c>
      <c r="D108" s="4">
        <v>9.579366469793188E-2</v>
      </c>
      <c r="F108" s="4">
        <v>12.763547114651594</v>
      </c>
      <c r="G108" s="4">
        <v>13.742358907558856</v>
      </c>
      <c r="H108" s="4">
        <v>0.28151354412985435</v>
      </c>
    </row>
    <row r="109" spans="1:8">
      <c r="A109" s="5">
        <v>42844</v>
      </c>
      <c r="B109" s="4">
        <v>11.335696198929089</v>
      </c>
      <c r="C109" s="4">
        <v>10.807785153689199</v>
      </c>
      <c r="D109" s="4">
        <v>0.19394223843200062</v>
      </c>
      <c r="F109" s="4">
        <v>5.1552373535343126</v>
      </c>
      <c r="G109" s="4">
        <v>6.2901312562774976</v>
      </c>
      <c r="H109" s="4">
        <v>0.8732652239770895</v>
      </c>
    </row>
    <row r="110" spans="1:8">
      <c r="A110" s="5">
        <v>42845</v>
      </c>
      <c r="B110" s="4">
        <v>23.306387075845588</v>
      </c>
      <c r="C110" s="4">
        <v>21.591115832439471</v>
      </c>
      <c r="D110" s="4">
        <v>0.11457809064451216</v>
      </c>
      <c r="F110" s="4">
        <v>54.086071677200515</v>
      </c>
      <c r="G110" s="4">
        <v>53.593522110876556</v>
      </c>
      <c r="H110" s="4">
        <v>0.6077592817372045</v>
      </c>
    </row>
    <row r="111" spans="1:8">
      <c r="A111" s="5">
        <v>42846</v>
      </c>
      <c r="B111" s="4">
        <v>32.273013829617291</v>
      </c>
      <c r="C111" s="4">
        <v>29.628269861536534</v>
      </c>
      <c r="D111" s="4">
        <v>0.13910263127664585</v>
      </c>
      <c r="F111" s="4">
        <v>18.669425258852996</v>
      </c>
      <c r="G111" s="4">
        <v>16.927218761411687</v>
      </c>
      <c r="H111" s="4">
        <v>0.51149249076432945</v>
      </c>
    </row>
    <row r="112" spans="1:8">
      <c r="A112" s="5">
        <v>42847</v>
      </c>
      <c r="B112" s="4">
        <v>5.6253501209712704</v>
      </c>
      <c r="C112" s="4">
        <v>4.621878305675529</v>
      </c>
      <c r="D112" s="4">
        <v>6.0025357529262253E-2</v>
      </c>
      <c r="F112" s="4">
        <v>8.3278781675864462</v>
      </c>
      <c r="G112" s="4">
        <v>8.7923282692353855</v>
      </c>
      <c r="H112" s="4">
        <v>0.59371025928261578</v>
      </c>
    </row>
    <row r="113" spans="1:8">
      <c r="A113" s="5">
        <v>42848</v>
      </c>
      <c r="B113" s="4">
        <v>1.3426898820817341</v>
      </c>
      <c r="C113" s="4">
        <v>1.3433650852760992</v>
      </c>
      <c r="D113" s="4">
        <v>7.7060749157235486E-2</v>
      </c>
      <c r="F113" s="4">
        <v>5.6212805774971084</v>
      </c>
      <c r="G113" s="4">
        <v>7.4357856600022609</v>
      </c>
      <c r="H113" s="4">
        <v>0.63760932815889215</v>
      </c>
    </row>
    <row r="114" spans="1:8">
      <c r="A114" s="5">
        <v>42849</v>
      </c>
      <c r="B114" s="4">
        <v>3.1132269072503513</v>
      </c>
      <c r="C114" s="4">
        <v>3.162735996426246</v>
      </c>
      <c r="D114" s="4">
        <v>5.7219254566493377E-2</v>
      </c>
      <c r="F114" s="4">
        <v>133.39019744094901</v>
      </c>
      <c r="G114" s="4">
        <v>131.51003620472338</v>
      </c>
      <c r="H114" s="4">
        <v>0.64295767853891628</v>
      </c>
    </row>
    <row r="115" spans="1:8">
      <c r="A115" s="5">
        <v>42850</v>
      </c>
      <c r="B115" s="4">
        <v>8.883694436922946</v>
      </c>
      <c r="C115" s="4">
        <v>7.8842470218990073</v>
      </c>
      <c r="D115" s="4">
        <v>7.1194384803132546E-2</v>
      </c>
      <c r="F115" s="4">
        <v>16.287832497494861</v>
      </c>
      <c r="G115" s="4">
        <v>16.757693322406297</v>
      </c>
      <c r="H115" s="4">
        <v>0.52550610359671612</v>
      </c>
    </row>
    <row r="116" spans="1:8">
      <c r="A116" s="5">
        <v>42851</v>
      </c>
      <c r="B116" s="4">
        <v>16.146604171057042</v>
      </c>
      <c r="C116" s="4">
        <v>14.776631432175977</v>
      </c>
      <c r="D116" s="4">
        <v>0.1288101868822138</v>
      </c>
      <c r="F116" s="4">
        <v>8.8180493846892443</v>
      </c>
      <c r="G116" s="4">
        <v>8.7897465445241743</v>
      </c>
      <c r="H116" s="4">
        <v>0.46802183311808265</v>
      </c>
    </row>
    <row r="117" spans="1:8">
      <c r="A117" s="5">
        <v>42852</v>
      </c>
      <c r="B117" s="4">
        <v>13.231243467310811</v>
      </c>
      <c r="C117" s="4">
        <v>12.256275841543133</v>
      </c>
      <c r="D117" s="4">
        <v>0.14746662319137363</v>
      </c>
      <c r="F117" s="4">
        <v>10.853325525268234</v>
      </c>
      <c r="G117" s="4">
        <v>11.356098922549215</v>
      </c>
      <c r="H117" s="4">
        <v>0.80699175670364998</v>
      </c>
    </row>
    <row r="118" spans="1:8">
      <c r="A118" s="5">
        <v>42853</v>
      </c>
      <c r="B118" s="4">
        <v>14.686606362344701</v>
      </c>
      <c r="C118" s="4">
        <v>14.083664870879606</v>
      </c>
      <c r="D118" s="4">
        <v>0.16446091671700994</v>
      </c>
      <c r="F118" s="4">
        <v>36.689211428894168</v>
      </c>
      <c r="G118" s="4">
        <v>37.692166299978766</v>
      </c>
      <c r="H118" s="4">
        <v>0.69329796808714295</v>
      </c>
    </row>
    <row r="119" spans="1:8">
      <c r="A119" s="5">
        <v>42854</v>
      </c>
      <c r="B119" s="4">
        <v>26.185827198583812</v>
      </c>
      <c r="C119" s="4">
        <v>24.010177323617373</v>
      </c>
      <c r="D119" s="4">
        <v>0.12515015936098706</v>
      </c>
      <c r="F119" s="4">
        <v>13.83697641198089</v>
      </c>
      <c r="G119" s="4">
        <v>12.725457259358338</v>
      </c>
      <c r="H119" s="4">
        <v>0.47861078176471838</v>
      </c>
    </row>
    <row r="120" spans="1:8">
      <c r="A120" s="5">
        <v>42855</v>
      </c>
      <c r="B120" s="4">
        <v>3.9614161104070469</v>
      </c>
      <c r="C120" s="4">
        <v>3.331659803806577</v>
      </c>
      <c r="D120" s="4">
        <v>5.8609628724556474E-2</v>
      </c>
      <c r="F120" s="4">
        <v>4.5450350790757543</v>
      </c>
      <c r="G120" s="4">
        <v>5.5119379835980373</v>
      </c>
      <c r="H120" s="4">
        <v>0.71966086594714873</v>
      </c>
    </row>
    <row r="121" spans="1:8">
      <c r="A121" s="5">
        <v>42856</v>
      </c>
      <c r="B121" s="4">
        <v>1.9817560502800027</v>
      </c>
      <c r="C121" s="4">
        <v>1.7134924687966206</v>
      </c>
      <c r="D121" s="4">
        <v>2.4745166187829019E-2</v>
      </c>
      <c r="F121" s="4">
        <v>4.4740352984693468</v>
      </c>
      <c r="G121" s="4">
        <v>3.1208944258515388</v>
      </c>
      <c r="H121" s="4">
        <v>0.1975372765192957</v>
      </c>
    </row>
    <row r="122" spans="1:8">
      <c r="A122" s="5">
        <v>42857</v>
      </c>
      <c r="B122" s="4">
        <v>4.3534502928393657</v>
      </c>
      <c r="C122" s="4">
        <v>3.1491958936930211</v>
      </c>
      <c r="D122" s="4">
        <v>1.5077590944984816E-2</v>
      </c>
      <c r="F122" s="4">
        <v>6.571724544331615</v>
      </c>
      <c r="G122" s="4">
        <v>4.0874008447009791</v>
      </c>
      <c r="H122" s="4">
        <v>0.13308259862988475</v>
      </c>
    </row>
    <row r="123" spans="1:8">
      <c r="A123" s="5">
        <v>42858</v>
      </c>
      <c r="B123" s="4">
        <v>11.702774427189983</v>
      </c>
      <c r="C123" s="4">
        <v>10.130758995194387</v>
      </c>
      <c r="D123" s="4">
        <v>3.2607355954919211E-2</v>
      </c>
      <c r="F123" s="4">
        <v>16.505493328823604</v>
      </c>
      <c r="G123" s="4">
        <v>13.576715520292328</v>
      </c>
      <c r="H123" s="4">
        <v>0.25146662037328271</v>
      </c>
    </row>
    <row r="124" spans="1:8">
      <c r="A124" s="5">
        <v>42859</v>
      </c>
      <c r="B124" s="4">
        <v>8.7308365800322623</v>
      </c>
      <c r="C124" s="4">
        <v>7.0484559745904383</v>
      </c>
      <c r="D124" s="4">
        <v>0.14376605195911565</v>
      </c>
      <c r="F124" s="4">
        <v>8.503010556748082</v>
      </c>
      <c r="G124" s="4">
        <v>5.4408519644027198</v>
      </c>
      <c r="H124" s="4">
        <v>0.40724024992350139</v>
      </c>
    </row>
    <row r="125" spans="1:8">
      <c r="A125" s="5">
        <v>42860</v>
      </c>
      <c r="B125" s="4">
        <v>1.796314936664249</v>
      </c>
      <c r="C125" s="4">
        <v>2.0963532691301263</v>
      </c>
      <c r="D125" s="4">
        <v>4.4966277503159437E-2</v>
      </c>
      <c r="F125" s="4">
        <v>6.7885530000337209</v>
      </c>
      <c r="G125" s="4">
        <v>6.1222280165108929</v>
      </c>
      <c r="H125" s="4">
        <v>0.41505769145580157</v>
      </c>
    </row>
    <row r="126" spans="1:8">
      <c r="A126" s="5">
        <v>42861</v>
      </c>
      <c r="B126" s="4">
        <v>5.1830552748045768</v>
      </c>
      <c r="C126" s="4">
        <v>4.0851071274429014</v>
      </c>
      <c r="D126" s="4">
        <v>6.8688122536598034E-2</v>
      </c>
      <c r="F126" s="4">
        <v>8.0743961675694909</v>
      </c>
      <c r="G126" s="4">
        <v>5.7185478804681891</v>
      </c>
      <c r="H126" s="4">
        <v>0.4183870697914675</v>
      </c>
    </row>
    <row r="127" spans="1:8">
      <c r="A127" s="5">
        <v>42862</v>
      </c>
      <c r="B127" s="4">
        <v>5.0220143077172104</v>
      </c>
      <c r="C127" s="4">
        <v>4.2705517503570229</v>
      </c>
      <c r="D127" s="4">
        <v>4.437896981922794E-2</v>
      </c>
      <c r="F127" s="4">
        <v>20.589936331584269</v>
      </c>
      <c r="G127" s="4">
        <v>18.652829918677533</v>
      </c>
      <c r="H127" s="4">
        <v>0.47960249619969414</v>
      </c>
    </row>
    <row r="128" spans="1:8">
      <c r="A128" s="5">
        <v>42863</v>
      </c>
      <c r="B128" s="4">
        <v>9.0919587486524147</v>
      </c>
      <c r="C128" s="4">
        <v>7.4946131783646193</v>
      </c>
      <c r="D128" s="4">
        <v>4.0751905894436842E-2</v>
      </c>
      <c r="F128" s="4">
        <v>10.061149924467886</v>
      </c>
      <c r="G128" s="4">
        <v>7.1017596175004165</v>
      </c>
      <c r="H128" s="4">
        <v>0.43665639744087353</v>
      </c>
    </row>
    <row r="129" spans="1:8">
      <c r="A129" s="5">
        <v>42864</v>
      </c>
      <c r="B129" s="4">
        <v>15.53359743214698</v>
      </c>
      <c r="C129" s="4">
        <v>14.229222598315877</v>
      </c>
      <c r="D129" s="4">
        <v>6.116161021974801E-2</v>
      </c>
      <c r="F129" s="4">
        <v>12.607623648411264</v>
      </c>
      <c r="G129" s="4">
        <v>10.002300346849442</v>
      </c>
      <c r="H129" s="4">
        <v>0.49666766216197566</v>
      </c>
    </row>
    <row r="130" spans="1:8">
      <c r="A130" s="5">
        <v>42865</v>
      </c>
      <c r="B130" s="4">
        <v>35.671851700243643</v>
      </c>
      <c r="C130" s="4">
        <v>33.867388512769523</v>
      </c>
      <c r="D130" s="4">
        <v>0.15242645956226689</v>
      </c>
      <c r="F130" s="4">
        <v>20.645404076066203</v>
      </c>
      <c r="G130" s="4">
        <v>17.43570373687216</v>
      </c>
      <c r="H130" s="4">
        <v>0.36364716020383342</v>
      </c>
    </row>
    <row r="131" spans="1:8">
      <c r="A131" s="5">
        <v>42866</v>
      </c>
      <c r="B131" s="4">
        <v>48.199293597027093</v>
      </c>
      <c r="C131" s="4">
        <v>45.77638743018737</v>
      </c>
      <c r="D131" s="4">
        <v>0.17530057621277345</v>
      </c>
      <c r="F131" s="4">
        <v>31.783075041927454</v>
      </c>
      <c r="G131" s="4">
        <v>27.825961304499721</v>
      </c>
      <c r="H131" s="4">
        <v>0.48289734547185859</v>
      </c>
    </row>
    <row r="132" spans="1:8">
      <c r="A132" s="5">
        <v>42867</v>
      </c>
      <c r="B132" s="4">
        <v>16.441282883003026</v>
      </c>
      <c r="C132" s="4">
        <v>15.814683559551462</v>
      </c>
      <c r="D132" s="4">
        <v>0.17816501352765929</v>
      </c>
      <c r="F132" s="4">
        <v>12.446262937191097</v>
      </c>
      <c r="G132" s="4">
        <v>10.660058801590216</v>
      </c>
      <c r="H132" s="4">
        <v>0.70171553295114575</v>
      </c>
    </row>
    <row r="133" spans="1:8">
      <c r="A133" s="5">
        <v>42868</v>
      </c>
      <c r="B133" s="4">
        <v>9.8434832617267798</v>
      </c>
      <c r="C133" s="4">
        <v>9.4172027694998839</v>
      </c>
      <c r="D133" s="4">
        <v>0.10052604413957975</v>
      </c>
      <c r="F133" s="4">
        <v>11.997478459109978</v>
      </c>
      <c r="G133" s="4">
        <v>10.453367747432223</v>
      </c>
      <c r="H133" s="4">
        <v>0.51520424529302977</v>
      </c>
    </row>
    <row r="134" spans="1:8">
      <c r="A134" s="5">
        <v>42869</v>
      </c>
      <c r="B134" s="4">
        <v>20.374586503379259</v>
      </c>
      <c r="C134" s="4">
        <v>18.649097292979633</v>
      </c>
      <c r="D134" s="4">
        <v>0.10126541540884408</v>
      </c>
      <c r="F134" s="4">
        <v>12.537028337252435</v>
      </c>
      <c r="G134" s="4">
        <v>9.4227712491691591</v>
      </c>
      <c r="H134" s="4">
        <v>0.47458773934882559</v>
      </c>
    </row>
    <row r="135" spans="1:8">
      <c r="A135" s="5">
        <v>42870</v>
      </c>
      <c r="B135" s="4">
        <v>36.154771266951329</v>
      </c>
      <c r="C135" s="4">
        <v>34.514415798817453</v>
      </c>
      <c r="D135" s="4">
        <v>0.11204909288999336</v>
      </c>
      <c r="F135" s="4">
        <v>29.111798892899721</v>
      </c>
      <c r="G135" s="4">
        <v>26.100429381738202</v>
      </c>
      <c r="H135" s="4">
        <v>0.56236316896118443</v>
      </c>
    </row>
    <row r="136" spans="1:8">
      <c r="A136" s="5">
        <v>42871</v>
      </c>
      <c r="B136" s="4">
        <v>13.620625944321326</v>
      </c>
      <c r="C136" s="4">
        <v>12.864892484502766</v>
      </c>
      <c r="D136" s="4">
        <v>5.4838771267589022E-2</v>
      </c>
      <c r="F136" s="4">
        <v>8.2055017454358818</v>
      </c>
      <c r="G136" s="4">
        <v>6.2632337738625541</v>
      </c>
      <c r="H136" s="4">
        <v>0.46462781140904369</v>
      </c>
    </row>
    <row r="137" spans="1:8">
      <c r="A137" s="5">
        <v>42872</v>
      </c>
      <c r="B137" s="4">
        <v>12.566539614294939</v>
      </c>
      <c r="C137" s="4">
        <v>11.74836757423166</v>
      </c>
      <c r="D137" s="4">
        <v>5.5684092726561024E-2</v>
      </c>
      <c r="F137" s="4">
        <v>8.0340559897644486</v>
      </c>
      <c r="G137" s="4">
        <v>6.0163284641195922</v>
      </c>
      <c r="H137" s="4">
        <v>0.2891346321767802</v>
      </c>
    </row>
    <row r="138" spans="1:8">
      <c r="A138" s="5">
        <v>42873</v>
      </c>
      <c r="B138" s="4">
        <v>19.291219997518816</v>
      </c>
      <c r="C138" s="4">
        <v>18.444000702482999</v>
      </c>
      <c r="D138" s="4">
        <v>7.1202571142454346E-2</v>
      </c>
      <c r="F138" s="4">
        <v>13.066493170943637</v>
      </c>
      <c r="G138" s="4">
        <v>11.013660860746688</v>
      </c>
      <c r="H138" s="4">
        <v>0.13390655503316395</v>
      </c>
    </row>
    <row r="139" spans="1:8">
      <c r="A139" s="5">
        <v>42874</v>
      </c>
      <c r="B139" s="4">
        <v>30.402436722883731</v>
      </c>
      <c r="C139" s="4">
        <v>29.193591915032325</v>
      </c>
      <c r="D139" s="4">
        <v>9.0962989479147882E-2</v>
      </c>
      <c r="F139" s="4">
        <v>21.800141665735577</v>
      </c>
      <c r="G139" s="4">
        <v>19.310270271193673</v>
      </c>
      <c r="H139" s="4">
        <v>0.42383329074077392</v>
      </c>
    </row>
    <row r="140" spans="1:8">
      <c r="A140" s="5">
        <v>42875</v>
      </c>
      <c r="B140" s="4">
        <v>0.9959901305331057</v>
      </c>
      <c r="C140" s="4">
        <v>1.4221151840214277</v>
      </c>
      <c r="D140" s="4">
        <v>0.11743828247828661</v>
      </c>
      <c r="F140" s="4">
        <v>1.6603078965675571</v>
      </c>
      <c r="G140" s="4">
        <v>1.1463638241001011</v>
      </c>
      <c r="H140" s="4">
        <v>0.51406591674319935</v>
      </c>
    </row>
    <row r="141" spans="1:8">
      <c r="A141" s="5">
        <v>42876</v>
      </c>
      <c r="B141" s="4">
        <v>1.3083120060964792</v>
      </c>
      <c r="C141" s="4">
        <v>1.4898637933360064</v>
      </c>
      <c r="D141" s="4">
        <v>2.9121271657879477E-2</v>
      </c>
      <c r="F141" s="4">
        <v>14.649845149791599</v>
      </c>
      <c r="G141" s="4">
        <v>13.840324375601952</v>
      </c>
      <c r="H141" s="4">
        <v>0.7132969183081399</v>
      </c>
    </row>
    <row r="142" spans="1:8">
      <c r="A142" s="5">
        <v>42877</v>
      </c>
      <c r="B142" s="4">
        <v>38.660056311753621</v>
      </c>
      <c r="C142" s="4">
        <v>37.96018917982974</v>
      </c>
      <c r="D142" s="4">
        <v>0.28075971271873013</v>
      </c>
      <c r="F142" s="4">
        <v>10.29310594684689</v>
      </c>
      <c r="G142" s="4">
        <v>8.4183546960898212</v>
      </c>
      <c r="H142" s="4">
        <v>0.34892272665896323</v>
      </c>
    </row>
    <row r="143" spans="1:8">
      <c r="A143" s="5">
        <v>42878</v>
      </c>
      <c r="B143" s="4">
        <v>6.2322615755252828</v>
      </c>
      <c r="C143" s="4">
        <v>6.1843587913598137</v>
      </c>
      <c r="D143" s="4">
        <v>8.9062982432093263E-2</v>
      </c>
      <c r="F143" s="4">
        <v>30.758812714846275</v>
      </c>
      <c r="G143" s="4">
        <v>29.671986794222612</v>
      </c>
      <c r="H143" s="4">
        <v>0.56635925690990574</v>
      </c>
    </row>
    <row r="144" spans="1:8">
      <c r="A144" s="5">
        <v>42879</v>
      </c>
      <c r="B144" s="4">
        <v>3.8849674794943057</v>
      </c>
      <c r="C144" s="4">
        <v>3.9981333828294594</v>
      </c>
      <c r="D144" s="4">
        <v>3.5885039656166476E-2</v>
      </c>
      <c r="F144" s="4">
        <v>4.5849707874332166</v>
      </c>
      <c r="G144" s="4">
        <v>3.6928029017303707</v>
      </c>
      <c r="H144" s="4">
        <v>0.32013155504128554</v>
      </c>
    </row>
    <row r="145" spans="1:8">
      <c r="A145" s="5">
        <v>42880</v>
      </c>
      <c r="B145" s="4">
        <v>5.6710582053723444</v>
      </c>
      <c r="C145" s="4">
        <v>5.6521489354124927</v>
      </c>
      <c r="D145" s="4">
        <v>7.6548817393135571E-2</v>
      </c>
      <c r="F145" s="4">
        <v>10.762060513830519</v>
      </c>
      <c r="G145" s="4">
        <v>9.7102744298646986</v>
      </c>
      <c r="H145" s="4">
        <v>0.42807297883351314</v>
      </c>
    </row>
    <row r="146" spans="1:8">
      <c r="A146" s="5">
        <v>42881</v>
      </c>
      <c r="B146" s="4">
        <v>6.2664217806650226</v>
      </c>
      <c r="C146" s="4">
        <v>6.0680726425035205</v>
      </c>
      <c r="D146" s="4">
        <v>0.13482220906618139</v>
      </c>
      <c r="F146" s="4">
        <v>12.531985815026809</v>
      </c>
      <c r="G146" s="4">
        <v>11.263339379911427</v>
      </c>
      <c r="H146" s="4">
        <v>0.50354767879766793</v>
      </c>
    </row>
    <row r="147" spans="1:8">
      <c r="A147" s="5">
        <v>42882</v>
      </c>
      <c r="B147" s="4">
        <v>22.045386536910662</v>
      </c>
      <c r="C147" s="4">
        <v>21.289365352469169</v>
      </c>
      <c r="D147" s="4">
        <v>0.24394605126099675</v>
      </c>
      <c r="F147" s="4">
        <v>31.729498243280133</v>
      </c>
      <c r="G147" s="4">
        <v>29.786882544842154</v>
      </c>
      <c r="H147" s="4">
        <v>0.52491103568255981</v>
      </c>
    </row>
    <row r="148" spans="1:8">
      <c r="A148" s="5">
        <v>42883</v>
      </c>
      <c r="B148" s="4">
        <v>4.2509696774201347</v>
      </c>
      <c r="C148" s="4">
        <v>4.1848327022168581</v>
      </c>
      <c r="D148" s="4">
        <v>9.6283408318517311E-2</v>
      </c>
      <c r="F148" s="4">
        <v>11.261270214167931</v>
      </c>
      <c r="G148" s="4">
        <v>10.152407534873992</v>
      </c>
      <c r="H148" s="4">
        <v>0.48082879059885286</v>
      </c>
    </row>
    <row r="149" spans="1:8">
      <c r="A149" s="5">
        <v>42884</v>
      </c>
      <c r="B149" s="4">
        <v>4.9976141611888227</v>
      </c>
      <c r="C149" s="4">
        <v>4.8996675987964258</v>
      </c>
      <c r="D149" s="4">
        <v>7.3918437941605186E-2</v>
      </c>
      <c r="F149" s="4">
        <v>22.77334845528225</v>
      </c>
      <c r="G149" s="4">
        <v>21.62604260103009</v>
      </c>
      <c r="H149" s="4">
        <v>0.70527368588503925</v>
      </c>
    </row>
    <row r="150" spans="1:8">
      <c r="A150" s="5">
        <v>42885</v>
      </c>
      <c r="B150" s="4">
        <v>5.0708146007739883</v>
      </c>
      <c r="C150" s="4">
        <v>5.0105429212748129</v>
      </c>
      <c r="D150" s="4">
        <v>7.3441907237167356E-2</v>
      </c>
      <c r="F150" s="4">
        <v>4.5496731318538028</v>
      </c>
      <c r="G150" s="4">
        <v>3.4478989000645042</v>
      </c>
      <c r="H150" s="4">
        <v>0.45993689301916502</v>
      </c>
    </row>
    <row r="151" spans="1:8">
      <c r="A151" s="5">
        <v>42886</v>
      </c>
      <c r="B151" s="4">
        <v>8.7994246523347641</v>
      </c>
      <c r="C151" s="4">
        <v>8.0698858780376685</v>
      </c>
      <c r="D151" s="4">
        <v>3.6588634052992043E-2</v>
      </c>
      <c r="F151" s="4">
        <v>23.297201431974131</v>
      </c>
      <c r="G151" s="4">
        <v>22.240842885790979</v>
      </c>
      <c r="H151" s="4">
        <v>0.54323890004282471</v>
      </c>
    </row>
    <row r="152" spans="1:8">
      <c r="A152" s="5">
        <v>42887</v>
      </c>
      <c r="B152" s="4">
        <v>12.966248118630149</v>
      </c>
      <c r="C152" s="4">
        <v>12.199307558155738</v>
      </c>
      <c r="D152" s="4">
        <v>7.7127537860431125E-2</v>
      </c>
      <c r="F152" s="4">
        <v>7.4625972301126584</v>
      </c>
      <c r="G152" s="4">
        <v>6.3473859728469808</v>
      </c>
      <c r="H152" s="4">
        <v>0.56933550248858766</v>
      </c>
    </row>
    <row r="153" spans="1:8">
      <c r="A153" s="5">
        <v>42888</v>
      </c>
      <c r="B153" s="4">
        <v>16.050882362399538</v>
      </c>
      <c r="C153" s="4">
        <v>14.852176005916361</v>
      </c>
      <c r="D153" s="4">
        <v>6.9142348273240117E-2</v>
      </c>
      <c r="F153" s="4">
        <v>18.610583678268817</v>
      </c>
      <c r="G153" s="4">
        <v>16.815977390847308</v>
      </c>
      <c r="H153" s="4">
        <v>0.52548135575145316</v>
      </c>
    </row>
    <row r="154" spans="1:8">
      <c r="A154" s="5">
        <v>42889</v>
      </c>
      <c r="B154" s="4">
        <v>50.092447723536935</v>
      </c>
      <c r="C154" s="4">
        <v>49.888621396867208</v>
      </c>
      <c r="D154" s="4">
        <v>0.21420602489297064</v>
      </c>
      <c r="F154" s="4">
        <v>19.067555477382946</v>
      </c>
      <c r="G154" s="4">
        <v>18.838419530837683</v>
      </c>
      <c r="H154" s="4">
        <v>0.67513477106162123</v>
      </c>
    </row>
    <row r="155" spans="1:8">
      <c r="A155" s="5">
        <v>42890</v>
      </c>
    </row>
    <row r="156" spans="1:8">
      <c r="A156" s="5">
        <v>42891</v>
      </c>
      <c r="B156" s="4">
        <v>4.2692383813956081</v>
      </c>
      <c r="C156" s="4">
        <v>3.8465766994752544</v>
      </c>
      <c r="D156" s="4">
        <v>7.1906827802143858E-2</v>
      </c>
      <c r="F156" s="4">
        <v>6.3042268556140701</v>
      </c>
      <c r="G156" s="4">
        <v>5.7307476235329595</v>
      </c>
      <c r="H156" s="4">
        <v>0.52618687384910345</v>
      </c>
    </row>
    <row r="157" spans="1:8">
      <c r="A157" s="5">
        <v>42892</v>
      </c>
      <c r="B157" s="4">
        <v>12.132883425371075</v>
      </c>
      <c r="C157" s="4">
        <v>11.320340465822625</v>
      </c>
      <c r="D157" s="4">
        <v>9.1835020112120871E-2</v>
      </c>
      <c r="F157" s="4">
        <v>18.408665906567233</v>
      </c>
      <c r="G157" s="4">
        <v>17.22169805445203</v>
      </c>
      <c r="H157" s="4">
        <v>0.47687826676716699</v>
      </c>
    </row>
    <row r="158" spans="1:8">
      <c r="A158" s="5">
        <v>42893</v>
      </c>
      <c r="B158" s="4">
        <v>16.749960801768523</v>
      </c>
      <c r="C158" s="4">
        <v>15.413497768662291</v>
      </c>
      <c r="D158" s="4">
        <v>0.13671425558219025</v>
      </c>
      <c r="F158" s="4">
        <v>10.565754563631817</v>
      </c>
      <c r="G158" s="4">
        <v>8.5543844604248811</v>
      </c>
      <c r="H158" s="4">
        <v>0.52590611798712072</v>
      </c>
    </row>
    <row r="159" spans="1:8">
      <c r="A159" s="5">
        <v>42894</v>
      </c>
      <c r="B159" s="4">
        <v>30.337886550784223</v>
      </c>
      <c r="C159" s="4">
        <v>28.682904600820436</v>
      </c>
      <c r="D159" s="4">
        <v>0.20839827678764758</v>
      </c>
      <c r="F159" s="4">
        <v>31.156053651622827</v>
      </c>
      <c r="G159" s="4">
        <v>28.643485512063677</v>
      </c>
      <c r="H159" s="4">
        <v>0.55859061165363388</v>
      </c>
    </row>
    <row r="160" spans="1:8">
      <c r="A160" s="5">
        <v>42895</v>
      </c>
      <c r="B160" s="4">
        <v>18.821523747808271</v>
      </c>
      <c r="C160" s="4">
        <v>17.460680538085402</v>
      </c>
      <c r="D160" s="4">
        <v>0.13613002335752927</v>
      </c>
      <c r="F160" s="4">
        <v>9.7846516046809349</v>
      </c>
      <c r="G160" s="4">
        <v>7.734918641375355</v>
      </c>
      <c r="H160" s="4">
        <v>0.45026231191339333</v>
      </c>
    </row>
    <row r="161" spans="1:8">
      <c r="A161" s="5">
        <v>42896</v>
      </c>
      <c r="B161" s="4">
        <v>25.693820270418676</v>
      </c>
      <c r="C161" s="4">
        <v>23.950433742544494</v>
      </c>
      <c r="D161" s="4">
        <v>8.9966383843897185E-2</v>
      </c>
      <c r="F161" s="4">
        <v>18.334275148571905</v>
      </c>
      <c r="G161" s="4">
        <v>15.682600040766177</v>
      </c>
      <c r="H161" s="4">
        <v>0.55212874978164317</v>
      </c>
    </row>
    <row r="162" spans="1:8">
      <c r="A162" s="5">
        <v>42897</v>
      </c>
      <c r="B162" s="4">
        <v>14.708019823498653</v>
      </c>
      <c r="C162" s="4">
        <v>13.685109373035189</v>
      </c>
      <c r="D162" s="4">
        <v>0.13413520960732989</v>
      </c>
      <c r="F162" s="4">
        <v>7.9514507826533478</v>
      </c>
      <c r="G162" s="4">
        <v>6.4334640560576091</v>
      </c>
      <c r="H162" s="4">
        <v>0.52241423961802791</v>
      </c>
    </row>
    <row r="163" spans="1:8">
      <c r="A163" s="5">
        <v>42898</v>
      </c>
      <c r="B163" s="4">
        <v>24.355894726146108</v>
      </c>
      <c r="C163" s="4">
        <v>23.016950880687695</v>
      </c>
      <c r="D163" s="4">
        <v>0.15783895872500939</v>
      </c>
      <c r="F163" s="4">
        <v>34.211388355002143</v>
      </c>
      <c r="G163" s="4">
        <v>32.196114627195023</v>
      </c>
      <c r="H163" s="4">
        <v>0.48343268418563085</v>
      </c>
    </row>
    <row r="164" spans="1:8">
      <c r="A164" s="5">
        <v>42899</v>
      </c>
      <c r="B164" s="4">
        <v>11.564141644189526</v>
      </c>
      <c r="C164" s="4">
        <v>10.799660218561927</v>
      </c>
      <c r="D164" s="4">
        <v>0.1177089564930666</v>
      </c>
      <c r="F164" s="4">
        <v>11.399993778293647</v>
      </c>
      <c r="G164" s="4">
        <v>10.288652035493572</v>
      </c>
      <c r="H164" s="4">
        <v>0.69962640681405786</v>
      </c>
    </row>
    <row r="165" spans="1:8">
      <c r="A165" s="5">
        <v>42900</v>
      </c>
      <c r="B165" s="4">
        <v>18.306101508612496</v>
      </c>
      <c r="C165" s="4">
        <v>17.529244440016637</v>
      </c>
      <c r="D165" s="4">
        <v>0.15895287130923838</v>
      </c>
      <c r="F165" s="4">
        <v>14.375624098106544</v>
      </c>
      <c r="G165" s="4">
        <v>13.244808950035965</v>
      </c>
      <c r="H165" s="4">
        <v>0.4868124460375518</v>
      </c>
    </row>
    <row r="166" spans="1:8">
      <c r="A166" s="5">
        <v>42901</v>
      </c>
      <c r="B166" s="4">
        <v>27.93027883704405</v>
      </c>
      <c r="C166" s="4">
        <v>27.010190036236438</v>
      </c>
      <c r="D166" s="4">
        <v>0.18611956716762162</v>
      </c>
      <c r="F166" s="4">
        <v>13.079099458759496</v>
      </c>
      <c r="G166" s="4">
        <v>11.722905348471873</v>
      </c>
      <c r="H166" s="4">
        <v>0.5566540710495832</v>
      </c>
    </row>
    <row r="167" spans="1:8">
      <c r="A167" s="5">
        <v>42902</v>
      </c>
      <c r="B167" s="4">
        <v>16.473489102583049</v>
      </c>
      <c r="C167" s="4">
        <v>15.520724533027227</v>
      </c>
      <c r="D167" s="4">
        <v>0.13168260779803526</v>
      </c>
      <c r="F167" s="4">
        <v>41.245300204738413</v>
      </c>
      <c r="G167" s="4">
        <v>39.837689898218308</v>
      </c>
      <c r="H167" s="4">
        <v>0.70642434787361941</v>
      </c>
    </row>
    <row r="168" spans="1:8">
      <c r="A168" s="5">
        <v>42903</v>
      </c>
      <c r="B168" s="4">
        <v>10.667583419688052</v>
      </c>
      <c r="C168" s="4">
        <v>9.8713096695206772</v>
      </c>
      <c r="D168" s="4">
        <v>0.15068648874126495</v>
      </c>
      <c r="F168" s="4">
        <v>13.897397796708043</v>
      </c>
      <c r="G168" s="4">
        <v>12.736029980770425</v>
      </c>
      <c r="H168" s="4">
        <v>0.76332637934046199</v>
      </c>
    </row>
    <row r="169" spans="1:8">
      <c r="A169" s="5">
        <v>42904</v>
      </c>
      <c r="B169" s="4">
        <v>5.2724356898686207</v>
      </c>
      <c r="C169" s="4">
        <v>4.7279508733682736</v>
      </c>
      <c r="D169" s="4">
        <v>0.12229710681549608</v>
      </c>
      <c r="F169" s="4">
        <v>14.853850399505044</v>
      </c>
      <c r="G169" s="4">
        <v>14.08867920628032</v>
      </c>
      <c r="H169" s="4">
        <v>0.55296458614960164</v>
      </c>
    </row>
    <row r="170" spans="1:8">
      <c r="A170" s="5">
        <v>42905</v>
      </c>
      <c r="B170" s="4">
        <v>12.784566716308271</v>
      </c>
      <c r="C170" s="4">
        <v>12.112177960802782</v>
      </c>
      <c r="D170" s="4">
        <v>0.1569963961939124</v>
      </c>
      <c r="F170" s="4">
        <v>13.700793650577545</v>
      </c>
      <c r="G170" s="4">
        <v>12.734362187779075</v>
      </c>
      <c r="H170" s="4">
        <v>0.39513714374257036</v>
      </c>
    </row>
    <row r="171" spans="1:8">
      <c r="A171" s="5">
        <v>42906</v>
      </c>
      <c r="B171" s="4">
        <v>10.687331398201302</v>
      </c>
      <c r="C171" s="4">
        <v>10.051846976381908</v>
      </c>
      <c r="D171" s="4">
        <v>0.11233374080769723</v>
      </c>
      <c r="F171" s="4">
        <v>39.57815018180753</v>
      </c>
      <c r="G171" s="4">
        <v>38.669788675289325</v>
      </c>
      <c r="H171" s="4">
        <v>0.6896294356963184</v>
      </c>
    </row>
    <row r="172" spans="1:8">
      <c r="A172" s="5">
        <v>42907</v>
      </c>
      <c r="B172" s="4">
        <v>2.5235170808244591</v>
      </c>
      <c r="C172" s="4">
        <v>2.0369178928869225</v>
      </c>
      <c r="D172" s="4">
        <v>3.1580644166649116E-2</v>
      </c>
      <c r="F172" s="4">
        <v>6.6071035131664493</v>
      </c>
      <c r="G172" s="4">
        <v>5.933016904979632</v>
      </c>
      <c r="H172" s="4">
        <v>0.24906947277125172</v>
      </c>
    </row>
    <row r="173" spans="1:8">
      <c r="A173" s="5">
        <v>42908</v>
      </c>
      <c r="B173" s="4">
        <v>0.88443486422485185</v>
      </c>
      <c r="C173" s="4">
        <v>-5.0532452166927408E-2</v>
      </c>
      <c r="D173" s="4">
        <v>0.10119265425542986</v>
      </c>
      <c r="F173" s="4">
        <v>5.884450435497607</v>
      </c>
      <c r="G173" s="4">
        <v>4.5048445829241786</v>
      </c>
      <c r="H173" s="4">
        <v>0.68431026348809187</v>
      </c>
    </row>
    <row r="174" spans="1:8">
      <c r="A174" s="5">
        <v>42909</v>
      </c>
      <c r="B174" s="4">
        <v>6.8364755881178878</v>
      </c>
      <c r="C174" s="4">
        <v>6.2280388021149706</v>
      </c>
      <c r="D174" s="4">
        <v>3.6470578106582448E-2</v>
      </c>
      <c r="F174" s="4">
        <v>8.6422221068956251</v>
      </c>
      <c r="G174" s="4">
        <v>7.7764207788840283</v>
      </c>
      <c r="H174" s="4">
        <v>0.63347854223066702</v>
      </c>
    </row>
    <row r="175" spans="1:8">
      <c r="A175" s="5">
        <v>42910</v>
      </c>
      <c r="B175" s="4">
        <v>5.6989920257547846</v>
      </c>
      <c r="C175" s="4">
        <v>5.1938689656587052</v>
      </c>
      <c r="D175" s="4">
        <v>0.15130215791300733</v>
      </c>
      <c r="F175" s="4">
        <v>53.482137092838016</v>
      </c>
      <c r="G175" s="4">
        <v>52.778902676278953</v>
      </c>
      <c r="H175" s="4">
        <v>0.77553992629535751</v>
      </c>
    </row>
    <row r="176" spans="1:8">
      <c r="A176" s="5">
        <v>42911</v>
      </c>
      <c r="B176" s="4">
        <v>5.2684860941659721</v>
      </c>
      <c r="C176" s="4">
        <v>4.5630340867291794</v>
      </c>
      <c r="D176" s="4">
        <v>9.0078112308881769E-2</v>
      </c>
      <c r="F176" s="4">
        <v>8.7378673671753262</v>
      </c>
      <c r="G176" s="4">
        <v>7.7194099929902489</v>
      </c>
      <c r="H176" s="4">
        <v>0.60298960632670606</v>
      </c>
    </row>
    <row r="177" spans="1:8">
      <c r="A177" s="5">
        <v>42912</v>
      </c>
      <c r="B177" s="4">
        <v>10.936155927468228</v>
      </c>
      <c r="C177" s="4">
        <v>9.9368271239698238</v>
      </c>
      <c r="D177" s="4">
        <v>6.1945938472709572E-2</v>
      </c>
      <c r="F177" s="4">
        <v>13.923965924563516</v>
      </c>
      <c r="G177" s="4">
        <v>12.443085550298253</v>
      </c>
      <c r="H177" s="4">
        <v>0.48825837213955114</v>
      </c>
    </row>
    <row r="178" spans="1:8">
      <c r="A178" s="5">
        <v>42913</v>
      </c>
      <c r="B178" s="4">
        <v>10.138337595533001</v>
      </c>
      <c r="C178" s="4">
        <v>8.9149780258515232</v>
      </c>
      <c r="D178" s="4">
        <v>2.9581318604055575E-2</v>
      </c>
      <c r="F178" s="4">
        <v>10.787155629094086</v>
      </c>
      <c r="G178" s="4">
        <v>8.9537568512087002</v>
      </c>
      <c r="H178" s="4">
        <v>0.33095345174286556</v>
      </c>
    </row>
    <row r="179" spans="1:8">
      <c r="A179" s="5">
        <v>42914</v>
      </c>
      <c r="B179" s="4">
        <v>6.4573144006635212</v>
      </c>
      <c r="C179" s="4">
        <v>4.788081026394595</v>
      </c>
      <c r="D179" s="4">
        <v>3.0688752602846668E-2</v>
      </c>
      <c r="F179" s="4">
        <v>41.411351003835122</v>
      </c>
      <c r="G179" s="4">
        <v>38.876357866892995</v>
      </c>
      <c r="H179" s="4">
        <v>0.52799609609020681</v>
      </c>
    </row>
    <row r="180" spans="1:8">
      <c r="A180" s="5">
        <v>42915</v>
      </c>
      <c r="B180" s="4">
        <v>13.531040304109055</v>
      </c>
      <c r="C180" s="4">
        <v>12.909337022662708</v>
      </c>
      <c r="D180" s="4">
        <v>0.1855169114163501</v>
      </c>
      <c r="F180" s="4">
        <v>10.523245559063064</v>
      </c>
      <c r="G180" s="4">
        <v>9.6365690455801509</v>
      </c>
      <c r="H180" s="4">
        <v>0.97843198929972619</v>
      </c>
    </row>
    <row r="181" spans="1:8">
      <c r="A181" s="5">
        <v>42916</v>
      </c>
      <c r="B181" s="4">
        <v>5.6594960687282878</v>
      </c>
      <c r="C181" s="4">
        <v>5.1875905013969152</v>
      </c>
      <c r="D181" s="4">
        <v>8.4377484248955262E-2</v>
      </c>
      <c r="F181" s="4">
        <v>8.2118184356369763</v>
      </c>
      <c r="G181" s="4">
        <v>7.5608526325419554</v>
      </c>
      <c r="H181" s="4">
        <v>0.64234435064771767</v>
      </c>
    </row>
    <row r="182" spans="1:8">
      <c r="A182" s="5">
        <v>42917</v>
      </c>
      <c r="B182" s="4">
        <v>7.160724795141328</v>
      </c>
      <c r="C182" s="4">
        <v>7.0740252750463615</v>
      </c>
      <c r="D182" s="4">
        <v>7.2960661781936637E-2</v>
      </c>
      <c r="F182" s="4">
        <v>12.409385484907755</v>
      </c>
      <c r="G182" s="4">
        <v>10.411693929997933</v>
      </c>
      <c r="H182" s="4">
        <v>0.45383580857713574</v>
      </c>
    </row>
    <row r="183" spans="1:8">
      <c r="A183" s="5">
        <v>42918</v>
      </c>
      <c r="B183" s="4">
        <v>4.1322636790025289</v>
      </c>
      <c r="C183" s="4">
        <v>4.0405964225443141</v>
      </c>
      <c r="D183" s="4">
        <v>7.3301322603825533E-2</v>
      </c>
      <c r="F183" s="4">
        <v>7.2443440195660109</v>
      </c>
      <c r="G183" s="4">
        <v>5.2352167664750864</v>
      </c>
      <c r="H183" s="4">
        <v>0.45411303083361554</v>
      </c>
    </row>
    <row r="184" spans="1:8">
      <c r="A184" s="5">
        <v>42919</v>
      </c>
      <c r="B184" s="4">
        <v>10.954074447799783</v>
      </c>
      <c r="C184" s="4">
        <v>10.769737541087597</v>
      </c>
      <c r="D184" s="4">
        <v>0.10375992648083461</v>
      </c>
      <c r="F184" s="4">
        <v>35.370565079649715</v>
      </c>
      <c r="G184" s="4">
        <v>33.148112868597529</v>
      </c>
      <c r="H184" s="4">
        <v>0.59271373359817447</v>
      </c>
    </row>
    <row r="185" spans="1:8">
      <c r="A185" s="5">
        <v>42920</v>
      </c>
      <c r="F185" s="4">
        <v>80.641174368589944</v>
      </c>
      <c r="G185" s="4">
        <v>80.091801158365001</v>
      </c>
    </row>
    <row r="186" spans="1:8">
      <c r="A186" s="5">
        <v>42921</v>
      </c>
      <c r="F186" s="4">
        <v>131.87850809912752</v>
      </c>
      <c r="G186" s="4">
        <v>131.32913488890259</v>
      </c>
    </row>
    <row r="187" spans="1:8">
      <c r="A187" s="5">
        <v>42922</v>
      </c>
      <c r="B187" s="4">
        <v>4.0110008622372177</v>
      </c>
      <c r="C187" s="4">
        <v>3.9803465293028757</v>
      </c>
      <c r="D187" s="4">
        <v>5.5258051037081583E-2</v>
      </c>
      <c r="F187" s="4">
        <v>8.1623016259656112</v>
      </c>
      <c r="G187" s="4">
        <v>6.2936257429850988</v>
      </c>
      <c r="H187" s="4">
        <v>0.50870691439451754</v>
      </c>
    </row>
    <row r="188" spans="1:8">
      <c r="A188" s="5">
        <v>42923</v>
      </c>
      <c r="B188" s="4">
        <v>12.337714280121922</v>
      </c>
      <c r="C188" s="4">
        <v>12.262756295650201</v>
      </c>
      <c r="D188" s="4">
        <v>0.13719076993109236</v>
      </c>
      <c r="F188" s="4">
        <v>32.586093673571</v>
      </c>
    </row>
    <row r="189" spans="1:8">
      <c r="A189" s="5">
        <v>42924</v>
      </c>
      <c r="B189" s="4">
        <v>9.2999252550011811</v>
      </c>
      <c r="C189" s="4">
        <v>9.1871372934310145</v>
      </c>
      <c r="D189" s="4">
        <v>0.18129482888656134</v>
      </c>
      <c r="F189" s="4">
        <v>9.092498667117205</v>
      </c>
      <c r="G189" s="4">
        <v>7.0347516823474461</v>
      </c>
      <c r="H189" s="4">
        <v>0.62729083805677888</v>
      </c>
    </row>
    <row r="190" spans="1:8">
      <c r="A190" s="5">
        <v>42925</v>
      </c>
      <c r="B190" s="4">
        <v>14.458258922017883</v>
      </c>
      <c r="C190" s="4">
        <v>13.893248058271553</v>
      </c>
      <c r="D190" s="4">
        <v>0.17627214154523826</v>
      </c>
      <c r="F190" s="4">
        <v>8.407090321005505</v>
      </c>
      <c r="G190" s="4">
        <v>7.6399413510362422</v>
      </c>
      <c r="H190" s="4">
        <v>0.45804305199320577</v>
      </c>
    </row>
    <row r="191" spans="1:8">
      <c r="A191" s="5">
        <v>42926</v>
      </c>
    </row>
    <row r="192" spans="1:8">
      <c r="A192" s="5">
        <v>42927</v>
      </c>
    </row>
    <row r="193" spans="1:8">
      <c r="A193" s="5">
        <v>42928</v>
      </c>
      <c r="B193" s="4">
        <v>12.151156100482984</v>
      </c>
      <c r="C193" s="4">
        <v>12.056710918635268</v>
      </c>
      <c r="D193" s="4">
        <v>0.13908501765144521</v>
      </c>
      <c r="F193" s="4">
        <v>9.4780408618050558</v>
      </c>
      <c r="G193" s="4">
        <v>6.3915683009621747</v>
      </c>
      <c r="H193" s="4">
        <v>0.17337842667799841</v>
      </c>
    </row>
    <row r="194" spans="1:8">
      <c r="A194" s="5">
        <v>42929</v>
      </c>
    </row>
    <row r="195" spans="1:8">
      <c r="A195" s="5">
        <v>42930</v>
      </c>
      <c r="B195" s="4">
        <v>13.183444694485148</v>
      </c>
      <c r="C195" s="4">
        <v>13.017332563292255</v>
      </c>
      <c r="D195" s="4">
        <v>0.12969863939325202</v>
      </c>
      <c r="F195" s="4">
        <v>14.832793565802723</v>
      </c>
      <c r="G195" s="4">
        <v>7.2975419705382798</v>
      </c>
      <c r="H195" s="4">
        <v>0.25071855817085609</v>
      </c>
    </row>
    <row r="196" spans="1:8">
      <c r="A196" s="5">
        <v>42931</v>
      </c>
      <c r="B196" s="4">
        <v>9.5953090394295195</v>
      </c>
      <c r="C196" s="4">
        <v>9.303325524105249</v>
      </c>
      <c r="D196" s="4">
        <v>8.9852460438401435E-2</v>
      </c>
    </row>
    <row r="197" spans="1:8">
      <c r="A197" s="5">
        <v>42932</v>
      </c>
      <c r="B197" s="4">
        <v>2.6926563927887117</v>
      </c>
      <c r="C197" s="4">
        <v>2.5264177853568786</v>
      </c>
      <c r="D197" s="4">
        <v>6.9608144049242288E-2</v>
      </c>
      <c r="F197" s="4">
        <v>7.0423933461581125</v>
      </c>
      <c r="G197" s="4">
        <v>4.0531018186298509</v>
      </c>
      <c r="H197" s="4">
        <v>0.32167982271329426</v>
      </c>
    </row>
    <row r="198" spans="1:8">
      <c r="A198" s="5">
        <v>42933</v>
      </c>
    </row>
    <row r="199" spans="1:8">
      <c r="A199" s="5">
        <v>42934</v>
      </c>
      <c r="B199" s="4">
        <v>19.164966329158684</v>
      </c>
      <c r="C199" s="4">
        <v>18.647509791541715</v>
      </c>
      <c r="D199" s="4">
        <v>0.12877977510639574</v>
      </c>
      <c r="F199" s="4">
        <v>13.743483872875201</v>
      </c>
      <c r="G199" s="4">
        <v>12.652003527021295</v>
      </c>
      <c r="H199" s="4">
        <v>0.76207896246646956</v>
      </c>
    </row>
    <row r="200" spans="1:8">
      <c r="A200" s="5">
        <v>42935</v>
      </c>
      <c r="B200" s="4">
        <v>42.072756137323616</v>
      </c>
      <c r="C200" s="4">
        <v>40.89582734694811</v>
      </c>
      <c r="D200" s="4">
        <v>0.13793149168463148</v>
      </c>
      <c r="F200" s="4">
        <v>24.544785041510501</v>
      </c>
      <c r="G200" s="4">
        <v>20.366464405603203</v>
      </c>
      <c r="H200" s="4">
        <v>0.44479747887317972</v>
      </c>
    </row>
    <row r="201" spans="1:8">
      <c r="A201" s="5">
        <v>42936</v>
      </c>
      <c r="B201" s="4">
        <v>23.615156239295921</v>
      </c>
      <c r="C201" s="4">
        <v>22.581178275080148</v>
      </c>
      <c r="D201" s="4">
        <v>0.32662621336000303</v>
      </c>
      <c r="F201" s="4">
        <v>10.463315359340625</v>
      </c>
      <c r="G201" s="4">
        <v>9.2360913251016061</v>
      </c>
      <c r="H201" s="4">
        <v>0.36921104860738913</v>
      </c>
    </row>
    <row r="202" spans="1:8">
      <c r="A202" s="5">
        <v>42937</v>
      </c>
      <c r="B202" s="4">
        <v>77.586826271715708</v>
      </c>
      <c r="C202" s="4">
        <v>76.879219025397475</v>
      </c>
      <c r="D202" s="4">
        <v>0.35794348960924877</v>
      </c>
      <c r="F202" s="4">
        <v>16.31988488817008</v>
      </c>
      <c r="G202" s="4">
        <v>13.140329550825713</v>
      </c>
      <c r="H202" s="4">
        <v>0.33620753806775744</v>
      </c>
    </row>
    <row r="203" spans="1:8">
      <c r="A203" s="5">
        <v>42938</v>
      </c>
      <c r="B203" s="4">
        <v>22.500989333118909</v>
      </c>
      <c r="C203" s="4">
        <v>21.900881047295108</v>
      </c>
      <c r="D203" s="4">
        <v>0.31466583180110097</v>
      </c>
      <c r="F203" s="4">
        <v>29.942375767140149</v>
      </c>
      <c r="G203" s="4">
        <v>27.36921364678042</v>
      </c>
      <c r="H203" s="4">
        <v>0.58800398139442056</v>
      </c>
    </row>
    <row r="204" spans="1:8">
      <c r="A204" s="5">
        <v>42939</v>
      </c>
      <c r="B204" s="4">
        <v>12.953356272930424</v>
      </c>
      <c r="C204" s="4">
        <v>12.616668863273176</v>
      </c>
      <c r="D204" s="4">
        <v>0.27238938846292848</v>
      </c>
      <c r="F204" s="4">
        <v>20.260982878312358</v>
      </c>
      <c r="G204" s="4">
        <v>17.910759440667572</v>
      </c>
      <c r="H204" s="4">
        <v>0.4649996164757047</v>
      </c>
    </row>
    <row r="205" spans="1:8">
      <c r="A205" s="5">
        <v>42940</v>
      </c>
      <c r="B205" s="4">
        <v>16.421006436969265</v>
      </c>
      <c r="C205" s="4">
        <v>16.181164937667365</v>
      </c>
      <c r="D205" s="4">
        <v>0.17260106262996941</v>
      </c>
      <c r="F205" s="4">
        <v>32.04143882710725</v>
      </c>
      <c r="G205" s="4">
        <v>28.551998720789108</v>
      </c>
      <c r="H205" s="4">
        <v>0.6929969278782292</v>
      </c>
    </row>
    <row r="206" spans="1:8">
      <c r="A206" s="5">
        <v>42941</v>
      </c>
      <c r="B206" s="4">
        <v>22.371435041702988</v>
      </c>
      <c r="C206" s="4">
        <v>21.636710940485248</v>
      </c>
      <c r="D206" s="4">
        <v>0.16849596464708225</v>
      </c>
      <c r="F206" s="4">
        <v>15.5793990856744</v>
      </c>
    </row>
    <row r="207" spans="1:8">
      <c r="A207" s="5">
        <v>42942</v>
      </c>
      <c r="B207" s="4">
        <v>36.915199796055397</v>
      </c>
      <c r="C207" s="4">
        <v>35.704962274992901</v>
      </c>
      <c r="D207" s="4">
        <v>0.16312184338078373</v>
      </c>
      <c r="F207" s="4">
        <v>30.407474287715957</v>
      </c>
      <c r="G207" s="4">
        <v>27.375877167104665</v>
      </c>
      <c r="H207" s="4">
        <v>0.35258380996697902</v>
      </c>
    </row>
    <row r="208" spans="1:8">
      <c r="A208" s="5">
        <v>42943</v>
      </c>
      <c r="B208" s="4">
        <v>16.494852383076349</v>
      </c>
      <c r="C208" s="4">
        <v>15.959018040291815</v>
      </c>
      <c r="D208" s="4">
        <v>0.12250324531725557</v>
      </c>
      <c r="F208" s="4">
        <v>23.137250045031109</v>
      </c>
      <c r="G208" s="4">
        <v>20.1255247832161</v>
      </c>
      <c r="H208" s="4">
        <v>0.68711622153073504</v>
      </c>
    </row>
    <row r="209" spans="1:8">
      <c r="A209" s="5">
        <v>42944</v>
      </c>
      <c r="B209" s="4">
        <v>23.376776343090608</v>
      </c>
      <c r="C209" s="4">
        <v>22.849574455796265</v>
      </c>
      <c r="D209" s="4">
        <v>0.18841889659153727</v>
      </c>
      <c r="F209" s="4">
        <v>30.897051677795741</v>
      </c>
      <c r="G209" s="4">
        <v>29.173547270539089</v>
      </c>
      <c r="H209" s="4">
        <v>0.73386256653191217</v>
      </c>
    </row>
    <row r="210" spans="1:8">
      <c r="A210" s="5">
        <v>42945</v>
      </c>
      <c r="B210" s="4">
        <v>8.6531902322528662</v>
      </c>
      <c r="C210" s="4">
        <v>8.6855992652310388</v>
      </c>
      <c r="D210" s="4">
        <v>8.4758475789889987E-2</v>
      </c>
      <c r="F210" s="4">
        <v>11.191561727084311</v>
      </c>
      <c r="G210" s="4">
        <v>10.995330047225908</v>
      </c>
      <c r="H210" s="4">
        <v>0.5945695527317002</v>
      </c>
    </row>
    <row r="211" spans="1:8">
      <c r="A211" s="5">
        <v>42946</v>
      </c>
      <c r="B211" s="4">
        <v>4.04209389217705</v>
      </c>
      <c r="C211" s="4">
        <v>3.9912491907446093</v>
      </c>
      <c r="D211" s="4">
        <v>4.0135307112467475E-2</v>
      </c>
      <c r="F211" s="4">
        <v>9.5881957745730055</v>
      </c>
      <c r="G211" s="4">
        <v>9.2764077415181561</v>
      </c>
      <c r="H211" s="4">
        <v>0.36884208483878189</v>
      </c>
    </row>
    <row r="212" spans="1:8">
      <c r="A212" s="5">
        <v>42947</v>
      </c>
      <c r="B212" s="4">
        <v>7.1420689771774493</v>
      </c>
      <c r="C212" s="4">
        <v>7.0215181718751065</v>
      </c>
      <c r="D212" s="4">
        <v>4.3323757675806797E-2</v>
      </c>
      <c r="F212" s="4">
        <v>8.8660691242053193</v>
      </c>
      <c r="G212" s="4">
        <v>7.5125787718600714</v>
      </c>
      <c r="H212" s="4">
        <v>0.46332437437666879</v>
      </c>
    </row>
    <row r="213" spans="1:8">
      <c r="A213" s="5">
        <v>42948</v>
      </c>
      <c r="B213" s="4">
        <v>28.469904784066678</v>
      </c>
      <c r="C213" s="4">
        <v>26.446663721015693</v>
      </c>
      <c r="D213" s="4">
        <v>8.4234817233952416E-2</v>
      </c>
      <c r="F213" s="4">
        <v>18.450945177201511</v>
      </c>
      <c r="G213" s="4">
        <v>15.278904655940636</v>
      </c>
      <c r="H213" s="4">
        <v>0.37238944852765382</v>
      </c>
    </row>
    <row r="214" spans="1:8">
      <c r="A214" s="5">
        <v>42949</v>
      </c>
      <c r="B214" s="4">
        <v>39.13474720723152</v>
      </c>
      <c r="C214" s="4">
        <v>36.798457441658464</v>
      </c>
      <c r="D214" s="4">
        <v>7.8811597457933508E-2</v>
      </c>
      <c r="F214" s="4">
        <v>22.505650228375124</v>
      </c>
      <c r="G214" s="4">
        <v>19.453444367311164</v>
      </c>
      <c r="H214" s="4">
        <v>0.62193184219579978</v>
      </c>
    </row>
    <row r="215" spans="1:8">
      <c r="A215" s="5">
        <v>42950</v>
      </c>
      <c r="B215" s="4">
        <v>58.237895130580739</v>
      </c>
      <c r="C215" s="4">
        <v>54.973497527703643</v>
      </c>
      <c r="D215" s="4">
        <v>0.1599259105071377</v>
      </c>
      <c r="F215" s="4">
        <v>23.886784136431132</v>
      </c>
      <c r="G215" s="4">
        <v>20.329380808592909</v>
      </c>
      <c r="H215" s="4">
        <v>0.51792868935093717</v>
      </c>
    </row>
    <row r="216" spans="1:8">
      <c r="A216" s="5">
        <v>42951</v>
      </c>
      <c r="B216" s="4">
        <v>15.569217582797833</v>
      </c>
      <c r="C216" s="4">
        <v>14.797022607007612</v>
      </c>
      <c r="D216" s="4">
        <v>0.21593874436523017</v>
      </c>
      <c r="F216" s="4">
        <v>24.05784200577752</v>
      </c>
      <c r="G216" s="4">
        <v>22.450233112509064</v>
      </c>
      <c r="H216" s="4">
        <v>0.93143019196554899</v>
      </c>
    </row>
    <row r="217" spans="1:8">
      <c r="A217" s="5">
        <v>42952</v>
      </c>
      <c r="B217" s="4">
        <v>15.385020028773486</v>
      </c>
      <c r="C217" s="4">
        <v>14.044574272778544</v>
      </c>
      <c r="D217" s="4">
        <v>0.15506144131264624</v>
      </c>
      <c r="F217" s="4">
        <v>28.017514907314247</v>
      </c>
      <c r="G217" s="4">
        <v>25.283764552345563</v>
      </c>
      <c r="H217" s="4">
        <v>0.37836267183770689</v>
      </c>
    </row>
    <row r="218" spans="1:8">
      <c r="A218" s="5">
        <v>42953</v>
      </c>
      <c r="B218" s="4">
        <v>19.671532256733627</v>
      </c>
      <c r="C218" s="4">
        <v>18.528032560680089</v>
      </c>
      <c r="D218" s="4">
        <v>0.15892489798586387</v>
      </c>
      <c r="F218" s="4">
        <v>15.61265164137998</v>
      </c>
      <c r="G218" s="4">
        <v>13.559527362597244</v>
      </c>
      <c r="H218" s="4">
        <v>0.61710946539877221</v>
      </c>
    </row>
    <row r="219" spans="1:8">
      <c r="A219" s="5">
        <v>42954</v>
      </c>
      <c r="B219" s="4">
        <v>11.822560952004784</v>
      </c>
      <c r="C219" s="4">
        <v>11.466701521036267</v>
      </c>
      <c r="D219" s="4">
        <v>7.5907909045542454E-2</v>
      </c>
      <c r="F219" s="4">
        <v>21.644025405000733</v>
      </c>
      <c r="G219" s="4">
        <v>20.594621814459884</v>
      </c>
      <c r="H219" s="4">
        <v>0.44431110175632388</v>
      </c>
    </row>
    <row r="220" spans="1:8">
      <c r="A220" s="5">
        <v>42955</v>
      </c>
      <c r="B220" s="4">
        <v>11.846075533369589</v>
      </c>
      <c r="C220" s="4">
        <v>10.517893651537735</v>
      </c>
      <c r="D220" s="4">
        <v>0.19638225886458888</v>
      </c>
      <c r="F220" s="4">
        <v>19.407602150212785</v>
      </c>
      <c r="G220" s="4">
        <v>16.454566912760018</v>
      </c>
      <c r="H220" s="4">
        <v>0.47332923282182326</v>
      </c>
    </row>
    <row r="221" spans="1:8">
      <c r="A221" s="5">
        <v>42956</v>
      </c>
      <c r="B221" s="4">
        <v>28.959791895833551</v>
      </c>
      <c r="C221" s="4">
        <v>27.34441006728343</v>
      </c>
      <c r="D221" s="4">
        <v>0.40067698963078929</v>
      </c>
      <c r="F221" s="4">
        <v>10.328864121569367</v>
      </c>
      <c r="G221" s="4">
        <v>7.9896980166318023</v>
      </c>
      <c r="H221" s="4">
        <v>0.50083777379461392</v>
      </c>
    </row>
    <row r="222" spans="1:8">
      <c r="A222" s="5">
        <v>42957</v>
      </c>
      <c r="B222" s="4">
        <v>13.096267442598647</v>
      </c>
      <c r="C222" s="4">
        <v>12.388415219458523</v>
      </c>
      <c r="D222" s="4">
        <v>0.14855284547165679</v>
      </c>
      <c r="F222" s="4">
        <v>5.2351409010325156</v>
      </c>
      <c r="G222" s="4">
        <v>3.5835858663564615</v>
      </c>
      <c r="H222" s="4">
        <v>0.18642430685836528</v>
      </c>
    </row>
    <row r="223" spans="1:8">
      <c r="A223" s="5">
        <v>42958</v>
      </c>
      <c r="B223" s="4">
        <v>9.0125684789100156</v>
      </c>
      <c r="C223" s="4">
        <v>8.7058507597825443</v>
      </c>
      <c r="D223" s="4">
        <v>9.2100396802208176E-2</v>
      </c>
      <c r="F223" s="4">
        <v>31.054110764590359</v>
      </c>
      <c r="G223" s="4">
        <v>29.251233475150666</v>
      </c>
      <c r="H223" s="4">
        <v>0.68517963864477938</v>
      </c>
    </row>
    <row r="224" spans="1:8">
      <c r="A224" s="5">
        <v>42959</v>
      </c>
      <c r="B224" s="4">
        <v>11.387541196755825</v>
      </c>
      <c r="C224" s="4">
        <v>10.983368574898416</v>
      </c>
      <c r="D224" s="4">
        <v>0.15174217732251594</v>
      </c>
      <c r="F224" s="4">
        <v>20.351588169939195</v>
      </c>
      <c r="G224" s="4">
        <v>19.177606508643763</v>
      </c>
      <c r="H224" s="4">
        <v>0.51058605312923766</v>
      </c>
    </row>
    <row r="225" spans="1:8">
      <c r="A225" s="5">
        <v>42960</v>
      </c>
      <c r="B225" s="4">
        <v>15.161631505807822</v>
      </c>
      <c r="C225" s="4">
        <v>14.328262739655042</v>
      </c>
      <c r="D225" s="4">
        <v>0.18295622291589153</v>
      </c>
      <c r="F225" s="4">
        <v>35.92418975710288</v>
      </c>
      <c r="G225" s="4">
        <v>34.168688848009438</v>
      </c>
      <c r="H225" s="4">
        <v>0.75228673047912353</v>
      </c>
    </row>
    <row r="226" spans="1:8">
      <c r="A226" s="5">
        <v>42961</v>
      </c>
      <c r="B226" s="4">
        <v>27.910453702428967</v>
      </c>
      <c r="C226" s="4">
        <v>26.625072803879611</v>
      </c>
      <c r="D226" s="4">
        <v>0.15607769305411678</v>
      </c>
      <c r="F226" s="4">
        <v>20.205872207162646</v>
      </c>
      <c r="G226" s="4">
        <v>18.44119105076722</v>
      </c>
      <c r="H226" s="4">
        <v>0.70748486616459072</v>
      </c>
    </row>
    <row r="227" spans="1:8">
      <c r="A227" s="5">
        <v>42962</v>
      </c>
      <c r="B227" s="4">
        <v>19.217896791237546</v>
      </c>
      <c r="C227" s="4">
        <v>18.465971836087444</v>
      </c>
      <c r="D227" s="4">
        <v>0.19732106548141776</v>
      </c>
      <c r="F227" s="4">
        <v>36.507053608209105</v>
      </c>
      <c r="G227" s="4">
        <v>35.19002385301313</v>
      </c>
      <c r="H227" s="4">
        <v>0.77148270902374416</v>
      </c>
    </row>
    <row r="228" spans="1:8">
      <c r="A228" s="5">
        <v>42963</v>
      </c>
      <c r="B228" s="4">
        <v>8.9341865410273158</v>
      </c>
      <c r="C228" s="4">
        <v>8.5725464087364038</v>
      </c>
      <c r="D228" s="4">
        <v>7.1794343316894979E-2</v>
      </c>
      <c r="F228" s="4">
        <v>14.713013958150874</v>
      </c>
      <c r="G228" s="4">
        <v>13.45369660016831</v>
      </c>
      <c r="H228" s="4">
        <v>0.58134649188528864</v>
      </c>
    </row>
    <row r="229" spans="1:8">
      <c r="A229" s="5">
        <v>42964</v>
      </c>
      <c r="B229" s="4">
        <v>9.2986625521818702</v>
      </c>
      <c r="C229" s="4">
        <v>8.9006682435191777</v>
      </c>
      <c r="D229" s="4">
        <v>6.1736042384675192E-2</v>
      </c>
      <c r="F229" s="4">
        <v>36.97587887975105</v>
      </c>
      <c r="G229" s="4">
        <v>35.670385261159964</v>
      </c>
      <c r="H229" s="4">
        <v>0.62580396307659525</v>
      </c>
    </row>
    <row r="230" spans="1:8">
      <c r="A230" s="5">
        <v>42965</v>
      </c>
      <c r="B230" s="4">
        <v>9.9727472179730885</v>
      </c>
      <c r="C230" s="4">
        <v>9.5334476059148248</v>
      </c>
      <c r="D230" s="4">
        <v>6.350062241697442E-2</v>
      </c>
      <c r="F230" s="4">
        <v>12.945415974904876</v>
      </c>
      <c r="G230" s="4">
        <v>11.605331208953015</v>
      </c>
      <c r="H230" s="4">
        <v>0.60745450035880377</v>
      </c>
    </row>
    <row r="231" spans="1:8">
      <c r="A231" s="5">
        <v>42966</v>
      </c>
      <c r="B231" s="4">
        <v>29.075731845618446</v>
      </c>
      <c r="C231" s="4">
        <v>26.597827623470611</v>
      </c>
      <c r="D231" s="4">
        <v>0.19087115308533228</v>
      </c>
      <c r="F231" s="4">
        <v>35.620086878264857</v>
      </c>
      <c r="G231" s="4">
        <v>31.598794955865767</v>
      </c>
      <c r="H231" s="4">
        <v>0.60863197210935449</v>
      </c>
    </row>
    <row r="232" spans="1:8">
      <c r="A232" s="5">
        <v>42967</v>
      </c>
      <c r="B232" s="4">
        <v>54.188247692621111</v>
      </c>
      <c r="C232" s="4">
        <v>50.488341065532246</v>
      </c>
      <c r="D232" s="4">
        <v>0.26675070362731051</v>
      </c>
      <c r="F232" s="4">
        <v>20.484633179430837</v>
      </c>
      <c r="G232" s="4">
        <v>16.403220284791743</v>
      </c>
      <c r="H232" s="4">
        <v>0.53064855137094946</v>
      </c>
    </row>
    <row r="233" spans="1:8">
      <c r="A233" s="5">
        <v>42968</v>
      </c>
      <c r="B233" s="4">
        <v>59.803783807527765</v>
      </c>
      <c r="C233" s="4">
        <v>56.435197975688489</v>
      </c>
      <c r="D233" s="4">
        <v>0.28143372391342136</v>
      </c>
      <c r="F233" s="4">
        <v>28.074534197096444</v>
      </c>
      <c r="G233" s="4">
        <v>24.828561551453308</v>
      </c>
      <c r="H233" s="4">
        <v>0.67652669755529782</v>
      </c>
    </row>
    <row r="234" spans="1:8">
      <c r="A234" s="5">
        <v>42969</v>
      </c>
      <c r="B234" s="4">
        <v>32.903383145556951</v>
      </c>
      <c r="C234" s="4">
        <v>31.426313747348651</v>
      </c>
      <c r="D234" s="4">
        <v>0.19461713532011318</v>
      </c>
      <c r="F234" s="4">
        <v>23.082178602838923</v>
      </c>
      <c r="G234" s="4">
        <v>21.285169925980473</v>
      </c>
      <c r="H234" s="4">
        <v>0.70603073427567575</v>
      </c>
    </row>
    <row r="235" spans="1:8">
      <c r="A235" s="5">
        <v>42970</v>
      </c>
      <c r="B235" s="4">
        <v>21.949507326449641</v>
      </c>
      <c r="C235" s="4">
        <v>20.606022371911468</v>
      </c>
      <c r="D235" s="4">
        <v>0.10421350530429913</v>
      </c>
      <c r="F235" s="4">
        <v>38.836925143473309</v>
      </c>
      <c r="G235" s="4">
        <v>36.548552686146337</v>
      </c>
      <c r="H235" s="4">
        <v>0.47247785149616667</v>
      </c>
    </row>
    <row r="236" spans="1:8">
      <c r="A236" s="5">
        <v>42971</v>
      </c>
      <c r="B236" s="4">
        <v>13.010047310927707</v>
      </c>
      <c r="C236" s="4">
        <v>12.022583480152559</v>
      </c>
      <c r="D236" s="4">
        <v>5.7828759418496641E-2</v>
      </c>
      <c r="F236" s="4">
        <v>14.814381584430215</v>
      </c>
      <c r="G236" s="4">
        <v>12.609004673445519</v>
      </c>
      <c r="H236" s="4">
        <v>0.34913613872993715</v>
      </c>
    </row>
    <row r="237" spans="1:8">
      <c r="A237" s="5">
        <v>42972</v>
      </c>
      <c r="B237" s="4">
        <v>22.341417015863136</v>
      </c>
      <c r="C237" s="4">
        <v>21.043021829488907</v>
      </c>
      <c r="D237" s="4">
        <v>0.1357398071356391</v>
      </c>
      <c r="F237" s="4">
        <v>26.29426526056552</v>
      </c>
      <c r="G237" s="4">
        <v>24.121190656199939</v>
      </c>
      <c r="H237" s="4">
        <v>0.71685107255639369</v>
      </c>
    </row>
    <row r="238" spans="1:8">
      <c r="A238" s="5">
        <v>42973</v>
      </c>
      <c r="B238" s="4">
        <v>19.700925483439679</v>
      </c>
      <c r="C238" s="4">
        <v>18.450297877692822</v>
      </c>
      <c r="D238" s="4">
        <v>0.19771056986773558</v>
      </c>
      <c r="F238" s="4">
        <v>9.2518330923514061</v>
      </c>
      <c r="G238" s="4">
        <v>6.9908144951138294</v>
      </c>
      <c r="H238" s="4">
        <v>0.27539766814705724</v>
      </c>
    </row>
    <row r="239" spans="1:8">
      <c r="A239" s="5">
        <v>42974</v>
      </c>
      <c r="B239" s="4">
        <v>10.925087763247895</v>
      </c>
      <c r="C239" s="4">
        <v>9.8682828515157475</v>
      </c>
      <c r="D239" s="4">
        <v>9.6773168440631954E-2</v>
      </c>
      <c r="F239" s="4">
        <v>15.62532259466494</v>
      </c>
      <c r="G239" s="4">
        <v>13.140724283811561</v>
      </c>
      <c r="H239" s="4">
        <v>0.50611541793207837</v>
      </c>
    </row>
    <row r="240" spans="1:8">
      <c r="A240" s="5">
        <v>42975</v>
      </c>
      <c r="B240" s="4">
        <v>12.473131036431216</v>
      </c>
      <c r="C240" s="4">
        <v>11.406973233248666</v>
      </c>
      <c r="D240" s="4">
        <v>5.5593123684691777E-2</v>
      </c>
      <c r="F240" s="4">
        <v>18.628338523190397</v>
      </c>
      <c r="G240" s="4">
        <v>16.231847177893574</v>
      </c>
      <c r="H240" s="4">
        <v>0.54843025995308614</v>
      </c>
    </row>
    <row r="241" spans="1:8">
      <c r="A241" s="5">
        <v>42976</v>
      </c>
      <c r="B241" s="4">
        <v>12.91598898546847</v>
      </c>
      <c r="C241" s="4">
        <v>12.116335699548106</v>
      </c>
      <c r="D241" s="4">
        <v>0.11678828374950659</v>
      </c>
      <c r="F241" s="4">
        <v>8.9033818770161748</v>
      </c>
      <c r="G241" s="4">
        <v>7.0595494892565505</v>
      </c>
      <c r="H241" s="4">
        <v>0.63839265731982486</v>
      </c>
    </row>
    <row r="242" spans="1:8">
      <c r="A242" s="5">
        <v>42977</v>
      </c>
      <c r="B242" s="4">
        <v>17.94419030064368</v>
      </c>
      <c r="C242" s="4">
        <v>16.963730795564476</v>
      </c>
      <c r="D242" s="4">
        <v>0.24667308400931981</v>
      </c>
      <c r="F242" s="4">
        <v>9.6889809806810607</v>
      </c>
      <c r="G242" s="4">
        <v>7.8365697791192375</v>
      </c>
      <c r="H242" s="4">
        <v>0.8097754981470876</v>
      </c>
    </row>
    <row r="243" spans="1:8">
      <c r="A243" s="5">
        <v>42978</v>
      </c>
      <c r="B243" s="4">
        <v>6.586647501440452</v>
      </c>
      <c r="C243" s="4">
        <v>6.3496541826721176</v>
      </c>
      <c r="D243" s="4">
        <v>0.1160664763791039</v>
      </c>
      <c r="F243" s="4">
        <v>12.463919750078009</v>
      </c>
      <c r="G243" s="4">
        <v>11.287443457968497</v>
      </c>
      <c r="H243" s="4">
        <v>0.86163515087978237</v>
      </c>
    </row>
    <row r="244" spans="1:8">
      <c r="A244" s="5">
        <v>42979</v>
      </c>
      <c r="B244" s="4">
        <v>10.558263962230704</v>
      </c>
      <c r="C244" s="4">
        <v>10.058873541205594</v>
      </c>
      <c r="D244" s="4">
        <v>0.23573934695162416</v>
      </c>
      <c r="F244" s="4">
        <v>6.5353272446682942</v>
      </c>
      <c r="G244" s="4">
        <v>5.2430620589109846</v>
      </c>
      <c r="H244" s="4">
        <v>0.44587303783606791</v>
      </c>
    </row>
    <row r="245" spans="1:8">
      <c r="A245" s="5">
        <v>42980</v>
      </c>
      <c r="B245" s="4">
        <v>14.540741466423954</v>
      </c>
      <c r="C245" s="4">
        <v>13.584786013120327</v>
      </c>
      <c r="D245" s="4">
        <v>0.28213084417206147</v>
      </c>
      <c r="F245" s="4">
        <v>4.956264307713397</v>
      </c>
      <c r="G245" s="4">
        <v>3.2148525865818973</v>
      </c>
      <c r="H245" s="4">
        <v>0.41492370483525559</v>
      </c>
    </row>
    <row r="246" spans="1:8">
      <c r="A246" s="5">
        <v>42981</v>
      </c>
      <c r="B246" s="4">
        <v>46.000694856256239</v>
      </c>
      <c r="C246" s="4">
        <v>43.332334694756661</v>
      </c>
      <c r="D246" s="4">
        <v>0.39579583836307025</v>
      </c>
      <c r="F246" s="4">
        <v>23.819818313566675</v>
      </c>
      <c r="G246" s="4">
        <v>21.215712024887946</v>
      </c>
      <c r="H246" s="4">
        <v>0.46576152352437833</v>
      </c>
    </row>
    <row r="247" spans="1:8">
      <c r="A247" s="5">
        <v>42982</v>
      </c>
      <c r="B247" s="4">
        <v>49.325092236280966</v>
      </c>
      <c r="C247" s="4">
        <v>45.987404375172979</v>
      </c>
      <c r="D247" s="4">
        <v>0.36229480441527834</v>
      </c>
      <c r="F247" s="4">
        <v>22.962125855004842</v>
      </c>
      <c r="G247" s="4">
        <v>19.574520261495735</v>
      </c>
      <c r="H247" s="4">
        <v>0.76354933361249788</v>
      </c>
    </row>
    <row r="248" spans="1:8">
      <c r="A248" s="5">
        <v>42983</v>
      </c>
      <c r="B248" s="4">
        <v>48.922797252625678</v>
      </c>
      <c r="C248" s="4">
        <v>46.66222471963205</v>
      </c>
      <c r="D248" s="4">
        <v>0.43776421731543197</v>
      </c>
      <c r="F248" s="4">
        <v>16.055145526453924</v>
      </c>
      <c r="G248" s="4">
        <v>14.174481121512283</v>
      </c>
      <c r="H248" s="4">
        <v>0.59751248649751376</v>
      </c>
    </row>
    <row r="249" spans="1:8">
      <c r="A249" s="5">
        <v>42984</v>
      </c>
      <c r="B249" s="4">
        <v>15.837474995228334</v>
      </c>
      <c r="C249" s="4">
        <v>14.068352228864603</v>
      </c>
      <c r="D249" s="4">
        <v>0.15645561576928949</v>
      </c>
      <c r="F249" s="4">
        <v>7.2794180530894854</v>
      </c>
      <c r="G249" s="4">
        <v>4.449736647462661</v>
      </c>
      <c r="H249" s="4">
        <v>0.45391657994001222</v>
      </c>
    </row>
    <row r="250" spans="1:8">
      <c r="A250" s="5">
        <v>42985</v>
      </c>
      <c r="B250" s="4">
        <v>18.032694302417781</v>
      </c>
      <c r="C250" s="4">
        <v>16.267309914807541</v>
      </c>
      <c r="D250" s="4">
        <v>0.10773901145094171</v>
      </c>
      <c r="F250" s="4">
        <v>33.061312552507751</v>
      </c>
      <c r="G250" s="4">
        <v>30.346124142716089</v>
      </c>
      <c r="H250" s="4">
        <v>0.42775018380649255</v>
      </c>
    </row>
    <row r="251" spans="1:8">
      <c r="A251" s="5">
        <v>42986</v>
      </c>
      <c r="B251" s="4">
        <v>12.28238532075339</v>
      </c>
      <c r="C251" s="4">
        <v>10.803241071318485</v>
      </c>
      <c r="D251" s="4">
        <v>7.1762762822111512E-2</v>
      </c>
      <c r="F251" s="4">
        <v>11.7723633161518</v>
      </c>
      <c r="G251" s="4">
        <v>9.1769291458512505</v>
      </c>
      <c r="H251" s="4">
        <v>0.371448829749287</v>
      </c>
    </row>
    <row r="252" spans="1:8">
      <c r="A252" s="5">
        <v>42987</v>
      </c>
      <c r="B252" s="4">
        <v>9.3392373115569214</v>
      </c>
      <c r="C252" s="4">
        <v>7.7066737303555577</v>
      </c>
      <c r="D252" s="4">
        <v>5.0570454227384654E-2</v>
      </c>
      <c r="F252" s="4">
        <v>9.8013746862116911</v>
      </c>
      <c r="G252" s="4">
        <v>6.8420521378354566</v>
      </c>
      <c r="H252" s="4">
        <v>0.21695727106773149</v>
      </c>
    </row>
    <row r="253" spans="1:8">
      <c r="A253" s="5">
        <v>42988</v>
      </c>
      <c r="B253" s="4">
        <v>8.9895563599692352</v>
      </c>
      <c r="C253" s="4">
        <v>7.9467069750183796</v>
      </c>
      <c r="D253" s="4">
        <v>7.9843146734124737E-2</v>
      </c>
      <c r="F253" s="4">
        <v>2.8148732025623309</v>
      </c>
      <c r="G253" s="4">
        <v>0.67415405947956453</v>
      </c>
      <c r="H253" s="4">
        <v>0.12353551807333447</v>
      </c>
    </row>
    <row r="254" spans="1:8">
      <c r="A254" s="5">
        <v>42989</v>
      </c>
      <c r="B254" s="4">
        <v>0.33009612829048485</v>
      </c>
      <c r="C254" s="4">
        <v>0.88107368029873623</v>
      </c>
      <c r="D254" s="4">
        <v>0.1105704966126462</v>
      </c>
      <c r="F254" s="4">
        <v>0.39515805456670261</v>
      </c>
      <c r="H254" s="4">
        <v>0.30148502349456935</v>
      </c>
    </row>
    <row r="255" spans="1:8">
      <c r="A255" s="5">
        <v>42990</v>
      </c>
      <c r="B255" s="4">
        <v>6.7846236930134562</v>
      </c>
      <c r="C255" s="4">
        <v>6.34747851342809</v>
      </c>
      <c r="D255" s="4">
        <v>0.26136523548244517</v>
      </c>
      <c r="F255" s="4">
        <v>5.9445986639369801</v>
      </c>
      <c r="G255" s="4">
        <v>4.5528679768658229</v>
      </c>
      <c r="H255" s="4">
        <v>0.28422754930145155</v>
      </c>
    </row>
    <row r="256" spans="1:8">
      <c r="A256" s="5">
        <v>42991</v>
      </c>
      <c r="B256" s="4">
        <v>42.362232177120411</v>
      </c>
      <c r="C256" s="4">
        <v>39.626437900328114</v>
      </c>
      <c r="D256" s="4">
        <v>0.27714640082023012</v>
      </c>
      <c r="F256" s="4">
        <v>15.453056780708568</v>
      </c>
      <c r="G256" s="4">
        <v>12.572371461143813</v>
      </c>
      <c r="H256" s="4">
        <v>0.5432521629754512</v>
      </c>
    </row>
    <row r="257" spans="1:8">
      <c r="A257" s="5">
        <v>42992</v>
      </c>
      <c r="B257" s="4">
        <v>71.028785187487131</v>
      </c>
      <c r="C257" s="4">
        <v>66.769924670296291</v>
      </c>
      <c r="D257" s="4">
        <v>0.3657321950378512</v>
      </c>
      <c r="F257" s="4">
        <v>13.226464437952018</v>
      </c>
      <c r="G257" s="4">
        <v>9.6125488650928865</v>
      </c>
      <c r="H257" s="4">
        <v>0.47221372603815681</v>
      </c>
    </row>
    <row r="258" spans="1:8">
      <c r="A258" s="5">
        <v>42993</v>
      </c>
    </row>
    <row r="259" spans="1:8">
      <c r="A259" s="5">
        <v>42994</v>
      </c>
      <c r="B259" s="4">
        <v>83.495275362579889</v>
      </c>
      <c r="C259" s="4">
        <v>78.402752211296558</v>
      </c>
      <c r="D259" s="4">
        <v>0.34450438473552586</v>
      </c>
      <c r="F259" s="4">
        <v>21.820429271091459</v>
      </c>
      <c r="G259" s="4">
        <v>17.644788919769137</v>
      </c>
      <c r="H259" s="4">
        <v>0.49488932594954743</v>
      </c>
    </row>
    <row r="260" spans="1:8">
      <c r="A260" s="5">
        <v>42995</v>
      </c>
      <c r="B260" s="4">
        <v>95.140431657231431</v>
      </c>
      <c r="C260" s="4">
        <v>86.763835425237517</v>
      </c>
      <c r="D260" s="4">
        <v>0.29704590046390927</v>
      </c>
      <c r="F260" s="4">
        <v>26.665539649589764</v>
      </c>
      <c r="G260" s="4">
        <v>21.504529289676178</v>
      </c>
      <c r="H260" s="4">
        <v>0.56853991702272433</v>
      </c>
    </row>
    <row r="261" spans="1:8">
      <c r="A261" s="5">
        <v>42996</v>
      </c>
      <c r="B261" s="4">
        <v>74.173485411834832</v>
      </c>
      <c r="C261" s="4">
        <v>69.935705897566521</v>
      </c>
      <c r="D261" s="4">
        <v>0.2092948869558646</v>
      </c>
      <c r="F261" s="4">
        <v>12.113168266573744</v>
      </c>
      <c r="G261" s="4">
        <v>8.6855596703116582</v>
      </c>
      <c r="H261" s="4">
        <v>0.29888781017953947</v>
      </c>
    </row>
    <row r="262" spans="1:8">
      <c r="A262" s="5">
        <v>42997</v>
      </c>
      <c r="B262" s="4">
        <v>117.26437767519417</v>
      </c>
      <c r="C262" s="4">
        <v>110.36100162177388</v>
      </c>
      <c r="D262" s="4">
        <v>0.1863200713728487</v>
      </c>
      <c r="F262" s="4">
        <v>27.278988560349219</v>
      </c>
      <c r="G262" s="4">
        <v>22.21595082182899</v>
      </c>
      <c r="H262" s="4">
        <v>0.43678747682598729</v>
      </c>
    </row>
    <row r="263" spans="1:8">
      <c r="A263" s="5">
        <v>42998</v>
      </c>
      <c r="B263" s="4">
        <v>83.677400858198467</v>
      </c>
      <c r="C263" s="4">
        <v>79.047109515237594</v>
      </c>
      <c r="D263" s="4">
        <v>0.27699818301828505</v>
      </c>
      <c r="F263" s="4">
        <v>48.176012103719998</v>
      </c>
      <c r="G263" s="4">
        <v>44.664705006720261</v>
      </c>
      <c r="H263" s="4">
        <v>0.50185683167242867</v>
      </c>
    </row>
    <row r="264" spans="1:8">
      <c r="A264" s="5">
        <v>42999</v>
      </c>
      <c r="B264" s="4">
        <v>89.775569536494402</v>
      </c>
      <c r="C264" s="4">
        <v>85.208409750826632</v>
      </c>
      <c r="D264" s="4">
        <v>0.30505373805161951</v>
      </c>
      <c r="F264" s="4">
        <v>21.83178943610552</v>
      </c>
      <c r="G264" s="4">
        <v>18.713311232978487</v>
      </c>
      <c r="H264" s="4">
        <v>0.56026404036742128</v>
      </c>
    </row>
    <row r="265" spans="1:8">
      <c r="A265" s="5">
        <v>43000</v>
      </c>
      <c r="B265" s="4">
        <v>50.379801217574524</v>
      </c>
      <c r="C265" s="4">
        <v>47.459868555005869</v>
      </c>
      <c r="D265" s="4">
        <v>0.19357201284195102</v>
      </c>
      <c r="F265" s="4">
        <v>9.6309722110007563</v>
      </c>
      <c r="G265" s="4">
        <v>6.8880520109687948</v>
      </c>
      <c r="H265" s="4">
        <v>0.26958909112236495</v>
      </c>
    </row>
    <row r="266" spans="1:8">
      <c r="A266" s="5">
        <v>43001</v>
      </c>
      <c r="B266" s="4">
        <v>68.34850497696678</v>
      </c>
      <c r="C266" s="4">
        <v>63.791682441000397</v>
      </c>
      <c r="D266" s="4">
        <v>0.20578658554845711</v>
      </c>
      <c r="F266" s="4">
        <v>26.063450903844373</v>
      </c>
      <c r="G266" s="4">
        <v>21.893814201806151</v>
      </c>
      <c r="H266" s="4">
        <v>0.44609326993015869</v>
      </c>
    </row>
    <row r="267" spans="1:8">
      <c r="A267" s="5">
        <v>43002</v>
      </c>
      <c r="B267" s="4">
        <v>38.739958430928368</v>
      </c>
      <c r="C267" s="4">
        <v>35.087995370105936</v>
      </c>
      <c r="D267" s="4">
        <v>0.20877748769652313</v>
      </c>
      <c r="F267" s="4">
        <v>21.445543825627336</v>
      </c>
      <c r="G267" s="4">
        <v>17.08589228641004</v>
      </c>
      <c r="H267" s="4">
        <v>0.45555212136201334</v>
      </c>
    </row>
    <row r="268" spans="1:8">
      <c r="A268" s="5">
        <v>43003</v>
      </c>
      <c r="B268" s="4">
        <v>82.478408012042735</v>
      </c>
      <c r="C268" s="4">
        <v>77.497709314779712</v>
      </c>
      <c r="D268" s="4">
        <v>0.23508762983000139</v>
      </c>
      <c r="F268" s="4">
        <v>20.218646004108425</v>
      </c>
      <c r="G268" s="4">
        <v>16.150951009030727</v>
      </c>
      <c r="H268" s="4">
        <v>0.44494093174579347</v>
      </c>
    </row>
    <row r="269" spans="1:8">
      <c r="A269" s="5">
        <v>43004</v>
      </c>
      <c r="B269" s="4">
        <v>110.60667900202557</v>
      </c>
      <c r="C269" s="4">
        <v>104.98546958122171</v>
      </c>
      <c r="D269" s="4">
        <v>0.18660511791874093</v>
      </c>
      <c r="F269" s="4">
        <v>12.499413877051921</v>
      </c>
      <c r="G269" s="4">
        <v>8.9228516366053583</v>
      </c>
      <c r="H269" s="4">
        <v>0.49159513535610289</v>
      </c>
    </row>
    <row r="270" spans="1:8">
      <c r="A270" s="5">
        <v>43005</v>
      </c>
      <c r="B270" s="4">
        <v>161.21733061781489</v>
      </c>
      <c r="C270" s="4">
        <v>153.88636825539581</v>
      </c>
      <c r="D270" s="4">
        <v>0.23744990687957448</v>
      </c>
      <c r="F270" s="4">
        <v>31.510650028088069</v>
      </c>
      <c r="G270" s="4">
        <v>28.027735625003949</v>
      </c>
      <c r="H270" s="4">
        <v>0.39203837413974474</v>
      </c>
    </row>
    <row r="271" spans="1:8">
      <c r="A271" s="5">
        <v>43006</v>
      </c>
      <c r="B271" s="4">
        <v>134.36393809716222</v>
      </c>
      <c r="C271" s="4">
        <v>127.72149297166754</v>
      </c>
      <c r="D271" s="4">
        <v>0.20242466802202158</v>
      </c>
      <c r="F271" s="4">
        <v>26.739380722181174</v>
      </c>
      <c r="G271" s="4">
        <v>22.896803361189107</v>
      </c>
      <c r="H271" s="4">
        <v>0.51332293306425303</v>
      </c>
    </row>
    <row r="272" spans="1:8">
      <c r="A272" s="5">
        <v>43007</v>
      </c>
      <c r="B272" s="4">
        <v>57.98050523472385</v>
      </c>
      <c r="C272" s="4">
        <v>54.501417624742615</v>
      </c>
      <c r="D272" s="4">
        <v>0.20593372943423907</v>
      </c>
      <c r="F272" s="4">
        <v>29.937267173640205</v>
      </c>
      <c r="G272" s="4">
        <v>26.779741582509583</v>
      </c>
      <c r="H272" s="4">
        <v>0.75977687180915088</v>
      </c>
    </row>
    <row r="273" spans="1:8">
      <c r="A273" s="5">
        <v>43008</v>
      </c>
      <c r="B273" s="4">
        <v>23.826713403030706</v>
      </c>
      <c r="C273" s="4">
        <v>22.134773048136793</v>
      </c>
      <c r="D273" s="4">
        <v>9.8505778743886399E-2</v>
      </c>
      <c r="F273" s="4">
        <v>4.8994634826430907</v>
      </c>
      <c r="G273" s="4">
        <v>2.576594414082531</v>
      </c>
      <c r="H273" s="4">
        <v>0.24846996051359435</v>
      </c>
    </row>
    <row r="274" spans="1:8">
      <c r="A274" s="5">
        <v>43009</v>
      </c>
      <c r="B274" s="4">
        <v>3.1752758030711519</v>
      </c>
      <c r="C274" s="4">
        <v>2.417791220405924</v>
      </c>
      <c r="D274" s="4">
        <v>1.1863790652031832E-2</v>
      </c>
      <c r="F274" s="4">
        <v>5.2535956164394602</v>
      </c>
      <c r="G274" s="4">
        <v>5.0989985767870838</v>
      </c>
      <c r="H274" s="4">
        <v>0.28103233413876749</v>
      </c>
    </row>
    <row r="275" spans="1:8">
      <c r="A275" s="5">
        <v>43010</v>
      </c>
      <c r="B275" s="4">
        <v>2.7683823251011974</v>
      </c>
      <c r="C275" s="4">
        <v>1.8886029158765825</v>
      </c>
      <c r="D275" s="4">
        <v>1.1513252704861808E-2</v>
      </c>
      <c r="F275" s="4">
        <v>9.2630884024828006</v>
      </c>
      <c r="G275" s="4">
        <v>8.89601900440916</v>
      </c>
      <c r="H275" s="4">
        <v>0.28496832434927449</v>
      </c>
    </row>
    <row r="276" spans="1:8">
      <c r="A276" s="5">
        <v>43011</v>
      </c>
      <c r="B276" s="4">
        <v>4.0371899445773991</v>
      </c>
      <c r="C276" s="4">
        <v>3.2825764931904526</v>
      </c>
      <c r="D276" s="4">
        <v>2.0183293928722708E-2</v>
      </c>
      <c r="F276" s="4">
        <v>9.6505603944113592</v>
      </c>
      <c r="G276" s="4">
        <v>9.547480237229852</v>
      </c>
      <c r="H276" s="4">
        <v>0.25781410036934255</v>
      </c>
    </row>
    <row r="277" spans="1:8">
      <c r="A277" s="5">
        <v>43012</v>
      </c>
      <c r="B277" s="4">
        <v>8.5786461825646345</v>
      </c>
      <c r="C277" s="4">
        <v>7.3974244442130992</v>
      </c>
      <c r="D277" s="4">
        <v>3.4973103982853797E-2</v>
      </c>
      <c r="F277" s="4">
        <v>4.1697971462624785</v>
      </c>
      <c r="G277" s="4">
        <v>3.6509273291336983</v>
      </c>
      <c r="H277" s="4">
        <v>0.30676365075490292</v>
      </c>
    </row>
    <row r="278" spans="1:8">
      <c r="A278" s="5">
        <v>43013</v>
      </c>
      <c r="B278" s="4">
        <v>6.5835555809055029</v>
      </c>
      <c r="C278" s="4">
        <v>5.2581897444951258</v>
      </c>
      <c r="D278" s="4">
        <v>2.3759735887877352E-2</v>
      </c>
      <c r="F278" s="4">
        <v>13.126577249538569</v>
      </c>
      <c r="G278" s="4">
        <v>12.27454655947551</v>
      </c>
      <c r="H278" s="4">
        <v>0.31860605484132853</v>
      </c>
    </row>
    <row r="279" spans="1:8">
      <c r="A279" s="5">
        <v>43014</v>
      </c>
      <c r="B279" s="4">
        <v>10.337476055079923</v>
      </c>
      <c r="C279" s="4">
        <v>9.3011638539797534</v>
      </c>
      <c r="D279" s="4">
        <v>4.0033849321061257E-2</v>
      </c>
      <c r="F279" s="4">
        <v>17.214687541190592</v>
      </c>
      <c r="G279" s="4">
        <v>17.017272450853394</v>
      </c>
      <c r="H279" s="4">
        <v>0.26501711592362548</v>
      </c>
    </row>
    <row r="280" spans="1:8">
      <c r="A280" s="5">
        <v>43015</v>
      </c>
      <c r="B280" s="4">
        <v>4.9822328611527791</v>
      </c>
      <c r="C280" s="4">
        <v>4.4493214939163357</v>
      </c>
      <c r="D280" s="4">
        <v>8.6922316866448288E-2</v>
      </c>
      <c r="F280" s="4">
        <v>10.908440484150445</v>
      </c>
      <c r="G280" s="4">
        <v>11.201862565496706</v>
      </c>
      <c r="H280" s="4">
        <v>0.63706204810774258</v>
      </c>
    </row>
    <row r="281" spans="1:8">
      <c r="A281" s="5">
        <v>43016</v>
      </c>
      <c r="B281" s="4">
        <v>3.3371581545215641</v>
      </c>
      <c r="C281" s="4">
        <v>3.3665745022751707</v>
      </c>
      <c r="D281" s="4">
        <v>4.8573528227473045E-2</v>
      </c>
      <c r="F281" s="4">
        <v>1.3171047998899077</v>
      </c>
      <c r="G281" s="4">
        <v>2.3955702850441054</v>
      </c>
      <c r="H281" s="4">
        <v>0.67230836908476521</v>
      </c>
    </row>
    <row r="282" spans="1:8">
      <c r="A282" s="5">
        <v>43017</v>
      </c>
      <c r="B282" s="4">
        <v>36.336365057841149</v>
      </c>
      <c r="C282" s="4">
        <v>35.038341436972942</v>
      </c>
      <c r="D282" s="4">
        <v>0.20195069147290051</v>
      </c>
      <c r="G282" s="4">
        <v>14.423048076426916</v>
      </c>
    </row>
    <row r="283" spans="1:8">
      <c r="A283" s="5">
        <v>43018</v>
      </c>
      <c r="B283" s="4">
        <v>74.151624002509138</v>
      </c>
      <c r="C283" s="4">
        <v>71.200857590369068</v>
      </c>
      <c r="D283" s="4">
        <v>0.19381182536248417</v>
      </c>
      <c r="G283" s="4">
        <v>24.929814392807554</v>
      </c>
    </row>
    <row r="284" spans="1:8">
      <c r="A284" s="5">
        <v>43019</v>
      </c>
      <c r="B284" s="4">
        <v>107.09061983817213</v>
      </c>
      <c r="C284" s="4">
        <v>102.52027257384165</v>
      </c>
      <c r="D284" s="4">
        <v>0.21613547569020503</v>
      </c>
      <c r="F284" s="4">
        <v>17.259611830109851</v>
      </c>
      <c r="G284" s="4">
        <v>16.845654333934995</v>
      </c>
      <c r="H284" s="4">
        <v>0.57858994347525028</v>
      </c>
    </row>
    <row r="285" spans="1:8">
      <c r="A285" s="5">
        <v>43020</v>
      </c>
      <c r="B285" s="4">
        <v>43.335771458672873</v>
      </c>
      <c r="C285" s="4">
        <v>40.669473204507689</v>
      </c>
      <c r="D285" s="4">
        <v>0.12302414577493177</v>
      </c>
      <c r="F285" s="4">
        <v>11.610382498513772</v>
      </c>
      <c r="G285" s="4">
        <v>10.67841554434248</v>
      </c>
      <c r="H285" s="4">
        <v>0.52722793413839197</v>
      </c>
    </row>
    <row r="286" spans="1:8">
      <c r="A286" s="5">
        <v>43021</v>
      </c>
      <c r="B286" s="4">
        <v>50.956820673069792</v>
      </c>
      <c r="C286" s="4">
        <v>47.902264812848827</v>
      </c>
      <c r="D286" s="4">
        <v>0.42903833600061492</v>
      </c>
      <c r="F286" s="4">
        <v>7.3650371956443603</v>
      </c>
      <c r="G286" s="4">
        <v>6.2450534625929564</v>
      </c>
      <c r="H286" s="4">
        <v>0.50793048956211506</v>
      </c>
    </row>
    <row r="287" spans="1:8">
      <c r="A287" s="5">
        <v>43022</v>
      </c>
      <c r="B287" s="4">
        <v>12.476948213438074</v>
      </c>
      <c r="C287" s="4">
        <v>10.975221227653703</v>
      </c>
      <c r="D287" s="4">
        <v>0.18329463717501665</v>
      </c>
      <c r="F287" s="4">
        <v>16.669980538044648</v>
      </c>
      <c r="G287" s="4">
        <v>15.865283029696172</v>
      </c>
      <c r="H287" s="4">
        <v>0.57122316862749478</v>
      </c>
    </row>
    <row r="288" spans="1:8">
      <c r="A288" s="5">
        <v>43023</v>
      </c>
      <c r="B288" s="4">
        <v>11.734792163197891</v>
      </c>
      <c r="C288" s="4">
        <v>8.5555775587298584</v>
      </c>
      <c r="D288" s="4">
        <v>0.10931709336268611</v>
      </c>
      <c r="F288" s="4">
        <v>16.518361062942176</v>
      </c>
      <c r="G288" s="4">
        <v>16.231205260651244</v>
      </c>
      <c r="H288" s="4">
        <v>0.59360267356078211</v>
      </c>
    </row>
    <row r="289" spans="1:8">
      <c r="A289" s="5">
        <v>43024</v>
      </c>
      <c r="B289" s="4">
        <v>2.1339785153630961</v>
      </c>
      <c r="C289" s="4">
        <v>2.0241977846912889</v>
      </c>
      <c r="D289" s="4">
        <v>2.1297238380128296E-2</v>
      </c>
      <c r="F289" s="4">
        <v>3.8272494432531734</v>
      </c>
      <c r="G289" s="4">
        <v>4.6234791851526884</v>
      </c>
      <c r="H289" s="4">
        <v>0.40422396913527331</v>
      </c>
    </row>
    <row r="290" spans="1:8">
      <c r="A290" s="5">
        <v>43025</v>
      </c>
      <c r="B290" s="4">
        <v>4.986608059840627</v>
      </c>
      <c r="C290" s="4">
        <v>3.9105836063475463</v>
      </c>
      <c r="D290" s="4">
        <v>2.6162885127575187E-2</v>
      </c>
      <c r="F290" s="4">
        <v>4.4281118075481842</v>
      </c>
      <c r="G290" s="4">
        <v>3.87682137627269</v>
      </c>
      <c r="H290" s="4">
        <v>0.24070227751001458</v>
      </c>
    </row>
    <row r="291" spans="1:8">
      <c r="A291" s="5">
        <v>43026</v>
      </c>
      <c r="B291" s="4">
        <v>19.945412373596277</v>
      </c>
      <c r="C291" s="4">
        <v>17.702480053804049</v>
      </c>
      <c r="D291" s="4">
        <v>8.9790647882777394E-2</v>
      </c>
      <c r="F291" s="4">
        <v>20.190921682091112</v>
      </c>
      <c r="G291" s="4">
        <v>18.640777611167085</v>
      </c>
      <c r="H291" s="4">
        <v>0.33082356072301489</v>
      </c>
    </row>
    <row r="292" spans="1:8">
      <c r="A292" s="5">
        <v>43027</v>
      </c>
      <c r="B292" s="4">
        <v>28.750688351023364</v>
      </c>
      <c r="C292" s="4">
        <v>23.240258568960051</v>
      </c>
      <c r="D292" s="4">
        <v>4.5438592535816821E-2</v>
      </c>
      <c r="F292" s="4">
        <v>19.241896078671893</v>
      </c>
      <c r="G292" s="4">
        <v>16.756850198560326</v>
      </c>
      <c r="H292" s="4">
        <v>0.43004375170874182</v>
      </c>
    </row>
    <row r="293" spans="1:8">
      <c r="A293" s="5">
        <v>43028</v>
      </c>
      <c r="B293" s="4">
        <v>32.250538645310463</v>
      </c>
      <c r="C293" s="4">
        <v>25.655765330193695</v>
      </c>
      <c r="D293" s="4">
        <v>2.7673433224795384E-2</v>
      </c>
      <c r="F293" s="4">
        <v>16.260046401656467</v>
      </c>
      <c r="G293" s="4">
        <v>12.556338131513684</v>
      </c>
      <c r="H293" s="4">
        <v>0.24212395649326046</v>
      </c>
    </row>
    <row r="294" spans="1:8">
      <c r="A294" s="5">
        <v>43029</v>
      </c>
      <c r="B294" s="4">
        <v>16.203143229459059</v>
      </c>
      <c r="C294" s="4">
        <v>9.0944005436120605</v>
      </c>
      <c r="D294" s="4">
        <v>2.5425963378779021E-2</v>
      </c>
      <c r="F294" s="4">
        <v>15.524411170603704</v>
      </c>
      <c r="G294" s="4">
        <v>10.455662754852867</v>
      </c>
      <c r="H294" s="4">
        <v>0.36720892253761755</v>
      </c>
    </row>
    <row r="295" spans="1:8">
      <c r="A295" s="5">
        <v>43030</v>
      </c>
      <c r="B295" s="4">
        <v>1.5127003016885421</v>
      </c>
      <c r="C295" s="4">
        <v>1.5219036045226624</v>
      </c>
      <c r="D295" s="4">
        <v>5.5019567350861463E-2</v>
      </c>
      <c r="F295" s="4">
        <v>0.81170654954831045</v>
      </c>
      <c r="G295" s="4">
        <v>1.7591321065940395</v>
      </c>
      <c r="H295" s="4">
        <v>0.80407309172190888</v>
      </c>
    </row>
    <row r="296" spans="1:8">
      <c r="A296" s="5">
        <v>43031</v>
      </c>
      <c r="B296" s="4">
        <v>1.1451836119092278</v>
      </c>
      <c r="C296" s="4">
        <v>1.2569578325339756</v>
      </c>
      <c r="D296" s="4">
        <v>3.5044418953407513E-2</v>
      </c>
      <c r="F296" s="4">
        <v>7.2190332566567808</v>
      </c>
      <c r="G296" s="4">
        <v>8.3059721431955129</v>
      </c>
      <c r="H296" s="4">
        <v>0.46325662909689758</v>
      </c>
    </row>
    <row r="297" spans="1:8">
      <c r="A297" s="5">
        <v>43032</v>
      </c>
      <c r="B297" s="4">
        <v>1.823339408525819</v>
      </c>
      <c r="C297" s="4">
        <v>1.3208970572222902</v>
      </c>
      <c r="D297" s="4">
        <v>9.3890131267171818E-3</v>
      </c>
      <c r="F297" s="4">
        <v>2.5918314979737125</v>
      </c>
      <c r="G297" s="4">
        <v>2.7602184939087722</v>
      </c>
      <c r="H297" s="4">
        <v>0.16627271241322439</v>
      </c>
    </row>
    <row r="298" spans="1:8">
      <c r="A298" s="5">
        <v>43033</v>
      </c>
      <c r="B298" s="4">
        <v>7.1829578011408124</v>
      </c>
      <c r="C298" s="4">
        <v>5.5487778639662029</v>
      </c>
      <c r="D298" s="4">
        <v>4.1754159280330848E-2</v>
      </c>
      <c r="F298" s="4">
        <v>8.4656822741660545</v>
      </c>
      <c r="G298" s="4">
        <v>7.1659323716814463</v>
      </c>
      <c r="H298" s="4">
        <v>0.12856249710205955</v>
      </c>
    </row>
    <row r="299" spans="1:8">
      <c r="A299" s="5">
        <v>43034</v>
      </c>
      <c r="B299" s="4">
        <v>17.368420346453224</v>
      </c>
      <c r="C299" s="4">
        <v>14.080968888910547</v>
      </c>
      <c r="D299" s="4">
        <v>2.4202211180397452E-2</v>
      </c>
      <c r="F299" s="4">
        <v>18.511876383734027</v>
      </c>
      <c r="G299" s="4">
        <v>15.196042939881053</v>
      </c>
      <c r="H299" s="4">
        <v>0.22772682044675352</v>
      </c>
    </row>
    <row r="300" spans="1:8">
      <c r="A300" s="5">
        <v>43035</v>
      </c>
      <c r="B300" s="4">
        <v>51.205450357432476</v>
      </c>
      <c r="C300" s="4">
        <v>43.822911585956938</v>
      </c>
      <c r="D300" s="4">
        <v>7.3338676071045036E-2</v>
      </c>
      <c r="F300" s="4">
        <v>15.254865437088183</v>
      </c>
      <c r="G300" s="4">
        <v>11.395670921449577</v>
      </c>
      <c r="H300" s="4">
        <v>0.37852584464158662</v>
      </c>
    </row>
    <row r="301" spans="1:8">
      <c r="A301" s="5">
        <v>43036</v>
      </c>
      <c r="B301" s="4">
        <v>12.825026858451519</v>
      </c>
      <c r="C301" s="4">
        <v>9.4763723300671003</v>
      </c>
      <c r="D301" s="4">
        <v>6.3425659027339376E-2</v>
      </c>
      <c r="F301" s="4">
        <v>5.1749781108307644</v>
      </c>
      <c r="G301" s="4">
        <v>4.7215564832648251</v>
      </c>
      <c r="H301" s="4">
        <v>0.49381309727040967</v>
      </c>
    </row>
    <row r="302" spans="1:8">
      <c r="A302" s="5">
        <v>43037</v>
      </c>
      <c r="D302" s="4">
        <v>2.3642254448731175E-2</v>
      </c>
      <c r="F302" s="4">
        <v>8.9766960606225599</v>
      </c>
      <c r="G302" s="4">
        <v>7.4293388564555674</v>
      </c>
      <c r="H302" s="4">
        <v>0.32913116788966035</v>
      </c>
    </row>
    <row r="303" spans="1:8">
      <c r="A303" s="5">
        <v>43038</v>
      </c>
      <c r="B303" s="4">
        <v>33.838855806860693</v>
      </c>
      <c r="C303" s="4">
        <v>30.681862729708747</v>
      </c>
      <c r="D303" s="4">
        <v>0.10786962469217259</v>
      </c>
      <c r="F303" s="4">
        <v>12.054009851591394</v>
      </c>
      <c r="G303" s="4">
        <v>9.8402246643740234</v>
      </c>
      <c r="H303" s="4">
        <v>0.26602765668950423</v>
      </c>
    </row>
    <row r="304" spans="1:8">
      <c r="A304" s="5">
        <v>43039</v>
      </c>
      <c r="B304" s="4">
        <v>89.382365937401588</v>
      </c>
      <c r="C304" s="4">
        <v>79.992484219436264</v>
      </c>
      <c r="D304" s="4">
        <v>0.15525278389453331</v>
      </c>
      <c r="F304" s="4">
        <v>21.544265885783624</v>
      </c>
      <c r="G304" s="4">
        <v>16.8386960302145</v>
      </c>
      <c r="H304" s="4">
        <v>0.55320446427324177</v>
      </c>
    </row>
    <row r="305" spans="1:8">
      <c r="A305" s="5">
        <v>43040</v>
      </c>
      <c r="B305" s="4">
        <v>86.697058806234864</v>
      </c>
      <c r="C305" s="4">
        <v>76.894925210312294</v>
      </c>
      <c r="D305" s="4">
        <v>8.1890075696251091E-2</v>
      </c>
      <c r="F305" s="4">
        <v>19.870873890938409</v>
      </c>
      <c r="G305" s="4">
        <v>14.690291911524923</v>
      </c>
      <c r="H305" s="4">
        <v>0.30277827652655775</v>
      </c>
    </row>
    <row r="306" spans="1:8">
      <c r="A306" s="5">
        <v>43041</v>
      </c>
      <c r="B306" s="4">
        <v>145.98000891804242</v>
      </c>
      <c r="C306" s="4">
        <v>134.24176239025431</v>
      </c>
      <c r="D306" s="4">
        <v>0.19087019506378022</v>
      </c>
      <c r="F306" s="4">
        <v>18.610079793269424</v>
      </c>
      <c r="G306" s="4">
        <v>13.603114026073754</v>
      </c>
      <c r="H306" s="4">
        <v>0.42204981643302714</v>
      </c>
    </row>
    <row r="307" spans="1:8">
      <c r="A307" s="5">
        <v>43042</v>
      </c>
      <c r="B307" s="4">
        <v>129.04818841777617</v>
      </c>
      <c r="C307" s="4">
        <v>118.86572691755921</v>
      </c>
      <c r="D307" s="4">
        <v>0.25787323317057398</v>
      </c>
      <c r="F307" s="4">
        <v>19.293900320818697</v>
      </c>
      <c r="G307" s="4">
        <v>15.526090051581747</v>
      </c>
      <c r="H307" s="4">
        <v>0.43539398759281045</v>
      </c>
    </row>
    <row r="308" spans="1:8">
      <c r="A308" s="5">
        <v>43043</v>
      </c>
      <c r="B308" s="4">
        <v>54.905579808585713</v>
      </c>
      <c r="C308" s="4">
        <v>49.445316297131711</v>
      </c>
      <c r="D308" s="4">
        <v>0.28238839681382644</v>
      </c>
      <c r="F308" s="4">
        <v>18.343059976552276</v>
      </c>
      <c r="G308" s="4">
        <v>17.493529088130366</v>
      </c>
      <c r="H308" s="4">
        <v>0.52163215750543246</v>
      </c>
    </row>
    <row r="309" spans="1:8">
      <c r="A309" s="5">
        <v>43044</v>
      </c>
      <c r="B309" s="4">
        <v>42.528551689850495</v>
      </c>
      <c r="C309" s="4">
        <v>37.409832168756061</v>
      </c>
      <c r="D309" s="4">
        <v>0.47092189016912195</v>
      </c>
      <c r="F309" s="4">
        <v>11.125450425327696</v>
      </c>
      <c r="G309" s="4">
        <v>9.7232477897298732</v>
      </c>
      <c r="H309" s="4">
        <v>0.60998976437319163</v>
      </c>
    </row>
    <row r="310" spans="1:8">
      <c r="A310" s="5">
        <v>43045</v>
      </c>
      <c r="B310" s="4">
        <v>59.831999516305054</v>
      </c>
      <c r="C310" s="4">
        <v>54.519435310594368</v>
      </c>
      <c r="D310" s="4">
        <v>0.2979875426203677</v>
      </c>
      <c r="F310" s="4">
        <v>15.322278274064502</v>
      </c>
      <c r="G310" s="4">
        <v>13.972921840825867</v>
      </c>
      <c r="H310" s="4">
        <v>0.23248159051750927</v>
      </c>
    </row>
    <row r="311" spans="1:8">
      <c r="A311" s="5">
        <v>43046</v>
      </c>
      <c r="B311" s="4">
        <v>61.010178020104391</v>
      </c>
      <c r="C311" s="4">
        <v>55.811307506087388</v>
      </c>
      <c r="D311" s="4">
        <v>0.35022180951219239</v>
      </c>
      <c r="F311" s="4">
        <v>14.7689316736762</v>
      </c>
      <c r="G311" s="4">
        <v>14.051987768119639</v>
      </c>
      <c r="H311" s="4">
        <v>0.47763673872856666</v>
      </c>
    </row>
    <row r="312" spans="1:8">
      <c r="A312" s="5">
        <v>43047</v>
      </c>
      <c r="B312" s="4">
        <v>10.843270195650591</v>
      </c>
      <c r="C312" s="4">
        <v>8.3341003712748467</v>
      </c>
      <c r="D312" s="4">
        <v>0.12375822287767832</v>
      </c>
      <c r="F312" s="4">
        <v>11.205585643399873</v>
      </c>
      <c r="G312" s="4">
        <v>11.60933331529584</v>
      </c>
      <c r="H312" s="4">
        <v>0.54430575564802453</v>
      </c>
    </row>
    <row r="313" spans="1:8">
      <c r="A313" s="5">
        <v>43048</v>
      </c>
      <c r="B313" s="4">
        <v>7.0086516123447362</v>
      </c>
      <c r="C313" s="4">
        <v>4.6726200782811773</v>
      </c>
      <c r="D313" s="4">
        <v>9.1978895469429098E-2</v>
      </c>
      <c r="F313" s="4">
        <v>5.3931111592309975</v>
      </c>
      <c r="G313" s="4">
        <v>5.843388933585139</v>
      </c>
      <c r="H313" s="4">
        <v>0.54454567854812064</v>
      </c>
    </row>
    <row r="314" spans="1:8">
      <c r="A314" s="5">
        <v>43049</v>
      </c>
      <c r="B314" s="4">
        <v>24.78736803885959</v>
      </c>
      <c r="C314" s="4">
        <v>22.238139845230073</v>
      </c>
      <c r="D314" s="4">
        <v>7.734875736335757E-2</v>
      </c>
      <c r="F314" s="4">
        <v>18.754323185799343</v>
      </c>
      <c r="G314" s="4">
        <v>16.651945477394307</v>
      </c>
      <c r="H314" s="4">
        <v>0.41106579357109374</v>
      </c>
    </row>
    <row r="315" spans="1:8">
      <c r="A315" s="5">
        <v>43050</v>
      </c>
      <c r="B315" s="4">
        <v>13.292270299274504</v>
      </c>
      <c r="C315" s="4">
        <v>8.4335569731298037</v>
      </c>
      <c r="D315" s="4">
        <v>8.2509097838410345E-2</v>
      </c>
      <c r="F315" s="4">
        <v>9.3304215405108355</v>
      </c>
      <c r="G315" s="4">
        <v>7.0048237950463621</v>
      </c>
      <c r="H315" s="4">
        <v>0.53515920088285229</v>
      </c>
    </row>
    <row r="316" spans="1:8">
      <c r="A316" s="5">
        <v>43051</v>
      </c>
      <c r="B316" s="4">
        <v>16.879840626513033</v>
      </c>
      <c r="C316" s="4">
        <v>12.776801894035497</v>
      </c>
      <c r="F316" s="4">
        <v>6.1196704697521103</v>
      </c>
      <c r="G316" s="4">
        <v>4.8570041300056328</v>
      </c>
      <c r="H316" s="4">
        <v>0.51808247017181563</v>
      </c>
    </row>
    <row r="317" spans="1:8">
      <c r="A317" s="5">
        <v>43052</v>
      </c>
      <c r="B317" s="4">
        <v>31.606064933830488</v>
      </c>
      <c r="C317" s="4">
        <v>25.686335400606218</v>
      </c>
      <c r="D317" s="4">
        <v>0.18586118384748102</v>
      </c>
      <c r="F317" s="4">
        <v>10.852990683882277</v>
      </c>
      <c r="G317" s="4">
        <v>8.0228759289752869</v>
      </c>
      <c r="H317" s="4">
        <v>0.39220821756668794</v>
      </c>
    </row>
    <row r="318" spans="1:8">
      <c r="A318" s="5">
        <v>43053</v>
      </c>
      <c r="B318" s="4">
        <v>27.024930968060321</v>
      </c>
      <c r="C318" s="4">
        <v>21.527526432290966</v>
      </c>
      <c r="D318" s="4">
        <v>0.13748863359574534</v>
      </c>
      <c r="F318" s="4">
        <v>15.596995593755409</v>
      </c>
      <c r="G318" s="4">
        <v>13.082284307179263</v>
      </c>
      <c r="H318" s="4">
        <v>0.34365638084574796</v>
      </c>
    </row>
    <row r="319" spans="1:8">
      <c r="A319" s="5">
        <v>43054</v>
      </c>
      <c r="F319" s="4">
        <v>18.989386492144412</v>
      </c>
      <c r="G319" s="4">
        <v>15.25322877563365</v>
      </c>
      <c r="H319" s="4">
        <v>0.37973096972975001</v>
      </c>
    </row>
    <row r="320" spans="1:8">
      <c r="A320" s="5">
        <v>43055</v>
      </c>
      <c r="B320" s="4">
        <v>41.863938174886769</v>
      </c>
      <c r="C320" s="4">
        <v>35.868993840989596</v>
      </c>
      <c r="D320" s="4">
        <v>0.24076914413318048</v>
      </c>
      <c r="F320" s="4">
        <v>5.7403637708771154</v>
      </c>
      <c r="G320" s="4">
        <v>3.2535379417771959</v>
      </c>
      <c r="H320" s="4">
        <v>0.39516444351682189</v>
      </c>
    </row>
    <row r="321" spans="1:8">
      <c r="A321" s="5">
        <v>43056</v>
      </c>
      <c r="B321" s="4">
        <v>182.7687166150244</v>
      </c>
      <c r="C321" s="4">
        <v>169.28420750774814</v>
      </c>
      <c r="D321" s="4">
        <v>0.20142318441694412</v>
      </c>
      <c r="F321" s="4">
        <v>14.907832718334646</v>
      </c>
      <c r="G321" s="4">
        <v>9.3517327098815031</v>
      </c>
      <c r="H321" s="4">
        <v>0.36695872338361557</v>
      </c>
    </row>
    <row r="322" spans="1:8">
      <c r="A322" s="5">
        <v>43057</v>
      </c>
      <c r="B322" s="4">
        <v>82.412075855501911</v>
      </c>
      <c r="C322" s="4">
        <v>74.15494072944972</v>
      </c>
      <c r="D322" s="4">
        <v>0.32397247686004144</v>
      </c>
      <c r="F322" s="4">
        <v>10.28670180950553</v>
      </c>
      <c r="G322" s="4">
        <v>6.7877127154404802</v>
      </c>
      <c r="H322" s="4">
        <v>0.46359465870657929</v>
      </c>
    </row>
    <row r="323" spans="1:8">
      <c r="A323" s="5">
        <v>43058</v>
      </c>
      <c r="B323" s="4">
        <v>5.4092153050412302</v>
      </c>
      <c r="C323" s="4">
        <v>4.3922171536682262</v>
      </c>
      <c r="D323" s="4">
        <v>5.7889089851441866E-2</v>
      </c>
      <c r="F323" s="4">
        <v>6.012823512322532</v>
      </c>
      <c r="G323" s="4">
        <v>5.5704869937957922</v>
      </c>
      <c r="H323" s="4">
        <v>0.47190293866027666</v>
      </c>
    </row>
    <row r="324" spans="1:8">
      <c r="A324" s="5">
        <v>43059</v>
      </c>
      <c r="B324" s="4">
        <v>12.79136872744823</v>
      </c>
      <c r="C324" s="4">
        <v>9.9539455904431158</v>
      </c>
      <c r="D324" s="4">
        <v>3.9590836899563248E-2</v>
      </c>
      <c r="F324" s="4">
        <v>6.4241842984263968</v>
      </c>
      <c r="G324" s="4">
        <v>4.0095718318426332</v>
      </c>
      <c r="H324" s="4">
        <v>0.31566528528078769</v>
      </c>
    </row>
    <row r="325" spans="1:8">
      <c r="A325" s="5">
        <v>43060</v>
      </c>
      <c r="B325" s="4">
        <v>27.062525267896657</v>
      </c>
      <c r="C325" s="4">
        <v>20.419473615783932</v>
      </c>
      <c r="D325" s="4">
        <v>6.5070540604688878E-2</v>
      </c>
      <c r="F325" s="4">
        <v>11.371198427415715</v>
      </c>
      <c r="G325" s="4">
        <v>7.4767170552313251</v>
      </c>
      <c r="H325" s="4">
        <v>0.36169634727646283</v>
      </c>
    </row>
    <row r="326" spans="1:8">
      <c r="A326" s="5">
        <v>43061</v>
      </c>
      <c r="B326" s="4">
        <v>11.378378423940637</v>
      </c>
      <c r="C326" s="4">
        <v>5.6723179354636013</v>
      </c>
      <c r="D326" s="4">
        <v>2.0004406369505793E-2</v>
      </c>
      <c r="F326" s="4">
        <v>17.370655087086348</v>
      </c>
      <c r="G326" s="4">
        <v>11.848117549895225</v>
      </c>
      <c r="H326" s="4">
        <v>0.34922470133892508</v>
      </c>
    </row>
    <row r="327" spans="1:8">
      <c r="A327" s="5">
        <v>43062</v>
      </c>
    </row>
    <row r="328" spans="1:8">
      <c r="A328" s="5">
        <v>43063</v>
      </c>
      <c r="B328" s="4">
        <v>24.404071208041756</v>
      </c>
      <c r="C328" s="4">
        <v>14.209492573235583</v>
      </c>
      <c r="F328" s="4">
        <v>10.949152945568896</v>
      </c>
      <c r="G328" s="4">
        <v>2.6599575515857348</v>
      </c>
      <c r="H328" s="4">
        <v>0.18524408151501073</v>
      </c>
    </row>
    <row r="329" spans="1:8">
      <c r="A329" s="5">
        <v>43064</v>
      </c>
      <c r="B329" s="4">
        <v>32.621111029411438</v>
      </c>
      <c r="C329" s="4">
        <v>21.149831656986397</v>
      </c>
      <c r="F329" s="4">
        <v>19.737315194151432</v>
      </c>
      <c r="G329" s="4">
        <v>10.256379289519121</v>
      </c>
      <c r="H329" s="4">
        <v>0.38487856899053385</v>
      </c>
    </row>
    <row r="330" spans="1:8">
      <c r="A330" s="5">
        <v>43065</v>
      </c>
      <c r="B330" s="4">
        <v>9.6295113723633055</v>
      </c>
      <c r="C330" s="4">
        <v>4.135703300666556</v>
      </c>
      <c r="D330" s="4">
        <v>2.2795136267009231E-2</v>
      </c>
      <c r="F330" s="4">
        <v>11.045315207255511</v>
      </c>
      <c r="G330" s="4">
        <v>7.7989938498168545</v>
      </c>
      <c r="H330" s="4">
        <v>0.22658303295688342</v>
      </c>
    </row>
    <row r="331" spans="1:8">
      <c r="A331" s="5">
        <v>43066</v>
      </c>
      <c r="B331" s="4">
        <v>16.240737529295394</v>
      </c>
      <c r="C331" s="4">
        <v>7.0996118227747536</v>
      </c>
      <c r="D331" s="4">
        <v>4.3202089518129313E-3</v>
      </c>
      <c r="F331" s="4">
        <v>17.199699955199033</v>
      </c>
      <c r="G331" s="4">
        <v>9.8353368344874532</v>
      </c>
      <c r="H331" s="4">
        <v>0.22302819727082962</v>
      </c>
    </row>
    <row r="332" spans="1:8">
      <c r="A332" s="5">
        <v>43067</v>
      </c>
      <c r="B332" s="4">
        <v>11.611268035164226</v>
      </c>
      <c r="C332" s="4">
        <v>6.3213794987504306</v>
      </c>
      <c r="D332" s="4">
        <v>2.3583338058173805E-2</v>
      </c>
      <c r="F332" s="4">
        <v>6.5417159515989312</v>
      </c>
      <c r="G332" s="4">
        <v>3.6251119699361274</v>
      </c>
      <c r="H332" s="4">
        <v>0.26297347426033008</v>
      </c>
    </row>
    <row r="333" spans="1:8">
      <c r="A333" s="5">
        <v>43068</v>
      </c>
      <c r="F333" s="4">
        <v>25.843618811251641</v>
      </c>
      <c r="G333" s="4">
        <v>19.848052367327458</v>
      </c>
      <c r="H333" s="4">
        <v>0.51450600112059552</v>
      </c>
    </row>
    <row r="334" spans="1:8">
      <c r="A334" s="5">
        <v>43069</v>
      </c>
      <c r="B334" s="4">
        <v>29.316840604510986</v>
      </c>
      <c r="C334" s="4">
        <v>23.279529854900023</v>
      </c>
      <c r="D334" s="4">
        <v>0.13299607459178298</v>
      </c>
      <c r="F334" s="4">
        <v>22.14671408418835</v>
      </c>
      <c r="G334" s="4">
        <v>19.077976115613811</v>
      </c>
      <c r="H334" s="4">
        <v>0.40805999989435066</v>
      </c>
    </row>
    <row r="335" spans="1:8">
      <c r="A335" s="5">
        <v>43070</v>
      </c>
      <c r="B335" s="4">
        <v>77.803340957200476</v>
      </c>
      <c r="C335" s="4">
        <v>73.119079956981409</v>
      </c>
      <c r="D335" s="4">
        <v>0.22983015931735815</v>
      </c>
      <c r="F335" s="4">
        <v>17.43459217666307</v>
      </c>
      <c r="G335" s="4">
        <v>11.273733108209461</v>
      </c>
      <c r="H335" s="4">
        <v>0.58492082476978902</v>
      </c>
    </row>
    <row r="336" spans="1:8">
      <c r="A336" s="5">
        <v>43071</v>
      </c>
      <c r="B336" s="4">
        <v>38.066593238150311</v>
      </c>
      <c r="C336" s="4">
        <v>34.050575022228834</v>
      </c>
      <c r="D336" s="4">
        <v>0.14149814446916872</v>
      </c>
      <c r="F336" s="4">
        <v>11.897425562615576</v>
      </c>
      <c r="G336" s="4">
        <v>5.5465819965174914</v>
      </c>
      <c r="H336" s="4">
        <v>0.45995486376771183</v>
      </c>
    </row>
    <row r="337" spans="1:8">
      <c r="A337" s="5">
        <v>43072</v>
      </c>
      <c r="B337" s="4">
        <v>55.959664326445385</v>
      </c>
      <c r="C337" s="4">
        <v>49.692817592446261</v>
      </c>
      <c r="D337" s="4">
        <v>0.19756176695828445</v>
      </c>
      <c r="F337" s="4">
        <v>23.524839827245028</v>
      </c>
      <c r="G337" s="4">
        <v>20.764374802678123</v>
      </c>
      <c r="H337" s="4">
        <v>0.42387941079124208</v>
      </c>
    </row>
    <row r="338" spans="1:8">
      <c r="A338" s="5">
        <v>43073</v>
      </c>
      <c r="B338" s="4">
        <v>38.42704994822877</v>
      </c>
      <c r="C338" s="4">
        <v>34.058946824451574</v>
      </c>
      <c r="D338" s="4">
        <v>0.16507285584029882</v>
      </c>
      <c r="F338" s="4">
        <v>20.010546886763322</v>
      </c>
      <c r="G338" s="4">
        <v>13.024860827606231</v>
      </c>
      <c r="H338" s="4">
        <v>0.83911420538796333</v>
      </c>
    </row>
    <row r="339" spans="1:8">
      <c r="A339" s="5">
        <v>43074</v>
      </c>
      <c r="B339" s="4">
        <v>18.996991448159108</v>
      </c>
      <c r="C339" s="4">
        <v>15.891723478578706</v>
      </c>
      <c r="D339" s="4">
        <v>9.0685758157099103E-2</v>
      </c>
      <c r="F339" s="4">
        <v>10.369716305361477</v>
      </c>
      <c r="G339" s="4">
        <v>5.1705655348495529</v>
      </c>
      <c r="H339" s="4">
        <v>0.33395019971483958</v>
      </c>
    </row>
    <row r="340" spans="1:8">
      <c r="A340" s="5">
        <v>43075</v>
      </c>
    </row>
    <row r="341" spans="1:8">
      <c r="A341" s="5">
        <v>43076</v>
      </c>
      <c r="B341" s="4">
        <v>2.4044481698271332</v>
      </c>
      <c r="D341" s="4">
        <v>5.195672418355027E-3</v>
      </c>
      <c r="F341" s="4">
        <v>6.4163788804672048</v>
      </c>
      <c r="G341" s="4">
        <v>0.98098343393760767</v>
      </c>
      <c r="H341" s="4">
        <v>4.1118461018296512E-2</v>
      </c>
    </row>
    <row r="342" spans="1:8">
      <c r="A342" s="5">
        <v>43077</v>
      </c>
      <c r="B342" s="4">
        <v>6.666488309794925</v>
      </c>
      <c r="D342" s="4">
        <v>2.7234115611850539E-2</v>
      </c>
      <c r="F342" s="4">
        <v>16.948219433537282</v>
      </c>
      <c r="G342" s="4">
        <v>5.9883331016713077</v>
      </c>
      <c r="H342" s="4">
        <v>0.32313997314341242</v>
      </c>
    </row>
    <row r="343" spans="1:8">
      <c r="A343" s="5">
        <v>43078</v>
      </c>
      <c r="B343" s="4">
        <v>4.1807788370938166</v>
      </c>
      <c r="D343" s="4">
        <v>4.1381264753759896E-2</v>
      </c>
      <c r="F343" s="4">
        <v>14.235756058412656</v>
      </c>
      <c r="G343" s="4">
        <v>3.9959616717159365</v>
      </c>
      <c r="H343" s="4">
        <v>0.25407076799738415</v>
      </c>
    </row>
    <row r="344" spans="1:8">
      <c r="A344" s="5">
        <v>43079</v>
      </c>
    </row>
    <row r="345" spans="1:8">
      <c r="A345" s="5">
        <v>43080</v>
      </c>
      <c r="B345" s="4">
        <v>11.222661125186741</v>
      </c>
      <c r="C345" s="4">
        <v>7.3988525273293497</v>
      </c>
      <c r="D345" s="4">
        <v>2.3656666519363163E-2</v>
      </c>
      <c r="F345" s="4">
        <v>36.14123614303977</v>
      </c>
      <c r="G345" s="4">
        <v>30.033452003229097</v>
      </c>
      <c r="H345" s="4">
        <v>0.52206670416584999</v>
      </c>
    </row>
    <row r="346" spans="1:8">
      <c r="A346" s="5">
        <v>43081</v>
      </c>
      <c r="B346" s="4">
        <v>5.3284730019836548</v>
      </c>
      <c r="C346" s="4">
        <v>1.7974697101491337</v>
      </c>
      <c r="D346" s="4">
        <v>7.3727258728050393E-3</v>
      </c>
      <c r="F346" s="4">
        <v>7.2176323252072301</v>
      </c>
      <c r="G346" s="4">
        <v>3.3414418298600559</v>
      </c>
      <c r="H346" s="4">
        <v>0.20522120604002902</v>
      </c>
    </row>
    <row r="347" spans="1:8">
      <c r="A347" s="5">
        <v>43082</v>
      </c>
      <c r="B347" s="4">
        <v>1.6027924466126233</v>
      </c>
      <c r="D347" s="4">
        <v>6.9480431841769524E-3</v>
      </c>
      <c r="F347" s="4">
        <v>4.1404038645580385</v>
      </c>
      <c r="G347" s="4">
        <v>0.20652506079462044</v>
      </c>
      <c r="H347" s="4">
        <v>1.1330569342362588E-2</v>
      </c>
    </row>
    <row r="348" spans="1:8">
      <c r="A348" s="5">
        <v>43083</v>
      </c>
      <c r="B348" s="4">
        <v>5.2534980062873302</v>
      </c>
      <c r="C348" s="4">
        <v>0.29798791889369136</v>
      </c>
      <c r="D348" s="4">
        <v>1.331687048055086E-3</v>
      </c>
      <c r="F348" s="4">
        <v>9.4092861544159891</v>
      </c>
      <c r="G348" s="4">
        <v>3.8908777669999628</v>
      </c>
      <c r="H348" s="4">
        <v>0.15612903239974887</v>
      </c>
    </row>
    <row r="349" spans="1:8">
      <c r="A349" s="5">
        <v>43084</v>
      </c>
      <c r="B349" s="4">
        <v>9.2733112370823942</v>
      </c>
      <c r="C349" s="4">
        <v>1.5621978402465193</v>
      </c>
      <c r="D349" s="4">
        <v>5.5458406357967701E-3</v>
      </c>
      <c r="F349" s="4">
        <v>12.222008098713877</v>
      </c>
      <c r="G349" s="4">
        <v>3.8420557375637863</v>
      </c>
      <c r="H349" s="4">
        <v>0.14392211344409198</v>
      </c>
    </row>
    <row r="350" spans="1:8">
      <c r="A350" s="5">
        <v>43085</v>
      </c>
      <c r="B350" s="4">
        <v>55.98850086325168</v>
      </c>
      <c r="C350" s="4">
        <v>46.254695597816081</v>
      </c>
      <c r="D350" s="4">
        <v>6.3471130621619298E-2</v>
      </c>
      <c r="F350" s="4">
        <v>24.756834767676235</v>
      </c>
      <c r="G350" s="4">
        <v>13.07915936154102</v>
      </c>
      <c r="H350" s="4">
        <v>0.34811317423257687</v>
      </c>
    </row>
    <row r="351" spans="1:8">
      <c r="A351" s="5">
        <v>43086</v>
      </c>
      <c r="B351" s="4">
        <v>25.472235788008682</v>
      </c>
      <c r="C351" s="4">
        <v>12.35590051495919</v>
      </c>
      <c r="D351" s="4">
        <v>3.3115828155116003E-2</v>
      </c>
      <c r="F351" s="4">
        <v>13.094650776463682</v>
      </c>
    </row>
    <row r="352" spans="1:8">
      <c r="A352" s="5">
        <v>43087</v>
      </c>
      <c r="F352" s="4">
        <v>32.376862795115947</v>
      </c>
      <c r="G352" s="4">
        <v>22.246290290793052</v>
      </c>
      <c r="H352" s="4">
        <v>1.3376929762044643</v>
      </c>
    </row>
    <row r="353" spans="1:8">
      <c r="A353" s="5">
        <v>43088</v>
      </c>
      <c r="B353" s="4">
        <v>26.177289112922168</v>
      </c>
      <c r="C353" s="4">
        <v>23.569610528423567</v>
      </c>
      <c r="D353" s="4">
        <v>0.13781769765556248</v>
      </c>
      <c r="F353" s="4">
        <v>32.050716662392055</v>
      </c>
      <c r="G353" s="4">
        <v>27.480794500119519</v>
      </c>
      <c r="H353" s="4">
        <v>0.54145799082993629</v>
      </c>
    </row>
    <row r="354" spans="1:8">
      <c r="A354" s="5">
        <v>43089</v>
      </c>
      <c r="B354" s="4">
        <v>5.0689441707271587</v>
      </c>
      <c r="C354" s="4">
        <v>4.7444284325786796</v>
      </c>
      <c r="D354" s="4">
        <v>3.9335613916411084E-2</v>
      </c>
      <c r="F354" s="4">
        <v>7.7196084101247768</v>
      </c>
      <c r="G354" s="4">
        <v>6.0368687787990041</v>
      </c>
      <c r="H354" s="4">
        <v>0.49487237027950293</v>
      </c>
    </row>
    <row r="355" spans="1:8">
      <c r="A355" s="5">
        <v>43090</v>
      </c>
      <c r="B355" s="4">
        <v>4.6536980407167654</v>
      </c>
      <c r="C355" s="4">
        <v>4.063322270105802</v>
      </c>
      <c r="D355" s="4">
        <v>9.7095772199044417E-2</v>
      </c>
      <c r="F355" s="4">
        <v>10.475720621170939</v>
      </c>
      <c r="G355" s="4">
        <v>8.4567866432046266</v>
      </c>
      <c r="H355" s="4">
        <v>0.97627585880905232</v>
      </c>
    </row>
    <row r="356" spans="1:8">
      <c r="A356" s="5">
        <v>43091</v>
      </c>
      <c r="B356" s="4">
        <v>11.199591895741715</v>
      </c>
      <c r="C356" s="4">
        <v>10.434970022773584</v>
      </c>
      <c r="D356" s="4">
        <v>0.15454624275852591</v>
      </c>
      <c r="F356" s="4">
        <v>3.5417912576339865</v>
      </c>
      <c r="G356" s="4">
        <v>1.3025136876127297</v>
      </c>
      <c r="H356" s="4">
        <v>0.23743460888518717</v>
      </c>
    </row>
    <row r="357" spans="1:8">
      <c r="A357" s="5">
        <v>43092</v>
      </c>
      <c r="B357" s="4">
        <v>9.0599208647159379</v>
      </c>
      <c r="C357" s="4">
        <v>8.6150495713310633</v>
      </c>
      <c r="D357" s="4">
        <v>0.13812317531833751</v>
      </c>
      <c r="F357" s="4">
        <v>8.3431632090040004</v>
      </c>
      <c r="G357" s="4">
        <v>6.5082274883206868</v>
      </c>
      <c r="H357" s="4">
        <v>0.53563836587251024</v>
      </c>
    </row>
    <row r="358" spans="1:8">
      <c r="A358" s="5">
        <v>43093</v>
      </c>
      <c r="B358" s="4">
        <v>0.2186386799113107</v>
      </c>
      <c r="D358" s="4">
        <v>3.9973232755400975E-2</v>
      </c>
      <c r="F358" s="4">
        <v>11.978487686469871</v>
      </c>
      <c r="G358" s="4">
        <v>10.25031638667916</v>
      </c>
      <c r="H358" s="4">
        <v>0.22046359387864814</v>
      </c>
    </row>
    <row r="359" spans="1:8">
      <c r="A359" s="5">
        <v>43094</v>
      </c>
      <c r="B359" s="4">
        <v>1.7988808968953114</v>
      </c>
      <c r="D359" s="4">
        <v>3.5520535594673434E-2</v>
      </c>
      <c r="F359" s="4">
        <v>7.1698578548157581</v>
      </c>
      <c r="G359" s="4">
        <v>3.3361004974862785</v>
      </c>
      <c r="H359" s="4">
        <v>0.3408677574120379</v>
      </c>
    </row>
    <row r="360" spans="1:8">
      <c r="A360" s="5">
        <v>43095</v>
      </c>
      <c r="B360" s="4">
        <v>4.163476915010051</v>
      </c>
      <c r="C360" s="4">
        <v>0.79055256139646657</v>
      </c>
      <c r="D360" s="4">
        <v>5.4236934482112349E-3</v>
      </c>
      <c r="F360" s="4">
        <v>6.2920019613724669</v>
      </c>
      <c r="G360" s="4">
        <v>1.9699830779301379</v>
      </c>
      <c r="H360" s="4">
        <v>0.10560981754209117</v>
      </c>
    </row>
    <row r="361" spans="1:8">
      <c r="A361" s="5">
        <v>43096</v>
      </c>
      <c r="B361" s="4">
        <v>12.745230268558188</v>
      </c>
      <c r="C361" s="4">
        <v>7.4250608123139781</v>
      </c>
      <c r="D361" s="4">
        <v>5.7992969523272979E-2</v>
      </c>
      <c r="F361" s="4">
        <v>11.959248511560782</v>
      </c>
      <c r="G361" s="4">
        <v>5.9177299796089438</v>
      </c>
      <c r="H361" s="4">
        <v>0.31616313182711969</v>
      </c>
    </row>
    <row r="362" spans="1:8">
      <c r="A362" s="5">
        <v>43097</v>
      </c>
      <c r="B362" s="4">
        <v>2.3006366373245353</v>
      </c>
      <c r="D362" s="4">
        <v>2.8091317236744545E-2</v>
      </c>
      <c r="F362" s="4">
        <v>8.6487050604548212</v>
      </c>
      <c r="G362" s="4">
        <v>3.447282706519653</v>
      </c>
      <c r="H362" s="4">
        <v>0.25828923753425664</v>
      </c>
    </row>
    <row r="363" spans="1:8">
      <c r="A363" s="5">
        <v>43098</v>
      </c>
      <c r="B363" s="4">
        <v>85.372931868848269</v>
      </c>
      <c r="C363" s="4">
        <v>72.946395598944676</v>
      </c>
      <c r="D363" s="4">
        <v>6.6958033787411095E-2</v>
      </c>
      <c r="F363" s="4">
        <v>23.060841068778988</v>
      </c>
      <c r="G363" s="4">
        <v>12.526451477213701</v>
      </c>
      <c r="H363" s="4">
        <v>0.25897468977637</v>
      </c>
    </row>
    <row r="364" spans="1:8">
      <c r="A364" s="5">
        <v>43099</v>
      </c>
      <c r="D364" s="4">
        <v>1.2043176708259521E-2</v>
      </c>
      <c r="F364" s="4">
        <v>11.571080939630079</v>
      </c>
      <c r="G364" s="4">
        <v>2.1426019223277031</v>
      </c>
      <c r="H364" s="4">
        <v>0.13059563948914402</v>
      </c>
    </row>
    <row r="365" spans="1:8">
      <c r="A365" s="5">
        <v>43100</v>
      </c>
      <c r="D365" s="4">
        <v>1.5991277928460348E-2</v>
      </c>
      <c r="F365" s="4">
        <v>10.382690988642219</v>
      </c>
      <c r="G365" s="4">
        <v>3.048755043352787</v>
      </c>
      <c r="H365" s="4">
        <v>0.28490467484014204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834D5-E5A8-4F14-906D-B7FA588BE521}">
  <dimension ref="A1:G71"/>
  <sheetViews>
    <sheetView topLeftCell="A49" workbookViewId="0">
      <selection activeCell="B71" sqref="B71:G71"/>
    </sheetView>
  </sheetViews>
  <sheetFormatPr defaultRowHeight="14.6"/>
  <cols>
    <col min="1" max="1" width="10.53515625" style="4" bestFit="1" customWidth="1"/>
    <col min="2" max="4" width="9" style="4" bestFit="1" customWidth="1"/>
    <col min="5" max="7" width="8.84375" style="4"/>
  </cols>
  <sheetData>
    <row r="1" spans="1:7">
      <c r="B1" s="35" t="s">
        <v>36</v>
      </c>
      <c r="C1" s="35"/>
      <c r="D1" s="35"/>
      <c r="E1" s="35" t="s">
        <v>37</v>
      </c>
      <c r="F1" s="35"/>
      <c r="G1" s="35"/>
    </row>
    <row r="2" spans="1:7">
      <c r="A2" s="4" t="s">
        <v>2</v>
      </c>
      <c r="B2" s="4" t="s">
        <v>33</v>
      </c>
      <c r="C2" s="4" t="s">
        <v>34</v>
      </c>
      <c r="D2" s="4" t="s">
        <v>35</v>
      </c>
      <c r="E2" s="4" t="s">
        <v>33</v>
      </c>
      <c r="F2" s="4" t="s">
        <v>34</v>
      </c>
      <c r="G2" s="4" t="s">
        <v>35</v>
      </c>
    </row>
    <row r="3" spans="1:7">
      <c r="A3" s="8">
        <v>42748</v>
      </c>
      <c r="B3" s="4">
        <v>24.599059734746906</v>
      </c>
      <c r="C3" s="4">
        <v>20.592276262540345</v>
      </c>
      <c r="D3" s="4">
        <v>14.243291829416272</v>
      </c>
      <c r="E3" s="4">
        <v>16.644057569884801</v>
      </c>
      <c r="F3" s="4">
        <v>11.327362722297238</v>
      </c>
      <c r="G3" s="4">
        <v>14.725342867674723</v>
      </c>
    </row>
    <row r="4" spans="1:7">
      <c r="A4" s="8">
        <v>42749</v>
      </c>
      <c r="B4" s="4">
        <v>22.285407009920643</v>
      </c>
      <c r="C4" s="4">
        <v>18.090712656509933</v>
      </c>
      <c r="D4" s="4">
        <v>15.353140471528359</v>
      </c>
      <c r="E4" s="4">
        <v>48.228691215193891</v>
      </c>
      <c r="F4" s="4">
        <v>35.258214557811918</v>
      </c>
      <c r="G4" s="4">
        <v>35.790899354514721</v>
      </c>
    </row>
    <row r="5" spans="1:7">
      <c r="A5" s="8">
        <v>42750</v>
      </c>
      <c r="B5" s="4">
        <v>27.629122694164014</v>
      </c>
      <c r="C5" s="4">
        <v>22.911801202404234</v>
      </c>
      <c r="D5" s="4">
        <v>21.237099939233698</v>
      </c>
      <c r="E5" s="4">
        <v>41.471281481252966</v>
      </c>
      <c r="F5" s="4">
        <v>28.062348599339103</v>
      </c>
      <c r="G5" s="4">
        <v>28.452658471884185</v>
      </c>
    </row>
    <row r="6" spans="1:7">
      <c r="A6" s="8">
        <v>42751</v>
      </c>
      <c r="B6" s="4">
        <v>51.238363252955764</v>
      </c>
      <c r="C6" s="4">
        <v>46.250919869464973</v>
      </c>
      <c r="D6" s="4">
        <v>36.625239445343333</v>
      </c>
      <c r="E6" s="4">
        <v>36.098723618712263</v>
      </c>
      <c r="F6" s="4">
        <v>19.751212401630617</v>
      </c>
      <c r="G6" s="4">
        <v>21.642391266338599</v>
      </c>
    </row>
    <row r="7" spans="1:7">
      <c r="A7" s="8">
        <v>42752</v>
      </c>
      <c r="B7" s="4">
        <v>12.261535940686093</v>
      </c>
      <c r="C7" s="4">
        <v>10.15735014067169</v>
      </c>
      <c r="D7" s="4">
        <v>5.0767641556757175</v>
      </c>
      <c r="E7" s="4">
        <v>12.022323011115315</v>
      </c>
      <c r="F7" s="4">
        <v>8.4264736425831401</v>
      </c>
      <c r="G7" s="4">
        <v>3.9523069397385209</v>
      </c>
    </row>
    <row r="8" spans="1:7">
      <c r="A8" s="8">
        <v>42771</v>
      </c>
      <c r="B8" s="4">
        <v>17.998690032450682</v>
      </c>
      <c r="C8" s="4">
        <v>16.147009479054375</v>
      </c>
      <c r="D8" s="4">
        <v>11.988361254966321</v>
      </c>
      <c r="E8" s="4">
        <v>22.984343246175058</v>
      </c>
      <c r="F8" s="4">
        <v>19.306290763637652</v>
      </c>
      <c r="G8" s="4">
        <v>16.20841499431792</v>
      </c>
    </row>
    <row r="9" spans="1:7">
      <c r="A9" s="8">
        <v>42772</v>
      </c>
      <c r="B9" s="4">
        <v>60.716118323690694</v>
      </c>
      <c r="C9" s="4">
        <v>57.102773259005382</v>
      </c>
      <c r="D9" s="4">
        <v>44.17690798373561</v>
      </c>
      <c r="E9" s="4">
        <v>31.443619135330735</v>
      </c>
      <c r="F9" s="4">
        <v>23.488554160771489</v>
      </c>
      <c r="G9" s="4">
        <v>21.268657090424519</v>
      </c>
    </row>
    <row r="10" spans="1:7">
      <c r="A10" s="8">
        <v>42773</v>
      </c>
      <c r="B10" s="4">
        <v>26.055369064079162</v>
      </c>
      <c r="C10" s="4">
        <v>22.882440127216075</v>
      </c>
      <c r="D10" s="4">
        <v>17.009105112140045</v>
      </c>
      <c r="E10" s="4">
        <v>41.588076217395148</v>
      </c>
      <c r="F10" s="4">
        <v>31.930200705624578</v>
      </c>
      <c r="G10" s="4">
        <v>32.231526250571044</v>
      </c>
    </row>
    <row r="11" spans="1:7">
      <c r="A11" s="8">
        <v>42783</v>
      </c>
      <c r="B11" s="4">
        <v>16.383830897102406</v>
      </c>
      <c r="C11" s="4">
        <v>12.606063811363434</v>
      </c>
      <c r="D11" s="4">
        <v>7.296461439899887</v>
      </c>
      <c r="E11" s="4">
        <v>32.419689430233319</v>
      </c>
      <c r="F11" s="4">
        <v>14.139267474412744</v>
      </c>
      <c r="G11" s="4">
        <v>21.553406938740014</v>
      </c>
    </row>
    <row r="12" spans="1:7">
      <c r="A12" s="8">
        <v>42784</v>
      </c>
      <c r="B12" s="4">
        <v>26.445871364081565</v>
      </c>
      <c r="C12" s="4">
        <v>24.993501433244095</v>
      </c>
      <c r="D12" s="4">
        <v>15.297354428670879</v>
      </c>
      <c r="E12" s="4">
        <v>23.418152266131759</v>
      </c>
      <c r="F12" s="4">
        <v>15.509626119431065</v>
      </c>
      <c r="G12" s="4">
        <v>16.487232554126848</v>
      </c>
    </row>
    <row r="13" spans="1:7">
      <c r="A13" s="8">
        <v>42785</v>
      </c>
      <c r="B13" s="4">
        <v>17.558273904628436</v>
      </c>
      <c r="C13" s="4">
        <v>16.094159543715705</v>
      </c>
      <c r="D13" s="4">
        <v>9.4750532188606478</v>
      </c>
      <c r="E13" s="4">
        <v>47.01903144800692</v>
      </c>
      <c r="F13" s="4">
        <v>39.422681089426014</v>
      </c>
      <c r="G13" s="4">
        <v>35.073092445219423</v>
      </c>
    </row>
    <row r="14" spans="1:7">
      <c r="A14" s="8">
        <v>42811</v>
      </c>
      <c r="B14" s="4">
        <v>26.269704912952651</v>
      </c>
      <c r="C14" s="4">
        <v>19.426641577570781</v>
      </c>
      <c r="D14" s="4">
        <v>7.4990528586981222</v>
      </c>
      <c r="E14" s="4">
        <v>15.517822614227983</v>
      </c>
      <c r="F14" s="4">
        <v>9.5654730358451197</v>
      </c>
      <c r="G14" s="4">
        <v>11.254954091329635</v>
      </c>
    </row>
    <row r="15" spans="1:7">
      <c r="A15" s="8">
        <v>42814</v>
      </c>
      <c r="B15" s="4">
        <v>24.531529261814146</v>
      </c>
      <c r="C15" s="4">
        <v>53.826077268007801</v>
      </c>
      <c r="D15" s="4">
        <v>11.163315042179295</v>
      </c>
      <c r="E15" s="4">
        <v>18.879842518892406</v>
      </c>
      <c r="F15" s="4">
        <v>11.973982169513672</v>
      </c>
      <c r="G15" s="4">
        <v>6.5269201515911197</v>
      </c>
    </row>
    <row r="16" spans="1:7">
      <c r="A16" s="8">
        <v>42815</v>
      </c>
      <c r="B16" s="4">
        <v>26.586804524984675</v>
      </c>
      <c r="C16" s="4">
        <v>22.080882774579571</v>
      </c>
      <c r="D16" s="4">
        <v>16.824130338454694</v>
      </c>
      <c r="E16" s="4">
        <v>39.252181494551365</v>
      </c>
      <c r="F16" s="4">
        <v>30.731878427296863</v>
      </c>
      <c r="G16" s="4">
        <v>33.346796489806742</v>
      </c>
    </row>
    <row r="17" spans="1:7">
      <c r="A17" s="8">
        <v>42816</v>
      </c>
      <c r="B17" s="4">
        <v>5.7257606038038142</v>
      </c>
      <c r="C17" s="4">
        <v>11.572553964740543</v>
      </c>
      <c r="D17" s="4">
        <v>2.8042169361128768</v>
      </c>
      <c r="E17" s="4">
        <v>3.2688570491259465</v>
      </c>
      <c r="F17" s="4">
        <v>4.5052309397385208</v>
      </c>
      <c r="G17" s="4">
        <v>1.7514279038000125</v>
      </c>
    </row>
    <row r="18" spans="1:7">
      <c r="A18" s="8">
        <v>42817</v>
      </c>
      <c r="B18" s="4">
        <v>7.4932973301304671</v>
      </c>
      <c r="C18" s="4">
        <v>7.5794477391520889</v>
      </c>
      <c r="D18" s="4">
        <v>2.7631114308494658</v>
      </c>
      <c r="E18" s="4">
        <v>5.9239692882624571</v>
      </c>
      <c r="F18" s="4">
        <v>6.8366203228216298</v>
      </c>
      <c r="G18" s="4">
        <v>3.3056874925220852</v>
      </c>
    </row>
    <row r="19" spans="1:7">
      <c r="A19" s="8">
        <v>42835</v>
      </c>
      <c r="B19" s="4">
        <v>36.021431126424119</v>
      </c>
      <c r="C19" s="4">
        <v>33.414055529744552</v>
      </c>
      <c r="D19" s="4">
        <v>19.360252913366853</v>
      </c>
      <c r="E19" s="4">
        <v>13.211225294920167</v>
      </c>
      <c r="F19" s="4">
        <v>7.4494112689910592</v>
      </c>
      <c r="G19" s="4">
        <v>6.2536373343416196</v>
      </c>
    </row>
    <row r="20" spans="1:7">
      <c r="A20" s="8">
        <v>42836</v>
      </c>
      <c r="B20" s="4">
        <v>7.1341228759029836</v>
      </c>
      <c r="C20" s="4">
        <v>9.3556888591034486</v>
      </c>
      <c r="D20" s="4">
        <v>2.3510308478379742</v>
      </c>
      <c r="E20" s="4">
        <v>11.594239457826916</v>
      </c>
      <c r="F20" s="4">
        <v>7.499471948272765</v>
      </c>
      <c r="G20" s="4">
        <v>6.6764168950256453</v>
      </c>
    </row>
    <row r="21" spans="1:7">
      <c r="A21" s="8">
        <v>42837</v>
      </c>
      <c r="B21" s="4">
        <v>24.439372011462829</v>
      </c>
      <c r="C21" s="4">
        <v>21.270778427849567</v>
      </c>
      <c r="D21" s="4">
        <v>13.028300894737392</v>
      </c>
      <c r="E21" s="4">
        <v>30.669757290604448</v>
      </c>
      <c r="F21" s="4">
        <v>32.948085757266426</v>
      </c>
      <c r="G21" s="4">
        <v>30.363442703021523</v>
      </c>
    </row>
    <row r="22" spans="1:7">
      <c r="A22" s="8">
        <v>42838</v>
      </c>
      <c r="B22" s="4">
        <v>31.568690614708437</v>
      </c>
      <c r="C22" s="4">
        <v>22.337709326086156</v>
      </c>
      <c r="D22" s="4">
        <v>17.325066806904012</v>
      </c>
      <c r="E22" s="4">
        <v>18.327465729834739</v>
      </c>
      <c r="F22" s="4">
        <v>14.677029936596213</v>
      </c>
      <c r="G22" s="4">
        <v>16.796812313180588</v>
      </c>
    </row>
    <row r="23" spans="1:7">
      <c r="A23" s="8">
        <v>42839</v>
      </c>
      <c r="B23" s="4">
        <v>11.56219446511609</v>
      </c>
      <c r="C23" s="4">
        <v>14.924698114060874</v>
      </c>
      <c r="D23" s="4">
        <v>8.9746365397806933</v>
      </c>
      <c r="E23" s="4">
        <v>7.8492404203031354</v>
      </c>
      <c r="F23" s="4">
        <v>4.5776690815962002</v>
      </c>
      <c r="G23" s="4">
        <v>4.6039657844049486</v>
      </c>
    </row>
    <row r="24" spans="1:7">
      <c r="A24" s="8">
        <v>42864</v>
      </c>
      <c r="B24" s="4">
        <v>9.6133495874122712</v>
      </c>
      <c r="C24" s="4">
        <v>8.2887579608668638</v>
      </c>
      <c r="D24" s="4">
        <v>14.571324207185423</v>
      </c>
      <c r="E24" s="4">
        <v>10.055152454143139</v>
      </c>
      <c r="F24" s="4">
        <v>9.3593032541394283</v>
      </c>
      <c r="G24" s="4">
        <v>6.6514435396695655</v>
      </c>
    </row>
    <row r="25" spans="1:7">
      <c r="A25" s="8">
        <v>42865</v>
      </c>
      <c r="B25" s="4">
        <v>32.580116437314217</v>
      </c>
      <c r="C25" s="4">
        <v>27.197487059094406</v>
      </c>
      <c r="D25" s="4">
        <v>16.313640984298232</v>
      </c>
    </row>
    <row r="26" spans="1:7">
      <c r="A26" s="8">
        <v>42866</v>
      </c>
      <c r="B26" s="4">
        <v>41.315998618540348</v>
      </c>
      <c r="C26" s="4">
        <v>34.374601699688753</v>
      </c>
      <c r="D26" s="4">
        <v>28.498546892916316</v>
      </c>
      <c r="E26" s="4">
        <v>31.042176685232604</v>
      </c>
      <c r="F26" s="4">
        <v>31.394054452288557</v>
      </c>
      <c r="G26" s="4">
        <v>33.679489872511489</v>
      </c>
    </row>
    <row r="27" spans="1:7">
      <c r="A27" s="8">
        <v>42867</v>
      </c>
      <c r="B27" s="4">
        <v>15.040512537979861</v>
      </c>
      <c r="C27" s="4">
        <v>13.154702924500766</v>
      </c>
      <c r="D27" s="4">
        <v>13.149851673342347</v>
      </c>
      <c r="E27" s="4">
        <v>12.873060175141148</v>
      </c>
      <c r="F27" s="4">
        <v>10.315854320688413</v>
      </c>
      <c r="G27" s="4">
        <v>9.1557949015010021</v>
      </c>
    </row>
    <row r="28" spans="1:7">
      <c r="A28" s="8">
        <v>42869</v>
      </c>
      <c r="B28" s="4">
        <v>14.047588407251018</v>
      </c>
      <c r="C28" s="4">
        <v>16.639188227990182</v>
      </c>
      <c r="D28" s="4">
        <v>8.3825823997187747</v>
      </c>
      <c r="E28" s="4">
        <v>17.528954874022009</v>
      </c>
      <c r="F28" s="4">
        <v>9.0075077741124829</v>
      </c>
      <c r="G28" s="4">
        <v>7.9761839677187911</v>
      </c>
    </row>
    <row r="29" spans="1:7">
      <c r="A29" s="8">
        <v>42870</v>
      </c>
      <c r="B29" s="4">
        <v>27.81901439431628</v>
      </c>
      <c r="C29" s="4">
        <v>23.022271925532745</v>
      </c>
      <c r="D29" s="4">
        <v>12.761316143926717</v>
      </c>
      <c r="E29" s="4">
        <v>27.188955444059264</v>
      </c>
      <c r="F29" s="4">
        <v>25.302886504370445</v>
      </c>
      <c r="G29" s="4">
        <v>22.605712135923632</v>
      </c>
    </row>
    <row r="30" spans="1:7">
      <c r="A30" s="8">
        <v>42888</v>
      </c>
      <c r="B30" s="4">
        <v>20.294993031029399</v>
      </c>
      <c r="C30" s="4">
        <v>13.056027234490443</v>
      </c>
      <c r="D30" s="4">
        <v>7.3958254996155768</v>
      </c>
      <c r="E30" s="4">
        <v>18.810679925007758</v>
      </c>
      <c r="F30" s="4">
        <v>17.332165873803202</v>
      </c>
      <c r="G30" s="4">
        <v>15.055160584458781</v>
      </c>
    </row>
    <row r="31" spans="1:7">
      <c r="A31" s="8">
        <v>42889</v>
      </c>
      <c r="B31" s="4">
        <v>65.241769830730064</v>
      </c>
      <c r="C31" s="4">
        <v>58.946390319914826</v>
      </c>
      <c r="D31" s="4">
        <v>38.824032767902445</v>
      </c>
      <c r="E31" s="4">
        <v>21.090796429901378</v>
      </c>
      <c r="F31" s="4">
        <v>19.290216997827752</v>
      </c>
      <c r="G31" s="4">
        <v>17.800590109749109</v>
      </c>
    </row>
    <row r="32" spans="1:7">
      <c r="A32" s="8">
        <v>42893</v>
      </c>
      <c r="B32" s="4">
        <v>20.239487955398594</v>
      </c>
      <c r="C32" s="4">
        <v>19.192421707007203</v>
      </c>
      <c r="D32" s="4">
        <v>40.523860884022234</v>
      </c>
      <c r="E32" s="4">
        <v>9.7967837084378644</v>
      </c>
      <c r="F32" s="4">
        <v>10.082622957978716</v>
      </c>
      <c r="G32" s="4">
        <v>9.4176407820713735</v>
      </c>
    </row>
    <row r="33" spans="1:7">
      <c r="A33" s="8">
        <v>42894</v>
      </c>
      <c r="B33" s="4">
        <v>31.944891682872779</v>
      </c>
      <c r="C33" s="4">
        <v>28.529608874233727</v>
      </c>
      <c r="D33" s="4">
        <v>20.61836796099843</v>
      </c>
      <c r="E33" s="4">
        <v>28.019360363717606</v>
      </c>
      <c r="F33" s="4">
        <v>27.950238990183085</v>
      </c>
      <c r="G33" s="4">
        <v>27.516992442397843</v>
      </c>
    </row>
    <row r="34" spans="1:7">
      <c r="A34" s="8">
        <v>42895</v>
      </c>
      <c r="B34" s="4">
        <v>21.713456074927745</v>
      </c>
      <c r="C34" s="4">
        <v>18.335176650042555</v>
      </c>
      <c r="D34" s="4">
        <v>9.955226209258246</v>
      </c>
      <c r="E34" s="4">
        <v>8.0381260783511497</v>
      </c>
      <c r="F34" s="4">
        <v>7.0463518515022932</v>
      </c>
      <c r="G34" s="4">
        <v>5.9458227244557351</v>
      </c>
    </row>
    <row r="35" spans="1:7">
      <c r="A35" s="8">
        <v>42896</v>
      </c>
      <c r="B35" s="4">
        <v>27.220793023628715</v>
      </c>
      <c r="C35" s="4">
        <v>22.535060706106794</v>
      </c>
      <c r="D35" s="4">
        <v>10.369839043170298</v>
      </c>
      <c r="E35" s="4">
        <v>12.533849833929377</v>
      </c>
      <c r="F35" s="4">
        <v>11.828033001680179</v>
      </c>
      <c r="G35" s="4">
        <v>10.605608501381464</v>
      </c>
    </row>
    <row r="36" spans="1:7">
      <c r="A36" s="8">
        <v>42937</v>
      </c>
      <c r="B36" s="4">
        <v>53.535993942787101</v>
      </c>
      <c r="C36" s="4">
        <v>47.996764835932808</v>
      </c>
      <c r="D36" s="4">
        <v>42.554835135948878</v>
      </c>
      <c r="E36" s="4">
        <v>14.687054743071933</v>
      </c>
      <c r="F36" s="4">
        <v>12.655056325485941</v>
      </c>
      <c r="G36" s="4">
        <v>13.568507067890829</v>
      </c>
    </row>
    <row r="37" spans="1:7">
      <c r="A37" s="8">
        <v>42938</v>
      </c>
      <c r="B37" s="4">
        <v>29.257042445716674</v>
      </c>
      <c r="C37" s="4">
        <v>28.701387593524206</v>
      </c>
      <c r="D37" s="4">
        <v>20.737113733432725</v>
      </c>
      <c r="E37" s="4">
        <v>27.8213139335524</v>
      </c>
      <c r="F37" s="4">
        <v>28.669411127716966</v>
      </c>
      <c r="G37" s="4">
        <v>26.541725298444895</v>
      </c>
    </row>
    <row r="38" spans="1:7">
      <c r="A38" s="8">
        <v>42939</v>
      </c>
      <c r="B38" s="4">
        <v>15.056355940794024</v>
      </c>
      <c r="C38" s="4">
        <v>15.039616030298545</v>
      </c>
      <c r="D38" s="4">
        <v>9.0587713886176147</v>
      </c>
      <c r="E38" s="4">
        <v>16.844607231778557</v>
      </c>
      <c r="F38" s="4">
        <v>13.682324438817368</v>
      </c>
      <c r="G38" s="4">
        <v>14.181662335639716</v>
      </c>
    </row>
    <row r="39" spans="1:7">
      <c r="A39" s="8">
        <v>42940</v>
      </c>
      <c r="B39" s="4">
        <v>24.195686653077964</v>
      </c>
      <c r="C39" s="4">
        <v>19.862071384865395</v>
      </c>
      <c r="D39" s="4">
        <v>11.808904338514612</v>
      </c>
      <c r="E39" s="4">
        <v>26.523532900467121</v>
      </c>
      <c r="F39" s="4">
        <v>26.579858074784607</v>
      </c>
      <c r="G39" s="4">
        <v>25.112496045439695</v>
      </c>
    </row>
    <row r="40" spans="1:7">
      <c r="A40" s="8">
        <v>42941</v>
      </c>
      <c r="B40" s="4">
        <v>28.201435858887521</v>
      </c>
      <c r="C40" s="4">
        <v>24.512296191054855</v>
      </c>
      <c r="D40" s="4">
        <v>18.159211331913124</v>
      </c>
      <c r="E40" s="4">
        <v>12.516868631594107</v>
      </c>
      <c r="F40" s="4">
        <v>13.251996222262955</v>
      </c>
      <c r="G40" s="4">
        <v>11.25233913848052</v>
      </c>
    </row>
    <row r="41" spans="1:7">
      <c r="A41" s="8">
        <v>42942</v>
      </c>
      <c r="B41" s="4">
        <v>60.683561700448671</v>
      </c>
      <c r="C41" s="4">
        <v>36.532321720554137</v>
      </c>
      <c r="D41" s="4">
        <v>50.580223107921</v>
      </c>
      <c r="E41" s="4">
        <v>23.72699742764085</v>
      </c>
      <c r="F41" s="4">
        <v>24.015665536009077</v>
      </c>
      <c r="G41" s="4">
        <v>23.43438627802843</v>
      </c>
    </row>
    <row r="42" spans="1:7">
      <c r="A42" s="8">
        <v>42948</v>
      </c>
      <c r="B42" s="4">
        <v>24.645708408515663</v>
      </c>
      <c r="C42" s="4">
        <v>17.878642166454831</v>
      </c>
      <c r="D42" s="4">
        <v>14.364583443469389</v>
      </c>
      <c r="E42" s="4">
        <v>19.101708704848726</v>
      </c>
      <c r="F42" s="4">
        <v>17.036114038259285</v>
      </c>
      <c r="G42" s="4">
        <v>15.410298260448389</v>
      </c>
    </row>
    <row r="43" spans="1:7">
      <c r="A43" s="8">
        <v>42949</v>
      </c>
      <c r="B43" s="4">
        <v>38.307479971741316</v>
      </c>
      <c r="C43" s="4">
        <v>34.296102503718693</v>
      </c>
      <c r="D43" s="4">
        <v>28.322202642214275</v>
      </c>
      <c r="E43" s="4">
        <v>21.453694178628879</v>
      </c>
      <c r="F43" s="4">
        <v>18.740654542383229</v>
      </c>
      <c r="G43" s="4">
        <v>16.961973529258646</v>
      </c>
    </row>
    <row r="44" spans="1:7">
      <c r="A44" s="8">
        <v>42950</v>
      </c>
      <c r="B44" s="4">
        <v>56.569473923885603</v>
      </c>
      <c r="C44" s="4">
        <v>50.708007016841364</v>
      </c>
      <c r="D44" s="4">
        <v>42.643728322208183</v>
      </c>
      <c r="E44" s="4">
        <v>20.463736213289479</v>
      </c>
      <c r="F44" s="4">
        <v>20.432249813050817</v>
      </c>
      <c r="G44" s="4">
        <v>22.216076777478385</v>
      </c>
    </row>
    <row r="45" spans="1:7">
      <c r="A45" s="8">
        <v>42952</v>
      </c>
      <c r="B45" s="4">
        <v>16.056404286211109</v>
      </c>
      <c r="C45" s="4">
        <v>15.384077127053319</v>
      </c>
      <c r="D45" s="4">
        <v>11.775569393667375</v>
      </c>
      <c r="E45" s="4">
        <v>25.348926416783431</v>
      </c>
      <c r="F45" s="4">
        <v>26.074793103508252</v>
      </c>
      <c r="G45" s="4">
        <v>24.272751011868959</v>
      </c>
    </row>
    <row r="46" spans="1:7">
      <c r="A46" s="8">
        <v>42953</v>
      </c>
      <c r="B46" s="4">
        <v>22.295594796785508</v>
      </c>
      <c r="C46" s="4">
        <v>21.156578409766407</v>
      </c>
      <c r="D46" s="4">
        <v>13.3589792739111</v>
      </c>
      <c r="E46" s="4">
        <v>14.113159892171687</v>
      </c>
      <c r="F46" s="4">
        <v>19.434732132832675</v>
      </c>
      <c r="G46" s="4">
        <v>12.683907871631689</v>
      </c>
    </row>
    <row r="47" spans="1:7">
      <c r="A47" s="8">
        <v>42995</v>
      </c>
      <c r="B47" s="4">
        <v>90.2683252523709</v>
      </c>
      <c r="C47" s="4">
        <v>82.187306600914823</v>
      </c>
      <c r="D47" s="4">
        <v>72.706292750274059</v>
      </c>
      <c r="E47" s="4">
        <v>22.894695539069389</v>
      </c>
      <c r="F47" s="4">
        <v>25.122559557531922</v>
      </c>
      <c r="G47" s="4">
        <v>22.22513302736926</v>
      </c>
    </row>
    <row r="48" spans="1:7">
      <c r="A48" s="8">
        <v>42996</v>
      </c>
      <c r="B48" s="4">
        <v>41.231232426051015</v>
      </c>
      <c r="C48" s="4">
        <v>38.615755773506393</v>
      </c>
      <c r="D48" s="4">
        <v>33.009929261356888</v>
      </c>
      <c r="E48" s="4">
        <v>10.356056183557014</v>
      </c>
      <c r="F48" s="4">
        <v>14.559007747940656</v>
      </c>
      <c r="G48" s="4">
        <v>15.155235922680989</v>
      </c>
    </row>
    <row r="49" spans="1:7">
      <c r="A49" s="8">
        <v>42997</v>
      </c>
      <c r="B49" s="4">
        <v>66.836636936834381</v>
      </c>
      <c r="C49" s="4">
        <v>61.116843545390907</v>
      </c>
      <c r="D49" s="4">
        <v>50.927462116746391</v>
      </c>
      <c r="E49" s="4">
        <v>23.454898035741707</v>
      </c>
      <c r="F49" s="4">
        <v>24.638637986855411</v>
      </c>
      <c r="G49" s="4">
        <v>23.291157780000933</v>
      </c>
    </row>
    <row r="50" spans="1:7">
      <c r="A50" s="8">
        <v>42998</v>
      </c>
      <c r="B50" s="4">
        <v>76.614887425357011</v>
      </c>
      <c r="C50" s="4">
        <v>59.986233332655488</v>
      </c>
      <c r="D50" s="4">
        <v>48.655130042993108</v>
      </c>
      <c r="E50" s="4">
        <v>35.597253582239311</v>
      </c>
      <c r="F50" s="4">
        <v>38.023708143997766</v>
      </c>
      <c r="G50" s="4">
        <v>37.473208346146109</v>
      </c>
    </row>
    <row r="51" spans="1:7">
      <c r="A51" s="8">
        <v>42999</v>
      </c>
      <c r="B51" s="4">
        <v>49.321901331682319</v>
      </c>
      <c r="C51" s="4">
        <v>42.567335693939192</v>
      </c>
      <c r="D51" s="4">
        <v>31.523746303584275</v>
      </c>
      <c r="E51" s="4">
        <v>20.143587748646176</v>
      </c>
      <c r="F51" s="4">
        <v>19.792327726104933</v>
      </c>
      <c r="G51" s="4">
        <v>18.237100302608088</v>
      </c>
    </row>
    <row r="52" spans="1:7">
      <c r="A52" s="8">
        <v>43000</v>
      </c>
      <c r="B52" s="4">
        <v>32.968332972042312</v>
      </c>
      <c r="C52" s="4">
        <v>32.112663616224729</v>
      </c>
      <c r="D52" s="4">
        <v>22.087178999745799</v>
      </c>
      <c r="E52" s="4">
        <v>8.153059570055559</v>
      </c>
      <c r="F52" s="4">
        <v>9.4535980796698329</v>
      </c>
      <c r="G52" s="4">
        <v>7.8353111974216079</v>
      </c>
    </row>
    <row r="53" spans="1:7">
      <c r="A53" s="8">
        <v>43017</v>
      </c>
      <c r="B53" s="4">
        <v>34.18695048980809</v>
      </c>
      <c r="C53" s="4">
        <v>38.175603245049551</v>
      </c>
      <c r="D53" s="4">
        <v>26.812996121229933</v>
      </c>
      <c r="E53" s="4">
        <v>15.935258216817976</v>
      </c>
      <c r="F53" s="4">
        <v>13.125166844821585</v>
      </c>
      <c r="G53" s="4">
        <v>12.57224284482159</v>
      </c>
    </row>
    <row r="54" spans="1:7">
      <c r="A54" s="8">
        <v>43018</v>
      </c>
      <c r="B54" s="4">
        <v>69.824352974770946</v>
      </c>
      <c r="C54" s="4">
        <v>61.317231955909989</v>
      </c>
      <c r="D54" s="4">
        <v>38.105423812422544</v>
      </c>
      <c r="E54" s="4">
        <v>27.48834151076349</v>
      </c>
      <c r="F54" s="4">
        <v>21.993224310474933</v>
      </c>
      <c r="G54" s="4">
        <v>18.587171756144318</v>
      </c>
    </row>
    <row r="55" spans="1:7">
      <c r="A55" s="8">
        <v>43019</v>
      </c>
      <c r="B55" s="4">
        <v>124.85773485645637</v>
      </c>
      <c r="C55" s="4">
        <v>104.16983466484839</v>
      </c>
      <c r="D55" s="4">
        <v>70.355065903725873</v>
      </c>
      <c r="E55" s="4">
        <v>24.585144223073051</v>
      </c>
      <c r="F55" s="4">
        <v>18.222422829312837</v>
      </c>
      <c r="G55" s="4">
        <v>16.985415374765726</v>
      </c>
    </row>
    <row r="56" spans="1:7">
      <c r="A56" s="8">
        <v>43020</v>
      </c>
      <c r="B56" s="4">
        <v>63.680400373957042</v>
      </c>
      <c r="C56" s="4">
        <v>51.353320699335789</v>
      </c>
      <c r="D56" s="4">
        <v>37.890715791426373</v>
      </c>
      <c r="E56" s="4">
        <v>16.375588910837866</v>
      </c>
      <c r="F56" s="4">
        <v>14.284771725090467</v>
      </c>
      <c r="G56" s="4">
        <v>11.963241720651602</v>
      </c>
    </row>
    <row r="57" spans="1:7">
      <c r="A57" s="8">
        <v>43021</v>
      </c>
      <c r="B57" s="4">
        <v>42.440822296949875</v>
      </c>
      <c r="C57" s="4">
        <v>37.519497481502803</v>
      </c>
      <c r="D57" s="4">
        <v>23.132131583366021</v>
      </c>
      <c r="E57" s="4">
        <v>11.733458543373963</v>
      </c>
      <c r="F57" s="4">
        <v>9.5128725055667491</v>
      </c>
      <c r="G57" s="4">
        <v>8.5094545233040186</v>
      </c>
    </row>
    <row r="58" spans="1:7">
      <c r="A58" s="8">
        <v>43022</v>
      </c>
      <c r="B58" s="4">
        <v>18.389394944973461</v>
      </c>
      <c r="C58" s="4">
        <v>16.171965886781468</v>
      </c>
      <c r="D58" s="4">
        <v>14.004448455600858</v>
      </c>
      <c r="E58" s="4">
        <v>21.290819572113307</v>
      </c>
      <c r="F58" s="4">
        <v>17.830326215121197</v>
      </c>
      <c r="G58" s="4">
        <v>17.352484545498317</v>
      </c>
    </row>
    <row r="59" spans="1:7">
      <c r="A59" s="8">
        <v>43041</v>
      </c>
      <c r="B59" s="4">
        <v>95.556283491082866</v>
      </c>
      <c r="C59" s="4">
        <v>72.85283159521768</v>
      </c>
      <c r="D59" s="4">
        <v>53.869018540030254</v>
      </c>
      <c r="E59" s="4">
        <v>16.018371483408782</v>
      </c>
      <c r="F59" s="4">
        <v>16.353707051037812</v>
      </c>
      <c r="G59" s="4">
        <v>14.082231933517035</v>
      </c>
    </row>
    <row r="60" spans="1:7">
      <c r="A60" s="8">
        <v>43042</v>
      </c>
      <c r="B60" s="4">
        <v>78.495253822693755</v>
      </c>
      <c r="C60" s="4">
        <v>60.75379649794894</v>
      </c>
      <c r="D60" s="4">
        <v>59.562682115215516</v>
      </c>
      <c r="E60" s="4">
        <v>19.472158680756372</v>
      </c>
      <c r="F60" s="4">
        <v>15.586198784960567</v>
      </c>
      <c r="G60" s="4">
        <v>15.35028906877508</v>
      </c>
    </row>
    <row r="61" spans="1:7">
      <c r="A61" s="8">
        <v>43043</v>
      </c>
      <c r="B61" s="4">
        <v>32.948250368676277</v>
      </c>
      <c r="C61" s="4">
        <v>33.245542987890431</v>
      </c>
      <c r="D61" s="4">
        <v>24.025473329212133</v>
      </c>
      <c r="E61" s="4">
        <v>17.394880873656014</v>
      </c>
      <c r="F61" s="4">
        <v>16.795858552147525</v>
      </c>
      <c r="G61" s="4">
        <v>16.184537184076436</v>
      </c>
    </row>
    <row r="62" spans="1:7">
      <c r="A62" s="8">
        <v>43044</v>
      </c>
      <c r="B62" s="4">
        <v>26.729975760594467</v>
      </c>
      <c r="C62" s="4">
        <v>24.962109564360901</v>
      </c>
      <c r="D62" s="4">
        <v>17.575620060447573</v>
      </c>
      <c r="E62" s="4">
        <v>21.674573705151932</v>
      </c>
      <c r="F62" s="4">
        <v>14.643498414670049</v>
      </c>
      <c r="G62" s="4">
        <v>13.381463516663898</v>
      </c>
    </row>
    <row r="63" spans="1:7">
      <c r="A63" s="8">
        <v>43045</v>
      </c>
      <c r="B63" s="4">
        <v>59.006371916886273</v>
      </c>
      <c r="C63" s="4">
        <v>49.66301432545265</v>
      </c>
      <c r="D63" s="4">
        <v>35.601847902977518</v>
      </c>
      <c r="E63" s="4">
        <v>15.701357199594272</v>
      </c>
      <c r="F63" s="4">
        <v>19.448767558805823</v>
      </c>
      <c r="G63" s="4">
        <v>18.912528521111852</v>
      </c>
    </row>
    <row r="64" spans="1:7">
      <c r="A64" s="8">
        <v>43046</v>
      </c>
      <c r="B64" s="4">
        <v>44.042874453613713</v>
      </c>
      <c r="C64" s="4">
        <v>39.521176082153879</v>
      </c>
      <c r="D64" s="4">
        <v>21.308379969439478</v>
      </c>
      <c r="E64" s="4">
        <v>15.867054650625944</v>
      </c>
      <c r="F64" s="4">
        <v>15.803103294938923</v>
      </c>
      <c r="G64" s="4">
        <v>16.351386807136702</v>
      </c>
    </row>
    <row r="65" spans="1:7">
      <c r="A65" s="8">
        <v>43070</v>
      </c>
      <c r="B65" s="4">
        <v>60.823132094546274</v>
      </c>
      <c r="C65" s="4">
        <v>51.783310917253417</v>
      </c>
      <c r="D65" s="4">
        <v>40.516760048225862</v>
      </c>
      <c r="E65" s="4">
        <v>12.472318521475129</v>
      </c>
      <c r="F65" s="4">
        <v>7.9778559734122636</v>
      </c>
      <c r="G65" s="4">
        <v>8.6012218159871701</v>
      </c>
    </row>
    <row r="66" spans="1:7">
      <c r="A66" s="8">
        <v>43071</v>
      </c>
      <c r="B66" s="4">
        <v>29.157827998012859</v>
      </c>
      <c r="C66" s="4">
        <v>22.985086753441976</v>
      </c>
      <c r="D66" s="4">
        <v>12.586250807713604</v>
      </c>
      <c r="E66" s="4">
        <v>8.8825038803977421</v>
      </c>
      <c r="F66" s="4">
        <v>4.198712011097153</v>
      </c>
      <c r="G66" s="4">
        <v>4.4383237206334361</v>
      </c>
    </row>
    <row r="67" spans="1:7">
      <c r="A67" s="8">
        <v>43072</v>
      </c>
      <c r="B67" s="4">
        <v>44.501193498432507</v>
      </c>
      <c r="C67" s="4">
        <v>42.534814419800774</v>
      </c>
      <c r="D67" s="4">
        <v>26.827823370123639</v>
      </c>
      <c r="E67" s="4">
        <v>25.943452465642871</v>
      </c>
      <c r="F67" s="4">
        <v>24.237351740635564</v>
      </c>
      <c r="G67" s="4">
        <v>23.884647288307882</v>
      </c>
    </row>
    <row r="68" spans="1:7">
      <c r="A68" s="8">
        <v>43073</v>
      </c>
      <c r="B68" s="4">
        <v>35.070556576215481</v>
      </c>
      <c r="C68" s="4">
        <v>28.257051886571574</v>
      </c>
      <c r="D68" s="4">
        <v>23.864501419810246</v>
      </c>
      <c r="E68" s="4">
        <v>13.290380146373378</v>
      </c>
      <c r="F68" s="4">
        <v>9.1124334102220939</v>
      </c>
      <c r="G68" s="4">
        <v>10.036128574305492</v>
      </c>
    </row>
    <row r="69" spans="1:7">
      <c r="A69" s="8">
        <v>43074</v>
      </c>
      <c r="B69" s="4">
        <v>13.5914964757895</v>
      </c>
      <c r="C69" s="4">
        <v>16.249918712400348</v>
      </c>
      <c r="D69" s="4">
        <v>6.8282457538437731</v>
      </c>
      <c r="E69" s="4">
        <v>6.2576685343829945</v>
      </c>
      <c r="F69" s="4">
        <v>8.1363631153195186</v>
      </c>
      <c r="G69" s="4">
        <v>6.6240537827229691</v>
      </c>
    </row>
    <row r="70" spans="1:7">
      <c r="A70" s="8">
        <v>43085</v>
      </c>
      <c r="B70" s="4">
        <v>53.209255349989277</v>
      </c>
      <c r="C70" s="4">
        <v>32.982359320027051</v>
      </c>
      <c r="D70" s="4">
        <v>25.74172738865926</v>
      </c>
      <c r="E70" s="4">
        <v>12.723091427968454</v>
      </c>
      <c r="F70" s="4">
        <v>8.0529383037893822</v>
      </c>
      <c r="G70" s="4">
        <v>6.7325060377121435</v>
      </c>
    </row>
    <row r="71" spans="1:7">
      <c r="A71" s="8">
        <v>43098</v>
      </c>
      <c r="B71" s="4">
        <v>82.673802231311797</v>
      </c>
      <c r="C71" s="4">
        <v>56.394585323197724</v>
      </c>
      <c r="D71" s="4">
        <v>15.718507136510194</v>
      </c>
      <c r="E71" s="4">
        <v>13.32375007098543</v>
      </c>
      <c r="F71" s="4">
        <v>1.6542552594280353</v>
      </c>
      <c r="G71" s="4">
        <v>0.55072750332914522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DD86-3E9A-43E5-A983-F89A50908BF6}">
  <dimension ref="A1:N373"/>
  <sheetViews>
    <sheetView workbookViewId="0">
      <selection activeCell="M3" sqref="M3:N60"/>
    </sheetView>
  </sheetViews>
  <sheetFormatPr defaultRowHeight="14.6"/>
  <cols>
    <col min="1" max="1" width="14.3046875" style="17" customWidth="1"/>
    <col min="2" max="9" width="8.69140625" style="17" customWidth="1"/>
    <col min="10" max="10" width="9.07421875" style="17" bestFit="1" customWidth="1"/>
    <col min="11" max="12" width="8.84375" style="17"/>
    <col min="13" max="13" width="8.84375" style="19"/>
    <col min="14" max="14" width="8.84375" style="17"/>
  </cols>
  <sheetData>
    <row r="1" spans="1:14">
      <c r="B1" s="36" t="s">
        <v>16</v>
      </c>
      <c r="C1" s="37"/>
      <c r="D1" s="37"/>
      <c r="E1" s="18" t="s">
        <v>17</v>
      </c>
      <c r="H1" s="36" t="s">
        <v>18</v>
      </c>
      <c r="I1" s="36"/>
      <c r="J1" s="36" t="s">
        <v>31</v>
      </c>
      <c r="K1" s="36"/>
      <c r="L1" s="36"/>
      <c r="M1" s="36"/>
    </row>
    <row r="2" spans="1:14">
      <c r="A2" s="17" t="s">
        <v>2</v>
      </c>
      <c r="B2" s="17" t="s">
        <v>19</v>
      </c>
      <c r="C2" s="17" t="s">
        <v>20</v>
      </c>
      <c r="D2" s="17" t="s">
        <v>21</v>
      </c>
      <c r="E2" s="17" t="s">
        <v>22</v>
      </c>
      <c r="F2" s="17" t="s">
        <v>23</v>
      </c>
      <c r="G2" s="17" t="s">
        <v>24</v>
      </c>
      <c r="H2" s="17" t="s">
        <v>25</v>
      </c>
      <c r="I2" s="17" t="s">
        <v>26</v>
      </c>
      <c r="J2" s="17" t="s">
        <v>27</v>
      </c>
      <c r="K2" s="17" t="s">
        <v>28</v>
      </c>
      <c r="L2" s="17" t="s">
        <v>32</v>
      </c>
      <c r="M2" s="17" t="s">
        <v>30</v>
      </c>
      <c r="N2" s="17" t="s">
        <v>29</v>
      </c>
    </row>
    <row r="3" spans="1:14">
      <c r="A3" s="20">
        <v>42737</v>
      </c>
      <c r="B3" s="17">
        <v>2.0412262583333334</v>
      </c>
      <c r="C3" s="17">
        <v>0.36688450683333335</v>
      </c>
      <c r="D3" s="17">
        <v>2.4081106966666668</v>
      </c>
      <c r="E3" s="17">
        <v>4.5830981795954164</v>
      </c>
      <c r="F3" s="17">
        <v>1.2221596799614864</v>
      </c>
      <c r="G3" s="17">
        <v>0.38056147739833912</v>
      </c>
      <c r="H3" s="17">
        <v>2.188243937082001E-2</v>
      </c>
      <c r="I3" s="17">
        <v>0.47243725458362296</v>
      </c>
      <c r="J3" s="21">
        <v>29.224534090596265</v>
      </c>
      <c r="K3" s="17">
        <v>228.34733744526645</v>
      </c>
      <c r="L3" s="17">
        <v>29.625917751501582</v>
      </c>
      <c r="N3" s="22"/>
    </row>
    <row r="4" spans="1:14">
      <c r="A4" s="20">
        <v>42738</v>
      </c>
      <c r="B4" s="17">
        <v>1.4477835749999999</v>
      </c>
      <c r="C4" s="17">
        <v>0.2590721946666667</v>
      </c>
      <c r="D4" s="17">
        <v>1.706855775</v>
      </c>
      <c r="E4" s="17">
        <v>5.386333953747009</v>
      </c>
      <c r="F4" s="17">
        <v>1.6431257919482212</v>
      </c>
      <c r="G4" s="17">
        <v>0.24423480097101199</v>
      </c>
      <c r="H4" s="17">
        <v>1.8146971153921172E-2</v>
      </c>
      <c r="I4" s="17">
        <v>0.10918890715665079</v>
      </c>
      <c r="J4" s="21">
        <v>46.863821796473012</v>
      </c>
      <c r="K4" s="17">
        <v>642.24152513858166</v>
      </c>
      <c r="L4" s="17">
        <v>20.889477138634064</v>
      </c>
      <c r="M4" s="19">
        <v>11.889025016034742</v>
      </c>
      <c r="N4" s="22">
        <v>2.649</v>
      </c>
    </row>
    <row r="5" spans="1:14">
      <c r="A5" s="20">
        <v>42739</v>
      </c>
      <c r="B5" s="17">
        <v>1.2907231416666669</v>
      </c>
      <c r="C5" s="17">
        <v>0.29319544750000004</v>
      </c>
      <c r="D5" s="17">
        <v>1.5839185499999999</v>
      </c>
      <c r="E5" s="17">
        <v>5.7280367489102204</v>
      </c>
      <c r="F5" s="17">
        <v>1.4665916159537842</v>
      </c>
      <c r="G5" s="17">
        <v>0.49547127414524023</v>
      </c>
      <c r="H5" s="17">
        <v>1.3637786803009871E-2</v>
      </c>
      <c r="I5" s="17">
        <v>0.50992163175643002</v>
      </c>
      <c r="J5" s="21">
        <v>42.204166519519241</v>
      </c>
      <c r="K5" s="17">
        <v>1264.8268238366161</v>
      </c>
      <c r="L5" s="17">
        <v>31.882721434780144</v>
      </c>
      <c r="M5" s="19">
        <v>15.37616030617092</v>
      </c>
      <c r="N5" s="22">
        <v>2.6339999999999999</v>
      </c>
    </row>
    <row r="6" spans="1:14">
      <c r="A6" s="20">
        <v>42740</v>
      </c>
      <c r="B6" s="17">
        <v>2.3358422749999996</v>
      </c>
      <c r="C6" s="17">
        <v>0.67525864799999991</v>
      </c>
      <c r="D6" s="17">
        <v>3.0111007166666668</v>
      </c>
      <c r="E6" s="17">
        <v>8.4343397696657725</v>
      </c>
      <c r="F6" s="17">
        <v>2.1048305599336716</v>
      </c>
      <c r="G6" s="17">
        <v>0.78748219132643327</v>
      </c>
      <c r="H6" s="17">
        <v>1.8779255306447473E-2</v>
      </c>
      <c r="I6" s="17">
        <v>0.52792505369761134</v>
      </c>
      <c r="J6" s="21">
        <v>49.449918773386088</v>
      </c>
      <c r="K6" s="17">
        <v>1118.6176498583116</v>
      </c>
      <c r="L6" s="17">
        <v>41.874777566894892</v>
      </c>
      <c r="M6" s="19">
        <v>24.330374816278972</v>
      </c>
      <c r="N6" s="22">
        <v>2.8860000000000001</v>
      </c>
    </row>
    <row r="7" spans="1:14">
      <c r="A7" s="20">
        <v>42741</v>
      </c>
      <c r="B7" s="17">
        <v>2.0706805666666663</v>
      </c>
      <c r="C7" s="17">
        <v>0.39146510466666645</v>
      </c>
      <c r="D7" s="17">
        <v>2.4621457666666662</v>
      </c>
      <c r="E7" s="17">
        <v>8.3439575396229184</v>
      </c>
      <c r="F7" s="17">
        <v>2.1998874239306763</v>
      </c>
      <c r="G7" s="17">
        <v>1.3690328472641549</v>
      </c>
      <c r="H7" s="17">
        <v>3.9885898661174347E-2</v>
      </c>
      <c r="I7" s="17">
        <v>2.2110121331033614</v>
      </c>
      <c r="J7" s="21">
        <v>73.845823648808562</v>
      </c>
      <c r="K7" s="17">
        <v>1229.7879336610188</v>
      </c>
      <c r="L7" s="17">
        <v>48.41389102107977</v>
      </c>
      <c r="M7" s="19">
        <v>12.403904052162236</v>
      </c>
      <c r="N7" s="22">
        <v>3.278</v>
      </c>
    </row>
    <row r="8" spans="1:14">
      <c r="A8" s="20">
        <v>42742</v>
      </c>
      <c r="B8" s="17">
        <v>1.7479601217391305</v>
      </c>
      <c r="C8" s="17">
        <v>0.23039372233333336</v>
      </c>
      <c r="D8" s="17">
        <v>1.9811917999999999</v>
      </c>
      <c r="E8" s="17">
        <v>8.1431675359606732</v>
      </c>
      <c r="F8" s="17">
        <v>1.9147168319396626</v>
      </c>
      <c r="G8" s="17">
        <v>1.1614538595923336</v>
      </c>
      <c r="H8" s="17">
        <v>0.13959544560890855</v>
      </c>
      <c r="I8" s="17">
        <v>3.0799301890406197</v>
      </c>
      <c r="J8" s="21">
        <v>41.808645805403124</v>
      </c>
      <c r="K8" s="17">
        <v>1721.9899330877852</v>
      </c>
      <c r="L8" s="17">
        <v>53.958424813966182</v>
      </c>
      <c r="M8" s="19">
        <v>36.111743306577971</v>
      </c>
      <c r="N8" s="22">
        <v>3.6389999999999998</v>
      </c>
    </row>
    <row r="9" spans="1:14">
      <c r="A9" s="20">
        <v>42743</v>
      </c>
      <c r="B9" s="17">
        <v>2.1891124333333334</v>
      </c>
      <c r="C9" s="17">
        <v>0.29698294766666666</v>
      </c>
      <c r="D9" s="17">
        <v>2.4860955833333329</v>
      </c>
      <c r="E9" s="17">
        <v>9.7203718327793975</v>
      </c>
      <c r="F9" s="17">
        <v>2.783808159912275</v>
      </c>
      <c r="G9" s="17">
        <v>2.6540456280897158</v>
      </c>
      <c r="H9" s="17">
        <v>0.29662654270014621</v>
      </c>
      <c r="I9" s="17">
        <v>4.3877559329623024</v>
      </c>
      <c r="J9" s="21">
        <v>55.916331395296318</v>
      </c>
      <c r="K9" s="17">
        <v>1263.1404601383254</v>
      </c>
      <c r="L9" s="17">
        <v>55.524639961658792</v>
      </c>
      <c r="M9" s="19">
        <v>56.671799362850642</v>
      </c>
      <c r="N9" s="22">
        <v>4.0430000000000001</v>
      </c>
    </row>
    <row r="10" spans="1:14">
      <c r="A10" s="20">
        <v>42744</v>
      </c>
      <c r="B10" s="17">
        <v>3.099428291666666</v>
      </c>
      <c r="C10" s="17">
        <v>0.41088229650000002</v>
      </c>
      <c r="D10" s="17">
        <v>3.5103104333333337</v>
      </c>
      <c r="E10" s="17">
        <v>8.7795422625210531</v>
      </c>
      <c r="F10" s="17">
        <v>2.9467627839071397</v>
      </c>
      <c r="G10" s="17">
        <v>2.0696119306565501</v>
      </c>
      <c r="H10" s="17">
        <v>1.47903118603763</v>
      </c>
      <c r="I10" s="17">
        <v>1.5828517027863063</v>
      </c>
      <c r="J10" s="21">
        <v>49.800972661654825</v>
      </c>
      <c r="K10" s="17">
        <v>534.67458257153851</v>
      </c>
      <c r="L10" s="17">
        <v>50.859037032245418</v>
      </c>
      <c r="M10" s="19">
        <v>37.794461611012814</v>
      </c>
      <c r="N10" s="22">
        <v>7.6829999999999998</v>
      </c>
    </row>
    <row r="11" spans="1:14">
      <c r="A11" s="20">
        <v>42745</v>
      </c>
      <c r="B11" s="17">
        <v>3.3633820086956532</v>
      </c>
      <c r="C11" s="17">
        <v>0.47400926904347823</v>
      </c>
      <c r="D11" s="17">
        <v>3.837391313043478</v>
      </c>
      <c r="E11" s="17">
        <v>10.534377624337667</v>
      </c>
      <c r="F11" s="17">
        <v>3.3677288958938743</v>
      </c>
      <c r="G11" s="17">
        <v>1.9374038849369992</v>
      </c>
      <c r="H11" s="17">
        <v>0.55556354221631454</v>
      </c>
      <c r="I11" s="17">
        <v>0.44182661924027661</v>
      </c>
      <c r="J11" s="21">
        <v>92.299556375468796</v>
      </c>
      <c r="K11" s="17">
        <v>1093.3077810190073</v>
      </c>
      <c r="L11" s="17">
        <v>91.765668948773367</v>
      </c>
      <c r="M11" s="19">
        <v>51.429394631370755</v>
      </c>
      <c r="N11" s="22">
        <v>4.258</v>
      </c>
    </row>
    <row r="12" spans="1:14">
      <c r="A12" s="20">
        <v>42746</v>
      </c>
      <c r="B12" s="17">
        <v>3.2951122366666676</v>
      </c>
      <c r="C12" s="17">
        <v>0.77140303799999999</v>
      </c>
      <c r="D12" s="17">
        <v>4.0665152499999992</v>
      </c>
      <c r="E12" s="17">
        <v>10.38043192783112</v>
      </c>
      <c r="F12" s="17">
        <v>3.1884788094995233</v>
      </c>
      <c r="G12" s="17">
        <v>1.4464631045703109</v>
      </c>
      <c r="H12" s="17">
        <v>0.47952305334670331</v>
      </c>
      <c r="I12" s="17">
        <v>0.21905635541679386</v>
      </c>
      <c r="J12" s="21">
        <v>81.377099731800641</v>
      </c>
      <c r="K12" s="17">
        <v>869.280849715302</v>
      </c>
      <c r="L12" s="17">
        <v>116.73589652496091</v>
      </c>
      <c r="M12" s="19">
        <v>56.760733014545394</v>
      </c>
      <c r="N12" s="22">
        <v>7.5190000000000001</v>
      </c>
    </row>
    <row r="13" spans="1:14">
      <c r="A13" s="20">
        <v>42747</v>
      </c>
      <c r="B13" s="17">
        <v>5.8455186249999995</v>
      </c>
      <c r="C13" s="17">
        <v>1.2143247335</v>
      </c>
      <c r="D13" s="17">
        <v>7.0598427083333339</v>
      </c>
      <c r="E13" s="17">
        <v>14.186023260839285</v>
      </c>
      <c r="F13" s="17">
        <v>4.0222633022732488</v>
      </c>
      <c r="G13" s="17">
        <v>1.2780111086223445</v>
      </c>
      <c r="H13" s="17">
        <v>0.26834846593123934</v>
      </c>
      <c r="I13" s="17">
        <v>0.20261076748836435</v>
      </c>
      <c r="J13" s="21">
        <v>105.01238784930752</v>
      </c>
      <c r="K13" s="17">
        <v>607.1305681382712</v>
      </c>
      <c r="L13" s="17">
        <v>94.478459320620672</v>
      </c>
      <c r="M13" s="19">
        <v>50.617289969842403</v>
      </c>
      <c r="N13" s="22">
        <v>4.1840000000000002</v>
      </c>
    </row>
    <row r="14" spans="1:14">
      <c r="A14" s="20">
        <v>42748</v>
      </c>
      <c r="B14" s="17">
        <v>5.9022410916666663</v>
      </c>
      <c r="C14" s="17">
        <v>1.3624766661333332</v>
      </c>
      <c r="D14" s="17">
        <v>7.2647171833333326</v>
      </c>
      <c r="E14" s="17">
        <v>16.145713056127228</v>
      </c>
      <c r="F14" s="17">
        <v>3.3269902398951583</v>
      </c>
      <c r="G14" s="17">
        <v>0.96499517483150277</v>
      </c>
      <c r="H14" s="17">
        <v>6.8912732979125521E-2</v>
      </c>
      <c r="I14" s="17">
        <v>0.26097333246093557</v>
      </c>
      <c r="J14" s="21">
        <v>130.90846300726508</v>
      </c>
      <c r="K14" s="17">
        <v>643.74051509261801</v>
      </c>
      <c r="L14" s="17">
        <v>91.600456380451362</v>
      </c>
      <c r="M14" s="19">
        <v>76.049973995285228</v>
      </c>
      <c r="N14" s="22">
        <v>3.323</v>
      </c>
    </row>
    <row r="15" spans="1:14">
      <c r="A15" s="20">
        <v>42749</v>
      </c>
      <c r="B15" s="17">
        <v>7.2323903250000008</v>
      </c>
      <c r="C15" s="17">
        <v>2.2231757668333336</v>
      </c>
      <c r="D15" s="17">
        <v>9.4555670999999979</v>
      </c>
      <c r="E15" s="17">
        <v>18.667814321484837</v>
      </c>
      <c r="F15" s="17">
        <v>4.6034681278549332</v>
      </c>
      <c r="G15" s="17">
        <v>1.7850145487493523</v>
      </c>
      <c r="H15" s="17">
        <v>0.10229900013817912</v>
      </c>
      <c r="I15" s="17">
        <v>0.2251110298787255</v>
      </c>
      <c r="J15" s="21">
        <v>143.2374755632633</v>
      </c>
      <c r="K15" s="17">
        <v>896.2914956178397</v>
      </c>
      <c r="L15" s="17">
        <v>153.14544233176395</v>
      </c>
      <c r="M15" s="19">
        <v>48.922869869131944</v>
      </c>
      <c r="N15" s="22">
        <v>2.8420000000000001</v>
      </c>
    </row>
    <row r="16" spans="1:14">
      <c r="A16" s="20">
        <v>42750</v>
      </c>
      <c r="B16" s="17">
        <v>8.7278748166666684</v>
      </c>
      <c r="C16" s="17">
        <v>1.404031821</v>
      </c>
      <c r="D16" s="17">
        <v>10.131906883333334</v>
      </c>
      <c r="E16" s="17">
        <v>19.41445877254009</v>
      </c>
      <c r="F16" s="17">
        <v>6.1922757118048644</v>
      </c>
      <c r="G16" s="17">
        <v>2.165987889218469</v>
      </c>
      <c r="H16" s="17">
        <v>0.21653444353737297</v>
      </c>
      <c r="I16" s="17">
        <v>0.20781425429384404</v>
      </c>
      <c r="J16" s="21">
        <v>201.66454436745769</v>
      </c>
      <c r="K16" s="17">
        <v>1144.8355606890032</v>
      </c>
      <c r="L16" s="17">
        <v>151.67835472506457</v>
      </c>
      <c r="M16" s="19">
        <v>49.648381238220672</v>
      </c>
      <c r="N16" s="22">
        <v>2.7309999999999999</v>
      </c>
    </row>
    <row r="17" spans="1:14">
      <c r="A17" s="20">
        <v>42751</v>
      </c>
      <c r="B17" s="17">
        <v>8.6075478086956529</v>
      </c>
      <c r="C17" s="17">
        <v>1.9593524139130434</v>
      </c>
      <c r="D17" s="17">
        <v>10.566900104347825</v>
      </c>
      <c r="E17" s="17">
        <v>21.940759381983014</v>
      </c>
      <c r="F17" s="17">
        <v>6.3141394583141137</v>
      </c>
      <c r="G17" s="17">
        <v>2.4625682917624299</v>
      </c>
      <c r="H17" s="17">
        <v>0.10930084928884598</v>
      </c>
      <c r="I17" s="17">
        <v>0.29057552514378299</v>
      </c>
      <c r="J17" s="21">
        <v>241.17665640126566</v>
      </c>
      <c r="K17" s="17">
        <v>1255.3670167317373</v>
      </c>
      <c r="L17" s="17">
        <v>186.12725232862476</v>
      </c>
      <c r="M17" s="19">
        <v>46.845271646612723</v>
      </c>
      <c r="N17" s="22">
        <v>2.9590000000000001</v>
      </c>
    </row>
    <row r="18" spans="1:14">
      <c r="A18" s="20">
        <v>42752</v>
      </c>
      <c r="B18" s="17">
        <v>4.2076322250000011</v>
      </c>
      <c r="C18" s="17">
        <v>0.58104065616666667</v>
      </c>
      <c r="D18" s="17">
        <v>4.7886730750000002</v>
      </c>
      <c r="E18" s="17">
        <v>12.58432880570181</v>
      </c>
      <c r="F18" s="17">
        <v>1.4662619601531239</v>
      </c>
      <c r="G18" s="17">
        <v>0.55259600228481198</v>
      </c>
      <c r="H18" s="17">
        <v>0.1002631323890575</v>
      </c>
      <c r="I18" s="17">
        <v>0.14794089487049342</v>
      </c>
      <c r="J18" s="21">
        <v>151.88840009153333</v>
      </c>
      <c r="K18" s="17">
        <v>1199.5240353972324</v>
      </c>
      <c r="L18" s="17">
        <v>57.596673266080117</v>
      </c>
      <c r="M18" s="19">
        <v>69.041458132440567</v>
      </c>
      <c r="N18" s="22">
        <v>2.6259999999999999</v>
      </c>
    </row>
    <row r="19" spans="1:14">
      <c r="A19" s="20">
        <v>42753</v>
      </c>
      <c r="B19" s="17">
        <v>3.0950558874999992</v>
      </c>
      <c r="C19" s="17">
        <v>0.7004999513333332</v>
      </c>
      <c r="D19" s="17">
        <v>3.7955559000000005</v>
      </c>
      <c r="E19" s="17">
        <v>11.961862354568204</v>
      </c>
      <c r="F19" s="17">
        <v>2.0798111654986293</v>
      </c>
      <c r="G19" s="17">
        <v>0.56121388409014183</v>
      </c>
      <c r="H19" s="17">
        <v>4.8973894684133067E-2</v>
      </c>
      <c r="I19" s="17">
        <v>8.2056649938994211E-2</v>
      </c>
      <c r="J19" s="21">
        <v>93.448527294450386</v>
      </c>
      <c r="K19" s="17">
        <v>808.0884393204675</v>
      </c>
      <c r="L19" s="17">
        <v>60.887092734747455</v>
      </c>
      <c r="M19" s="19">
        <v>40.427867239543318</v>
      </c>
      <c r="N19" s="22">
        <v>2.855</v>
      </c>
    </row>
    <row r="20" spans="1:14">
      <c r="A20" s="20">
        <v>42754</v>
      </c>
      <c r="B20" s="17">
        <v>4.1291104083333332</v>
      </c>
      <c r="C20" s="17">
        <v>1.0059099734999999</v>
      </c>
      <c r="D20" s="17">
        <v>5.1350205249999989</v>
      </c>
      <c r="E20" s="17">
        <v>12.891812229156494</v>
      </c>
      <c r="F20" s="17">
        <v>3.8684272612124682</v>
      </c>
      <c r="G20" s="17">
        <v>1.3642987774532864</v>
      </c>
      <c r="H20" s="17">
        <v>0.18817148207160356</v>
      </c>
      <c r="I20" s="17">
        <v>0.19369031377689755</v>
      </c>
      <c r="J20" s="21">
        <v>139.64521944633481</v>
      </c>
      <c r="K20" s="17">
        <v>842.4234786610765</v>
      </c>
      <c r="L20" s="17">
        <v>58.227684914173899</v>
      </c>
      <c r="M20" s="19">
        <v>51.081041889970479</v>
      </c>
      <c r="N20" s="22">
        <v>3.3540000000000001</v>
      </c>
    </row>
    <row r="21" spans="1:14">
      <c r="A21" s="20">
        <v>42755</v>
      </c>
      <c r="B21" s="17">
        <v>1.6630541333333335</v>
      </c>
      <c r="C21" s="17">
        <v>0.3550861187499999</v>
      </c>
      <c r="D21" s="17">
        <v>2.0181402500000001</v>
      </c>
      <c r="E21" s="17">
        <v>8.6592176330172368</v>
      </c>
      <c r="F21" s="17">
        <v>3.0537558763822656</v>
      </c>
      <c r="G21" s="17">
        <v>1.3378350482797352</v>
      </c>
      <c r="H21" s="17">
        <v>2.4157309839973204E-2</v>
      </c>
      <c r="I21" s="17">
        <v>0.17966050086907348</v>
      </c>
      <c r="J21" s="21">
        <v>97.92457159040481</v>
      </c>
      <c r="K21" s="17">
        <v>1716.3243271113929</v>
      </c>
      <c r="L21" s="17">
        <v>51.796005347296173</v>
      </c>
      <c r="M21" s="19">
        <v>26.284472436147798</v>
      </c>
      <c r="N21" s="22">
        <v>2.02</v>
      </c>
    </row>
    <row r="22" spans="1:14">
      <c r="A22" s="20">
        <v>42756</v>
      </c>
      <c r="B22" s="17">
        <v>1.7841972583333334</v>
      </c>
      <c r="C22" s="17">
        <v>0.36878828499999999</v>
      </c>
      <c r="D22" s="17">
        <v>2.1529855083333334</v>
      </c>
      <c r="E22" s="17">
        <v>6.3287446995408061</v>
      </c>
      <c r="F22" s="17">
        <v>3.4755234248481566</v>
      </c>
      <c r="G22" s="17">
        <v>0.99893783383202139</v>
      </c>
      <c r="H22" s="17">
        <v>6.6727252415374576E-3</v>
      </c>
      <c r="I22" s="17">
        <v>0.1677999080265706</v>
      </c>
      <c r="J22" s="21">
        <v>40.055375419936517</v>
      </c>
      <c r="K22" s="17">
        <v>622.0130355866321</v>
      </c>
      <c r="L22" s="17">
        <v>23.953324368461733</v>
      </c>
      <c r="M22" s="19">
        <v>0.40010451404324643</v>
      </c>
      <c r="N22" s="22">
        <v>2.7229999999999999</v>
      </c>
    </row>
    <row r="23" spans="1:14">
      <c r="A23" s="20">
        <v>42757</v>
      </c>
      <c r="B23" s="17">
        <v>0.92884546249999989</v>
      </c>
      <c r="C23" s="17">
        <v>0.18777714349999994</v>
      </c>
      <c r="D23" s="17">
        <v>1.1166228958333333</v>
      </c>
      <c r="E23" s="17">
        <v>3.7222179979234675</v>
      </c>
      <c r="F23" s="17">
        <v>1.0756461099722252</v>
      </c>
      <c r="G23" s="17">
        <v>0.17313232664300293</v>
      </c>
      <c r="H23" s="17">
        <v>1.0679187701696452E-2</v>
      </c>
      <c r="I23" s="17">
        <v>7.0614101389829431E-2</v>
      </c>
      <c r="J23" s="21">
        <v>35.602581011978188</v>
      </c>
      <c r="K23" s="17">
        <v>436.3946429256211</v>
      </c>
      <c r="L23" s="17">
        <v>15.586784523997595</v>
      </c>
      <c r="N23" s="22">
        <v>2.7490000000000001</v>
      </c>
    </row>
    <row r="24" spans="1:14">
      <c r="A24" s="20">
        <v>42758</v>
      </c>
      <c r="B24" s="17">
        <v>1.0954567250000002</v>
      </c>
      <c r="C24" s="17">
        <v>0.28307094383333337</v>
      </c>
      <c r="D24" s="17">
        <v>1.3785276083333333</v>
      </c>
      <c r="E24" s="17">
        <v>7.4520527612314451</v>
      </c>
      <c r="F24" s="17">
        <v>0.88920582999429587</v>
      </c>
      <c r="G24" s="17">
        <v>0.35050208158821478</v>
      </c>
      <c r="H24" s="17">
        <v>1.0667916324402388E-2</v>
      </c>
      <c r="I24" s="17">
        <v>0.36906506302843822</v>
      </c>
      <c r="J24" s="21">
        <v>41.608471442341774</v>
      </c>
      <c r="K24" s="17">
        <v>1607.9528792310621</v>
      </c>
      <c r="L24" s="17">
        <v>18.656154957554175</v>
      </c>
      <c r="M24" s="19">
        <v>59.1505749175925</v>
      </c>
      <c r="N24" s="22">
        <v>2.5579999999999998</v>
      </c>
    </row>
    <row r="25" spans="1:14">
      <c r="A25" s="20">
        <v>42759</v>
      </c>
      <c r="B25" s="17">
        <v>1.6807390583333335</v>
      </c>
      <c r="C25" s="17">
        <v>0.47375916383333339</v>
      </c>
      <c r="D25" s="17">
        <v>2.1544983583333335</v>
      </c>
      <c r="E25" s="17">
        <v>8.6858337294724262</v>
      </c>
      <c r="F25" s="17">
        <v>1.5879254314571449</v>
      </c>
      <c r="G25" s="17">
        <v>0.54829701059779423</v>
      </c>
      <c r="H25" s="17">
        <v>1.5160157974611272E-2</v>
      </c>
      <c r="I25" s="17">
        <v>0.15298023553198872</v>
      </c>
      <c r="J25" s="21">
        <v>59.422255331988055</v>
      </c>
      <c r="K25" s="17">
        <v>1894.2727199175424</v>
      </c>
      <c r="L25" s="17">
        <v>27.446385603673296</v>
      </c>
      <c r="M25" s="19">
        <v>221.94792843175992</v>
      </c>
      <c r="N25" s="22">
        <v>2.2709999999999999</v>
      </c>
    </row>
    <row r="26" spans="1:14">
      <c r="A26" s="20">
        <v>42760</v>
      </c>
      <c r="B26" s="17">
        <v>4.141442060869565</v>
      </c>
      <c r="C26" s="17">
        <v>1.1604458141739133</v>
      </c>
      <c r="D26" s="17">
        <v>5.3018879826086964</v>
      </c>
      <c r="E26" s="17">
        <v>11.749610162785073</v>
      </c>
      <c r="F26" s="17">
        <v>2.7423574810277991</v>
      </c>
      <c r="G26" s="17">
        <v>1.0825069520782584</v>
      </c>
      <c r="H26" s="17">
        <v>1.5771810605206348E-2</v>
      </c>
      <c r="I26" s="17">
        <v>0.13966691865761197</v>
      </c>
      <c r="J26" s="21">
        <v>69.584997389762378</v>
      </c>
      <c r="K26" s="17">
        <v>942.78925329140418</v>
      </c>
      <c r="L26" s="17">
        <v>49.190835239612518</v>
      </c>
      <c r="M26" s="19">
        <v>93.666502465962992</v>
      </c>
      <c r="N26" s="22">
        <v>2.14</v>
      </c>
    </row>
    <row r="27" spans="1:14">
      <c r="A27" s="20">
        <v>42761</v>
      </c>
      <c r="B27" s="17">
        <v>2.0300783674999994</v>
      </c>
      <c r="C27" s="17">
        <v>0.3208928591666666</v>
      </c>
      <c r="D27" s="17">
        <v>2.3509712158333338</v>
      </c>
      <c r="E27" s="17">
        <v>5.8640587236525272</v>
      </c>
      <c r="F27" s="17">
        <v>1.7159501102174224</v>
      </c>
      <c r="G27" s="17">
        <v>0.45826866029623392</v>
      </c>
      <c r="H27" s="17">
        <v>1.3733577282899671E-2</v>
      </c>
      <c r="I27" s="17">
        <v>0.15505920289733893</v>
      </c>
      <c r="J27" s="21">
        <v>39.522491236318508</v>
      </c>
      <c r="K27" s="17">
        <v>633.96895487068571</v>
      </c>
      <c r="L27" s="17">
        <v>30.882352697765477</v>
      </c>
      <c r="M27" s="19">
        <v>165.1050765081267</v>
      </c>
      <c r="N27" s="22">
        <v>2.411</v>
      </c>
    </row>
    <row r="28" spans="1:14">
      <c r="A28" s="20">
        <v>42762</v>
      </c>
      <c r="B28" s="17">
        <v>1.3050640916666665</v>
      </c>
      <c r="C28" s="17">
        <v>0.22994845249999998</v>
      </c>
      <c r="D28" s="17">
        <v>1.5350124999999999</v>
      </c>
      <c r="E28" s="17">
        <v>6.2192935979200739</v>
      </c>
      <c r="F28" s="17">
        <v>1.6154347863179486</v>
      </c>
      <c r="G28" s="17">
        <v>0.8119266388119798</v>
      </c>
      <c r="H28" s="17">
        <v>1.468121340287163E-2</v>
      </c>
      <c r="I28" s="17">
        <v>0.47525189881749924</v>
      </c>
      <c r="J28" s="21">
        <v>39.420513523869872</v>
      </c>
      <c r="K28" s="17">
        <v>944.76965900095229</v>
      </c>
      <c r="L28" s="17">
        <v>20.823144339471572</v>
      </c>
      <c r="M28" s="19">
        <v>333.64331639872154</v>
      </c>
      <c r="N28" s="22">
        <v>3.2879999999999998</v>
      </c>
    </row>
    <row r="29" spans="1:14">
      <c r="A29" s="20">
        <v>42763</v>
      </c>
      <c r="B29" s="17">
        <v>1.4789214695652173</v>
      </c>
      <c r="C29" s="17">
        <v>0.19353875525</v>
      </c>
      <c r="D29" s="17">
        <v>1.6704313478260873</v>
      </c>
      <c r="E29" s="17">
        <v>5.3144150203068019</v>
      </c>
      <c r="F29" s="17">
        <v>2.0765539959399408</v>
      </c>
      <c r="G29" s="17">
        <v>0.95788989456829066</v>
      </c>
      <c r="H29" s="17">
        <v>8.9490765735379622E-3</v>
      </c>
      <c r="I29" s="17">
        <v>0.27335314508723091</v>
      </c>
      <c r="J29" s="21">
        <v>37.936311778967429</v>
      </c>
      <c r="K29" s="17">
        <v>486.18583135715534</v>
      </c>
      <c r="L29" s="17">
        <v>29.626496045051898</v>
      </c>
      <c r="M29" s="19">
        <v>216.66776148412589</v>
      </c>
      <c r="N29" s="22">
        <v>4.0209999999999999</v>
      </c>
    </row>
    <row r="30" spans="1:14">
      <c r="A30" s="20">
        <v>42764</v>
      </c>
      <c r="B30" s="17">
        <v>1.8800270583333336</v>
      </c>
      <c r="C30" s="17">
        <v>0.1731528061666667</v>
      </c>
      <c r="D30" s="17">
        <v>2.0531797666666667</v>
      </c>
      <c r="E30" s="17">
        <v>6.097803841158747</v>
      </c>
      <c r="F30" s="17">
        <v>1.7378221941765641</v>
      </c>
      <c r="G30" s="17">
        <v>0.71608134938037016</v>
      </c>
      <c r="H30" s="17">
        <v>4.601824526977486E-3</v>
      </c>
      <c r="I30" s="17">
        <v>0.15531354696234412</v>
      </c>
      <c r="J30" s="21">
        <v>31.507182221517841</v>
      </c>
      <c r="K30" s="17">
        <v>384.60933071572794</v>
      </c>
      <c r="L30" s="17">
        <v>31.060128807289097</v>
      </c>
      <c r="M30" s="19">
        <v>139.22873759774993</v>
      </c>
      <c r="N30" s="22">
        <v>3.593</v>
      </c>
    </row>
    <row r="31" spans="1:14">
      <c r="A31" s="20">
        <v>42765</v>
      </c>
      <c r="B31" s="17">
        <v>2.0627417833333328</v>
      </c>
      <c r="C31" s="17">
        <v>0.41108772566666668</v>
      </c>
      <c r="D31" s="17">
        <v>2.4738293833333329</v>
      </c>
      <c r="E31" s="17">
        <v>7.2964079015784788</v>
      </c>
      <c r="F31" s="17">
        <v>2.3754327280460492</v>
      </c>
      <c r="G31" s="17">
        <v>1.5302580010510951</v>
      </c>
      <c r="H31" s="17">
        <v>3.8447254062223296E-2</v>
      </c>
      <c r="I31" s="17">
        <v>0.25686742482659297</v>
      </c>
      <c r="J31" s="21">
        <v>36.525603880422629</v>
      </c>
      <c r="K31" s="17">
        <v>741.0393342874595</v>
      </c>
      <c r="L31" s="17">
        <v>29.732493423597493</v>
      </c>
      <c r="M31" s="19">
        <v>248.56827537419724</v>
      </c>
      <c r="N31" s="22">
        <v>3.141</v>
      </c>
    </row>
    <row r="32" spans="1:14">
      <c r="A32" s="20">
        <v>42766</v>
      </c>
      <c r="B32" s="17">
        <v>4.4659313999999997</v>
      </c>
      <c r="C32" s="17">
        <v>0.5891254703333334</v>
      </c>
      <c r="D32" s="17">
        <v>5.0550565166666672</v>
      </c>
      <c r="E32" s="17">
        <v>12.180821312467257</v>
      </c>
      <c r="F32" s="17">
        <v>4.3979440222109716</v>
      </c>
      <c r="G32" s="17">
        <v>2.1836127085216601</v>
      </c>
      <c r="H32" s="17">
        <v>1.5869133740169281E-2</v>
      </c>
      <c r="I32" s="17">
        <v>0.25511759751811686</v>
      </c>
      <c r="J32" s="21">
        <v>96.5238209633346</v>
      </c>
      <c r="K32" s="17">
        <v>818.32045238598096</v>
      </c>
      <c r="L32" s="17">
        <v>129.25146246896696</v>
      </c>
      <c r="M32" s="19">
        <v>326.35751834378397</v>
      </c>
      <c r="N32" s="22">
        <v>2.7879999999999998</v>
      </c>
    </row>
    <row r="33" spans="1:14">
      <c r="A33" s="20">
        <v>42767</v>
      </c>
      <c r="B33" s="17">
        <v>3.8371229416666668</v>
      </c>
      <c r="C33" s="17">
        <v>0.5349024638333334</v>
      </c>
      <c r="D33" s="17">
        <v>4.3720254333333344</v>
      </c>
      <c r="E33" s="17">
        <v>11.096219700326522</v>
      </c>
      <c r="F33" s="17">
        <v>3.8816630250903468</v>
      </c>
      <c r="G33" s="17">
        <v>1.758121074216231</v>
      </c>
      <c r="H33" s="17">
        <v>1.0304430331016879E-2</v>
      </c>
      <c r="I33" s="17">
        <v>0.11869687867606989</v>
      </c>
      <c r="J33" s="21">
        <v>115.96870480823596</v>
      </c>
      <c r="K33" s="17">
        <v>902.75293734623278</v>
      </c>
      <c r="L33" s="17">
        <v>112.14872134588309</v>
      </c>
      <c r="M33" s="19">
        <v>175.80133646571008</v>
      </c>
      <c r="N33" s="22">
        <v>2.1240000000000001</v>
      </c>
    </row>
    <row r="34" spans="1:14">
      <c r="A34" s="20">
        <v>42768</v>
      </c>
      <c r="B34" s="17">
        <v>4.253126075</v>
      </c>
      <c r="C34" s="17">
        <v>0.71151904683333322</v>
      </c>
      <c r="D34" s="17">
        <v>4.9646450083333331</v>
      </c>
      <c r="E34" s="17">
        <v>13.173705281482803</v>
      </c>
      <c r="F34" s="17">
        <v>3.5245206375643439</v>
      </c>
      <c r="G34" s="17">
        <v>1.7566434942246458</v>
      </c>
      <c r="H34" s="17">
        <v>1.3568416194545007E-2</v>
      </c>
      <c r="I34" s="17">
        <v>0.4068917076514974</v>
      </c>
      <c r="J34" s="21">
        <v>122.19133566570628</v>
      </c>
      <c r="K34" s="17">
        <v>929.63856876892282</v>
      </c>
      <c r="L34" s="17">
        <v>60.194278557499963</v>
      </c>
      <c r="M34" s="19">
        <v>173.2505043197672</v>
      </c>
      <c r="N34" s="22">
        <v>2.5030000000000001</v>
      </c>
    </row>
    <row r="35" spans="1:14">
      <c r="A35" s="20">
        <v>42769</v>
      </c>
      <c r="B35" s="17">
        <v>2.1519676745454546</v>
      </c>
      <c r="C35" s="17">
        <v>0.3166305622363636</v>
      </c>
      <c r="D35" s="17">
        <v>2.4685980527272724</v>
      </c>
      <c r="E35" s="17">
        <v>5.6374354754962654</v>
      </c>
      <c r="F35" s="17">
        <v>2.131176663427083</v>
      </c>
      <c r="G35" s="17">
        <v>1.3219880087570184</v>
      </c>
      <c r="H35" s="17">
        <v>1.3250033882013479E-2</v>
      </c>
      <c r="I35" s="17">
        <v>0.54995855578487185</v>
      </c>
      <c r="J35" s="21">
        <v>44.939597509979826</v>
      </c>
      <c r="K35" s="17">
        <v>655.07896122040245</v>
      </c>
      <c r="L35" s="17">
        <v>48.544063760615884</v>
      </c>
      <c r="M35" s="19">
        <v>230.57238867509312</v>
      </c>
      <c r="N35" s="22">
        <v>3.234</v>
      </c>
    </row>
    <row r="36" spans="1:14">
      <c r="A36" s="20">
        <v>42770</v>
      </c>
      <c r="B36" s="17">
        <v>1.7518517583333333</v>
      </c>
      <c r="C36" s="17">
        <v>0.27938171583333332</v>
      </c>
      <c r="D36" s="17">
        <v>2.0312335333333333</v>
      </c>
      <c r="E36" s="17">
        <v>5.464783202489425</v>
      </c>
      <c r="F36" s="17">
        <v>1.9817895902555611</v>
      </c>
      <c r="G36" s="17">
        <v>1.1844369838644071</v>
      </c>
      <c r="H36" s="17">
        <v>2.6206004296454043E-2</v>
      </c>
      <c r="I36" s="17">
        <v>0.78555607390955395</v>
      </c>
      <c r="J36" s="21">
        <v>35.493934923680548</v>
      </c>
      <c r="K36" s="17">
        <v>549.99764413339608</v>
      </c>
      <c r="L36" s="17">
        <v>51.366333895110884</v>
      </c>
      <c r="M36" s="19">
        <v>192.10019084394693</v>
      </c>
      <c r="N36" s="22">
        <v>4.5119999999999996</v>
      </c>
    </row>
    <row r="37" spans="1:14">
      <c r="A37" s="20">
        <v>42771</v>
      </c>
      <c r="B37" s="17">
        <v>5.0385395583333334</v>
      </c>
      <c r="C37" s="17">
        <v>0.59333814550000019</v>
      </c>
      <c r="D37" s="17">
        <v>5.6318774500000002</v>
      </c>
      <c r="E37" s="17">
        <v>13.515715144905776</v>
      </c>
      <c r="F37" s="17">
        <v>5.3338935974143578</v>
      </c>
      <c r="G37" s="17">
        <v>2.7040733637383325</v>
      </c>
      <c r="H37" s="17">
        <v>2.4955554997752202E-2</v>
      </c>
      <c r="I37" s="17">
        <v>1.2819335128795395</v>
      </c>
      <c r="J37" s="21">
        <v>184.92772695739265</v>
      </c>
      <c r="K37" s="17">
        <v>1264.2185742891361</v>
      </c>
      <c r="L37" s="17">
        <v>102.786206989878</v>
      </c>
      <c r="M37" s="19">
        <v>55.934130806691321</v>
      </c>
      <c r="N37" s="22">
        <v>2.6890000000000001</v>
      </c>
    </row>
    <row r="38" spans="1:14">
      <c r="A38" s="20">
        <v>42772</v>
      </c>
      <c r="B38" s="17">
        <v>4.4621567999999998</v>
      </c>
      <c r="C38" s="17">
        <v>1.5937770943478262</v>
      </c>
      <c r="D38" s="17">
        <v>6.0559340956521739</v>
      </c>
      <c r="E38" s="17">
        <v>16.735885559101131</v>
      </c>
      <c r="F38" s="17">
        <v>2.7963696269103253</v>
      </c>
      <c r="G38" s="17">
        <v>1.2886622433342023</v>
      </c>
      <c r="H38" s="17">
        <v>2.3770637561328901E-2</v>
      </c>
      <c r="I38" s="17">
        <v>1.7568340362175474</v>
      </c>
      <c r="J38" s="21">
        <v>152.30271819437954</v>
      </c>
      <c r="K38" s="17">
        <v>1792.6257879569141</v>
      </c>
      <c r="L38" s="17">
        <v>59.190634725492522</v>
      </c>
      <c r="M38" s="19">
        <v>152.23565231266508</v>
      </c>
      <c r="N38" s="22">
        <v>2.7149999999999999</v>
      </c>
    </row>
    <row r="39" spans="1:14">
      <c r="A39" s="20">
        <v>42773</v>
      </c>
      <c r="B39" s="17">
        <v>3.1002837583333331</v>
      </c>
      <c r="C39" s="17">
        <v>0.85285629716666678</v>
      </c>
      <c r="D39" s="17">
        <v>3.9531399999999994</v>
      </c>
      <c r="E39" s="17">
        <v>11.943161503722273</v>
      </c>
      <c r="F39" s="17">
        <v>2.6335659541653946</v>
      </c>
      <c r="G39" s="17">
        <v>0.89674250473250106</v>
      </c>
      <c r="H39" s="17">
        <v>1.2394096175402608E-2</v>
      </c>
      <c r="I39" s="17">
        <v>0.42506441207419848</v>
      </c>
      <c r="J39" s="21">
        <v>177.95459206044345</v>
      </c>
      <c r="K39" s="17">
        <v>2516.3179218391338</v>
      </c>
      <c r="L39" s="17">
        <v>82.648460424796667</v>
      </c>
      <c r="M39" s="19">
        <v>45.218794722927647</v>
      </c>
      <c r="N39" s="22">
        <v>2.4900000000000002</v>
      </c>
    </row>
    <row r="40" spans="1:14">
      <c r="A40" s="20">
        <v>42774</v>
      </c>
      <c r="B40" s="17">
        <v>1.7341303249999998</v>
      </c>
      <c r="C40" s="17">
        <v>0.33770872083333331</v>
      </c>
      <c r="D40" s="17">
        <v>2.0718390666666662</v>
      </c>
      <c r="E40" s="17">
        <v>8.0638200982163344</v>
      </c>
      <c r="F40" s="17">
        <v>1.7510332681025162</v>
      </c>
      <c r="G40" s="17">
        <v>0.33100011645011584</v>
      </c>
      <c r="H40" s="17">
        <v>1.2226696649539567E-2</v>
      </c>
      <c r="I40" s="17">
        <v>0.15916605785975424</v>
      </c>
      <c r="J40" s="21">
        <v>89.540755575862676</v>
      </c>
      <c r="K40" s="17">
        <v>1731.5890569995499</v>
      </c>
      <c r="L40" s="17">
        <v>34.884980619866333</v>
      </c>
      <c r="M40" s="19">
        <v>28.354910510246111</v>
      </c>
      <c r="N40" s="22">
        <v>2.6909999999999998</v>
      </c>
    </row>
    <row r="41" spans="1:14">
      <c r="A41" s="20">
        <v>42775</v>
      </c>
      <c r="B41" s="17">
        <v>0.78647330416666683</v>
      </c>
      <c r="C41" s="17">
        <v>0.23517511133333335</v>
      </c>
      <c r="D41" s="17">
        <v>1.0216482</v>
      </c>
      <c r="E41" s="17">
        <v>6.3944349332712589</v>
      </c>
      <c r="F41" s="17">
        <v>1.6969148061991937</v>
      </c>
      <c r="G41" s="17">
        <v>0.7291820982406747</v>
      </c>
      <c r="H41" s="17">
        <v>5.2417480526987734E-3</v>
      </c>
      <c r="I41" s="17">
        <v>0.53304260847498075</v>
      </c>
      <c r="J41" s="21">
        <v>34.325486129061346</v>
      </c>
      <c r="K41" s="17">
        <v>1410.13501050492</v>
      </c>
      <c r="L41" s="17">
        <v>24.668456188564839</v>
      </c>
      <c r="M41" s="19">
        <v>143.87942327328867</v>
      </c>
      <c r="N41" s="22">
        <v>2.4449999999999998</v>
      </c>
    </row>
    <row r="42" spans="1:14">
      <c r="A42" s="20">
        <v>42776</v>
      </c>
      <c r="B42" s="17">
        <v>2.2751350041666671</v>
      </c>
      <c r="C42" s="17">
        <v>0.71780066949999988</v>
      </c>
      <c r="D42" s="17">
        <v>2.9446567083333335</v>
      </c>
      <c r="E42" s="17">
        <v>7.7076442398544822</v>
      </c>
      <c r="F42" s="17">
        <v>2.2476816300447493</v>
      </c>
      <c r="G42" s="17">
        <v>1.2831536886364918</v>
      </c>
      <c r="H42" s="17">
        <v>2.0857322040340673E-2</v>
      </c>
      <c r="I42" s="17">
        <v>0.56288749545268324</v>
      </c>
      <c r="J42" s="21">
        <v>44.934906529028886</v>
      </c>
      <c r="K42" s="17">
        <v>739.34544021454383</v>
      </c>
      <c r="L42" s="17">
        <v>41.861045180994708</v>
      </c>
      <c r="M42" s="19">
        <v>271.40518238470219</v>
      </c>
      <c r="N42" s="22">
        <v>3.0880000000000001</v>
      </c>
    </row>
    <row r="43" spans="1:14">
      <c r="A43" s="20">
        <v>42777</v>
      </c>
      <c r="B43" s="17">
        <v>3.9585451083333325</v>
      </c>
      <c r="C43" s="17">
        <v>0.56878535200000002</v>
      </c>
      <c r="D43" s="17">
        <v>4.5273306416666665</v>
      </c>
      <c r="E43" s="17">
        <v>11.973855961031388</v>
      </c>
      <c r="F43" s="17">
        <v>3.4805905232607781</v>
      </c>
      <c r="G43" s="17">
        <v>1.2413368266125369</v>
      </c>
      <c r="H43" s="17">
        <v>1.5770438475246958E-2</v>
      </c>
      <c r="I43" s="17">
        <v>0.12104751090143409</v>
      </c>
      <c r="J43" s="21">
        <v>126.52666636685022</v>
      </c>
      <c r="K43" s="17">
        <v>1101.6315530137349</v>
      </c>
      <c r="L43" s="17">
        <v>82.568848844577985</v>
      </c>
      <c r="M43" s="19">
        <v>49.555530304671926</v>
      </c>
      <c r="N43" s="22">
        <v>2.274</v>
      </c>
    </row>
    <row r="44" spans="1:14">
      <c r="A44" s="20">
        <v>42778</v>
      </c>
      <c r="B44" s="17">
        <v>2.4650255666666663</v>
      </c>
      <c r="C44" s="17">
        <v>0.45459067779999979</v>
      </c>
      <c r="D44" s="17">
        <v>2.9196163500000001</v>
      </c>
      <c r="E44" s="17">
        <v>12.453633144539268</v>
      </c>
      <c r="F44" s="17">
        <v>2.6741516095231557</v>
      </c>
      <c r="G44" s="17">
        <v>0.65955303333190396</v>
      </c>
      <c r="H44" s="17">
        <v>4.2766859713324534E-3</v>
      </c>
      <c r="I44" s="17">
        <v>0.10002858623356246</v>
      </c>
      <c r="J44" s="21">
        <v>156.73179818743992</v>
      </c>
      <c r="K44" s="17">
        <v>3307.8125105287836</v>
      </c>
      <c r="L44" s="17">
        <v>97.333649877690391</v>
      </c>
      <c r="M44" s="19">
        <v>50.838173125400942</v>
      </c>
      <c r="N44" s="22">
        <v>2.4350000000000001</v>
      </c>
    </row>
    <row r="45" spans="1:14">
      <c r="A45" s="20">
        <v>42779</v>
      </c>
      <c r="B45" s="17">
        <v>1.8282235652173915</v>
      </c>
      <c r="C45" s="17">
        <v>0.39082751660869564</v>
      </c>
      <c r="D45" s="17">
        <v>2.2190512086956522</v>
      </c>
      <c r="E45" s="17">
        <v>5.1995638186319004</v>
      </c>
      <c r="F45" s="17">
        <v>1.9950857984974388</v>
      </c>
      <c r="G45" s="17">
        <v>0.79939398992561295</v>
      </c>
      <c r="H45" s="17">
        <v>2.2635261234819976E-2</v>
      </c>
      <c r="I45" s="17">
        <v>0.2697850173137249</v>
      </c>
      <c r="J45" s="21">
        <v>33.255972821897657</v>
      </c>
      <c r="K45" s="17">
        <v>474.35057121498119</v>
      </c>
      <c r="L45" s="17">
        <v>42.724466291652348</v>
      </c>
      <c r="M45" s="19">
        <v>383.94887244543844</v>
      </c>
      <c r="N45" s="22">
        <v>4.6239999999999997</v>
      </c>
    </row>
    <row r="46" spans="1:14">
      <c r="A46" s="20">
        <v>42780</v>
      </c>
      <c r="B46" s="17">
        <v>4.623974249999999</v>
      </c>
      <c r="C46" s="17">
        <v>1.2011831141666667</v>
      </c>
      <c r="D46" s="17">
        <v>5.8251573666666667</v>
      </c>
      <c r="E46" s="17">
        <v>11.492809550960862</v>
      </c>
      <c r="F46" s="17">
        <v>3.0921347168508002</v>
      </c>
      <c r="G46" s="17">
        <v>1.7706859463332694</v>
      </c>
      <c r="H46" s="17">
        <v>2.157395530220577E-2</v>
      </c>
      <c r="I46" s="17">
        <v>0.27333827637243202</v>
      </c>
      <c r="J46" s="21">
        <v>48.466606703243123</v>
      </c>
      <c r="K46" s="17">
        <v>391.06997565002706</v>
      </c>
      <c r="L46" s="17">
        <v>66.25349882415945</v>
      </c>
      <c r="M46" s="19">
        <v>547.12999631581067</v>
      </c>
      <c r="N46" s="22">
        <v>7.4470000000000001</v>
      </c>
    </row>
    <row r="47" spans="1:14">
      <c r="A47" s="20">
        <v>42781</v>
      </c>
      <c r="B47" s="17">
        <v>3.3518691083333341</v>
      </c>
      <c r="C47" s="17">
        <v>0.72450193500000004</v>
      </c>
      <c r="D47" s="17">
        <v>4.0763709583333343</v>
      </c>
      <c r="E47" s="17">
        <v>10.143356692749592</v>
      </c>
      <c r="F47" s="17">
        <v>2.9373922419952292</v>
      </c>
      <c r="G47" s="17">
        <v>1.3762853100655941</v>
      </c>
      <c r="H47" s="17">
        <v>1.1286981144422772E-2</v>
      </c>
      <c r="I47" s="17">
        <v>0.33114679139832526</v>
      </c>
      <c r="J47" s="21">
        <v>76.74977606154647</v>
      </c>
      <c r="K47" s="17">
        <v>1012.9351696258822</v>
      </c>
      <c r="L47" s="17">
        <v>56.619008342418283</v>
      </c>
      <c r="M47" s="19">
        <v>261.42319808915818</v>
      </c>
      <c r="N47" s="22">
        <v>2.452</v>
      </c>
    </row>
    <row r="48" spans="1:14">
      <c r="A48" s="20">
        <v>42782</v>
      </c>
      <c r="B48" s="17">
        <v>1.6553559166666669</v>
      </c>
      <c r="C48" s="17">
        <v>0.37490338333333334</v>
      </c>
      <c r="D48" s="17">
        <v>2.0302593666666664</v>
      </c>
      <c r="E48" s="17">
        <v>6.2396062961055181</v>
      </c>
      <c r="F48" s="17">
        <v>1.8595597711793268</v>
      </c>
      <c r="G48" s="17">
        <v>1.0979435242812055</v>
      </c>
      <c r="H48" s="17">
        <v>2.6138566217960638E-2</v>
      </c>
      <c r="I48" s="17">
        <v>0.51908265658672803</v>
      </c>
      <c r="J48" s="21">
        <v>30.428886512675067</v>
      </c>
      <c r="K48" s="17">
        <v>515.21473888724006</v>
      </c>
      <c r="L48" s="17">
        <v>41.698464621086217</v>
      </c>
      <c r="M48" s="19">
        <v>397.9312037810609</v>
      </c>
      <c r="N48" s="22">
        <v>4.5609999999999999</v>
      </c>
    </row>
    <row r="49" spans="1:14">
      <c r="A49" s="20">
        <v>42783</v>
      </c>
      <c r="B49" s="17">
        <v>3.8750639166666665</v>
      </c>
      <c r="C49" s="17">
        <v>0.7702843016666665</v>
      </c>
      <c r="D49" s="17">
        <v>4.6453482500000005</v>
      </c>
      <c r="E49" s="17">
        <v>10.541787378696933</v>
      </c>
      <c r="F49" s="17">
        <v>3.8761666942235946</v>
      </c>
      <c r="G49" s="17">
        <v>2.1758993979128682</v>
      </c>
      <c r="H49" s="17">
        <v>1.7546536879705713E-2</v>
      </c>
      <c r="I49" s="17">
        <v>0.22150292529785809</v>
      </c>
      <c r="J49" s="21">
        <v>82.025370050924906</v>
      </c>
      <c r="K49" s="17">
        <v>473.5294655684184</v>
      </c>
      <c r="L49" s="17">
        <v>69.365062208489363</v>
      </c>
      <c r="M49" s="19">
        <v>314.36184282608303</v>
      </c>
      <c r="N49" s="22"/>
    </row>
    <row r="50" spans="1:14">
      <c r="A50" s="20">
        <v>42784</v>
      </c>
      <c r="B50" s="17">
        <v>6.1987484666666672</v>
      </c>
      <c r="C50" s="17">
        <v>0.95822445599999995</v>
      </c>
      <c r="D50" s="17">
        <v>7.1569730583333344</v>
      </c>
      <c r="E50" s="17">
        <v>15.42297114237315</v>
      </c>
      <c r="F50" s="17">
        <v>4.3715568078168214</v>
      </c>
      <c r="G50" s="17">
        <v>2.3972860958656343</v>
      </c>
      <c r="H50" s="17">
        <v>1.415016991856104E-2</v>
      </c>
      <c r="I50" s="17">
        <v>0.48214927044976513</v>
      </c>
      <c r="J50" s="21">
        <v>114.33785917883024</v>
      </c>
      <c r="K50" s="17">
        <v>486.50257679333674</v>
      </c>
      <c r="L50" s="17">
        <v>78.993225312386301</v>
      </c>
      <c r="M50" s="19">
        <v>128.76969919414455</v>
      </c>
      <c r="N50" s="22">
        <v>2.9340000000000002</v>
      </c>
    </row>
    <row r="51" spans="1:14">
      <c r="A51" s="20">
        <v>42785</v>
      </c>
      <c r="B51" s="17">
        <v>4.1190704583333337</v>
      </c>
      <c r="C51" s="17">
        <v>0.6634500706666665</v>
      </c>
      <c r="D51" s="17">
        <v>4.7825207250000004</v>
      </c>
      <c r="E51" s="17">
        <v>11.480789527959294</v>
      </c>
      <c r="F51" s="17">
        <v>3.7873820436417982</v>
      </c>
      <c r="G51" s="17">
        <v>1.4183765730282554</v>
      </c>
      <c r="H51" s="17">
        <v>4.2103016364370581E-3</v>
      </c>
      <c r="I51" s="17">
        <v>0.13629936081109451</v>
      </c>
      <c r="J51" s="21">
        <v>122.01601742071408</v>
      </c>
      <c r="K51" s="17">
        <v>1184.3211885673029</v>
      </c>
      <c r="L51" s="17">
        <v>87.262562875733778</v>
      </c>
      <c r="M51" s="19">
        <v>53.619325542969918</v>
      </c>
      <c r="N51" s="22">
        <v>2.06</v>
      </c>
    </row>
    <row r="52" spans="1:14">
      <c r="A52" s="20">
        <v>42786</v>
      </c>
      <c r="B52" s="17">
        <v>4.5971637090909088</v>
      </c>
      <c r="C52" s="17">
        <v>1.1862080187272726</v>
      </c>
      <c r="D52" s="17">
        <v>5.7833719181818175</v>
      </c>
      <c r="E52" s="17">
        <v>12.88071981800927</v>
      </c>
      <c r="F52" s="17">
        <v>4.3435728450581141</v>
      </c>
      <c r="G52" s="17">
        <v>1.885515121781739</v>
      </c>
      <c r="H52" s="17">
        <v>1.0205714945408893E-2</v>
      </c>
      <c r="I52" s="17">
        <v>0.15625766266067839</v>
      </c>
      <c r="J52" s="21">
        <v>139.35944176509511</v>
      </c>
      <c r="K52" s="17">
        <v>1227.886133376317</v>
      </c>
      <c r="L52" s="17">
        <v>102.30922053505519</v>
      </c>
      <c r="M52" s="19">
        <v>204.47510116097612</v>
      </c>
      <c r="N52" s="22">
        <v>1.859</v>
      </c>
    </row>
    <row r="53" spans="1:14">
      <c r="A53" s="20">
        <v>42787</v>
      </c>
      <c r="B53" s="17">
        <v>5.3099397333333345</v>
      </c>
      <c r="C53" s="17">
        <v>0.73732639799999999</v>
      </c>
      <c r="D53" s="17">
        <v>6.0472660166666676</v>
      </c>
      <c r="E53" s="17">
        <v>14.607237434718344</v>
      </c>
      <c r="F53" s="17">
        <v>5.8956821147434511</v>
      </c>
      <c r="G53" s="17">
        <v>1.7477996298785543</v>
      </c>
      <c r="H53" s="17">
        <v>2.4896916503759654E-2</v>
      </c>
      <c r="I53" s="17">
        <v>0.34750506037915935</v>
      </c>
      <c r="J53" s="21">
        <v>253.60788277039907</v>
      </c>
      <c r="K53" s="17">
        <v>1707.3487397456386</v>
      </c>
      <c r="L53" s="17">
        <v>99.169373371183568</v>
      </c>
      <c r="M53" s="19">
        <v>139.87811624427138</v>
      </c>
      <c r="N53" s="22">
        <v>2.089</v>
      </c>
    </row>
    <row r="54" spans="1:14">
      <c r="A54" s="20">
        <v>42788</v>
      </c>
      <c r="B54" s="17">
        <v>3.7512760583333336</v>
      </c>
      <c r="C54" s="17">
        <v>0.60645475883333333</v>
      </c>
      <c r="D54" s="17">
        <v>4.3577307000000003</v>
      </c>
      <c r="E54" s="17">
        <v>10.584520051379998</v>
      </c>
      <c r="F54" s="17">
        <v>2.7556937450153578</v>
      </c>
      <c r="G54" s="17">
        <v>0.88396357105708667</v>
      </c>
      <c r="H54" s="17">
        <v>2.8120656608795671E-2</v>
      </c>
      <c r="I54" s="17">
        <v>0.38617282606788955</v>
      </c>
      <c r="J54" s="21">
        <v>140.43138121982531</v>
      </c>
      <c r="K54" s="17">
        <v>1097.9141935481798</v>
      </c>
      <c r="L54" s="17">
        <v>49.19095983343837</v>
      </c>
      <c r="M54" s="19">
        <v>58.341313677280866</v>
      </c>
      <c r="N54" s="22">
        <v>2.5710000000000002</v>
      </c>
    </row>
    <row r="55" spans="1:14">
      <c r="A55" s="20">
        <v>42789</v>
      </c>
      <c r="B55" s="17">
        <v>2.7219393916666674</v>
      </c>
      <c r="C55" s="17">
        <v>0.49611860366666671</v>
      </c>
      <c r="D55" s="17">
        <v>3.218057958333334</v>
      </c>
      <c r="E55" s="17">
        <v>8.5712216539696495</v>
      </c>
      <c r="F55" s="17">
        <v>2.8831969637701431</v>
      </c>
      <c r="G55" s="17">
        <v>0.71719187519611516</v>
      </c>
      <c r="H55" s="17">
        <v>2.9184171599219082E-2</v>
      </c>
      <c r="I55" s="17">
        <v>0.35024654475160671</v>
      </c>
      <c r="J55" s="21">
        <v>105.75325705426849</v>
      </c>
      <c r="K55" s="17">
        <v>1070.4866296793671</v>
      </c>
      <c r="L55" s="17">
        <v>56.842279010071827</v>
      </c>
      <c r="M55" s="19">
        <v>79.693936411681619</v>
      </c>
      <c r="N55" s="22">
        <v>2.3140000000000001</v>
      </c>
    </row>
    <row r="56" spans="1:14">
      <c r="A56" s="20">
        <v>42790</v>
      </c>
      <c r="B56" s="17">
        <v>3.4950974833333337</v>
      </c>
      <c r="C56" s="17">
        <v>0.65290121683333324</v>
      </c>
      <c r="D56" s="17">
        <v>4.1479988083333339</v>
      </c>
      <c r="E56" s="17">
        <v>10.897247289245328</v>
      </c>
      <c r="F56" s="17">
        <v>3.6730337871022671</v>
      </c>
      <c r="G56" s="17">
        <v>1.371321150798029</v>
      </c>
      <c r="H56" s="17">
        <v>5.7789419095035856E-2</v>
      </c>
      <c r="I56" s="17">
        <v>0.38092194815560015</v>
      </c>
      <c r="J56" s="21">
        <v>113.92140762567318</v>
      </c>
      <c r="K56" s="17">
        <v>702.27129778616984</v>
      </c>
      <c r="L56" s="17">
        <v>57.889608563250142</v>
      </c>
      <c r="M56" s="19">
        <v>144.15275903120471</v>
      </c>
      <c r="N56" s="22">
        <v>4.3310000000000004</v>
      </c>
    </row>
    <row r="57" spans="1:14">
      <c r="A57" s="20">
        <v>42791</v>
      </c>
      <c r="B57" s="17">
        <v>1.9736972833333335</v>
      </c>
      <c r="C57" s="17">
        <v>0.2347196725</v>
      </c>
      <c r="D57" s="17">
        <v>2.2084168833333329</v>
      </c>
      <c r="E57" s="17">
        <v>5.7764287353945996</v>
      </c>
      <c r="F57" s="17">
        <v>2.3208544660505219</v>
      </c>
      <c r="G57" s="17">
        <v>0.79981953809462347</v>
      </c>
      <c r="H57" s="17">
        <v>1.279063139534938E-2</v>
      </c>
      <c r="I57" s="17">
        <v>0.11323936642077201</v>
      </c>
      <c r="J57" s="21">
        <v>59.757000740968934</v>
      </c>
      <c r="K57" s="17">
        <v>643.16379428425626</v>
      </c>
      <c r="L57" s="17">
        <v>49.250898564099955</v>
      </c>
      <c r="M57" s="19">
        <v>518.77272851349721</v>
      </c>
      <c r="N57" s="22">
        <v>4.3760000000000003</v>
      </c>
    </row>
    <row r="58" spans="1:14">
      <c r="A58" s="20">
        <v>42792</v>
      </c>
      <c r="B58" s="17">
        <v>1.893683656666667</v>
      </c>
      <c r="C58" s="17">
        <v>0.29294514199999999</v>
      </c>
      <c r="D58" s="17">
        <v>2.1866289333333335</v>
      </c>
      <c r="E58" s="17">
        <v>6.4029586232163842</v>
      </c>
      <c r="F58" s="17">
        <v>1.6888871642621515</v>
      </c>
      <c r="G58" s="17">
        <v>0.74735044039782306</v>
      </c>
      <c r="H58" s="17">
        <v>1.598002289847783E-2</v>
      </c>
      <c r="I58" s="17">
        <v>0.33165399136136986</v>
      </c>
      <c r="J58" s="21">
        <v>32.483338996856077</v>
      </c>
      <c r="K58" s="17">
        <v>550.36714010383071</v>
      </c>
      <c r="L58" s="17">
        <v>30.928010919734504</v>
      </c>
      <c r="M58" s="19">
        <v>160.57527830268953</v>
      </c>
      <c r="N58" s="22">
        <v>2.8260000000000001</v>
      </c>
    </row>
    <row r="59" spans="1:14">
      <c r="A59" s="20">
        <v>42793</v>
      </c>
      <c r="B59" s="17">
        <v>3.6523996833333339</v>
      </c>
      <c r="C59" s="17">
        <v>0.65773305066666665</v>
      </c>
      <c r="D59" s="17">
        <v>4.3101326499999999</v>
      </c>
      <c r="E59" s="17">
        <v>10.425981649321169</v>
      </c>
      <c r="F59" s="17">
        <v>3.9418609384261294</v>
      </c>
      <c r="G59" s="17">
        <v>2.0098788165540622</v>
      </c>
      <c r="H59" s="17">
        <v>2.0268332874742605E-2</v>
      </c>
      <c r="I59" s="17">
        <v>0.51431678763421584</v>
      </c>
      <c r="J59" s="21">
        <v>99.112740794312472</v>
      </c>
      <c r="K59" s="17">
        <v>592.12478606480499</v>
      </c>
      <c r="L59" s="17">
        <v>73.52973555068526</v>
      </c>
      <c r="M59" s="19">
        <v>186.23145269697719</v>
      </c>
      <c r="N59" s="22">
        <v>2.875</v>
      </c>
    </row>
    <row r="60" spans="1:14">
      <c r="A60" s="20">
        <v>42794</v>
      </c>
      <c r="B60" s="17">
        <v>3.7905416434782611</v>
      </c>
      <c r="C60" s="17">
        <v>0.76616083556521741</v>
      </c>
      <c r="D60" s="17">
        <v>4.5567024260869564</v>
      </c>
      <c r="E60" s="17">
        <v>12.583971970483788</v>
      </c>
      <c r="F60" s="17">
        <v>3.8630650990735598</v>
      </c>
      <c r="G60" s="17">
        <v>1.2593429601594623</v>
      </c>
      <c r="H60" s="17">
        <v>1.5561168540718184E-2</v>
      </c>
      <c r="I60" s="17">
        <v>0.23247817195184589</v>
      </c>
      <c r="J60" s="21">
        <v>198.04424261313073</v>
      </c>
      <c r="K60" s="17">
        <v>1504.8773574822339</v>
      </c>
      <c r="L60" s="17">
        <v>76.656225800501602</v>
      </c>
      <c r="M60" s="19">
        <v>107.82507536823952</v>
      </c>
      <c r="N60" s="22">
        <v>2.2189999999999999</v>
      </c>
    </row>
    <row r="61" spans="1:14">
      <c r="A61" s="20">
        <v>42795</v>
      </c>
      <c r="B61" s="17">
        <v>1.7665767916666673</v>
      </c>
      <c r="C61" s="17">
        <v>0.3170151458333334</v>
      </c>
      <c r="D61" s="17">
        <v>2.0835919750000005</v>
      </c>
      <c r="E61" s="17">
        <v>11.041987517310512</v>
      </c>
      <c r="F61" s="17">
        <v>2.3072822177110455</v>
      </c>
      <c r="G61" s="17">
        <v>0.3922944003109502</v>
      </c>
      <c r="H61" s="17">
        <v>1.2649275481992678E-2</v>
      </c>
      <c r="I61" s="17">
        <v>0.1022601358836434</v>
      </c>
      <c r="J61" s="21">
        <v>177.07751071921382</v>
      </c>
      <c r="K61" s="17">
        <v>3764.1398122852111</v>
      </c>
      <c r="L61" s="17">
        <v>82.925952771738324</v>
      </c>
      <c r="M61" s="23">
        <v>136.87655979602667</v>
      </c>
      <c r="N61" s="22">
        <v>2.0910000000000002</v>
      </c>
    </row>
    <row r="62" spans="1:14">
      <c r="A62" s="20">
        <v>42796</v>
      </c>
      <c r="B62" s="17">
        <v>0.99960025000000019</v>
      </c>
      <c r="C62" s="17">
        <v>0.26429751416666669</v>
      </c>
      <c r="D62" s="17">
        <v>1.26389755</v>
      </c>
      <c r="E62" s="17">
        <v>6.4328477920757408</v>
      </c>
      <c r="F62" s="17">
        <v>1.3982821309524884</v>
      </c>
      <c r="G62" s="17">
        <v>0.32651127368815236</v>
      </c>
      <c r="H62" s="17">
        <v>5.5578882781515231E-3</v>
      </c>
      <c r="I62" s="17">
        <v>0.29244540560423543</v>
      </c>
      <c r="J62" s="21">
        <v>31.658664258426985</v>
      </c>
      <c r="K62" s="17">
        <v>698.42095832851203</v>
      </c>
      <c r="L62" s="17">
        <v>19.149932525095828</v>
      </c>
      <c r="M62" s="23">
        <v>150.28813923133433</v>
      </c>
      <c r="N62" s="22">
        <v>2.0059999999999998</v>
      </c>
    </row>
    <row r="63" spans="1:14">
      <c r="A63" s="20">
        <v>42797</v>
      </c>
      <c r="B63" s="17">
        <v>1.8148186333333334</v>
      </c>
      <c r="C63" s="17">
        <v>0.51951762700000004</v>
      </c>
      <c r="D63" s="17">
        <v>2.3343361083333329</v>
      </c>
      <c r="E63" s="17">
        <v>7.4690782893035141</v>
      </c>
      <c r="F63" s="17">
        <v>2.5257966719204057</v>
      </c>
      <c r="G63" s="17">
        <v>1.1445674736904594</v>
      </c>
      <c r="H63" s="17">
        <v>1.1724295288785515E-2</v>
      </c>
      <c r="I63" s="17">
        <v>0.43911245482630729</v>
      </c>
      <c r="J63" s="21">
        <v>32.98794879079994</v>
      </c>
      <c r="K63" s="17">
        <v>667.60904743765661</v>
      </c>
      <c r="L63" s="17">
        <v>38.485441727769</v>
      </c>
      <c r="M63" s="23">
        <v>385.9504000320967</v>
      </c>
      <c r="N63" s="22">
        <v>4.1219999999999999</v>
      </c>
    </row>
    <row r="64" spans="1:14">
      <c r="A64" s="20">
        <v>42798</v>
      </c>
      <c r="B64" s="17">
        <v>2.5998034583333332</v>
      </c>
      <c r="C64" s="17">
        <v>0.7506034943333334</v>
      </c>
      <c r="D64" s="17">
        <v>3.3504067333333336</v>
      </c>
      <c r="E64" s="17">
        <v>9.2251165957086645</v>
      </c>
      <c r="F64" s="17">
        <v>2.8136831743113349</v>
      </c>
      <c r="G64" s="17">
        <v>1.8035483869343367</v>
      </c>
      <c r="H64" s="17">
        <v>2.9952381843853151E-2</v>
      </c>
      <c r="I64" s="17">
        <v>0.61312412006511008</v>
      </c>
      <c r="J64" s="21">
        <v>48.724524422260103</v>
      </c>
      <c r="K64" s="17">
        <v>816.8162013240335</v>
      </c>
      <c r="L64" s="17">
        <v>59.804471544040275</v>
      </c>
      <c r="M64" s="23">
        <v>347.62467687017056</v>
      </c>
      <c r="N64" s="22">
        <v>2.89</v>
      </c>
    </row>
    <row r="65" spans="1:14">
      <c r="A65" s="20">
        <v>42799</v>
      </c>
      <c r="B65" s="17">
        <v>5.6581337166666659</v>
      </c>
      <c r="C65" s="17">
        <v>1.1907544663333334</v>
      </c>
      <c r="D65" s="17">
        <v>6.8488882500000008</v>
      </c>
      <c r="E65" s="17">
        <v>15.861323765913646</v>
      </c>
      <c r="F65" s="17">
        <v>5.7546332959381363</v>
      </c>
      <c r="G65" s="17">
        <v>3.1136567092885907</v>
      </c>
      <c r="H65" s="17">
        <v>3.1674118409058746E-2</v>
      </c>
      <c r="I65" s="17">
        <v>0.49123629612668079</v>
      </c>
      <c r="J65" s="21">
        <v>156.23144696990803</v>
      </c>
      <c r="K65" s="17">
        <v>1120.8395098665026</v>
      </c>
      <c r="L65" s="17">
        <v>140.84804775938352</v>
      </c>
      <c r="M65" s="23">
        <v>954.03664492758855</v>
      </c>
      <c r="N65" s="22">
        <v>4.718</v>
      </c>
    </row>
    <row r="66" spans="1:14">
      <c r="A66" s="20">
        <v>42800</v>
      </c>
      <c r="B66" s="17">
        <v>3.3255068499999996</v>
      </c>
      <c r="C66" s="17">
        <v>0.47572028416666656</v>
      </c>
      <c r="D66" s="17">
        <v>3.8012270833333339</v>
      </c>
      <c r="E66" s="17">
        <v>11.393260656462774</v>
      </c>
      <c r="F66" s="17">
        <v>3.5297670547882567</v>
      </c>
      <c r="G66" s="17">
        <v>1.143858620339826</v>
      </c>
      <c r="H66" s="17">
        <v>1.8973997596902822E-2</v>
      </c>
      <c r="I66" s="17">
        <v>0.2315552676132106</v>
      </c>
      <c r="J66" s="21">
        <v>115.76214323215041</v>
      </c>
      <c r="K66" s="17">
        <v>977.80463874326699</v>
      </c>
      <c r="L66" s="17">
        <v>76.064768647916708</v>
      </c>
      <c r="M66" s="23">
        <v>229.065792297884</v>
      </c>
      <c r="N66" s="22">
        <v>2.149</v>
      </c>
    </row>
    <row r="67" spans="1:14">
      <c r="A67" s="20">
        <v>42801</v>
      </c>
      <c r="B67" s="17">
        <v>2.3404984583333337</v>
      </c>
      <c r="C67" s="17">
        <v>0.48495847800000003</v>
      </c>
      <c r="D67" s="17">
        <v>2.8254571916666666</v>
      </c>
      <c r="E67" s="17">
        <v>9.4182034514016557</v>
      </c>
      <c r="F67" s="17">
        <v>2.5122171199208339</v>
      </c>
      <c r="G67" s="17">
        <v>0.83649389674894659</v>
      </c>
      <c r="H67" s="17">
        <v>3.6949105163256106E-2</v>
      </c>
      <c r="I67" s="17">
        <v>0.23275565864233136</v>
      </c>
      <c r="J67" s="21">
        <v>118.34319118446199</v>
      </c>
      <c r="K67" s="17">
        <v>1080.292512475789</v>
      </c>
      <c r="L67" s="17">
        <v>72.839743184646309</v>
      </c>
      <c r="M67" s="23">
        <v>144.23341544428175</v>
      </c>
      <c r="N67" s="22">
        <v>2.4809999999999999</v>
      </c>
    </row>
    <row r="68" spans="1:14">
      <c r="A68" s="20">
        <v>42802</v>
      </c>
      <c r="B68" s="17">
        <v>1.907377556521739</v>
      </c>
      <c r="C68" s="17">
        <v>0.31042551208695651</v>
      </c>
      <c r="D68" s="17">
        <v>2.2178029217391311</v>
      </c>
      <c r="E68" s="17">
        <v>6.2422306796742815</v>
      </c>
      <c r="F68" s="17">
        <v>2.1184101119332435</v>
      </c>
      <c r="G68" s="17">
        <v>0.72034851078971307</v>
      </c>
      <c r="H68" s="17">
        <v>3.0576346468056743E-2</v>
      </c>
      <c r="I68" s="17">
        <v>0.26677104461148549</v>
      </c>
      <c r="J68" s="21">
        <v>44.893356321620558</v>
      </c>
      <c r="K68" s="17">
        <v>382.54151560180236</v>
      </c>
      <c r="L68" s="17">
        <v>80.201615229074761</v>
      </c>
      <c r="M68" s="23">
        <v>344.60093271254914</v>
      </c>
      <c r="N68" s="22">
        <v>7.327</v>
      </c>
    </row>
    <row r="69" spans="1:14">
      <c r="A69" s="20">
        <v>42803</v>
      </c>
      <c r="B69" s="17">
        <v>4.0148978666666659</v>
      </c>
      <c r="C69" s="17">
        <v>1.1389653841666665</v>
      </c>
      <c r="D69" s="17">
        <v>5.1538630083333326</v>
      </c>
      <c r="E69" s="17">
        <v>11.199933756391205</v>
      </c>
      <c r="F69" s="17">
        <v>3.9250942197766734</v>
      </c>
      <c r="G69" s="17">
        <v>1.7704703208157362</v>
      </c>
      <c r="H69" s="17">
        <v>2.3941118443074727E-2</v>
      </c>
      <c r="I69" s="17">
        <v>0.28352980029269809</v>
      </c>
      <c r="J69" s="21">
        <v>78.042334206438028</v>
      </c>
      <c r="K69" s="17">
        <v>665.42046609506394</v>
      </c>
      <c r="L69" s="17">
        <v>107.66808947550922</v>
      </c>
      <c r="M69" s="23">
        <v>482.79911698785628</v>
      </c>
      <c r="N69" s="22">
        <v>4.4249999999999998</v>
      </c>
    </row>
    <row r="70" spans="1:14">
      <c r="A70" s="20">
        <v>42804</v>
      </c>
      <c r="B70" s="17">
        <v>2.0479237749999997</v>
      </c>
      <c r="C70" s="17">
        <v>0.37684042316666666</v>
      </c>
      <c r="D70" s="17">
        <v>2.4247640416666667</v>
      </c>
      <c r="E70" s="17">
        <v>7.8364377273634709</v>
      </c>
      <c r="F70" s="17">
        <v>2.0444073850376725</v>
      </c>
      <c r="G70" s="17">
        <v>0.68182074739991816</v>
      </c>
      <c r="H70" s="17">
        <v>5.8820496695544322E-3</v>
      </c>
      <c r="I70" s="17">
        <v>0.12061613596632523</v>
      </c>
      <c r="J70" s="21">
        <v>57.451530340697715</v>
      </c>
      <c r="K70" s="17">
        <v>678.93060656339424</v>
      </c>
      <c r="L70" s="17">
        <v>44.732269421194296</v>
      </c>
      <c r="M70" s="23">
        <v>245.02222278109832</v>
      </c>
      <c r="N70" s="22">
        <v>2.7210000000000001</v>
      </c>
    </row>
    <row r="71" spans="1:14">
      <c r="A71" s="20">
        <v>42805</v>
      </c>
      <c r="B71" s="17">
        <v>1.5770694208333333</v>
      </c>
      <c r="C71" s="17">
        <v>0.41348210099999999</v>
      </c>
      <c r="D71" s="17">
        <v>1.9905514916666665</v>
      </c>
      <c r="E71" s="17">
        <v>6.4037617891199048</v>
      </c>
      <c r="F71" s="17">
        <v>1.8060804159430859</v>
      </c>
      <c r="G71" s="17">
        <v>1.1206794155853688</v>
      </c>
      <c r="H71" s="17">
        <v>1.8421515588570747E-2</v>
      </c>
      <c r="I71" s="17">
        <v>0.49933799655639582</v>
      </c>
      <c r="J71" s="21">
        <v>52.959209464470774</v>
      </c>
      <c r="K71" s="17">
        <v>434.11253536662616</v>
      </c>
      <c r="L71" s="17">
        <v>40.808605792656898</v>
      </c>
      <c r="M71" s="23">
        <v>197.20023107633165</v>
      </c>
      <c r="N71" s="22">
        <v>3.3740000000000001</v>
      </c>
    </row>
    <row r="72" spans="1:14">
      <c r="A72" s="20">
        <v>42806</v>
      </c>
      <c r="B72" s="17">
        <v>1.3720403708333333</v>
      </c>
      <c r="C72" s="17">
        <v>0.24542248166666666</v>
      </c>
      <c r="D72" s="17">
        <v>1.6174629166666665</v>
      </c>
      <c r="E72" s="17">
        <v>5.9416979498333413</v>
      </c>
      <c r="F72" s="17">
        <v>1.4801711679533562</v>
      </c>
      <c r="G72" s="17">
        <v>0.98558832837037391</v>
      </c>
      <c r="H72" s="17">
        <v>7.0237617864517786E-3</v>
      </c>
      <c r="I72" s="17">
        <v>0.90988346942206433</v>
      </c>
      <c r="J72" s="21">
        <v>64.88099951007726</v>
      </c>
      <c r="K72" s="17">
        <v>696.76728471665001</v>
      </c>
      <c r="L72" s="17">
        <v>22.833478359222966</v>
      </c>
      <c r="M72" s="23"/>
      <c r="N72" s="22">
        <v>3.0230000000000001</v>
      </c>
    </row>
    <row r="73" spans="1:14">
      <c r="A73" s="20">
        <v>42807</v>
      </c>
      <c r="B73" s="17">
        <v>1.3377093083333331</v>
      </c>
      <c r="C73" s="17">
        <v>0.33265587199999996</v>
      </c>
      <c r="D73" s="17">
        <v>1.6703652083333334</v>
      </c>
      <c r="E73" s="17">
        <v>6.4372044781740341</v>
      </c>
      <c r="F73" s="17">
        <v>1.7508504943714589</v>
      </c>
      <c r="G73" s="17">
        <v>1.1044535011165952</v>
      </c>
      <c r="H73" s="17">
        <v>3.1691299832550819E-2</v>
      </c>
      <c r="I73" s="17">
        <v>1.7013087204007291</v>
      </c>
      <c r="J73" s="21">
        <v>102.21735172565212</v>
      </c>
      <c r="K73" s="17">
        <v>1197.1236498478718</v>
      </c>
      <c r="L73" s="17">
        <v>40.67838320117459</v>
      </c>
      <c r="M73" s="23">
        <v>36.929581602658068</v>
      </c>
      <c r="N73" s="22">
        <v>3.07</v>
      </c>
    </row>
    <row r="74" spans="1:14">
      <c r="A74" s="20">
        <v>42808</v>
      </c>
      <c r="B74" s="17">
        <v>1.4191165686956519</v>
      </c>
      <c r="C74" s="17">
        <v>0.28260476643478255</v>
      </c>
      <c r="D74" s="17">
        <v>1.6903800739130432</v>
      </c>
      <c r="E74" s="17">
        <v>7.2300049625880396</v>
      </c>
      <c r="F74" s="17">
        <v>0.93853219432706059</v>
      </c>
      <c r="G74" s="17">
        <v>0.67231591974469351</v>
      </c>
      <c r="H74" s="17">
        <v>3.7631510005404627E-4</v>
      </c>
      <c r="I74" s="17">
        <v>0.90154159771642406</v>
      </c>
      <c r="J74" s="21">
        <v>47.796866290374183</v>
      </c>
      <c r="K74" s="17">
        <v>1796.1965649113874</v>
      </c>
      <c r="L74" s="17">
        <v>20.268255874649654</v>
      </c>
      <c r="M74" s="23">
        <v>94.02005124918837</v>
      </c>
      <c r="N74" s="22">
        <v>2.7719999999999998</v>
      </c>
    </row>
    <row r="75" spans="1:14">
      <c r="A75" s="20">
        <v>42809</v>
      </c>
      <c r="B75" s="17">
        <v>0.99866142916666678</v>
      </c>
      <c r="C75" s="17">
        <v>0.24847601200000002</v>
      </c>
      <c r="D75" s="17">
        <v>1.2471373749999999</v>
      </c>
      <c r="E75" s="17">
        <v>5.8999464616179464</v>
      </c>
      <c r="F75" s="17">
        <v>1.2357392319610587</v>
      </c>
      <c r="G75" s="17">
        <v>0.772655120778446</v>
      </c>
      <c r="H75" s="17">
        <v>7.7641998071733788E-3</v>
      </c>
      <c r="I75" s="17">
        <v>1.1046930217383244</v>
      </c>
      <c r="J75" s="21">
        <v>36.326276238297758</v>
      </c>
      <c r="K75" s="17">
        <v>1509.781961037058</v>
      </c>
      <c r="L75" s="17">
        <v>28.61591825049307</v>
      </c>
      <c r="M75" s="23">
        <v>241.40493668713171</v>
      </c>
      <c r="N75" s="22">
        <v>2.7029999999999998</v>
      </c>
    </row>
    <row r="76" spans="1:14">
      <c r="A76" s="20">
        <v>42810</v>
      </c>
      <c r="B76" s="17">
        <v>2.0897200250000001</v>
      </c>
      <c r="C76" s="17">
        <v>0.46227008833333327</v>
      </c>
      <c r="D76" s="17">
        <v>2.5519900250000003</v>
      </c>
      <c r="E76" s="17">
        <v>7.977346158689925</v>
      </c>
      <c r="F76" s="17">
        <v>1.969035039937951</v>
      </c>
      <c r="G76" s="17">
        <v>1.26112472272047</v>
      </c>
      <c r="H76" s="17">
        <v>3.8371744506440306E-2</v>
      </c>
      <c r="I76" s="17">
        <v>1.0762183856083385</v>
      </c>
      <c r="J76" s="21">
        <v>52.135403006666799</v>
      </c>
      <c r="K76" s="17">
        <v>1511.4683247353489</v>
      </c>
      <c r="L76" s="17">
        <v>48.633073028386967</v>
      </c>
      <c r="M76" s="23">
        <v>382.27350061235751</v>
      </c>
      <c r="N76" s="22">
        <v>2.738</v>
      </c>
    </row>
    <row r="77" spans="1:14">
      <c r="A77" s="20">
        <v>42811</v>
      </c>
      <c r="B77" s="17">
        <v>7.1196727416666654</v>
      </c>
      <c r="C77" s="17">
        <v>1.4706043296666669</v>
      </c>
      <c r="D77" s="17">
        <v>8.590277275</v>
      </c>
      <c r="E77" s="17">
        <v>17.344507046209444</v>
      </c>
      <c r="F77" s="17">
        <v>5.5809085171928325</v>
      </c>
      <c r="G77" s="17">
        <v>3.0477940607578962</v>
      </c>
      <c r="H77" s="17">
        <v>2.742512595463097E-2</v>
      </c>
      <c r="I77" s="17">
        <v>0.41614734809643578</v>
      </c>
      <c r="J77" s="21">
        <v>144.12055915190874</v>
      </c>
      <c r="K77" s="17">
        <v>2066.4815579886103</v>
      </c>
      <c r="L77" s="17">
        <v>131.69056200993992</v>
      </c>
      <c r="M77" s="23">
        <v>759.20809028450549</v>
      </c>
      <c r="N77" s="22">
        <v>3.0259999999999998</v>
      </c>
    </row>
    <row r="78" spans="1:14">
      <c r="A78" s="20">
        <v>42812</v>
      </c>
      <c r="B78" s="17">
        <v>5.1698252333333334</v>
      </c>
      <c r="C78" s="17">
        <v>0.5994972045000001</v>
      </c>
      <c r="D78" s="17">
        <v>5.7693225666666672</v>
      </c>
      <c r="E78" s="17">
        <v>12.330579321761613</v>
      </c>
      <c r="F78" s="17">
        <v>3.5075571231916438</v>
      </c>
      <c r="G78" s="17">
        <v>1.8588203081869286</v>
      </c>
      <c r="H78" s="17">
        <v>3.2703500178724232E-3</v>
      </c>
      <c r="I78" s="17">
        <v>8.1500828899469177E-2</v>
      </c>
      <c r="J78" s="21">
        <v>85.802350971178484</v>
      </c>
      <c r="K78" s="17">
        <v>1365.6512810539728</v>
      </c>
      <c r="L78" s="17">
        <v>74.733282815128206</v>
      </c>
      <c r="M78" s="23">
        <v>101.74320036273377</v>
      </c>
      <c r="N78" s="22">
        <v>1.6659999999999999</v>
      </c>
    </row>
    <row r="79" spans="1:14">
      <c r="A79" s="20">
        <v>42813</v>
      </c>
      <c r="B79" s="17">
        <v>1.4579247583333332</v>
      </c>
      <c r="C79" s="17">
        <v>0.22521977916666669</v>
      </c>
      <c r="D79" s="17">
        <v>1.6831443583333334</v>
      </c>
      <c r="E79" s="17">
        <v>5.8182110521528445</v>
      </c>
      <c r="F79" s="17">
        <v>1.4611597951539552</v>
      </c>
      <c r="G79" s="17">
        <v>0.87809206689746655</v>
      </c>
      <c r="H79" s="17">
        <v>9.4863421699752943E-3</v>
      </c>
      <c r="I79" s="17">
        <v>0.16087045203329753</v>
      </c>
      <c r="J79" s="21">
        <v>44.913054345351199</v>
      </c>
      <c r="K79" s="17">
        <v>1338.5944256131304</v>
      </c>
      <c r="L79" s="17">
        <v>30.254826928247351</v>
      </c>
      <c r="M79" s="23">
        <v>116.22146048975327</v>
      </c>
      <c r="N79" s="22">
        <v>1.7729999999999999</v>
      </c>
    </row>
    <row r="80" spans="1:14">
      <c r="A80" s="20">
        <v>42814</v>
      </c>
      <c r="B80" s="17">
        <v>2.3179625826086956</v>
      </c>
      <c r="C80" s="17">
        <v>0.69618745999999998</v>
      </c>
      <c r="D80" s="17">
        <v>3.0141500347826091</v>
      </c>
      <c r="E80" s="17">
        <v>12.23417591489727</v>
      </c>
      <c r="F80" s="17">
        <v>3.2281545561883029</v>
      </c>
      <c r="G80" s="17">
        <v>1.7053753235087326</v>
      </c>
      <c r="H80" s="17">
        <v>1.5438041285415932E-2</v>
      </c>
      <c r="I80" s="17">
        <v>0.22824790536078721</v>
      </c>
      <c r="J80" s="21">
        <v>125.49944881753497</v>
      </c>
      <c r="K80" s="17">
        <v>1579.555853807947</v>
      </c>
      <c r="L80" s="17">
        <v>88.829780873284051</v>
      </c>
      <c r="M80" s="23">
        <v>352.2547462326844</v>
      </c>
      <c r="N80" s="22">
        <v>1.9450000000000001</v>
      </c>
    </row>
    <row r="81" spans="1:14">
      <c r="A81" s="20">
        <v>42815</v>
      </c>
      <c r="B81" s="17">
        <v>5.5644856916666656</v>
      </c>
      <c r="C81" s="17">
        <v>0.63666330550000005</v>
      </c>
      <c r="D81" s="17">
        <v>6.2011489583333335</v>
      </c>
      <c r="E81" s="17">
        <v>17.722843524575651</v>
      </c>
      <c r="F81" s="17">
        <v>5.2878775486333653</v>
      </c>
      <c r="G81" s="17">
        <v>1.7631858059981489</v>
      </c>
      <c r="H81" s="17">
        <v>1.6141964828146959E-2</v>
      </c>
      <c r="I81" s="17">
        <v>0.1655439540715524</v>
      </c>
      <c r="J81" s="21">
        <v>220.53907368818932</v>
      </c>
      <c r="K81" s="17">
        <v>2349.8649367197745</v>
      </c>
      <c r="L81" s="17">
        <v>131.87135033407625</v>
      </c>
      <c r="M81" s="23">
        <v>355.57452620594177</v>
      </c>
      <c r="N81" s="22">
        <v>1.9059999999999999</v>
      </c>
    </row>
    <row r="82" spans="1:14">
      <c r="A82" s="20">
        <v>42816</v>
      </c>
      <c r="B82" s="17">
        <v>2.4600662333333339</v>
      </c>
      <c r="C82" s="17">
        <v>0.51453501999999995</v>
      </c>
      <c r="D82" s="17">
        <v>2.9746014416666662</v>
      </c>
      <c r="E82" s="17">
        <v>9.9604391401012737</v>
      </c>
      <c r="F82" s="17">
        <v>2.2125074179514765</v>
      </c>
      <c r="G82" s="17">
        <v>0.67516262002664906</v>
      </c>
      <c r="H82" s="17">
        <v>1.230132722183427E-2</v>
      </c>
      <c r="I82" s="17">
        <v>0.17937424509102406</v>
      </c>
      <c r="J82" s="21">
        <v>69.183779808650428</v>
      </c>
      <c r="K82" s="17">
        <v>1380.5583481818098</v>
      </c>
      <c r="L82" s="17">
        <v>47.119996740051604</v>
      </c>
      <c r="M82" s="23">
        <v>213.20459979944098</v>
      </c>
      <c r="N82" s="22">
        <v>1.931</v>
      </c>
    </row>
    <row r="83" spans="1:14">
      <c r="A83" s="20">
        <v>42817</v>
      </c>
      <c r="B83" s="17">
        <v>3.630416658333333</v>
      </c>
      <c r="C83" s="17">
        <v>0.37543076430000005</v>
      </c>
      <c r="D83" s="17">
        <v>4.0058473749999992</v>
      </c>
      <c r="E83" s="17">
        <v>11.376197116408081</v>
      </c>
      <c r="F83" s="17">
        <v>4.3454566398630643</v>
      </c>
      <c r="G83" s="17">
        <v>1.9892986318549544</v>
      </c>
      <c r="H83" s="17">
        <v>2.8621257312218824E-2</v>
      </c>
      <c r="I83" s="17">
        <v>0.26656226273348776</v>
      </c>
      <c r="J83" s="21">
        <v>105.69998539846323</v>
      </c>
      <c r="K83" s="17">
        <v>1138.6089870337757</v>
      </c>
      <c r="L83" s="17">
        <v>87.425865204090996</v>
      </c>
      <c r="M83" s="23">
        <v>277.85119534324218</v>
      </c>
      <c r="N83" s="22">
        <v>2.08</v>
      </c>
    </row>
    <row r="84" spans="1:14">
      <c r="A84" s="20">
        <v>42818</v>
      </c>
      <c r="B84" s="17">
        <v>3.4727287833333338</v>
      </c>
      <c r="C84" s="17">
        <v>0.41538346766666673</v>
      </c>
      <c r="D84" s="17">
        <v>3.8881122916666668</v>
      </c>
      <c r="E84" s="17">
        <v>11.980976232886313</v>
      </c>
      <c r="F84" s="17">
        <v>4.0779547042849726</v>
      </c>
      <c r="G84" s="17">
        <v>1.8161300222107721</v>
      </c>
      <c r="H84" s="17">
        <v>7.1950628778696055E-2</v>
      </c>
      <c r="I84" s="17">
        <v>0.43720188487584127</v>
      </c>
      <c r="J84" s="21">
        <v>116.32904012624779</v>
      </c>
      <c r="K84" s="17">
        <v>1175.7398492759689</v>
      </c>
      <c r="L84" s="17">
        <v>112.00565865314177</v>
      </c>
      <c r="M84" s="23">
        <v>183.09061362342317</v>
      </c>
      <c r="N84" s="22">
        <v>3.9359999999999999</v>
      </c>
    </row>
    <row r="85" spans="1:14">
      <c r="A85" s="20">
        <v>42819</v>
      </c>
      <c r="B85" s="17">
        <v>2.0697108583333335</v>
      </c>
      <c r="C85" s="17">
        <v>0.27307471566666669</v>
      </c>
      <c r="D85" s="17">
        <v>2.3427857249999997</v>
      </c>
      <c r="E85" s="17">
        <v>8.6056421943836749</v>
      </c>
      <c r="F85" s="17">
        <v>1.8567481744852341</v>
      </c>
      <c r="G85" s="17">
        <v>0.76691489701898508</v>
      </c>
      <c r="H85" s="17">
        <v>9.2285755912816694E-2</v>
      </c>
      <c r="I85" s="17">
        <v>0.19843161613376065</v>
      </c>
      <c r="J85" s="21">
        <v>42.283051977049951</v>
      </c>
      <c r="K85" s="17">
        <v>335.06820522898118</v>
      </c>
      <c r="L85" s="17">
        <v>49.494581900266425</v>
      </c>
      <c r="M85" s="23">
        <v>87.512537472040393</v>
      </c>
      <c r="N85" s="22">
        <v>4.5389999999999997</v>
      </c>
    </row>
    <row r="86" spans="1:14">
      <c r="A86" s="20">
        <v>42820</v>
      </c>
      <c r="B86" s="17">
        <v>3.1552424666666661</v>
      </c>
      <c r="C86" s="17">
        <v>0.39042783400000003</v>
      </c>
      <c r="D86" s="17">
        <v>3.5456702500000001</v>
      </c>
      <c r="E86" s="17">
        <v>10.22534564005004</v>
      </c>
      <c r="F86" s="17">
        <v>2.7367841994380595</v>
      </c>
      <c r="G86" s="17">
        <v>1.0285132023744807</v>
      </c>
      <c r="H86" s="17">
        <v>2.2782163194534102E-2</v>
      </c>
      <c r="I86" s="17">
        <v>0.21900411772490361</v>
      </c>
      <c r="J86" s="21">
        <v>107.54107578876982</v>
      </c>
      <c r="K86" s="17">
        <v>797.46979671287124</v>
      </c>
      <c r="L86" s="17">
        <v>89.155923085575495</v>
      </c>
      <c r="M86" s="23">
        <v>76.006611828988341</v>
      </c>
      <c r="N86" s="22">
        <v>3.3490000000000002</v>
      </c>
    </row>
    <row r="87" spans="1:14">
      <c r="A87" s="20">
        <v>42821</v>
      </c>
      <c r="B87" s="17">
        <v>2.8462207166666667</v>
      </c>
      <c r="C87" s="17">
        <v>0.61282624383333328</v>
      </c>
      <c r="D87" s="17">
        <v>3.4590469583333334</v>
      </c>
      <c r="E87" s="17">
        <v>11.842762284146412</v>
      </c>
      <c r="F87" s="17">
        <v>5.2688661758339652</v>
      </c>
      <c r="G87" s="17">
        <v>2.4374056528607908</v>
      </c>
      <c r="H87" s="17">
        <v>1.4885716051417053E-2</v>
      </c>
      <c r="I87" s="17">
        <v>0.10936556874572569</v>
      </c>
      <c r="J87" s="21">
        <v>164.08024701755505</v>
      </c>
      <c r="K87" s="17">
        <v>1822.1195793444181</v>
      </c>
      <c r="L87" s="17">
        <v>146.44640311144337</v>
      </c>
      <c r="M87" s="23">
        <v>93.274081969302813</v>
      </c>
      <c r="N87" s="22">
        <v>2.1059999999999999</v>
      </c>
    </row>
    <row r="88" spans="1:14">
      <c r="A88" s="20">
        <v>42822</v>
      </c>
      <c r="B88" s="17">
        <v>3.1913196333333338</v>
      </c>
      <c r="C88" s="17">
        <v>0.55535123366666672</v>
      </c>
      <c r="D88" s="17">
        <v>3.7466709750000007</v>
      </c>
      <c r="E88" s="17">
        <v>13.190426698989336</v>
      </c>
      <c r="F88" s="17">
        <v>3.7006318093592023</v>
      </c>
      <c r="G88" s="17">
        <v>1.2669075755429453</v>
      </c>
      <c r="H88" s="17">
        <v>1.2036683648184532E-2</v>
      </c>
      <c r="I88" s="17">
        <v>0.13251509166812114</v>
      </c>
      <c r="J88" s="21">
        <v>155.5689927645528</v>
      </c>
      <c r="K88" s="17">
        <v>2064.1680942122316</v>
      </c>
      <c r="L88" s="17">
        <v>99.316631606735839</v>
      </c>
      <c r="M88" s="23">
        <v>218.65850942483019</v>
      </c>
      <c r="N88" s="22">
        <v>2.0489999999999999</v>
      </c>
    </row>
    <row r="89" spans="1:14">
      <c r="A89" s="20">
        <v>42823</v>
      </c>
      <c r="B89" s="17">
        <v>4.4713972608695647</v>
      </c>
      <c r="C89" s="17">
        <v>0.9233202812173914</v>
      </c>
      <c r="D89" s="17">
        <v>5.3947174347826081</v>
      </c>
      <c r="E89" s="17">
        <v>15.414929453200765</v>
      </c>
      <c r="F89" s="17">
        <v>3.8682253635109038</v>
      </c>
      <c r="G89" s="17">
        <v>1.8825023210240579</v>
      </c>
      <c r="H89" s="17">
        <v>7.2696886542274663E-3</v>
      </c>
      <c r="I89" s="17">
        <v>0.10998473726167367</v>
      </c>
      <c r="J89" s="21">
        <v>119.46435868111963</v>
      </c>
      <c r="K89" s="17">
        <v>1372.6829760065425</v>
      </c>
      <c r="L89" s="17">
        <v>122.69646944109657</v>
      </c>
      <c r="M89" s="23">
        <v>172.0903373356272</v>
      </c>
      <c r="N89" s="22">
        <v>1.728</v>
      </c>
    </row>
    <row r="90" spans="1:14">
      <c r="A90" s="20">
        <v>42824</v>
      </c>
      <c r="B90" s="17">
        <v>3.7888713383333332</v>
      </c>
      <c r="C90" s="17">
        <v>0.55861309600000009</v>
      </c>
      <c r="D90" s="17">
        <v>4.3474844050000003</v>
      </c>
      <c r="E90" s="17">
        <v>11.707075375008088</v>
      </c>
      <c r="F90" s="17">
        <v>3.7658588653031084</v>
      </c>
      <c r="G90" s="17">
        <v>1.6873180322497452</v>
      </c>
      <c r="H90" s="17">
        <v>2.0520314035569542E-2</v>
      </c>
      <c r="I90" s="17">
        <v>0.18002537623019207</v>
      </c>
      <c r="J90" s="21">
        <v>176.97032468124959</v>
      </c>
      <c r="K90" s="17">
        <v>1394.6697414901857</v>
      </c>
      <c r="L90" s="17">
        <v>157.941647122674</v>
      </c>
      <c r="M90" s="23">
        <v>173.39671220728593</v>
      </c>
      <c r="N90" s="22">
        <v>2.367</v>
      </c>
    </row>
    <row r="91" spans="1:14">
      <c r="A91" s="20">
        <v>42825</v>
      </c>
      <c r="B91" s="17">
        <v>1.6866460999999997</v>
      </c>
      <c r="C91" s="17">
        <v>0.23611134049999996</v>
      </c>
      <c r="D91" s="17">
        <v>1.922757225</v>
      </c>
      <c r="E91" s="17">
        <v>5.6706691921467618</v>
      </c>
      <c r="F91" s="17">
        <v>2.4035807039242569</v>
      </c>
      <c r="G91" s="17">
        <v>0.85543959800470837</v>
      </c>
      <c r="H91" s="17">
        <v>7.5562115991055136E-3</v>
      </c>
      <c r="I91" s="17">
        <v>5.0264237127932002E-2</v>
      </c>
      <c r="J91" s="21">
        <v>73.035591274684293</v>
      </c>
      <c r="K91" s="17">
        <v>708.96099145813719</v>
      </c>
      <c r="L91" s="17">
        <v>93.786549084488087</v>
      </c>
      <c r="M91" s="23">
        <v>164.29462392532454</v>
      </c>
      <c r="N91" s="22">
        <v>2.2320000000000002</v>
      </c>
    </row>
    <row r="92" spans="1:14">
      <c r="A92" s="20">
        <v>42826</v>
      </c>
      <c r="B92" s="17">
        <v>2.3111305983333335</v>
      </c>
      <c r="C92" s="17">
        <v>0.35126775566666663</v>
      </c>
      <c r="D92" s="17">
        <v>2.6623982600000002</v>
      </c>
      <c r="E92" s="17">
        <v>7.3822426991723127</v>
      </c>
      <c r="F92" s="17">
        <v>2.701535379218885</v>
      </c>
      <c r="G92" s="17">
        <v>0.97623988639925485</v>
      </c>
      <c r="H92" s="17">
        <v>1.3750211441607194E-2</v>
      </c>
      <c r="I92" s="17">
        <v>8.8397111786081006E-2</v>
      </c>
      <c r="J92" s="21">
        <v>52.616846226901764</v>
      </c>
      <c r="K92" s="17">
        <v>593.52254894488249</v>
      </c>
      <c r="L92" s="17">
        <v>74.18371204891838</v>
      </c>
      <c r="M92" s="23">
        <v>174.48933825504096</v>
      </c>
      <c r="N92" s="22">
        <v>2.1309999999999998</v>
      </c>
    </row>
    <row r="93" spans="1:14">
      <c r="A93" s="20">
        <v>42827</v>
      </c>
      <c r="B93" s="17">
        <v>3.1027355833333328</v>
      </c>
      <c r="C93" s="17">
        <v>0.39807230483333322</v>
      </c>
      <c r="D93" s="17">
        <v>3.5008080250000013</v>
      </c>
      <c r="E93" s="17">
        <v>9.4320478163926165</v>
      </c>
      <c r="F93" s="17">
        <v>2.6873986735970492</v>
      </c>
      <c r="G93" s="17">
        <v>0.7026965803603904</v>
      </c>
      <c r="H93" s="17">
        <v>4.4258413339577571E-3</v>
      </c>
      <c r="I93" s="17">
        <v>8.0561301876458533E-2</v>
      </c>
      <c r="J93" s="21">
        <v>60.961419427633253</v>
      </c>
      <c r="K93" s="17">
        <v>404.77939113119186</v>
      </c>
      <c r="L93" s="17">
        <v>50.587738894447099</v>
      </c>
      <c r="M93" s="23">
        <v>98.118388194763583</v>
      </c>
      <c r="N93" s="22">
        <v>2.2389999999999999</v>
      </c>
    </row>
    <row r="94" spans="1:14">
      <c r="A94" s="20">
        <v>42828</v>
      </c>
      <c r="B94" s="17">
        <v>2.1364641916666667</v>
      </c>
      <c r="C94" s="17">
        <v>0.32958555533333328</v>
      </c>
      <c r="D94" s="17">
        <v>2.4660497833333332</v>
      </c>
      <c r="E94" s="17">
        <v>8.9320436696636154</v>
      </c>
      <c r="F94" s="17">
        <v>2.2263134870264163</v>
      </c>
      <c r="G94" s="17">
        <v>0.47636872267011188</v>
      </c>
      <c r="H94" s="17">
        <v>4.8341341398777165E-3</v>
      </c>
      <c r="I94" s="17">
        <v>3.9282224308755956E-2</v>
      </c>
      <c r="J94" s="21">
        <v>118.0205629131686</v>
      </c>
      <c r="K94" s="17">
        <v>976.7712056385576</v>
      </c>
      <c r="L94" s="17">
        <v>54.950111036439282</v>
      </c>
      <c r="M94" s="23">
        <v>84.278075718027694</v>
      </c>
      <c r="N94" s="22">
        <v>2.157</v>
      </c>
    </row>
    <row r="95" spans="1:14">
      <c r="A95" s="20">
        <v>42829</v>
      </c>
      <c r="B95" s="17">
        <v>2.5479494333333341</v>
      </c>
      <c r="C95" s="17">
        <v>0.28192055983333325</v>
      </c>
      <c r="D95" s="17">
        <v>2.8298699833333338</v>
      </c>
      <c r="E95" s="17">
        <v>9.1321163048066207</v>
      </c>
      <c r="F95" s="17">
        <v>3.3134106878955865</v>
      </c>
      <c r="G95" s="17">
        <v>0.77100766849533631</v>
      </c>
      <c r="H95" s="17">
        <v>5.4180928201678679E-3</v>
      </c>
      <c r="I95" s="17">
        <v>7.7197099389627655E-2</v>
      </c>
      <c r="J95" s="21">
        <v>121.72208485904864</v>
      </c>
      <c r="K95" s="17">
        <v>1185.5965567468347</v>
      </c>
      <c r="L95" s="17">
        <v>96.211869587455098</v>
      </c>
      <c r="M95" s="23">
        <v>111.81908870691291</v>
      </c>
      <c r="N95" s="22">
        <v>1.635</v>
      </c>
    </row>
    <row r="96" spans="1:14">
      <c r="A96" s="20">
        <v>42830</v>
      </c>
      <c r="B96" s="17">
        <v>2.5419264800000003</v>
      </c>
      <c r="C96" s="17">
        <v>0.37846778616666676</v>
      </c>
      <c r="D96" s="17">
        <v>2.9203941933333333</v>
      </c>
      <c r="E96" s="17">
        <v>7.7389662181916892</v>
      </c>
      <c r="F96" s="17">
        <v>2.036723044566835</v>
      </c>
      <c r="G96" s="17">
        <v>0.32245557578564005</v>
      </c>
      <c r="H96" s="17">
        <v>3.6955698628505468E-3</v>
      </c>
      <c r="I96" s="17">
        <v>7.2307368776654182E-2</v>
      </c>
      <c r="J96" s="21">
        <v>95.156228565938122</v>
      </c>
      <c r="K96" s="17">
        <v>857.11417853940156</v>
      </c>
      <c r="L96" s="17">
        <v>38.363694216593331</v>
      </c>
      <c r="M96" s="23">
        <v>72.795462600835563</v>
      </c>
      <c r="N96" s="22">
        <v>2.4020000000000001</v>
      </c>
    </row>
    <row r="97" spans="1:14">
      <c r="A97" s="20">
        <v>42831</v>
      </c>
      <c r="B97" s="17">
        <v>1.1503995533333333</v>
      </c>
      <c r="C97" s="17">
        <v>0.12164956650000001</v>
      </c>
      <c r="D97" s="17">
        <v>1.2720491008333334</v>
      </c>
      <c r="E97" s="17">
        <v>4.0715818641952408</v>
      </c>
      <c r="F97" s="17">
        <v>1.2899021454136583</v>
      </c>
      <c r="G97" s="17">
        <v>0.46452561843582302</v>
      </c>
      <c r="H97" s="17">
        <v>8.4370658418531225E-3</v>
      </c>
      <c r="I97" s="17">
        <v>6.1402584973323959E-2</v>
      </c>
      <c r="J97" s="21">
        <v>16.953861685565638</v>
      </c>
      <c r="K97" s="17">
        <v>297.49567292183406</v>
      </c>
      <c r="L97" s="17">
        <v>28.904093668303659</v>
      </c>
      <c r="M97" s="23">
        <v>155.34745069886628</v>
      </c>
      <c r="N97" s="22"/>
    </row>
    <row r="98" spans="1:14">
      <c r="A98" s="20">
        <v>42832</v>
      </c>
      <c r="B98" s="17">
        <v>1.4658923116666667</v>
      </c>
      <c r="C98" s="17">
        <v>0.23035376149999998</v>
      </c>
      <c r="D98" s="17">
        <v>1.6962460833333335</v>
      </c>
      <c r="E98" s="17">
        <v>5.3888162472525609</v>
      </c>
      <c r="F98" s="17">
        <v>1.3304043576052798</v>
      </c>
      <c r="G98" s="17">
        <v>0.34503965617991378</v>
      </c>
      <c r="H98" s="17">
        <v>9.8910866214615804E-3</v>
      </c>
      <c r="I98" s="17">
        <v>8.7690673440971353E-2</v>
      </c>
      <c r="J98" s="21">
        <v>18.956009076897953</v>
      </c>
      <c r="K98" s="17">
        <v>528.72472655502202</v>
      </c>
      <c r="L98" s="17">
        <v>18.354998502556814</v>
      </c>
      <c r="M98" s="23">
        <v>375.55592774534659</v>
      </c>
      <c r="N98" s="22"/>
    </row>
    <row r="99" spans="1:14">
      <c r="A99" s="20">
        <v>42833</v>
      </c>
      <c r="B99" s="17">
        <v>2.8227878749999999</v>
      </c>
      <c r="C99" s="17">
        <v>0.47326763850000009</v>
      </c>
      <c r="D99" s="17">
        <v>3.2960555166666672</v>
      </c>
      <c r="E99" s="17">
        <v>8.2707849496024934</v>
      </c>
      <c r="F99" s="17">
        <v>2.3221033919268246</v>
      </c>
      <c r="G99" s="17">
        <v>0.90239198807333443</v>
      </c>
      <c r="H99" s="17">
        <v>9.1951586786802857E-3</v>
      </c>
      <c r="I99" s="17">
        <v>0.16061348972191583</v>
      </c>
      <c r="J99" s="21">
        <v>36.373863543151963</v>
      </c>
      <c r="K99" s="17">
        <v>618.79098037687993</v>
      </c>
      <c r="L99" s="17">
        <v>58.302193660288289</v>
      </c>
      <c r="M99" s="23">
        <v>210.74373406178938</v>
      </c>
      <c r="N99" s="22">
        <v>2.3239999999999998</v>
      </c>
    </row>
    <row r="100" spans="1:14">
      <c r="A100" s="20">
        <v>42834</v>
      </c>
      <c r="B100" s="17">
        <v>4.9634083217391307</v>
      </c>
      <c r="C100" s="17">
        <v>1.0588332855652176</v>
      </c>
      <c r="D100" s="17">
        <v>6.0222416173913045</v>
      </c>
      <c r="E100" s="17">
        <v>12.585577185609134</v>
      </c>
      <c r="F100" s="17">
        <v>2.9404139761819628</v>
      </c>
      <c r="G100" s="17">
        <v>0.8362331120987071</v>
      </c>
      <c r="H100" s="17">
        <v>8.4105001480232217E-3</v>
      </c>
      <c r="I100" s="17">
        <v>0.11100120733248188</v>
      </c>
      <c r="J100" s="21">
        <v>76.501209532061253</v>
      </c>
      <c r="K100" s="17">
        <v>548.94558204953012</v>
      </c>
      <c r="L100" s="17">
        <v>50.759279441242683</v>
      </c>
      <c r="M100" s="23">
        <v>187.72158687169411</v>
      </c>
      <c r="N100" s="22">
        <v>2.7040000000000002</v>
      </c>
    </row>
    <row r="101" spans="1:14">
      <c r="A101" s="20">
        <v>42835</v>
      </c>
      <c r="B101" s="17">
        <v>4.3980115583333328</v>
      </c>
      <c r="C101" s="17">
        <v>0.61690816016666672</v>
      </c>
      <c r="D101" s="17">
        <v>5.0149194916666664</v>
      </c>
      <c r="E101" s="17">
        <v>12.517917404420631</v>
      </c>
      <c r="F101" s="17">
        <v>5.0192793888318139</v>
      </c>
      <c r="G101" s="17">
        <v>1.2111126570319406</v>
      </c>
      <c r="H101" s="17">
        <v>5.5734556354184537E-3</v>
      </c>
      <c r="I101" s="17">
        <v>0.14594390214901812</v>
      </c>
      <c r="J101" s="21">
        <v>147.4435392568484</v>
      </c>
      <c r="K101" s="17">
        <v>1092.6903467512202</v>
      </c>
      <c r="L101" s="17">
        <v>98.050952738499376</v>
      </c>
      <c r="M101" s="23">
        <v>126.9439959857046</v>
      </c>
      <c r="N101" s="22">
        <v>1.8320000000000001</v>
      </c>
    </row>
    <row r="102" spans="1:14">
      <c r="A102" s="20">
        <v>42836</v>
      </c>
      <c r="B102" s="17">
        <v>5.8676248499999986</v>
      </c>
      <c r="C102" s="17">
        <v>0.90315409033333349</v>
      </c>
      <c r="D102" s="17">
        <v>6.7707793583333347</v>
      </c>
      <c r="E102" s="17">
        <v>16.896174926082068</v>
      </c>
      <c r="F102" s="17">
        <v>3.5732725211720107</v>
      </c>
      <c r="G102" s="17">
        <v>1.3765248056473403</v>
      </c>
      <c r="H102" s="17">
        <v>5.1506202627884948E-3</v>
      </c>
      <c r="I102" s="17">
        <v>0.12456041303189994</v>
      </c>
      <c r="J102" s="21">
        <v>78.011800999340494</v>
      </c>
      <c r="K102" s="17">
        <v>690.22938096386088</v>
      </c>
      <c r="L102" s="17">
        <v>92.94920531725387</v>
      </c>
      <c r="M102" s="23">
        <v>151.74958106894027</v>
      </c>
      <c r="N102" s="22">
        <v>2.117</v>
      </c>
    </row>
    <row r="103" spans="1:14">
      <c r="A103" s="20">
        <v>42837</v>
      </c>
      <c r="B103" s="17">
        <v>7.049213731666665</v>
      </c>
      <c r="C103" s="17">
        <v>1.4044758336666667</v>
      </c>
      <c r="D103" s="17">
        <v>8.4536899900000027</v>
      </c>
      <c r="E103" s="17">
        <v>19.073814711474206</v>
      </c>
      <c r="F103" s="17">
        <v>5.7713095998181316</v>
      </c>
      <c r="G103" s="17">
        <v>1.7392977478930589</v>
      </c>
      <c r="H103" s="17">
        <v>7.6310873540099454E-3</v>
      </c>
      <c r="I103" s="17">
        <v>0.15931261802054589</v>
      </c>
      <c r="J103" s="21">
        <v>162.50128464009742</v>
      </c>
      <c r="K103" s="17">
        <v>1413.270069381032</v>
      </c>
      <c r="L103" s="17">
        <v>104.49364521230049</v>
      </c>
      <c r="M103" s="23">
        <v>265.73375126390727</v>
      </c>
      <c r="N103" s="22">
        <v>2.0419999999999998</v>
      </c>
    </row>
    <row r="104" spans="1:14">
      <c r="A104" s="20">
        <v>42838</v>
      </c>
      <c r="B104" s="17">
        <v>5.6725805166666659</v>
      </c>
      <c r="C104" s="17">
        <v>1.7088280551666664</v>
      </c>
      <c r="D104" s="17">
        <v>7.3814083333333356</v>
      </c>
      <c r="E104" s="17">
        <v>16.545787059699521</v>
      </c>
      <c r="F104" s="17">
        <v>4.878969450783921</v>
      </c>
      <c r="G104" s="17">
        <v>1.1050958507498425</v>
      </c>
      <c r="H104" s="17">
        <v>2.2865332540868071E-2</v>
      </c>
      <c r="I104" s="17">
        <v>0.21617841351365547</v>
      </c>
      <c r="J104" s="21">
        <v>185.7182400100516</v>
      </c>
      <c r="K104" s="17">
        <v>1484.3983339264682</v>
      </c>
      <c r="L104" s="17">
        <v>94.267327625771713</v>
      </c>
      <c r="M104" s="23">
        <v>356.81691435973636</v>
      </c>
      <c r="N104" s="22">
        <v>1.996</v>
      </c>
    </row>
    <row r="105" spans="1:14">
      <c r="A105" s="20">
        <v>42839</v>
      </c>
      <c r="B105" s="17">
        <v>6.1488957833333338</v>
      </c>
      <c r="C105" s="17">
        <v>0.87769865899999999</v>
      </c>
      <c r="D105" s="17">
        <v>7.0265947083333318</v>
      </c>
      <c r="E105" s="17">
        <v>16.977035116762092</v>
      </c>
      <c r="F105" s="17">
        <v>4.1667527269150222</v>
      </c>
      <c r="G105" s="17">
        <v>1.1390319931381361</v>
      </c>
      <c r="H105" s="17">
        <v>1.5069218267376908E-2</v>
      </c>
      <c r="I105" s="17">
        <v>0.11394761499635267</v>
      </c>
      <c r="J105" s="21">
        <v>99.119549058858212</v>
      </c>
      <c r="K105" s="17">
        <v>901.486520468084</v>
      </c>
      <c r="L105" s="17">
        <v>50.221598831478303</v>
      </c>
      <c r="M105" s="23">
        <v>100.72342021053079</v>
      </c>
      <c r="N105" s="22">
        <v>1.7829999999999999</v>
      </c>
    </row>
    <row r="106" spans="1:14">
      <c r="A106" s="20">
        <v>42840</v>
      </c>
      <c r="B106" s="17">
        <v>3.063985933333333</v>
      </c>
      <c r="C106" s="17">
        <v>0.49619376450000008</v>
      </c>
      <c r="D106" s="17">
        <v>3.5601796583333325</v>
      </c>
      <c r="E106" s="17">
        <v>9.4552515166837932</v>
      </c>
      <c r="F106" s="17">
        <v>2.3486935644481681</v>
      </c>
      <c r="G106" s="17">
        <v>0.59582153567804419</v>
      </c>
      <c r="H106" s="17">
        <v>1.9564871236405715E-2</v>
      </c>
      <c r="I106" s="17">
        <v>0.20148593123445002</v>
      </c>
      <c r="J106" s="21">
        <v>104.52164979530529</v>
      </c>
      <c r="K106" s="17">
        <v>1050.3753716721587</v>
      </c>
      <c r="L106" s="17">
        <v>52.547997618138297</v>
      </c>
      <c r="M106" s="23">
        <v>126.24350324680326</v>
      </c>
      <c r="N106" s="22">
        <v>2.0630000000000002</v>
      </c>
    </row>
    <row r="107" spans="1:14">
      <c r="A107" s="20">
        <v>42841</v>
      </c>
      <c r="B107" s="17">
        <v>3.602779575</v>
      </c>
      <c r="C107" s="17">
        <v>0.43542010700000006</v>
      </c>
      <c r="D107" s="17">
        <v>4.0381996416666679</v>
      </c>
      <c r="E107" s="17">
        <v>12.287225882745508</v>
      </c>
      <c r="F107" s="17">
        <v>2.1591487679319594</v>
      </c>
      <c r="G107" s="17">
        <v>0.61985392152002194</v>
      </c>
      <c r="H107" s="17">
        <v>1.3687703972946155E-2</v>
      </c>
      <c r="I107" s="17">
        <v>0.17799056602910407</v>
      </c>
      <c r="J107" s="21">
        <v>77.241996975895546</v>
      </c>
      <c r="K107" s="17">
        <v>931.46010607792095</v>
      </c>
      <c r="L107" s="17">
        <v>22.029443860055885</v>
      </c>
      <c r="M107" s="23">
        <v>48.124807363134337</v>
      </c>
      <c r="N107" s="22">
        <v>1.96</v>
      </c>
    </row>
    <row r="108" spans="1:14">
      <c r="A108" s="20">
        <v>42842</v>
      </c>
      <c r="B108" s="17">
        <v>4.5399963549999995</v>
      </c>
      <c r="C108" s="17">
        <v>0.66570519600000011</v>
      </c>
      <c r="D108" s="17">
        <v>5.205701686666667</v>
      </c>
      <c r="E108" s="17">
        <v>12.567496509401023</v>
      </c>
      <c r="F108" s="17">
        <v>3.2798540081370984</v>
      </c>
      <c r="G108" s="17">
        <v>0.74031181600415852</v>
      </c>
      <c r="H108" s="17">
        <v>2.2765925461085319E-2</v>
      </c>
      <c r="I108" s="17">
        <v>0.20028731240129216</v>
      </c>
      <c r="J108" s="21">
        <v>177.82742391499897</v>
      </c>
      <c r="K108" s="17">
        <v>1288.9788303873115</v>
      </c>
      <c r="L108" s="17">
        <v>69.279664470021956</v>
      </c>
      <c r="M108" s="23">
        <v>132.1188443055234</v>
      </c>
      <c r="N108" s="22">
        <v>2.5089999999999999</v>
      </c>
    </row>
    <row r="109" spans="1:14">
      <c r="A109" s="20">
        <v>42843</v>
      </c>
      <c r="B109" s="17">
        <v>2.9840934869565214</v>
      </c>
      <c r="C109" s="17">
        <v>0.56204880634782595</v>
      </c>
      <c r="D109" s="17">
        <v>3.5461423739130442</v>
      </c>
      <c r="E109" s="17">
        <v>10.669205438155167</v>
      </c>
      <c r="F109" s="17">
        <v>1.8323172774525336</v>
      </c>
      <c r="G109" s="17">
        <v>0.35772895625845302</v>
      </c>
      <c r="H109" s="17">
        <v>3.2783239941998037E-3</v>
      </c>
      <c r="I109" s="17">
        <v>9.3964776260885507E-2</v>
      </c>
      <c r="J109" s="21">
        <v>113.47917193302203</v>
      </c>
      <c r="K109" s="17">
        <v>696.41676401905102</v>
      </c>
      <c r="L109" s="17">
        <v>20.330738538296888</v>
      </c>
      <c r="M109" s="23">
        <v>103.23979304088844</v>
      </c>
      <c r="N109" s="22">
        <v>2.0110000000000001</v>
      </c>
    </row>
    <row r="110" spans="1:14">
      <c r="A110" s="20">
        <v>42844</v>
      </c>
      <c r="B110" s="17">
        <v>2.8272870083333337</v>
      </c>
      <c r="C110" s="17">
        <v>0.35983438166666665</v>
      </c>
      <c r="D110" s="17">
        <v>3.1871215249999989</v>
      </c>
      <c r="E110" s="17">
        <v>9.6411242629104983</v>
      </c>
      <c r="F110" s="17">
        <v>2.3621876161668505</v>
      </c>
      <c r="G110" s="17">
        <v>0.32363471232197466</v>
      </c>
      <c r="H110" s="17">
        <v>1.0689712247744581E-2</v>
      </c>
      <c r="I110" s="17">
        <v>0.11368637167842943</v>
      </c>
      <c r="J110" s="21">
        <v>132.83085565594652</v>
      </c>
      <c r="K110" s="17">
        <v>1092.0251323356254</v>
      </c>
      <c r="L110" s="17">
        <v>41.489902601368698</v>
      </c>
      <c r="M110" s="23">
        <v>67.432812183047503</v>
      </c>
      <c r="N110" s="22">
        <v>2.1560000000000001</v>
      </c>
    </row>
    <row r="111" spans="1:14">
      <c r="A111" s="20">
        <v>42845</v>
      </c>
      <c r="B111" s="17">
        <v>4.1390064583333332</v>
      </c>
      <c r="C111" s="17">
        <v>0.73343709733333329</v>
      </c>
      <c r="D111" s="17">
        <v>4.8724435250000004</v>
      </c>
      <c r="E111" s="17">
        <v>12.468602336228962</v>
      </c>
      <c r="F111" s="17">
        <v>3.6110347075918843</v>
      </c>
      <c r="G111" s="17">
        <v>0.65795200055821457</v>
      </c>
      <c r="H111" s="17">
        <v>2.1077191594687614E-2</v>
      </c>
      <c r="I111" s="17">
        <v>0.11854712198751954</v>
      </c>
      <c r="J111" s="21">
        <v>207.06969998282017</v>
      </c>
      <c r="K111" s="17">
        <v>1439.6155614790152</v>
      </c>
      <c r="L111" s="17">
        <v>50.291543314260785</v>
      </c>
      <c r="M111" s="23">
        <v>132.88628353422271</v>
      </c>
      <c r="N111" s="22">
        <v>2.0790000000000002</v>
      </c>
    </row>
    <row r="112" spans="1:14">
      <c r="A112" s="20">
        <v>42846</v>
      </c>
      <c r="B112" s="17">
        <v>5.2087080416666662</v>
      </c>
      <c r="C112" s="17">
        <v>1.1024756185</v>
      </c>
      <c r="D112" s="17">
        <v>6.3111839666666647</v>
      </c>
      <c r="E112" s="17">
        <v>14.404873493219299</v>
      </c>
      <c r="F112" s="17">
        <v>4.3441774942213227</v>
      </c>
      <c r="G112" s="17">
        <v>0.92312518992287185</v>
      </c>
      <c r="H112" s="17">
        <v>1.3051576775891176E-2</v>
      </c>
      <c r="I112" s="17">
        <v>0.14667827525762878</v>
      </c>
      <c r="J112" s="21">
        <v>286.83500462368227</v>
      </c>
      <c r="K112" s="17">
        <v>1536.3546397689263</v>
      </c>
      <c r="L112" s="17">
        <v>72.969426793629196</v>
      </c>
      <c r="M112" s="23">
        <v>199.89675432140305</v>
      </c>
      <c r="N112" s="22">
        <v>2.13</v>
      </c>
    </row>
    <row r="113" spans="1:14">
      <c r="A113" s="20">
        <v>42847</v>
      </c>
      <c r="B113" s="17">
        <v>2.575430266666666</v>
      </c>
      <c r="C113" s="17">
        <v>0.33726362416666661</v>
      </c>
      <c r="D113" s="17">
        <v>2.9126938250000003</v>
      </c>
      <c r="E113" s="17">
        <v>9.9855300937723097</v>
      </c>
      <c r="F113" s="17">
        <v>2.1716352917955954</v>
      </c>
      <c r="G113" s="17">
        <v>0.45487974299837813</v>
      </c>
      <c r="H113" s="17">
        <v>8.3922599648602464E-3</v>
      </c>
      <c r="I113" s="17">
        <v>6.0046762638976292E-2</v>
      </c>
      <c r="J113" s="21">
        <v>104.68150881697397</v>
      </c>
      <c r="K113" s="17">
        <v>836.58825375422543</v>
      </c>
      <c r="L113" s="17">
        <v>61.72869298559246</v>
      </c>
      <c r="M113" s="23">
        <v>102.83979293643638</v>
      </c>
      <c r="N113" s="22">
        <v>1.9970000000000001</v>
      </c>
    </row>
    <row r="114" spans="1:14">
      <c r="A114" s="20">
        <v>42848</v>
      </c>
      <c r="B114" s="17">
        <v>1.0944551541666667</v>
      </c>
      <c r="C114" s="17">
        <v>0.16824418875</v>
      </c>
      <c r="D114" s="17">
        <v>1.2626994083333332</v>
      </c>
      <c r="E114" s="17">
        <v>3.1517112865522265</v>
      </c>
      <c r="F114" s="17">
        <v>1.0225107777023439</v>
      </c>
      <c r="G114" s="17">
        <v>0.16840240975845436</v>
      </c>
      <c r="H114" s="17">
        <v>1.5241047915769055E-3</v>
      </c>
      <c r="I114" s="17">
        <v>3.0998996245920344E-2</v>
      </c>
      <c r="J114" s="21">
        <v>28.778725045116904</v>
      </c>
      <c r="K114" s="17">
        <v>178.46778489330922</v>
      </c>
      <c r="L114" s="17">
        <v>13.718516499499415</v>
      </c>
      <c r="M114" s="23">
        <v>36.316362983412745</v>
      </c>
      <c r="N114" s="22">
        <v>2.8180000000000001</v>
      </c>
    </row>
    <row r="115" spans="1:14">
      <c r="A115" s="20">
        <v>42849</v>
      </c>
      <c r="B115" s="17">
        <v>1.1461965833333332</v>
      </c>
      <c r="C115" s="17">
        <v>0.28882898175000005</v>
      </c>
      <c r="D115" s="17">
        <v>1.4350256416666667</v>
      </c>
      <c r="E115" s="17">
        <v>3.8629909476259496</v>
      </c>
      <c r="F115" s="17">
        <v>0.89474677180421902</v>
      </c>
      <c r="G115" s="17">
        <v>0.15447038469626079</v>
      </c>
      <c r="H115" s="17">
        <v>6.1677181340771695E-3</v>
      </c>
      <c r="I115" s="17">
        <v>7.7304336561979423E-2</v>
      </c>
      <c r="J115" s="21">
        <v>44.071264765849747</v>
      </c>
      <c r="K115" s="17">
        <v>231.01748615116458</v>
      </c>
      <c r="L115" s="17">
        <v>7.2802900580356003</v>
      </c>
      <c r="M115" s="23">
        <v>24.464877011560322</v>
      </c>
      <c r="N115" s="22">
        <v>2.7429999999999999</v>
      </c>
    </row>
    <row r="116" spans="1:14">
      <c r="A116" s="20">
        <v>42850</v>
      </c>
      <c r="B116" s="17">
        <v>1.7557557416666667</v>
      </c>
      <c r="C116" s="17">
        <v>0.39610660650000007</v>
      </c>
      <c r="D116" s="17">
        <v>2.1518624249999996</v>
      </c>
      <c r="E116" s="17">
        <v>6.8689911661387733</v>
      </c>
      <c r="F116" s="17">
        <v>2.0227224489894389</v>
      </c>
      <c r="G116" s="17">
        <v>0.45373160489058351</v>
      </c>
      <c r="H116" s="17">
        <v>5.640960915101855E-3</v>
      </c>
      <c r="I116" s="17">
        <v>7.2292270665895178E-2</v>
      </c>
      <c r="J116" s="21">
        <v>60.192431281256255</v>
      </c>
      <c r="K116" s="17">
        <v>888.54827310937981</v>
      </c>
      <c r="L116" s="17">
        <v>31.046976394793898</v>
      </c>
      <c r="M116" s="23">
        <v>158.34379350175465</v>
      </c>
      <c r="N116" s="22">
        <v>1.976</v>
      </c>
    </row>
    <row r="117" spans="1:14">
      <c r="A117" s="20">
        <v>42851</v>
      </c>
      <c r="B117" s="17">
        <v>4.1556317833333329</v>
      </c>
      <c r="C117" s="17">
        <v>0.80009923299999997</v>
      </c>
      <c r="D117" s="17">
        <v>4.9557308666666664</v>
      </c>
      <c r="E117" s="17">
        <v>11.323714036068909</v>
      </c>
      <c r="F117" s="17">
        <v>2.4838078649912116</v>
      </c>
      <c r="G117" s="17">
        <v>0.55944033550660266</v>
      </c>
      <c r="H117" s="17">
        <v>1.1745422046435577E-3</v>
      </c>
      <c r="I117" s="17">
        <v>5.3963029954308246E-2</v>
      </c>
      <c r="J117" s="21">
        <v>90.955189443145173</v>
      </c>
      <c r="K117" s="17">
        <v>631.89177917590132</v>
      </c>
      <c r="L117" s="17">
        <v>52.920687839127567</v>
      </c>
      <c r="M117" s="23">
        <v>170.83747151139019</v>
      </c>
      <c r="N117" s="22">
        <v>2.0310000000000001</v>
      </c>
    </row>
    <row r="118" spans="1:14">
      <c r="A118" s="20">
        <v>42852</v>
      </c>
      <c r="B118" s="17">
        <v>2.5634823499999997</v>
      </c>
      <c r="C118" s="17">
        <v>0.49827532133333324</v>
      </c>
      <c r="D118" s="17">
        <v>3.0617578000000001</v>
      </c>
      <c r="E118" s="17">
        <v>11.146647519444963</v>
      </c>
      <c r="F118" s="17">
        <v>2.117823380011659</v>
      </c>
      <c r="G118" s="17">
        <v>0.44674766268364186</v>
      </c>
      <c r="H118" s="17">
        <v>1.1820854722510786E-2</v>
      </c>
      <c r="I118" s="17">
        <v>8.7868812004819358E-2</v>
      </c>
      <c r="J118" s="21">
        <v>116.3967252380663</v>
      </c>
      <c r="K118" s="17">
        <v>1982.0056401959753</v>
      </c>
      <c r="L118" s="17">
        <v>56.401162182784176</v>
      </c>
      <c r="M118" s="23">
        <v>78.740635689541691</v>
      </c>
      <c r="N118" s="22">
        <v>2.1360000000000001</v>
      </c>
    </row>
    <row r="119" spans="1:14">
      <c r="A119" s="20">
        <v>42853</v>
      </c>
      <c r="B119" s="17">
        <v>2.9762031130434785</v>
      </c>
      <c r="C119" s="17">
        <v>0.53645004773913041</v>
      </c>
      <c r="D119" s="17">
        <v>3.5126532086956526</v>
      </c>
      <c r="E119" s="17">
        <v>12.988426306340036</v>
      </c>
      <c r="F119" s="17">
        <v>1.6702848959473653</v>
      </c>
      <c r="G119" s="17">
        <v>0.34061075953292902</v>
      </c>
      <c r="J119" s="21">
        <v>86.247699389616358</v>
      </c>
      <c r="L119" s="17">
        <v>43.754896594399277</v>
      </c>
      <c r="M119" s="23">
        <v>59.634694179838846</v>
      </c>
      <c r="N119" s="22">
        <v>1.8109999999999999</v>
      </c>
    </row>
    <row r="120" spans="1:14">
      <c r="A120" s="20">
        <v>42854</v>
      </c>
      <c r="B120" s="17">
        <v>3.898348374999999</v>
      </c>
      <c r="C120" s="17">
        <v>0.55630011666666657</v>
      </c>
      <c r="D120" s="17">
        <v>4.4546485666666671</v>
      </c>
      <c r="E120" s="17">
        <v>15.2230511840903</v>
      </c>
      <c r="F120" s="17">
        <v>3.4481308861967612</v>
      </c>
      <c r="G120" s="17">
        <v>0.78929535986864652</v>
      </c>
      <c r="H120" s="17">
        <v>1.0473099937105801E-2</v>
      </c>
      <c r="I120" s="17">
        <v>0.12699212434613613</v>
      </c>
      <c r="J120" s="21">
        <v>213.20186923425868</v>
      </c>
      <c r="K120" s="17">
        <v>4179.7794616968313</v>
      </c>
      <c r="L120" s="17">
        <v>147.00986109695739</v>
      </c>
      <c r="M120" s="23">
        <v>189.74864198021993</v>
      </c>
      <c r="N120" s="22">
        <v>2.0089999999999999</v>
      </c>
    </row>
    <row r="121" spans="1:14">
      <c r="A121" s="20">
        <v>42855</v>
      </c>
      <c r="B121" s="17">
        <v>1.9520855749999997</v>
      </c>
      <c r="C121" s="17">
        <v>0.25219448100000003</v>
      </c>
      <c r="D121" s="17">
        <v>2.2042800499999999</v>
      </c>
      <c r="E121" s="17">
        <v>6.7542789832671106</v>
      </c>
      <c r="F121" s="17">
        <v>1.5744355865518065</v>
      </c>
      <c r="G121" s="17">
        <v>0.34826087111007048</v>
      </c>
      <c r="H121" s="17">
        <v>1.3314943045561032E-2</v>
      </c>
      <c r="I121" s="17">
        <v>4.5551747825637895E-2</v>
      </c>
      <c r="J121" s="21">
        <v>67.341148189089012</v>
      </c>
      <c r="K121" s="17">
        <v>1048.7615015260287</v>
      </c>
      <c r="L121" s="17">
        <v>38.716252092991283</v>
      </c>
      <c r="M121" s="23">
        <v>67.67954983691007</v>
      </c>
      <c r="N121" s="22">
        <v>1.7869999999999999</v>
      </c>
    </row>
    <row r="122" spans="1:14">
      <c r="A122" s="20">
        <v>42856</v>
      </c>
      <c r="B122" s="17">
        <v>2.5859457633333331</v>
      </c>
      <c r="C122" s="17">
        <v>0.22381143916666665</v>
      </c>
      <c r="D122" s="17">
        <v>2.8097568000000002</v>
      </c>
      <c r="E122" s="17">
        <v>4.4554719145402375</v>
      </c>
      <c r="F122" s="17">
        <v>1.4797612078286593</v>
      </c>
      <c r="G122" s="17">
        <v>0.24128491274895314</v>
      </c>
      <c r="H122" s="17">
        <v>2.3556457898210141E-2</v>
      </c>
      <c r="I122" s="17">
        <v>9.0951505697190724E-2</v>
      </c>
      <c r="J122" s="21">
        <v>44.462308994084609</v>
      </c>
      <c r="K122" s="17">
        <v>586.9622027809794</v>
      </c>
      <c r="L122" s="17">
        <v>29.036325148569333</v>
      </c>
      <c r="M122" s="23">
        <v>63.094207991956615</v>
      </c>
      <c r="N122" s="22">
        <v>2.54</v>
      </c>
    </row>
    <row r="123" spans="1:14">
      <c r="A123" s="20">
        <v>42857</v>
      </c>
      <c r="B123" s="17">
        <v>1.9904152833333333</v>
      </c>
      <c r="C123" s="17">
        <v>0.35139489983333333</v>
      </c>
      <c r="D123" s="17">
        <v>2.3418101583333333</v>
      </c>
      <c r="E123" s="17">
        <v>7.0634960832512768</v>
      </c>
      <c r="F123" s="17">
        <v>2.1856262703845619</v>
      </c>
      <c r="G123" s="17">
        <v>0.49490507175905757</v>
      </c>
      <c r="H123" s="17">
        <v>1.1828760282349592E-2</v>
      </c>
      <c r="I123" s="17">
        <v>9.8799302783910414E-2</v>
      </c>
      <c r="J123" s="21">
        <v>42.373812044722563</v>
      </c>
      <c r="K123" s="17">
        <v>426.34049493390148</v>
      </c>
      <c r="L123" s="17">
        <v>37.871431467848929</v>
      </c>
      <c r="M123" s="23">
        <v>216.28160169946665</v>
      </c>
      <c r="N123" s="22">
        <v>3.83</v>
      </c>
    </row>
    <row r="124" spans="1:14">
      <c r="A124" s="20">
        <v>42858</v>
      </c>
      <c r="B124" s="17">
        <v>3.3419614583333335</v>
      </c>
      <c r="C124" s="17">
        <v>0.7052813688666667</v>
      </c>
      <c r="D124" s="17">
        <v>4.0472429000000005</v>
      </c>
      <c r="E124" s="17">
        <v>8.9341676263345615</v>
      </c>
      <c r="F124" s="17">
        <v>2.8780175899216265</v>
      </c>
      <c r="G124" s="17">
        <v>0.59455520706896836</v>
      </c>
      <c r="H124" s="17">
        <v>1.4606870615044693E-2</v>
      </c>
      <c r="I124" s="17">
        <v>0.14857281445587744</v>
      </c>
      <c r="J124" s="21">
        <v>102.42218859787424</v>
      </c>
      <c r="K124" s="17">
        <v>532.29818885270618</v>
      </c>
      <c r="L124" s="17">
        <v>54.745238128149239</v>
      </c>
      <c r="M124" s="23">
        <v>315.59969164677238</v>
      </c>
      <c r="N124" s="22"/>
    </row>
    <row r="125" spans="1:14">
      <c r="A125" s="20">
        <v>42859</v>
      </c>
      <c r="B125" s="17">
        <v>4.9244706083333325</v>
      </c>
      <c r="C125" s="17">
        <v>0.46969631363333336</v>
      </c>
      <c r="D125" s="17">
        <v>5.394166966666667</v>
      </c>
      <c r="E125" s="17">
        <v>10.320276627094588</v>
      </c>
      <c r="F125" s="17">
        <v>2.4837214461242425</v>
      </c>
      <c r="G125" s="17">
        <v>0.62446023638164883</v>
      </c>
      <c r="H125" s="17">
        <v>2.1637848560733253E-2</v>
      </c>
      <c r="I125" s="17">
        <v>6.1537463555141531E-2</v>
      </c>
      <c r="J125" s="21">
        <v>166.98916514260065</v>
      </c>
      <c r="K125" s="17">
        <v>373.90848501836274</v>
      </c>
      <c r="L125" s="17">
        <v>39.279628130626165</v>
      </c>
      <c r="M125" s="23">
        <v>68.974616152559776</v>
      </c>
      <c r="N125" s="22">
        <v>2.2799999999999998</v>
      </c>
    </row>
    <row r="126" spans="1:14">
      <c r="A126" s="20">
        <v>42860</v>
      </c>
      <c r="B126" s="17">
        <v>0.42361887499999989</v>
      </c>
      <c r="C126" s="17">
        <v>0.14489254083333333</v>
      </c>
      <c r="D126" s="17">
        <v>0.56851142083333339</v>
      </c>
      <c r="E126" s="17">
        <v>3.3626226880962751</v>
      </c>
      <c r="F126" s="17">
        <v>0.42385831848130112</v>
      </c>
      <c r="G126" s="17">
        <v>8.7295344623234086E-2</v>
      </c>
      <c r="H126" s="17">
        <v>6.0989229379079099E-3</v>
      </c>
      <c r="I126" s="17">
        <v>9.2128380902800011E-2</v>
      </c>
      <c r="J126" s="21">
        <v>17.549528918991488</v>
      </c>
      <c r="K126" s="17">
        <v>1108.9131684395122</v>
      </c>
      <c r="L126" s="17">
        <v>1.0670332930853956</v>
      </c>
      <c r="M126" s="23">
        <v>6.4033435147291273</v>
      </c>
      <c r="N126" s="22">
        <v>2.7069999999999999</v>
      </c>
    </row>
    <row r="127" spans="1:14">
      <c r="A127" s="20">
        <v>42861</v>
      </c>
      <c r="B127" s="17">
        <v>1.3057398833333334</v>
      </c>
      <c r="C127" s="17">
        <v>0.18529964566666665</v>
      </c>
      <c r="D127" s="17">
        <v>1.4910394999999996</v>
      </c>
      <c r="E127" s="17">
        <v>7.3503482999073135</v>
      </c>
      <c r="F127" s="17">
        <v>1.6969738621888293</v>
      </c>
      <c r="G127" s="17">
        <v>0.46609986558330196</v>
      </c>
      <c r="H127" s="17">
        <v>4.7928003756178301E-3</v>
      </c>
      <c r="I127" s="17">
        <v>5.5147302916002609E-2</v>
      </c>
      <c r="J127" s="21">
        <v>76.83689079821454</v>
      </c>
      <c r="K127" s="17">
        <v>1129.5903674886588</v>
      </c>
      <c r="L127" s="17">
        <v>34.100339534548496</v>
      </c>
      <c r="M127" s="23">
        <v>200.7160119754011</v>
      </c>
      <c r="N127" s="22">
        <v>1.9670000000000001</v>
      </c>
    </row>
    <row r="128" spans="1:14">
      <c r="A128" s="20">
        <v>42862</v>
      </c>
      <c r="B128" s="17">
        <v>1.4534886583333335</v>
      </c>
      <c r="C128" s="17">
        <v>0.22814205516666666</v>
      </c>
      <c r="D128" s="17">
        <v>1.6816307000000001</v>
      </c>
      <c r="E128" s="17">
        <v>6.9860362978445165</v>
      </c>
      <c r="F128" s="17">
        <v>1.8326998803746206</v>
      </c>
      <c r="G128" s="17">
        <v>0.37221461716783055</v>
      </c>
      <c r="H128" s="17">
        <v>9.550086367957334E-3</v>
      </c>
      <c r="I128" s="17">
        <v>0.10199604992944218</v>
      </c>
      <c r="J128" s="21">
        <v>62.039478567356014</v>
      </c>
      <c r="K128" s="17">
        <v>939.97548235422187</v>
      </c>
      <c r="L128" s="17">
        <v>26.218123153509953</v>
      </c>
      <c r="M128" s="23">
        <v>88.990921078647034</v>
      </c>
      <c r="N128" s="22">
        <v>1.7110000000000001</v>
      </c>
    </row>
    <row r="129" spans="1:14">
      <c r="A129" s="20">
        <v>42863</v>
      </c>
      <c r="B129" s="17">
        <v>3.5757440999999996</v>
      </c>
      <c r="C129" s="17">
        <v>0.73971282454545451</v>
      </c>
      <c r="D129" s="17">
        <v>4.3154568363636363</v>
      </c>
      <c r="E129" s="17">
        <v>10.753310696283975</v>
      </c>
      <c r="F129" s="17">
        <v>2.0087276989688059</v>
      </c>
      <c r="G129" s="17">
        <v>0.60141877194608473</v>
      </c>
      <c r="H129" s="17">
        <v>6.3632055616554984E-3</v>
      </c>
      <c r="I129" s="17">
        <v>0.1121016596204653</v>
      </c>
      <c r="J129" s="21">
        <v>63.475715404235174</v>
      </c>
      <c r="K129" s="17">
        <v>1084.4121743451208</v>
      </c>
      <c r="L129" s="17">
        <v>33.642889938598636</v>
      </c>
      <c r="M129" s="23">
        <v>259.00296915368853</v>
      </c>
      <c r="N129" s="22">
        <v>1.754</v>
      </c>
    </row>
    <row r="130" spans="1:14">
      <c r="A130" s="20">
        <v>42864</v>
      </c>
      <c r="B130" s="17">
        <v>3.2235775250000001</v>
      </c>
      <c r="C130" s="17">
        <v>0.65321814039999981</v>
      </c>
      <c r="D130" s="17">
        <v>3.8767955750000005</v>
      </c>
      <c r="E130" s="17">
        <v>11.820173325803546</v>
      </c>
      <c r="F130" s="17">
        <v>2.8777171444141971</v>
      </c>
      <c r="G130" s="17">
        <v>0.52203414192270781</v>
      </c>
      <c r="H130" s="17">
        <v>8.5594602819966739E-3</v>
      </c>
      <c r="I130" s="17">
        <v>0.11189056034314772</v>
      </c>
      <c r="J130" s="21">
        <v>112.68391638677845</v>
      </c>
      <c r="K130" s="17">
        <v>1882.5101675178532</v>
      </c>
      <c r="L130" s="17">
        <v>36.989556456928682</v>
      </c>
      <c r="M130" s="23">
        <v>274.44665275967935</v>
      </c>
      <c r="N130" s="22">
        <v>1.6950000000000001</v>
      </c>
    </row>
    <row r="131" spans="1:14">
      <c r="A131" s="20">
        <v>42865</v>
      </c>
      <c r="B131" s="17">
        <v>5.2768206416666663</v>
      </c>
      <c r="C131" s="17">
        <v>0.61083940716666663</v>
      </c>
      <c r="D131" s="17">
        <v>5.8876602749999991</v>
      </c>
      <c r="E131" s="17">
        <v>15.526675380931962</v>
      </c>
      <c r="F131" s="17">
        <v>5.3622507875894518</v>
      </c>
      <c r="G131" s="17">
        <v>0.65754026588952996</v>
      </c>
      <c r="J131" s="21">
        <v>241.22829253184756</v>
      </c>
      <c r="L131" s="17">
        <v>60.171478030382566</v>
      </c>
      <c r="M131" s="23">
        <v>237.68687315364821</v>
      </c>
      <c r="N131" s="22">
        <v>1.5149999999999999</v>
      </c>
    </row>
    <row r="132" spans="1:14">
      <c r="A132" s="20">
        <v>42866</v>
      </c>
      <c r="B132" s="17">
        <v>5.2593030749999992</v>
      </c>
      <c r="C132" s="17">
        <v>0.57870983933333353</v>
      </c>
      <c r="D132" s="17">
        <v>5.838012841666667</v>
      </c>
      <c r="E132" s="17">
        <v>15.409459579322075</v>
      </c>
      <c r="F132" s="17">
        <v>5.0120075715899386</v>
      </c>
      <c r="G132" s="17">
        <v>0.82511627604421889</v>
      </c>
      <c r="H132" s="17">
        <v>8.8602383883241917E-2</v>
      </c>
      <c r="I132" s="17">
        <v>8.4574450902286241E-2</v>
      </c>
      <c r="J132" s="21">
        <v>238.78026006583394</v>
      </c>
      <c r="K132" s="17">
        <v>1915.1515457400451</v>
      </c>
      <c r="L132" s="17">
        <v>80.685582978121872</v>
      </c>
      <c r="M132" s="23">
        <v>279.12093396500143</v>
      </c>
      <c r="N132" s="22">
        <v>1.591</v>
      </c>
    </row>
    <row r="133" spans="1:14">
      <c r="A133" s="20">
        <v>42867</v>
      </c>
      <c r="B133" s="17">
        <v>3.8833536433333333</v>
      </c>
      <c r="C133" s="17">
        <v>0.49133640166666664</v>
      </c>
      <c r="D133" s="17">
        <v>4.3746899683333327</v>
      </c>
      <c r="E133" s="17">
        <v>13.467665905422635</v>
      </c>
      <c r="F133" s="17">
        <v>2.4295169826963221</v>
      </c>
      <c r="G133" s="17">
        <v>0.33838113008567139</v>
      </c>
      <c r="H133" s="17">
        <v>2.1890140557339209E-3</v>
      </c>
      <c r="I133" s="17">
        <v>8.0593406006720644E-2</v>
      </c>
      <c r="J133" s="21">
        <v>116.6479836766735</v>
      </c>
      <c r="K133" s="17">
        <v>1782.248798531826</v>
      </c>
      <c r="L133" s="17">
        <v>38.85936428759701</v>
      </c>
      <c r="M133" s="23">
        <v>97.046419103924009</v>
      </c>
      <c r="N133" s="22">
        <v>1.829</v>
      </c>
    </row>
    <row r="134" spans="1:14">
      <c r="A134" s="20">
        <v>42868</v>
      </c>
      <c r="B134" s="17">
        <v>2.1080051333333332</v>
      </c>
      <c r="C134" s="17">
        <v>0.35577354383333332</v>
      </c>
      <c r="D134" s="17">
        <v>2.463778674999999</v>
      </c>
      <c r="E134" s="17">
        <v>8.2321101468470346</v>
      </c>
      <c r="F134" s="17">
        <v>1.7105198883496455</v>
      </c>
      <c r="G134" s="17">
        <v>0.284101864873676</v>
      </c>
      <c r="H134" s="17">
        <v>8.5603539248596417E-3</v>
      </c>
      <c r="I134" s="17">
        <v>0.15268300119106096</v>
      </c>
      <c r="J134" s="21">
        <v>68.170974632630916</v>
      </c>
      <c r="K134" s="17">
        <v>850.23546949141337</v>
      </c>
      <c r="L134" s="17">
        <v>29.545625911475053</v>
      </c>
      <c r="M134" s="23">
        <v>46.305195545615859</v>
      </c>
      <c r="N134" s="22">
        <v>1.74</v>
      </c>
    </row>
    <row r="135" spans="1:14">
      <c r="A135" s="20">
        <v>42869</v>
      </c>
      <c r="B135" s="17">
        <v>3.544789493333333</v>
      </c>
      <c r="C135" s="17">
        <v>0.43628105500000003</v>
      </c>
      <c r="D135" s="17">
        <v>3.9810706733333334</v>
      </c>
      <c r="E135" s="17">
        <v>11.341012798249722</v>
      </c>
      <c r="F135" s="17">
        <v>2.8508664805827428</v>
      </c>
      <c r="G135" s="17">
        <v>0.63614113221714419</v>
      </c>
      <c r="H135" s="17">
        <v>1.0749825064737524E-3</v>
      </c>
      <c r="I135" s="17">
        <v>8.4302980467831787E-2</v>
      </c>
      <c r="J135" s="21">
        <v>96.855332974123002</v>
      </c>
      <c r="K135" s="17">
        <v>1491.5566789483626</v>
      </c>
      <c r="L135" s="17">
        <v>46.134691613494333</v>
      </c>
      <c r="M135" s="23">
        <v>89.652267894133303</v>
      </c>
      <c r="N135" s="22">
        <v>1.4279999999999999</v>
      </c>
    </row>
    <row r="136" spans="1:14">
      <c r="A136" s="20">
        <v>42870</v>
      </c>
      <c r="B136" s="17">
        <v>4.371592633333333</v>
      </c>
      <c r="C136" s="17">
        <v>0.86862440200000002</v>
      </c>
      <c r="D136" s="17">
        <v>5.2402171499999994</v>
      </c>
      <c r="E136" s="17">
        <v>14.613252820902401</v>
      </c>
      <c r="F136" s="17">
        <v>3.7467878920878199</v>
      </c>
      <c r="G136" s="17">
        <v>0.61307292167157801</v>
      </c>
      <c r="H136" s="17">
        <v>2.4139902773436255E-3</v>
      </c>
      <c r="I136" s="17">
        <v>7.693220542186513E-2</v>
      </c>
      <c r="J136" s="21">
        <v>148.64134944005491</v>
      </c>
      <c r="K136" s="17">
        <v>1405.034270013801</v>
      </c>
      <c r="L136" s="17">
        <v>41.44992113990908</v>
      </c>
      <c r="M136" s="23">
        <v>177.88048076078849</v>
      </c>
      <c r="N136" s="22">
        <v>1.405</v>
      </c>
    </row>
    <row r="137" spans="1:14">
      <c r="A137" s="20">
        <v>42871</v>
      </c>
      <c r="B137" s="17">
        <v>4.2101845083333318</v>
      </c>
      <c r="C137" s="17">
        <v>0.9232683964999997</v>
      </c>
      <c r="D137" s="17">
        <v>5.1334527833333334</v>
      </c>
      <c r="E137" s="17">
        <v>15.186095144185755</v>
      </c>
      <c r="F137" s="17">
        <v>3.1895893348247806</v>
      </c>
      <c r="G137" s="17">
        <v>0.37337187954708506</v>
      </c>
      <c r="H137" s="17">
        <v>2.7211960104042755E-3</v>
      </c>
      <c r="I137" s="17">
        <v>8.7945251836741664E-2</v>
      </c>
      <c r="J137" s="21">
        <v>96.184820438388854</v>
      </c>
      <c r="K137" s="17">
        <v>746.33394921251238</v>
      </c>
      <c r="L137" s="17">
        <v>26.177422119458612</v>
      </c>
      <c r="M137" s="23">
        <v>229.03709684551623</v>
      </c>
      <c r="N137" s="22">
        <v>1.55</v>
      </c>
    </row>
    <row r="138" spans="1:14">
      <c r="A138" s="20">
        <v>42872</v>
      </c>
      <c r="B138" s="17">
        <v>3.1007425130434787</v>
      </c>
      <c r="C138" s="17">
        <v>0.45975026956521742</v>
      </c>
      <c r="D138" s="17">
        <v>3.5604928521739141</v>
      </c>
      <c r="E138" s="17">
        <v>12.108127255978873</v>
      </c>
      <c r="F138" s="17">
        <v>2.755549907151329</v>
      </c>
      <c r="G138" s="17">
        <v>0.39029050989174058</v>
      </c>
      <c r="H138" s="17">
        <v>7.3702420936794305E-3</v>
      </c>
      <c r="I138" s="17">
        <v>0.1206719565923248</v>
      </c>
      <c r="J138" s="21">
        <v>130.00190793788207</v>
      </c>
      <c r="K138" s="17">
        <v>896.78416999320302</v>
      </c>
      <c r="L138" s="17">
        <v>34.100590294980258</v>
      </c>
      <c r="M138" s="23">
        <v>220.45191874536178</v>
      </c>
      <c r="N138" s="22">
        <v>1.9770000000000001</v>
      </c>
    </row>
    <row r="139" spans="1:14">
      <c r="A139" s="20">
        <v>42873</v>
      </c>
      <c r="B139" s="17">
        <v>2.6707521833333328</v>
      </c>
      <c r="C139" s="17">
        <v>0.52305499333333338</v>
      </c>
      <c r="D139" s="17">
        <v>3.1938069249999992</v>
      </c>
      <c r="E139" s="17">
        <v>12.223823899506696</v>
      </c>
      <c r="F139" s="17">
        <v>3.1903108609149995</v>
      </c>
      <c r="G139" s="17">
        <v>0.39816128093555919</v>
      </c>
      <c r="H139" s="17">
        <v>1.0415243853132193E-2</v>
      </c>
      <c r="I139" s="17">
        <v>0.1122413590101304</v>
      </c>
      <c r="J139" s="21">
        <v>170.27481140256984</v>
      </c>
      <c r="K139" s="17">
        <v>1867.3214412765321</v>
      </c>
      <c r="L139" s="17">
        <v>55.507059186172945</v>
      </c>
      <c r="M139" s="23">
        <v>229.56854874502329</v>
      </c>
      <c r="N139" s="22">
        <v>1.7849999999999999</v>
      </c>
    </row>
    <row r="140" spans="1:14">
      <c r="A140" s="20">
        <v>42874</v>
      </c>
      <c r="B140" s="17">
        <v>2.7926589499999999</v>
      </c>
      <c r="C140" s="17">
        <v>0.53018433050000013</v>
      </c>
      <c r="D140" s="17">
        <v>3.3228433833333337</v>
      </c>
      <c r="E140" s="17">
        <v>12.011576964457829</v>
      </c>
      <c r="F140" s="17">
        <v>3.1766797926493417</v>
      </c>
      <c r="G140" s="17">
        <v>0.4961489089460574</v>
      </c>
      <c r="H140" s="17">
        <v>1.1271721794186087E-2</v>
      </c>
      <c r="I140" s="17">
        <v>0.19800744319662003</v>
      </c>
      <c r="J140" s="21">
        <v>200.34129168558604</v>
      </c>
      <c r="K140" s="17">
        <v>1586.3542936921674</v>
      </c>
      <c r="L140" s="17">
        <v>49.490822786981305</v>
      </c>
      <c r="M140" s="23">
        <v>281.74622163895583</v>
      </c>
      <c r="N140" s="22">
        <v>1.8740000000000001</v>
      </c>
    </row>
    <row r="141" spans="1:14">
      <c r="A141" s="20">
        <v>42875</v>
      </c>
      <c r="B141" s="17">
        <v>2.2082348666666669</v>
      </c>
      <c r="C141" s="17">
        <v>0.34290193549999998</v>
      </c>
      <c r="D141" s="17">
        <v>2.551136683333334</v>
      </c>
      <c r="E141" s="17">
        <v>11.336576212497633</v>
      </c>
      <c r="F141" s="17">
        <v>0.23030920191274232</v>
      </c>
      <c r="G141" s="17">
        <v>5.3130336130287607E-2</v>
      </c>
      <c r="H141" s="17">
        <v>-5.5532851554119806E-4</v>
      </c>
      <c r="I141" s="17">
        <v>1.8107812880180018E-3</v>
      </c>
      <c r="J141" s="21">
        <v>3.5292617567284235</v>
      </c>
      <c r="K141" s="17">
        <v>19.10851857272646</v>
      </c>
      <c r="M141" s="23">
        <v>17.829636925293574</v>
      </c>
      <c r="N141" s="22">
        <v>2.3410000000000002</v>
      </c>
    </row>
    <row r="142" spans="1:14">
      <c r="A142" s="20">
        <v>42876</v>
      </c>
      <c r="B142" s="17">
        <v>1.4885307125</v>
      </c>
      <c r="C142" s="17">
        <v>0.21899738099999996</v>
      </c>
      <c r="D142" s="17">
        <v>1.7075281833333336</v>
      </c>
      <c r="E142" s="17">
        <v>6.0616987505416757</v>
      </c>
      <c r="F142" s="17">
        <v>1.2353324836549016</v>
      </c>
      <c r="G142" s="17">
        <v>0.1194009762958794</v>
      </c>
      <c r="H142" s="17">
        <v>6.7573918084312158E-4</v>
      </c>
      <c r="I142" s="17">
        <v>2.1188399113714385E-2</v>
      </c>
      <c r="J142" s="21">
        <v>40.809449477537918</v>
      </c>
      <c r="K142" s="17">
        <v>256.08081404930135</v>
      </c>
      <c r="L142" s="17">
        <v>11.218645181624145</v>
      </c>
      <c r="M142" s="23">
        <v>17.054043478277805</v>
      </c>
      <c r="N142" s="22">
        <v>2.1179999999999999</v>
      </c>
    </row>
    <row r="143" spans="1:14">
      <c r="A143" s="20">
        <v>42877</v>
      </c>
      <c r="B143" s="17">
        <v>2.9039386083333336</v>
      </c>
      <c r="C143" s="17">
        <v>0.81347787483333345</v>
      </c>
      <c r="D143" s="17">
        <v>3.7174165083333328</v>
      </c>
      <c r="E143" s="17">
        <v>9.816102448105811</v>
      </c>
      <c r="F143" s="17">
        <v>2.2672359841782894</v>
      </c>
      <c r="G143" s="17">
        <v>0.35823409539730355</v>
      </c>
      <c r="H143" s="17">
        <v>2.3476181980977848E-3</v>
      </c>
      <c r="I143" s="17">
        <v>0.26450673251706508</v>
      </c>
      <c r="J143" s="21">
        <v>188.4843230015658</v>
      </c>
      <c r="K143" s="17">
        <v>1094.3110786969091</v>
      </c>
      <c r="L143" s="17">
        <v>27.33055260539788</v>
      </c>
      <c r="M143" s="23">
        <v>47.765303613158935</v>
      </c>
      <c r="N143" s="22">
        <v>2.3199999999999998</v>
      </c>
    </row>
    <row r="144" spans="1:14">
      <c r="A144" s="20">
        <v>42878</v>
      </c>
      <c r="B144" s="17">
        <v>1.5277169708333336</v>
      </c>
      <c r="C144" s="17">
        <v>0.43778007483333342</v>
      </c>
      <c r="D144" s="17">
        <v>1.9654970333333328</v>
      </c>
      <c r="E144" s="17">
        <v>5.1309409746124111</v>
      </c>
      <c r="F144" s="17">
        <v>1.2760799342617934</v>
      </c>
      <c r="G144" s="17">
        <v>0.18157498888997037</v>
      </c>
      <c r="H144" s="17">
        <v>1.2163516901343846E-3</v>
      </c>
      <c r="I144" s="17">
        <v>1.8668111202436218E-2</v>
      </c>
      <c r="J144" s="21">
        <v>69.112659171114103</v>
      </c>
      <c r="K144" s="17">
        <v>390.26068083852766</v>
      </c>
      <c r="L144" s="17">
        <v>9.2104818790102136</v>
      </c>
      <c r="M144" s="23"/>
      <c r="N144" s="22">
        <v>2.2789999999999999</v>
      </c>
    </row>
    <row r="145" spans="1:14">
      <c r="A145" s="20">
        <v>42879</v>
      </c>
      <c r="B145" s="17">
        <v>1.1012707333333331</v>
      </c>
      <c r="C145" s="17">
        <v>0.27458528133333338</v>
      </c>
      <c r="D145" s="17">
        <v>1.3758560249999998</v>
      </c>
      <c r="E145" s="17">
        <v>4.8550131578011335</v>
      </c>
      <c r="F145" s="17">
        <v>1.0366113168109634</v>
      </c>
      <c r="G145" s="17">
        <v>0.13793111400938798</v>
      </c>
      <c r="H145" s="17">
        <v>7.7555415456431699E-4</v>
      </c>
      <c r="I145" s="17">
        <v>2.8429634841293405E-2</v>
      </c>
      <c r="J145" s="21">
        <v>22.984521452167407</v>
      </c>
      <c r="K145" s="17">
        <v>339.18123157011718</v>
      </c>
      <c r="L145" s="17">
        <v>8.701785808705047</v>
      </c>
      <c r="M145" s="23">
        <v>28.396864655141123</v>
      </c>
      <c r="N145" s="22">
        <v>1.8440000000000001</v>
      </c>
    </row>
    <row r="146" spans="1:14">
      <c r="A146" s="20">
        <v>42880</v>
      </c>
      <c r="B146" s="17">
        <v>1.5027761626086957</v>
      </c>
      <c r="C146" s="17">
        <v>0.20461352243478267</v>
      </c>
      <c r="D146" s="17">
        <v>1.7073897200000003</v>
      </c>
      <c r="E146" s="17">
        <v>5.9204333974649996</v>
      </c>
      <c r="F146" s="17">
        <v>1.1401085281926875</v>
      </c>
      <c r="G146" s="17">
        <v>0.17371877967901861</v>
      </c>
      <c r="H146" s="17">
        <v>2.4717357191525479E-3</v>
      </c>
      <c r="I146" s="17">
        <v>1.5438073639787603E-2</v>
      </c>
      <c r="J146" s="21">
        <v>44.26667822602861</v>
      </c>
      <c r="K146" s="17">
        <v>579.55436682154493</v>
      </c>
      <c r="L146" s="17">
        <v>8.9279992173266045</v>
      </c>
      <c r="M146" s="23">
        <v>36.999619798166535</v>
      </c>
      <c r="N146" s="22">
        <v>1.764</v>
      </c>
    </row>
    <row r="147" spans="1:14">
      <c r="A147" s="20">
        <v>42881</v>
      </c>
      <c r="B147" s="17">
        <v>2.6925956416666668</v>
      </c>
      <c r="C147" s="17">
        <v>0.3402077151666667</v>
      </c>
      <c r="D147" s="17">
        <v>3.0328032333333326</v>
      </c>
      <c r="E147" s="17">
        <v>8.0106782974261375</v>
      </c>
      <c r="F147" s="17">
        <v>1.7811127726307423</v>
      </c>
      <c r="G147" s="17">
        <v>0.22234058990113775</v>
      </c>
      <c r="H147" s="17">
        <v>7.1048650379512751E-3</v>
      </c>
      <c r="I147" s="17">
        <v>0.11249629260448135</v>
      </c>
      <c r="J147" s="21">
        <v>67.887874521756501</v>
      </c>
      <c r="K147" s="17">
        <v>474.1285626601632</v>
      </c>
      <c r="L147" s="17">
        <v>8.4773142731877353</v>
      </c>
      <c r="M147" s="23">
        <v>28.58453240707907</v>
      </c>
      <c r="N147" s="22">
        <v>1.5009999999999999</v>
      </c>
    </row>
    <row r="148" spans="1:14">
      <c r="A148" s="20">
        <v>42882</v>
      </c>
      <c r="B148" s="17">
        <v>4.1298582000000001</v>
      </c>
      <c r="C148" s="17">
        <v>0.32795094836666655</v>
      </c>
      <c r="D148" s="17">
        <v>4.4578091650000005</v>
      </c>
      <c r="E148" s="17">
        <v>10.461828063521272</v>
      </c>
      <c r="F148" s="17">
        <v>3.5160686593853825</v>
      </c>
      <c r="G148" s="17">
        <v>0.37344984266728143</v>
      </c>
      <c r="H148" s="17">
        <v>2.8797887262401295E-3</v>
      </c>
      <c r="I148" s="17">
        <v>5.013705323161867E-2</v>
      </c>
      <c r="J148" s="21">
        <v>173.83282675825282</v>
      </c>
      <c r="K148" s="17">
        <v>2004.6078828650545</v>
      </c>
      <c r="L148" s="17">
        <v>61.587429437876295</v>
      </c>
      <c r="M148" s="23">
        <v>99.345522103660358</v>
      </c>
      <c r="N148" s="22">
        <v>1.6359999999999999</v>
      </c>
    </row>
    <row r="149" spans="1:14">
      <c r="A149" s="20">
        <v>42883</v>
      </c>
      <c r="B149" s="17">
        <v>2.2373655690666667</v>
      </c>
      <c r="C149" s="17">
        <v>0.32964251134999994</v>
      </c>
      <c r="D149" s="17">
        <v>2.5670080416666665</v>
      </c>
      <c r="E149" s="17">
        <v>6.8504067476916433</v>
      </c>
      <c r="F149" s="17">
        <v>1.3901126092383795</v>
      </c>
      <c r="G149" s="17">
        <v>0.18651580491418723</v>
      </c>
      <c r="H149" s="17">
        <v>2.2025322142894928E-2</v>
      </c>
      <c r="I149" s="17">
        <v>2.0048853032932457E-2</v>
      </c>
      <c r="J149" s="21">
        <v>49.0199199374808</v>
      </c>
      <c r="K149" s="17">
        <v>479.89827009065226</v>
      </c>
      <c r="L149" s="17">
        <v>23.566281369570309</v>
      </c>
      <c r="M149" s="23">
        <v>27.727730581920465</v>
      </c>
      <c r="N149" s="22">
        <v>1.7869999999999999</v>
      </c>
    </row>
    <row r="150" spans="1:14">
      <c r="A150" s="20">
        <v>42884</v>
      </c>
      <c r="B150" s="17">
        <v>2.5874185750000005</v>
      </c>
      <c r="C150" s="17">
        <v>0.24215045700000001</v>
      </c>
      <c r="D150" s="17">
        <v>2.8295690333333336</v>
      </c>
      <c r="E150" s="17">
        <v>7.5041215419381224</v>
      </c>
      <c r="F150" s="17">
        <v>1.6559583363786705</v>
      </c>
      <c r="G150" s="17">
        <v>0.19513506955728963</v>
      </c>
      <c r="H150" s="17">
        <v>6.8397266250767993E-4</v>
      </c>
      <c r="I150" s="17">
        <v>2.0142379977337688E-2</v>
      </c>
      <c r="J150" s="21">
        <v>72.759371950162674</v>
      </c>
      <c r="K150" s="17">
        <v>554.63192416467996</v>
      </c>
      <c r="L150" s="17">
        <v>33.55385480836059</v>
      </c>
      <c r="M150" s="23">
        <v>24.631311461506805</v>
      </c>
      <c r="N150" s="22">
        <v>1.94</v>
      </c>
    </row>
    <row r="151" spans="1:14">
      <c r="A151" s="20">
        <v>42885</v>
      </c>
      <c r="B151" s="17">
        <v>1.7894733333333337</v>
      </c>
      <c r="C151" s="17">
        <v>0.50577571666666665</v>
      </c>
      <c r="D151" s="17">
        <v>2.2952489500000004</v>
      </c>
      <c r="E151" s="17">
        <v>7.0006459525799265</v>
      </c>
      <c r="F151" s="17">
        <v>1.0076027583682479</v>
      </c>
      <c r="G151" s="17">
        <v>0.18492651877906305</v>
      </c>
      <c r="H151" s="17">
        <v>-1.4767162772818317E-4</v>
      </c>
      <c r="I151" s="17">
        <v>1.0740221608532479E-2</v>
      </c>
      <c r="J151" s="21">
        <v>37.501916704122188</v>
      </c>
      <c r="K151" s="17">
        <v>375.36365986035963</v>
      </c>
      <c r="L151" s="17">
        <v>11.99553387729957</v>
      </c>
      <c r="M151" s="23">
        <v>28.590608780358089</v>
      </c>
      <c r="N151" s="22">
        <v>2.4359999999999999</v>
      </c>
    </row>
    <row r="152" spans="1:14">
      <c r="A152" s="20">
        <v>42886</v>
      </c>
      <c r="B152" s="17">
        <v>1.5681215833333331</v>
      </c>
      <c r="C152" s="17">
        <v>0.46979654316666669</v>
      </c>
      <c r="D152" s="17">
        <v>2.0379183166666666</v>
      </c>
      <c r="E152" s="17">
        <v>12.139892606469544</v>
      </c>
      <c r="F152" s="17">
        <v>1.495529190261357</v>
      </c>
      <c r="G152" s="17">
        <v>0.20400897307323085</v>
      </c>
      <c r="J152" s="21">
        <v>98.325893980022315</v>
      </c>
      <c r="L152" s="17">
        <v>31.51536152775606</v>
      </c>
      <c r="M152" s="23">
        <v>178.27935403666069</v>
      </c>
      <c r="N152" s="22">
        <v>2.09</v>
      </c>
    </row>
    <row r="153" spans="1:14">
      <c r="A153" s="20">
        <v>42887</v>
      </c>
      <c r="B153" s="17">
        <v>2.6163630750000002</v>
      </c>
      <c r="C153" s="17">
        <v>0.57431032000000004</v>
      </c>
      <c r="D153" s="17">
        <v>3.1906735166666671</v>
      </c>
      <c r="E153" s="17">
        <v>12.677779968579609</v>
      </c>
      <c r="F153" s="17">
        <v>1.8051718363050884</v>
      </c>
      <c r="G153" s="17">
        <v>0.21653099078474836</v>
      </c>
      <c r="H153" s="17">
        <v>1.1310945372505472E-2</v>
      </c>
      <c r="I153" s="17">
        <v>5.9099690796244317E-2</v>
      </c>
      <c r="J153" s="21">
        <v>112.81250509226858</v>
      </c>
      <c r="K153" s="17">
        <v>794.9113657990498</v>
      </c>
      <c r="L153" s="17">
        <v>18.821455316724162</v>
      </c>
      <c r="M153" s="23">
        <v>116.66747685915165</v>
      </c>
      <c r="N153" s="22">
        <v>1.869</v>
      </c>
    </row>
    <row r="154" spans="1:14">
      <c r="A154" s="20">
        <v>42888</v>
      </c>
      <c r="B154" s="17">
        <v>3.3592472166666654</v>
      </c>
      <c r="C154" s="17">
        <v>0.64607059933333322</v>
      </c>
      <c r="D154" s="17">
        <v>4.0053179083333328</v>
      </c>
      <c r="E154" s="17">
        <v>10.823363678902387</v>
      </c>
      <c r="F154" s="17">
        <v>2.5521154607375989</v>
      </c>
      <c r="G154" s="17">
        <v>0.36108502141891802</v>
      </c>
      <c r="H154" s="17">
        <v>4.595026429733223E-4</v>
      </c>
      <c r="I154" s="17">
        <v>6.548375289642927E-2</v>
      </c>
      <c r="J154" s="21">
        <v>146.04961800063808</v>
      </c>
      <c r="K154" s="17">
        <v>1036.2788092465312</v>
      </c>
      <c r="L154" s="17">
        <v>26.722594813820589</v>
      </c>
      <c r="M154" s="23">
        <v>129.38238655662155</v>
      </c>
      <c r="N154" s="22">
        <v>1.5740000000000001</v>
      </c>
    </row>
    <row r="155" spans="1:14">
      <c r="A155" s="20">
        <v>42889</v>
      </c>
      <c r="B155" s="17">
        <v>5.1950510260869569</v>
      </c>
      <c r="C155" s="17">
        <v>0.8742565534782607</v>
      </c>
      <c r="D155" s="17">
        <v>6.0693075043478277</v>
      </c>
      <c r="E155" s="17">
        <v>13.683220764249567</v>
      </c>
      <c r="F155" s="17">
        <v>0.87980310682049978</v>
      </c>
      <c r="G155" s="17">
        <v>2.8001855414590805E-2</v>
      </c>
      <c r="H155" s="17">
        <v>2.2646006932942396E-3</v>
      </c>
      <c r="I155" s="17">
        <v>9.9921016587333975E-2</v>
      </c>
      <c r="J155" s="21">
        <v>246.88010973276096</v>
      </c>
      <c r="K155" s="17">
        <v>1399.4367095690789</v>
      </c>
      <c r="L155" s="17">
        <v>37.397670258894678</v>
      </c>
      <c r="M155" s="23">
        <v>145.85721716556131</v>
      </c>
      <c r="N155" s="22">
        <v>1.637</v>
      </c>
    </row>
    <row r="156" spans="1:14">
      <c r="A156" s="20">
        <v>42890</v>
      </c>
      <c r="B156" s="17">
        <v>3.5210833833333335</v>
      </c>
      <c r="C156" s="17">
        <v>0.75156312366666667</v>
      </c>
      <c r="D156" s="17">
        <v>4.2726464749999993</v>
      </c>
      <c r="E156" s="17">
        <v>10.017004907472678</v>
      </c>
      <c r="H156" s="17">
        <v>4.2637582653912159E-4</v>
      </c>
      <c r="I156" s="17">
        <v>1.2647363763318676E-3</v>
      </c>
      <c r="J156" s="21"/>
      <c r="M156" s="23"/>
      <c r="N156" s="22"/>
    </row>
    <row r="157" spans="1:14">
      <c r="A157" s="20">
        <v>42891</v>
      </c>
      <c r="B157" s="17">
        <v>1.3635338166666664</v>
      </c>
      <c r="C157" s="17">
        <v>0.27312989099999996</v>
      </c>
      <c r="D157" s="17">
        <v>1.6366637083333337</v>
      </c>
      <c r="E157" s="17">
        <v>6.8736591946851027</v>
      </c>
      <c r="F157" s="17">
        <v>0.93054572253441259</v>
      </c>
      <c r="G157" s="17">
        <v>0.10126734550009145</v>
      </c>
      <c r="H157" s="17">
        <v>5.9059723953846831E-3</v>
      </c>
      <c r="I157" s="17">
        <v>-2.1389376787124465E-3</v>
      </c>
      <c r="J157" s="21">
        <v>40.875644202126018</v>
      </c>
      <c r="K157" s="17">
        <v>523.31289755883972</v>
      </c>
      <c r="L157" s="17">
        <v>8.5570083743871397</v>
      </c>
      <c r="M157" s="23">
        <v>16.515403922805469</v>
      </c>
      <c r="N157" s="22">
        <v>2.238</v>
      </c>
    </row>
    <row r="158" spans="1:14">
      <c r="A158" s="20">
        <v>42892</v>
      </c>
      <c r="B158" s="17">
        <v>2.1156437833333337</v>
      </c>
      <c r="C158" s="17">
        <v>0.84150368033333323</v>
      </c>
      <c r="D158" s="17">
        <v>2.9571475166666659</v>
      </c>
      <c r="E158" s="17">
        <v>8.0120825149532813</v>
      </c>
      <c r="F158" s="17">
        <v>1.3574846034558417</v>
      </c>
      <c r="G158" s="17">
        <v>0.23179855170244054</v>
      </c>
      <c r="H158" s="17">
        <v>5.26027809391889E-4</v>
      </c>
      <c r="I158" s="17">
        <v>2.6084676990232435E-2</v>
      </c>
      <c r="J158" s="21">
        <v>67.618402173690924</v>
      </c>
      <c r="K158" s="17">
        <v>515.5855107579705</v>
      </c>
      <c r="M158" s="23">
        <v>49.89164539730416</v>
      </c>
      <c r="N158" s="22">
        <v>2.4670000000000001</v>
      </c>
    </row>
    <row r="159" spans="1:14">
      <c r="A159" s="20">
        <v>42893</v>
      </c>
      <c r="B159" s="17">
        <v>2.7373289583333338</v>
      </c>
      <c r="C159" s="17">
        <v>0.46882476366666664</v>
      </c>
      <c r="D159" s="17">
        <v>3.2061538083333336</v>
      </c>
      <c r="E159" s="17">
        <v>8.6366411116698547</v>
      </c>
      <c r="F159" s="17">
        <v>3.3666789754992004</v>
      </c>
      <c r="G159" s="17">
        <v>0.40720558732920797</v>
      </c>
      <c r="H159" s="17">
        <v>1.1165484745336144E-3</v>
      </c>
      <c r="I159" s="17">
        <v>6.8358761962737255E-2</v>
      </c>
      <c r="J159" s="21">
        <v>145.8415926535022</v>
      </c>
      <c r="K159" s="17">
        <v>924.05173234699987</v>
      </c>
      <c r="L159" s="17">
        <v>34.284133205826784</v>
      </c>
      <c r="M159" s="23">
        <v>119.01773898400921</v>
      </c>
      <c r="N159" s="22">
        <v>1.728</v>
      </c>
    </row>
    <row r="160" spans="1:14">
      <c r="A160" s="20">
        <v>42894</v>
      </c>
      <c r="B160" s="17">
        <v>4.0424590416666666</v>
      </c>
      <c r="C160" s="17">
        <v>0.47706922516666644</v>
      </c>
      <c r="D160" s="17">
        <v>4.5195282916666679</v>
      </c>
      <c r="E160" s="17">
        <v>11.070829113938672</v>
      </c>
      <c r="F160" s="17">
        <v>3.5268677332044049</v>
      </c>
      <c r="G160" s="17">
        <v>0.51384486651855565</v>
      </c>
      <c r="H160" s="17">
        <v>5.6659117190020489E-3</v>
      </c>
      <c r="I160" s="17">
        <v>7.5776235517263632E-2</v>
      </c>
      <c r="J160" s="21">
        <v>171.7904248426297</v>
      </c>
      <c r="K160" s="17">
        <v>1659.9848413410941</v>
      </c>
      <c r="L160" s="17">
        <v>39.384306793821438</v>
      </c>
      <c r="M160" s="23">
        <v>98.478130491686571</v>
      </c>
      <c r="N160" s="22">
        <v>1.734</v>
      </c>
    </row>
    <row r="161" spans="1:14">
      <c r="A161" s="20">
        <v>42895</v>
      </c>
      <c r="B161" s="17">
        <v>4.7636953833333333</v>
      </c>
      <c r="C161" s="17">
        <v>0.76872268116666687</v>
      </c>
      <c r="D161" s="17">
        <v>5.5324179749999987</v>
      </c>
      <c r="E161" s="17">
        <v>12.686584496166972</v>
      </c>
      <c r="F161" s="17">
        <v>2.4241300671859438</v>
      </c>
      <c r="G161" s="17">
        <v>0.41536800507995525</v>
      </c>
      <c r="H161" s="17">
        <v>9.7499093361106163E-4</v>
      </c>
      <c r="I161" s="17">
        <v>3.1009116284143951E-2</v>
      </c>
      <c r="J161" s="21">
        <v>108.04245364189806</v>
      </c>
      <c r="K161" s="17">
        <v>864.79606385874729</v>
      </c>
      <c r="L161" s="17">
        <v>35.896465488933451</v>
      </c>
      <c r="M161" s="23">
        <v>76.331952171735168</v>
      </c>
      <c r="N161" s="22">
        <v>1.621</v>
      </c>
    </row>
    <row r="162" spans="1:14">
      <c r="A162" s="20">
        <v>42896</v>
      </c>
      <c r="B162" s="17">
        <v>4.7716794249999994</v>
      </c>
      <c r="C162" s="17">
        <v>0.6520653626666667</v>
      </c>
      <c r="D162" s="17">
        <v>5.4237447833333343</v>
      </c>
      <c r="E162" s="17">
        <v>12.338842841651704</v>
      </c>
      <c r="F162" s="17">
        <v>3.5699981555704419</v>
      </c>
      <c r="G162" s="17">
        <v>0.54344248212773993</v>
      </c>
      <c r="H162" s="17">
        <v>1.9314400296271345E-3</v>
      </c>
      <c r="I162" s="17">
        <v>4.6728426201630945E-2</v>
      </c>
      <c r="J162" s="21">
        <v>130.18516298176306</v>
      </c>
      <c r="K162" s="17">
        <v>960.63873276311756</v>
      </c>
      <c r="L162" s="17">
        <v>49.910633772716238</v>
      </c>
      <c r="M162" s="23">
        <v>118.84830413945646</v>
      </c>
      <c r="N162" s="22">
        <v>1.6870000000000001</v>
      </c>
    </row>
    <row r="163" spans="1:14">
      <c r="A163" s="20">
        <v>42897</v>
      </c>
      <c r="B163" s="17">
        <v>2.3796093304347825</v>
      </c>
      <c r="C163" s="17">
        <v>0.26410458626086958</v>
      </c>
      <c r="D163" s="17">
        <v>2.6437137826086952</v>
      </c>
      <c r="E163" s="17">
        <v>7.768578024042978</v>
      </c>
      <c r="F163" s="17">
        <v>2.411102418963055</v>
      </c>
      <c r="G163" s="17">
        <v>0.30222902351671427</v>
      </c>
      <c r="H163" s="17">
        <v>2.0814215446027101E-3</v>
      </c>
      <c r="I163" s="17">
        <v>2.1848168939600007E-2</v>
      </c>
      <c r="J163" s="21">
        <v>100.10393948701294</v>
      </c>
      <c r="K163" s="17">
        <v>904.92076235827869</v>
      </c>
      <c r="L163" s="17">
        <v>25.418513210915211</v>
      </c>
      <c r="M163" s="23">
        <v>52.686530230192531</v>
      </c>
      <c r="N163" s="22">
        <v>1.9510000000000001</v>
      </c>
    </row>
    <row r="164" spans="1:14">
      <c r="A164" s="20">
        <v>42898</v>
      </c>
      <c r="B164" s="17">
        <v>2.5219017333333333</v>
      </c>
      <c r="C164" s="17">
        <v>0.6379953473333333</v>
      </c>
      <c r="D164" s="17">
        <v>3.1598970333333338</v>
      </c>
      <c r="E164" s="17">
        <v>9.2509403274394586</v>
      </c>
      <c r="F164" s="17">
        <v>2.3078442938050778</v>
      </c>
      <c r="G164" s="17">
        <v>0.40803615665190279</v>
      </c>
      <c r="H164" s="17">
        <v>2.8881058055938895E-3</v>
      </c>
      <c r="I164" s="17">
        <v>2.5620431572926261E-2</v>
      </c>
      <c r="J164" s="21">
        <v>136.54550058465085</v>
      </c>
      <c r="K164" s="17">
        <v>1160.8817343130713</v>
      </c>
      <c r="L164" s="17">
        <v>28.638325358012704</v>
      </c>
      <c r="M164" s="23">
        <v>77.225498839937146</v>
      </c>
      <c r="N164" s="22">
        <v>1.9339999999999999</v>
      </c>
    </row>
    <row r="165" spans="1:14">
      <c r="A165" s="20">
        <v>42899</v>
      </c>
      <c r="B165" s="17">
        <v>2.6512180916666663</v>
      </c>
      <c r="C165" s="17">
        <v>0.65986344566666666</v>
      </c>
      <c r="D165" s="17">
        <v>3.311081708333333</v>
      </c>
      <c r="E165" s="17">
        <v>9.3135157724221536</v>
      </c>
      <c r="F165" s="17">
        <v>1.6694446305678639</v>
      </c>
      <c r="G165" s="17">
        <v>0.21570767903271501</v>
      </c>
      <c r="H165" s="17">
        <v>2.8625568421135885E-3</v>
      </c>
      <c r="I165" s="17">
        <v>1.4218116689827774E-2</v>
      </c>
      <c r="J165" s="21">
        <v>82.393003971433416</v>
      </c>
      <c r="K165" s="17">
        <v>548.24988098449114</v>
      </c>
      <c r="L165" s="17">
        <v>14.137283100975122</v>
      </c>
      <c r="M165" s="23">
        <v>40.149718086638934</v>
      </c>
      <c r="N165" s="22">
        <v>1.7210000000000001</v>
      </c>
    </row>
    <row r="166" spans="1:14">
      <c r="A166" s="20">
        <v>42900</v>
      </c>
      <c r="B166" s="17">
        <v>2.8852896666666665</v>
      </c>
      <c r="C166" s="17">
        <v>0.49521227399999995</v>
      </c>
      <c r="D166" s="17">
        <v>3.3805017500000005</v>
      </c>
      <c r="E166" s="17">
        <v>8.9497440209560519</v>
      </c>
      <c r="F166" s="17">
        <v>1.9954329269030653</v>
      </c>
      <c r="G166" s="17">
        <v>0.21985101111063468</v>
      </c>
      <c r="H166" s="17">
        <v>2.3888732042104959E-3</v>
      </c>
      <c r="I166" s="17">
        <v>2.9246411262045881E-2</v>
      </c>
      <c r="J166" s="21">
        <v>124.6023410310458</v>
      </c>
      <c r="K166" s="17">
        <v>737.80894291752281</v>
      </c>
      <c r="L166" s="17">
        <v>25.207328928790471</v>
      </c>
      <c r="M166" s="23">
        <v>101.04157092677322</v>
      </c>
      <c r="N166" s="22">
        <v>1.8140000000000001</v>
      </c>
    </row>
    <row r="167" spans="1:14">
      <c r="A167" s="20">
        <v>42901</v>
      </c>
      <c r="B167" s="17">
        <v>2.8531540249999989</v>
      </c>
      <c r="C167" s="17">
        <v>0.64297955109999994</v>
      </c>
      <c r="D167" s="17">
        <v>3.4961334416666663</v>
      </c>
      <c r="E167" s="17">
        <v>9.6940967205006441</v>
      </c>
      <c r="F167" s="17">
        <v>2.6081857126557164</v>
      </c>
      <c r="G167" s="17">
        <v>0.26780461094951957</v>
      </c>
      <c r="H167" s="17">
        <v>3.6889204441127831E-3</v>
      </c>
      <c r="I167" s="17">
        <v>4.8610974767646906E-2</v>
      </c>
      <c r="J167" s="21">
        <v>163.264364416478</v>
      </c>
      <c r="K167" s="17">
        <v>925.05242999917778</v>
      </c>
      <c r="L167" s="17">
        <v>28.246904871356513</v>
      </c>
      <c r="M167" s="23">
        <v>219.50881621671707</v>
      </c>
      <c r="N167" s="22">
        <v>1.9990000000000001</v>
      </c>
    </row>
    <row r="168" spans="1:14">
      <c r="A168" s="20">
        <v>42902</v>
      </c>
      <c r="B168" s="17">
        <v>2.4093272750000003</v>
      </c>
      <c r="C168" s="17">
        <v>0.36344493350000001</v>
      </c>
      <c r="D168" s="17">
        <v>2.7727720666666662</v>
      </c>
      <c r="E168" s="17">
        <v>8.2921361482443512</v>
      </c>
      <c r="F168" s="17">
        <v>2.6743377345699297</v>
      </c>
      <c r="G168" s="17">
        <v>0.27874437069956909</v>
      </c>
      <c r="H168" s="17">
        <v>4.2119036217183284E-2</v>
      </c>
      <c r="I168" s="17">
        <v>3.10145119890829E-2</v>
      </c>
      <c r="J168" s="21">
        <v>101.97275727735304</v>
      </c>
      <c r="K168" s="17">
        <v>1442.0650696244682</v>
      </c>
      <c r="L168" s="17">
        <v>37.695259668609047</v>
      </c>
      <c r="M168" s="23">
        <v>103.39291246072699</v>
      </c>
      <c r="N168" s="22">
        <v>1.7629999999999999</v>
      </c>
    </row>
    <row r="169" spans="1:14">
      <c r="A169" s="20">
        <v>42903</v>
      </c>
      <c r="B169" s="17">
        <v>2.8289823083333334</v>
      </c>
      <c r="C169" s="17">
        <v>0.50961217283333338</v>
      </c>
      <c r="D169" s="17">
        <v>3.3385942750000006</v>
      </c>
      <c r="E169" s="17">
        <v>9.3892512834630892</v>
      </c>
      <c r="F169" s="17">
        <v>1.9132543260929094</v>
      </c>
      <c r="G169" s="17">
        <v>0.22635166403091705</v>
      </c>
      <c r="H169" s="17">
        <v>4.3748076443046076E-3</v>
      </c>
      <c r="I169" s="17">
        <v>2.3249362302807299E-2</v>
      </c>
      <c r="J169" s="21">
        <v>81.86637717613408</v>
      </c>
      <c r="K169" s="17">
        <v>958.3147436556103</v>
      </c>
      <c r="L169" s="17">
        <v>19.772945429835577</v>
      </c>
      <c r="M169" s="23">
        <v>27.60917670584281</v>
      </c>
      <c r="N169" s="22">
        <v>1.6830000000000001</v>
      </c>
    </row>
    <row r="170" spans="1:14">
      <c r="A170" s="20">
        <v>42904</v>
      </c>
      <c r="B170" s="17">
        <v>1.5829523083333334</v>
      </c>
      <c r="C170" s="17">
        <v>0.25226811983333336</v>
      </c>
      <c r="D170" s="17">
        <v>1.835220408333333</v>
      </c>
      <c r="E170" s="17">
        <v>6.983789450640324</v>
      </c>
      <c r="F170" s="17">
        <v>1.5340643714187019</v>
      </c>
      <c r="G170" s="17">
        <v>0.14205340426346216</v>
      </c>
      <c r="H170" s="17">
        <v>7.39609151239593E-3</v>
      </c>
      <c r="I170" s="17">
        <v>3.8898938245795288E-2</v>
      </c>
      <c r="J170" s="21">
        <v>60.593836782782155</v>
      </c>
      <c r="K170" s="17">
        <v>1046.7220639347292</v>
      </c>
      <c r="L170" s="17">
        <v>16.185246240380003</v>
      </c>
      <c r="M170" s="23">
        <v>0.72063100351753451</v>
      </c>
      <c r="N170" s="22">
        <v>2.048</v>
      </c>
    </row>
    <row r="171" spans="1:14">
      <c r="A171" s="20">
        <v>42905</v>
      </c>
      <c r="B171" s="17">
        <v>1.9740972347826082</v>
      </c>
      <c r="C171" s="17">
        <v>0.3247539677391304</v>
      </c>
      <c r="D171" s="17">
        <v>2.2988511478260873</v>
      </c>
      <c r="E171" s="17">
        <v>7.3579178505137355</v>
      </c>
      <c r="F171" s="17">
        <v>2.2535812889867652</v>
      </c>
      <c r="G171" s="17">
        <v>0.18487530004143335</v>
      </c>
      <c r="H171" s="17">
        <v>3.2707483691309515E-3</v>
      </c>
      <c r="I171" s="17">
        <v>2.151061913726313E-2</v>
      </c>
      <c r="J171" s="21">
        <v>81.253485357651499</v>
      </c>
      <c r="K171" s="17">
        <v>1336.0766811606813</v>
      </c>
      <c r="L171" s="17">
        <v>15.095145296235764</v>
      </c>
      <c r="M171" s="23">
        <v>27.725575947021724</v>
      </c>
      <c r="N171" s="22">
        <v>1.8919999999999999</v>
      </c>
    </row>
    <row r="172" spans="1:14">
      <c r="A172" s="20">
        <v>42906</v>
      </c>
      <c r="B172" s="17">
        <v>1.5686553958333331</v>
      </c>
      <c r="C172" s="17">
        <v>0.5646751221666666</v>
      </c>
      <c r="D172" s="17">
        <v>2.1333307124999998</v>
      </c>
      <c r="E172" s="17">
        <v>5.9535989896394321</v>
      </c>
      <c r="F172" s="17">
        <v>1.1810732562414221</v>
      </c>
      <c r="G172" s="17">
        <v>0.17251982808995689</v>
      </c>
      <c r="H172" s="17">
        <v>2.2560077747079705E-3</v>
      </c>
      <c r="I172" s="17">
        <v>3.9492311804170691E-2</v>
      </c>
      <c r="J172" s="21">
        <v>82.920256442155065</v>
      </c>
      <c r="K172" s="17">
        <v>943.92358182827604</v>
      </c>
      <c r="L172" s="17">
        <v>11.563677685026313</v>
      </c>
      <c r="M172" s="23">
        <v>22.128602054961846</v>
      </c>
      <c r="N172" s="22"/>
    </row>
    <row r="173" spans="1:14">
      <c r="A173" s="20">
        <v>42907</v>
      </c>
      <c r="B173" s="17">
        <v>1.0604619166666669</v>
      </c>
      <c r="C173" s="17">
        <v>0.46042284733333338</v>
      </c>
      <c r="D173" s="17">
        <v>1.5208848000000004</v>
      </c>
      <c r="E173" s="17">
        <v>6.6779150900586215</v>
      </c>
      <c r="F173" s="17">
        <v>0.66696348899272206</v>
      </c>
      <c r="G173" s="17">
        <v>0.12267345105295629</v>
      </c>
      <c r="H173" s="17">
        <v>2.4384743469856502E-3</v>
      </c>
      <c r="I173" s="17">
        <v>4.6510858717218172E-3</v>
      </c>
      <c r="J173" s="21">
        <v>38.936462409197581</v>
      </c>
      <c r="K173" s="17">
        <v>589.03358986838396</v>
      </c>
      <c r="L173" s="17">
        <v>4.2724494404987103</v>
      </c>
      <c r="M173" s="23">
        <v>1.9563357935092236</v>
      </c>
      <c r="N173" s="22">
        <v>2.5499999999999998</v>
      </c>
    </row>
    <row r="174" spans="1:14">
      <c r="A174" s="20">
        <v>42908</v>
      </c>
      <c r="B174" s="17">
        <v>1.8426356183333332</v>
      </c>
      <c r="C174" s="17">
        <v>0.4742226533333333</v>
      </c>
      <c r="D174" s="17">
        <v>2.3168583283333333</v>
      </c>
      <c r="E174" s="17">
        <v>8.600369445731241</v>
      </c>
      <c r="F174" s="17">
        <v>1.1555685024659814</v>
      </c>
      <c r="G174" s="17">
        <v>0.27278589806727394</v>
      </c>
      <c r="J174" s="21">
        <v>58.14254094698741</v>
      </c>
      <c r="L174" s="17">
        <v>0.38575262687633077</v>
      </c>
      <c r="M174" s="23"/>
      <c r="N174" s="22">
        <v>2.5750000000000002</v>
      </c>
    </row>
    <row r="175" spans="1:14">
      <c r="A175" s="20">
        <v>42909</v>
      </c>
      <c r="B175" s="17">
        <v>1.0802351750000001</v>
      </c>
      <c r="C175" s="17">
        <v>0.26756676766666659</v>
      </c>
      <c r="D175" s="17">
        <v>1.3478019000000001</v>
      </c>
      <c r="E175" s="17">
        <v>11.037367057896008</v>
      </c>
      <c r="F175" s="17">
        <v>1.0996390626983614</v>
      </c>
      <c r="G175" s="17">
        <v>0.16346435215244776</v>
      </c>
      <c r="H175" s="17">
        <v>3.2114881475669134E-2</v>
      </c>
      <c r="I175" s="17">
        <v>0.11723468056391939</v>
      </c>
      <c r="J175" s="21">
        <v>88.682847846296482</v>
      </c>
      <c r="K175" s="17">
        <v>1117.7458629639964</v>
      </c>
      <c r="L175" s="17">
        <v>35.397449546873666</v>
      </c>
      <c r="M175" s="23">
        <v>128.89546166920468</v>
      </c>
      <c r="N175" s="22">
        <v>2.4089999999999998</v>
      </c>
    </row>
    <row r="176" spans="1:14">
      <c r="A176" s="20">
        <v>42910</v>
      </c>
      <c r="B176" s="17">
        <v>1.2430914869565219</v>
      </c>
      <c r="C176" s="17">
        <v>0.22473629765217396</v>
      </c>
      <c r="D176" s="17">
        <v>1.467827904347826</v>
      </c>
      <c r="E176" s="17">
        <v>6.2745349367116843</v>
      </c>
      <c r="F176" s="17">
        <v>1.2082243655803055</v>
      </c>
      <c r="G176" s="17">
        <v>0.12887519377602985</v>
      </c>
      <c r="H176" s="17">
        <v>5.5495711987977635E-3</v>
      </c>
      <c r="I176" s="17">
        <v>5.1337195647458396E-3</v>
      </c>
      <c r="J176" s="21">
        <v>79.587006100895223</v>
      </c>
      <c r="K176" s="17">
        <v>713.92517378136722</v>
      </c>
      <c r="L176" s="17">
        <v>0.94693989803110157</v>
      </c>
      <c r="M176" s="23">
        <v>22.431199418651321</v>
      </c>
      <c r="N176" s="22">
        <v>2.14</v>
      </c>
    </row>
    <row r="177" spans="1:14">
      <c r="A177" s="20">
        <v>42911</v>
      </c>
      <c r="B177" s="17">
        <v>2.7153064733333334</v>
      </c>
      <c r="C177" s="17">
        <v>0.36256710833333333</v>
      </c>
      <c r="D177" s="17">
        <v>3.0778735900000007</v>
      </c>
      <c r="E177" s="17">
        <v>8.577030310878115</v>
      </c>
      <c r="F177" s="17">
        <v>1.4929732897741124</v>
      </c>
      <c r="G177" s="17">
        <v>0.19594478812206456</v>
      </c>
      <c r="H177" s="17">
        <v>7.3610293674688399E-3</v>
      </c>
      <c r="I177" s="17">
        <v>3.4619689190827072E-2</v>
      </c>
      <c r="J177" s="21">
        <v>59.340113756947247</v>
      </c>
      <c r="K177" s="17">
        <v>845.53414689284284</v>
      </c>
      <c r="L177" s="17">
        <v>16.019480199813071</v>
      </c>
      <c r="M177" s="23">
        <v>4.9995244650094719</v>
      </c>
      <c r="N177" s="22">
        <v>1.6910000000000001</v>
      </c>
    </row>
    <row r="178" spans="1:14">
      <c r="A178" s="20">
        <v>42912</v>
      </c>
      <c r="B178" s="17">
        <v>2.507988885714286</v>
      </c>
      <c r="C178" s="17">
        <v>0.3526119017142858</v>
      </c>
      <c r="D178" s="17">
        <v>2.8606008571428565</v>
      </c>
      <c r="E178" s="17">
        <v>8.1974118471145641</v>
      </c>
      <c r="F178" s="17">
        <v>2.7009713941707716</v>
      </c>
      <c r="G178" s="17">
        <v>0.29433395135189172</v>
      </c>
      <c r="H178" s="17">
        <v>6.7458220425988362E-3</v>
      </c>
      <c r="I178" s="17">
        <v>5.3866717563521939E-2</v>
      </c>
      <c r="J178" s="21">
        <v>86.747001209757656</v>
      </c>
      <c r="K178" s="17">
        <v>837.36618391308457</v>
      </c>
      <c r="L178" s="17">
        <v>29.979803043829271</v>
      </c>
      <c r="M178" s="23">
        <v>172.03357318825076</v>
      </c>
      <c r="N178" s="22">
        <v>1.5840000000000001</v>
      </c>
    </row>
    <row r="179" spans="1:14">
      <c r="A179" s="20">
        <v>42913</v>
      </c>
      <c r="B179" s="17">
        <v>2.9064981916666661</v>
      </c>
      <c r="C179" s="17">
        <v>0.80286258933333354</v>
      </c>
      <c r="D179" s="17">
        <v>3.7093609833333328</v>
      </c>
      <c r="E179" s="17">
        <v>9.2978071717584196</v>
      </c>
      <c r="F179" s="17">
        <v>3.5432814242502753</v>
      </c>
      <c r="G179" s="17">
        <v>0.36933885108500164</v>
      </c>
      <c r="H179" s="17">
        <v>9.3173702746826414E-3</v>
      </c>
      <c r="I179" s="17">
        <v>8.9602827206778243E-2</v>
      </c>
      <c r="J179" s="21">
        <v>90.418913445679621</v>
      </c>
      <c r="K179" s="17">
        <v>901.36031010895363</v>
      </c>
      <c r="L179" s="17">
        <v>30.293795126561985</v>
      </c>
      <c r="M179" s="23">
        <v>283.84048626967439</v>
      </c>
      <c r="N179" s="22">
        <v>1.8009999999999999</v>
      </c>
    </row>
    <row r="180" spans="1:14">
      <c r="A180" s="20">
        <v>42914</v>
      </c>
      <c r="B180" s="17">
        <v>3.7247944833333331</v>
      </c>
      <c r="C180" s="17">
        <v>0.43539655833333346</v>
      </c>
      <c r="D180" s="17">
        <v>4.1601910499999999</v>
      </c>
      <c r="E180" s="17">
        <v>11.450512873795297</v>
      </c>
      <c r="F180" s="17">
        <v>3.5310777268305031</v>
      </c>
      <c r="G180" s="17">
        <v>0.51861620515776496</v>
      </c>
      <c r="J180" s="21">
        <v>163.36917174767939</v>
      </c>
      <c r="L180" s="17">
        <v>38.357360896092217</v>
      </c>
      <c r="M180" s="23">
        <v>364.46754965347316</v>
      </c>
      <c r="N180" s="22">
        <v>3.3889999999999998</v>
      </c>
    </row>
    <row r="181" spans="1:14">
      <c r="A181" s="20">
        <v>42915</v>
      </c>
      <c r="B181" s="17">
        <v>2.4272399791666666</v>
      </c>
      <c r="C181" s="17">
        <v>0.42840547133333334</v>
      </c>
      <c r="D181" s="17">
        <v>2.8556454500000004</v>
      </c>
      <c r="E181" s="17">
        <v>11.258920293561999</v>
      </c>
      <c r="F181" s="17">
        <v>1.8507717207044847</v>
      </c>
      <c r="G181" s="17">
        <v>0.16790593925004874</v>
      </c>
      <c r="H181" s="17">
        <v>2.1174995060361308E-2</v>
      </c>
      <c r="I181" s="17">
        <v>6.4185264722297339E-2</v>
      </c>
      <c r="J181" s="21">
        <v>123.80279389261088</v>
      </c>
      <c r="K181" s="17">
        <v>917.10650720538695</v>
      </c>
      <c r="L181" s="17">
        <v>18.709138376484265</v>
      </c>
      <c r="M181" s="23">
        <v>67.653303560756513</v>
      </c>
      <c r="N181" s="22">
        <v>1.8859999999999999</v>
      </c>
    </row>
    <row r="182" spans="1:14">
      <c r="A182" s="20">
        <v>42916</v>
      </c>
      <c r="B182" s="17">
        <v>1.2963825666666666</v>
      </c>
      <c r="C182" s="17">
        <v>0.30695028966666665</v>
      </c>
      <c r="D182" s="17">
        <v>1.6033327166666667</v>
      </c>
      <c r="F182" s="17">
        <v>0.77160767440598488</v>
      </c>
      <c r="G182" s="17">
        <v>0.11775406627800521</v>
      </c>
      <c r="H182" s="17">
        <v>1.2163305255176191E-3</v>
      </c>
      <c r="I182" s="17">
        <v>-2.2035292883934845E-3</v>
      </c>
      <c r="J182" s="21">
        <v>45.93392906852764</v>
      </c>
      <c r="K182" s="17">
        <v>814.71744830710952</v>
      </c>
      <c r="L182" s="17">
        <v>12.385763043290803</v>
      </c>
      <c r="M182" s="23">
        <v>41.067584121369528</v>
      </c>
      <c r="N182" s="22">
        <v>2.3159999999999998</v>
      </c>
    </row>
    <row r="183" spans="1:14">
      <c r="A183" s="20">
        <v>42917</v>
      </c>
      <c r="B183" s="17">
        <v>1.4699972749999997</v>
      </c>
      <c r="C183" s="17">
        <v>0.25666610633333331</v>
      </c>
      <c r="D183" s="17">
        <v>1.7266636333333334</v>
      </c>
      <c r="E183" s="17">
        <v>6.6415591581342808</v>
      </c>
      <c r="F183" s="17">
        <v>1.1892599769209662</v>
      </c>
      <c r="G183" s="17">
        <v>0.20546632525182618</v>
      </c>
      <c r="H183" s="17">
        <v>1.9547896044765308E-2</v>
      </c>
      <c r="I183" s="17">
        <v>6.1763324540441873E-2</v>
      </c>
      <c r="J183" s="21">
        <v>96.93201601177546</v>
      </c>
      <c r="K183" s="17">
        <v>1104.5084594338964</v>
      </c>
      <c r="L183" s="17">
        <v>49.381330941635063</v>
      </c>
      <c r="M183" s="23">
        <v>51.559549797018661</v>
      </c>
      <c r="N183" s="22">
        <v>2.4279999999999999</v>
      </c>
    </row>
    <row r="184" spans="1:14">
      <c r="A184" s="20">
        <v>42918</v>
      </c>
      <c r="B184" s="17">
        <v>2.0759663500000003</v>
      </c>
      <c r="C184" s="17">
        <v>0.35778881016666664</v>
      </c>
      <c r="D184" s="17">
        <v>2.4337551249999998</v>
      </c>
      <c r="E184" s="17">
        <v>9.4383888890345879</v>
      </c>
      <c r="F184" s="17">
        <v>1.0564891455667071</v>
      </c>
      <c r="G184" s="17">
        <v>0.20757898767182137</v>
      </c>
      <c r="H184" s="17">
        <v>2.0992249840289547E-2</v>
      </c>
      <c r="I184" s="17">
        <v>1.6698535203695925E-2</v>
      </c>
      <c r="J184" s="21">
        <v>60.658211294080147</v>
      </c>
      <c r="K184" s="17">
        <v>611.67077809520777</v>
      </c>
      <c r="L184" s="17">
        <v>87.832508405587561</v>
      </c>
      <c r="M184" s="23">
        <v>8.4401155937322727</v>
      </c>
      <c r="N184" s="22">
        <v>1.992</v>
      </c>
    </row>
    <row r="185" spans="1:14">
      <c r="A185" s="20">
        <v>42919</v>
      </c>
      <c r="B185" s="17">
        <v>2.1601013949999999</v>
      </c>
      <c r="C185" s="17">
        <v>0.33260630400000007</v>
      </c>
      <c r="D185" s="17">
        <v>2.4927075333333337</v>
      </c>
      <c r="E185" s="17">
        <v>10.283865281773938</v>
      </c>
      <c r="F185" s="17">
        <v>1.8594303699913945</v>
      </c>
      <c r="G185" s="17">
        <v>0.24698922872529153</v>
      </c>
      <c r="H185" s="17">
        <v>1.2117322841845768E-2</v>
      </c>
      <c r="I185" s="17">
        <v>4.1730630334462802E-2</v>
      </c>
      <c r="J185" s="21">
        <v>121.38349503107912</v>
      </c>
      <c r="K185" s="17">
        <v>1225.4599832213266</v>
      </c>
      <c r="L185" s="17">
        <v>272.48087816504477</v>
      </c>
      <c r="M185" s="23">
        <v>74.960898712031423</v>
      </c>
      <c r="N185" s="22">
        <v>2.0790000000000002</v>
      </c>
    </row>
    <row r="186" spans="1:14">
      <c r="A186" s="20">
        <v>42920</v>
      </c>
      <c r="J186" s="21">
        <v>134.4382396171971</v>
      </c>
      <c r="K186" s="17">
        <v>3679.8749148350066</v>
      </c>
      <c r="L186" s="17">
        <v>2875.0575074042467</v>
      </c>
      <c r="M186" s="23">
        <v>116.0269562723864</v>
      </c>
      <c r="N186" s="22">
        <v>3.6280000000000001</v>
      </c>
    </row>
    <row r="187" spans="1:14">
      <c r="A187" s="20">
        <v>42921</v>
      </c>
      <c r="J187" s="21">
        <v>188.77195226701647</v>
      </c>
      <c r="K187" s="17">
        <v>6171.9552155005722</v>
      </c>
      <c r="L187" s="17">
        <v>4378.0129657373782</v>
      </c>
      <c r="M187" s="23">
        <v>152.37945332393031</v>
      </c>
      <c r="N187" s="22">
        <v>3.625</v>
      </c>
    </row>
    <row r="188" spans="1:14">
      <c r="A188" s="20">
        <v>42922</v>
      </c>
      <c r="B188" s="17">
        <v>2.1577719850000006</v>
      </c>
      <c r="C188" s="17">
        <v>0.87745340333333333</v>
      </c>
      <c r="D188" s="17">
        <v>3.0352254750000003</v>
      </c>
      <c r="E188" s="17">
        <v>8.2447046470102361</v>
      </c>
      <c r="F188" s="17">
        <v>2.4443193599229729</v>
      </c>
      <c r="G188" s="17">
        <v>0.18163161421284366</v>
      </c>
      <c r="H188" s="17">
        <v>7.7059631089143764E-3</v>
      </c>
      <c r="I188" s="17">
        <v>1.4803438157255801E-2</v>
      </c>
      <c r="J188" s="21">
        <v>47.341567132419179</v>
      </c>
      <c r="K188" s="17">
        <v>510.11420870925241</v>
      </c>
      <c r="L188" s="17">
        <v>96.192264362680916</v>
      </c>
      <c r="M188" s="23">
        <v>58.271044853852693</v>
      </c>
      <c r="N188" s="22">
        <v>1.952</v>
      </c>
    </row>
    <row r="189" spans="1:14">
      <c r="A189" s="20">
        <v>42923</v>
      </c>
      <c r="B189" s="17">
        <v>1.8911615750000002</v>
      </c>
      <c r="C189" s="17">
        <v>0.42386255133333323</v>
      </c>
      <c r="D189" s="17">
        <v>2.3150239750000003</v>
      </c>
      <c r="E189" s="17">
        <v>7.801843880344598</v>
      </c>
      <c r="F189" s="17">
        <v>2.1987424813036927</v>
      </c>
      <c r="G189" s="17">
        <v>0.20047292398202823</v>
      </c>
      <c r="H189" s="17">
        <v>1.0587326339598642E-2</v>
      </c>
      <c r="I189" s="17">
        <v>4.2469012484817763E-2</v>
      </c>
      <c r="J189" s="21">
        <v>120.15544589939012</v>
      </c>
      <c r="K189" s="17">
        <v>1486.0764585945719</v>
      </c>
      <c r="L189" s="17">
        <v>26.815456170096667</v>
      </c>
      <c r="M189" s="23">
        <v>89.215625204436776</v>
      </c>
      <c r="N189" s="22">
        <v>1.6859999999999999</v>
      </c>
    </row>
    <row r="190" spans="1:14">
      <c r="A190" s="20">
        <v>42924</v>
      </c>
      <c r="B190" s="17">
        <v>2.5102213666666664</v>
      </c>
      <c r="C190" s="17">
        <v>0.29688244849999995</v>
      </c>
      <c r="D190" s="17">
        <v>2.8071039833333331</v>
      </c>
      <c r="E190" s="17">
        <v>8.6234540931052646</v>
      </c>
      <c r="F190" s="17">
        <v>1.995467646387465</v>
      </c>
      <c r="G190" s="17">
        <v>0.21656113098843144</v>
      </c>
      <c r="H190" s="17">
        <v>1.806759734172555E-3</v>
      </c>
      <c r="I190" s="17">
        <v>-9.5121724602901701E-4</v>
      </c>
      <c r="J190" s="21">
        <v>84.127130088290755</v>
      </c>
      <c r="K190" s="17">
        <v>1083.3428899014277</v>
      </c>
      <c r="L190" s="17">
        <v>28.96994012085489</v>
      </c>
      <c r="M190" s="23">
        <v>19.495895847228063</v>
      </c>
      <c r="N190" s="22">
        <v>1.6240000000000001</v>
      </c>
    </row>
    <row r="191" spans="1:14">
      <c r="A191" s="20">
        <v>42925</v>
      </c>
      <c r="B191" s="17">
        <v>3.232858873333333</v>
      </c>
      <c r="C191" s="17">
        <v>0.36736006133333321</v>
      </c>
      <c r="D191" s="17">
        <v>3.6002189800000011</v>
      </c>
      <c r="E191" s="17">
        <v>9.0371295303934147</v>
      </c>
      <c r="F191" s="17">
        <v>2.8510153094457533</v>
      </c>
      <c r="G191" s="17">
        <v>0.40888098474657764</v>
      </c>
      <c r="H191" s="17">
        <v>2.5721910638148433E-3</v>
      </c>
      <c r="I191" s="17">
        <v>6.9503514280794917E-2</v>
      </c>
      <c r="J191" s="21">
        <v>122.37426641606534</v>
      </c>
      <c r="K191" s="17">
        <v>1118.9087342860371</v>
      </c>
      <c r="L191" s="17">
        <v>56.441665386578542</v>
      </c>
      <c r="M191" s="23">
        <v>53.626483775020517</v>
      </c>
      <c r="N191" s="22">
        <v>1.5760000000000001</v>
      </c>
    </row>
    <row r="192" spans="1:14">
      <c r="A192" s="20">
        <v>42926</v>
      </c>
      <c r="B192" s="17">
        <v>4.2857229793333333</v>
      </c>
      <c r="C192" s="17">
        <v>1.0432301220000002</v>
      </c>
      <c r="D192" s="17">
        <v>5.3289530013333328</v>
      </c>
      <c r="E192" s="17">
        <v>11.39708571450578</v>
      </c>
      <c r="J192" s="21"/>
      <c r="M192" s="23"/>
      <c r="N192" s="22"/>
    </row>
    <row r="193" spans="1:14">
      <c r="A193" s="20">
        <v>42927</v>
      </c>
      <c r="B193" s="17">
        <v>3.4925975130434783</v>
      </c>
      <c r="C193" s="17">
        <v>0.56751447513043463</v>
      </c>
      <c r="D193" s="17">
        <v>4.0601119304347835</v>
      </c>
      <c r="E193" s="17">
        <v>10.20379770927959</v>
      </c>
      <c r="J193" s="21"/>
      <c r="M193" s="23"/>
      <c r="N193" s="22"/>
    </row>
    <row r="194" spans="1:14">
      <c r="A194" s="20">
        <v>42928</v>
      </c>
      <c r="B194" s="17">
        <v>2.4573827083333337</v>
      </c>
      <c r="C194" s="17">
        <v>0.47717014633333327</v>
      </c>
      <c r="D194" s="17">
        <v>2.9345529999999997</v>
      </c>
      <c r="E194" s="17">
        <v>8.1753019007000436</v>
      </c>
      <c r="F194" s="17">
        <v>2.022828042936347</v>
      </c>
      <c r="G194" s="17">
        <v>0.20876037455446067</v>
      </c>
      <c r="H194" s="17">
        <v>5.4665906501104155E-3</v>
      </c>
      <c r="I194" s="17">
        <v>7.2051190972959736E-3</v>
      </c>
      <c r="J194" s="21">
        <v>60.472054226149787</v>
      </c>
      <c r="K194" s="17">
        <v>1105.2289406160335</v>
      </c>
      <c r="L194" s="17">
        <v>17.134703000998599</v>
      </c>
      <c r="M194" s="23">
        <v>17.696712469849064</v>
      </c>
      <c r="N194" s="22">
        <v>1.62</v>
      </c>
    </row>
    <row r="195" spans="1:14">
      <c r="A195" s="20">
        <v>42929</v>
      </c>
      <c r="B195" s="17">
        <v>2.8947342833333334</v>
      </c>
      <c r="C195" s="17">
        <v>0.82801300166666658</v>
      </c>
      <c r="D195" s="17">
        <v>3.7227473750000009</v>
      </c>
      <c r="E195" s="17">
        <v>9.2737773026598411</v>
      </c>
      <c r="M195" s="23"/>
      <c r="N195" s="22"/>
    </row>
    <row r="196" spans="1:14">
      <c r="A196" s="20">
        <v>42930</v>
      </c>
      <c r="B196" s="17">
        <v>2.9390569166666674</v>
      </c>
      <c r="C196" s="17">
        <v>0.50996496116666667</v>
      </c>
      <c r="D196" s="17">
        <v>3.4490217999999992</v>
      </c>
      <c r="E196" s="17">
        <v>8.8614703444712273</v>
      </c>
      <c r="F196" s="17">
        <v>2.2672754383849223</v>
      </c>
      <c r="G196" s="17">
        <v>0.23923865672688208</v>
      </c>
      <c r="H196" s="17">
        <v>1.0781764552694346E-2</v>
      </c>
      <c r="I196" s="17">
        <v>4.1694805997010309E-2</v>
      </c>
      <c r="J196" s="21">
        <v>97.291434231739771</v>
      </c>
      <c r="K196" s="17">
        <v>606.48974487910061</v>
      </c>
      <c r="L196" s="17">
        <v>61.504723995863458</v>
      </c>
      <c r="M196" s="23">
        <v>79.248980452661954</v>
      </c>
      <c r="N196" s="22">
        <v>1.7490000000000001</v>
      </c>
    </row>
    <row r="197" spans="1:14">
      <c r="A197" s="20">
        <v>42931</v>
      </c>
      <c r="B197" s="17">
        <v>2.4653063916666667</v>
      </c>
      <c r="C197" s="17">
        <v>0.65779202699999983</v>
      </c>
      <c r="D197" s="17">
        <v>3.1230984250000002</v>
      </c>
      <c r="E197" s="17">
        <v>6.9174460732869605</v>
      </c>
      <c r="F197" s="17">
        <v>2.6609939276852983</v>
      </c>
      <c r="G197" s="17">
        <v>0.29276882088263878</v>
      </c>
      <c r="H197" s="17">
        <v>6.6063000933288219E-3</v>
      </c>
      <c r="I197" s="17">
        <v>3.6251640797054029E-2</v>
      </c>
      <c r="J197" s="21">
        <v>78.02992735722691</v>
      </c>
      <c r="K197" s="17">
        <v>497.24658609944447</v>
      </c>
      <c r="L197" s="17">
        <v>14.997929258847359</v>
      </c>
      <c r="M197" s="23">
        <v>84.948814119609622</v>
      </c>
      <c r="N197" s="22">
        <v>1.8029999999999999</v>
      </c>
    </row>
    <row r="198" spans="1:14">
      <c r="A198" s="20">
        <v>42932</v>
      </c>
      <c r="B198" s="17">
        <v>1.9232004416666664</v>
      </c>
      <c r="C198" s="17">
        <v>0.42818520800000009</v>
      </c>
      <c r="D198" s="17">
        <v>2.3513857916666674</v>
      </c>
      <c r="E198" s="17">
        <v>6.8031410471141678</v>
      </c>
      <c r="F198" s="17">
        <v>1.7789213119439418</v>
      </c>
      <c r="G198" s="17">
        <v>0.23929244412168291</v>
      </c>
      <c r="H198" s="17">
        <v>1.3581629986831544E-3</v>
      </c>
      <c r="I198" s="17">
        <v>4.3161638239896903E-3</v>
      </c>
      <c r="J198" s="21">
        <v>41.640842046810661</v>
      </c>
      <c r="K198" s="17">
        <v>309.84050283104449</v>
      </c>
      <c r="L198" s="17">
        <v>14.409840209045104</v>
      </c>
      <c r="M198" s="23">
        <v>13.1376066786439</v>
      </c>
      <c r="N198" s="22">
        <v>1.8029999999999999</v>
      </c>
    </row>
    <row r="199" spans="1:14">
      <c r="A199" s="20">
        <v>42933</v>
      </c>
      <c r="B199" s="17">
        <v>2.7844037949999998</v>
      </c>
      <c r="C199" s="17">
        <v>0.44436151496666665</v>
      </c>
      <c r="D199" s="17">
        <v>3.2287653966666667</v>
      </c>
      <c r="E199" s="17">
        <v>7.2396560968223236</v>
      </c>
      <c r="J199" s="21"/>
      <c r="M199" s="23"/>
      <c r="N199" s="22"/>
    </row>
    <row r="200" spans="1:14">
      <c r="A200" s="20">
        <v>42934</v>
      </c>
      <c r="B200" s="17">
        <v>3.8954622860869565</v>
      </c>
      <c r="C200" s="17">
        <v>0.83324682452173904</v>
      </c>
      <c r="D200" s="17">
        <v>4.7287091965217405</v>
      </c>
      <c r="E200" s="17">
        <v>9.3726226038066631</v>
      </c>
      <c r="F200" s="17">
        <v>2.4760088347011804</v>
      </c>
      <c r="G200" s="17">
        <v>0.38865723888418102</v>
      </c>
      <c r="H200" s="17">
        <v>3.070867810555654E-3</v>
      </c>
      <c r="I200" s="17">
        <v>2.248806004008681E-2</v>
      </c>
      <c r="J200" s="21">
        <v>105.05675411612397</v>
      </c>
      <c r="K200" s="17">
        <v>575.84570297105495</v>
      </c>
      <c r="L200" s="17">
        <v>23.630011206817716</v>
      </c>
      <c r="M200" s="23">
        <v>63.338656346391481</v>
      </c>
      <c r="N200" s="22">
        <v>1.66</v>
      </c>
    </row>
    <row r="201" spans="1:14">
      <c r="A201" s="20">
        <v>42935</v>
      </c>
      <c r="B201" s="17">
        <v>4.8091185183333325</v>
      </c>
      <c r="C201" s="17">
        <v>1.2311959365000003</v>
      </c>
      <c r="D201" s="17">
        <v>6.040314529999999</v>
      </c>
      <c r="E201" s="17">
        <v>12.689531872338717</v>
      </c>
      <c r="F201" s="17">
        <v>4.4530143880866992</v>
      </c>
      <c r="G201" s="17">
        <v>0.66911540806967629</v>
      </c>
      <c r="H201" s="17">
        <v>5.0258575596123494E-3</v>
      </c>
      <c r="I201" s="17">
        <v>4.0843098920420921E-2</v>
      </c>
      <c r="J201" s="21">
        <v>184.33704083114679</v>
      </c>
      <c r="K201" s="17">
        <v>1264.8951717631612</v>
      </c>
      <c r="L201" s="17">
        <v>46.902399583977342</v>
      </c>
      <c r="M201" s="23">
        <v>231.69210082951673</v>
      </c>
      <c r="N201" s="22">
        <v>1.694</v>
      </c>
    </row>
    <row r="202" spans="1:14">
      <c r="A202" s="20">
        <v>42936</v>
      </c>
      <c r="B202" s="17">
        <v>5.2136808416666662</v>
      </c>
      <c r="C202" s="17">
        <v>0.91770422233333304</v>
      </c>
      <c r="D202" s="17">
        <v>6.1313851083333342</v>
      </c>
      <c r="E202" s="17">
        <v>15.872790717747476</v>
      </c>
      <c r="F202" s="17">
        <v>2.7104785791145858</v>
      </c>
      <c r="G202" s="17">
        <v>0.60832175553825418</v>
      </c>
      <c r="H202" s="17">
        <v>5.0187554606775679E-3</v>
      </c>
      <c r="I202" s="17">
        <v>1.7694264160300059E-2</v>
      </c>
      <c r="J202" s="21">
        <v>144.55111921316492</v>
      </c>
      <c r="K202" s="17">
        <v>1804.2902469103519</v>
      </c>
      <c r="L202" s="17">
        <v>14.350363684449183</v>
      </c>
      <c r="M202" s="23">
        <v>62.444295465616321</v>
      </c>
      <c r="N202" s="22">
        <v>1.643</v>
      </c>
    </row>
    <row r="203" spans="1:14">
      <c r="A203" s="20">
        <v>42937</v>
      </c>
      <c r="B203" s="17">
        <v>5.6275958083333322</v>
      </c>
      <c r="C203" s="17">
        <v>0.93689695083333346</v>
      </c>
      <c r="D203" s="17">
        <v>6.5644927500000021</v>
      </c>
      <c r="E203" s="17">
        <v>20.501296212606963</v>
      </c>
      <c r="F203" s="17">
        <v>4.451377145459726</v>
      </c>
      <c r="G203" s="17">
        <v>0.4695239006862626</v>
      </c>
      <c r="H203" s="17">
        <v>5.1352288571955718E-3</v>
      </c>
      <c r="I203" s="17">
        <v>3.5087400611949655E-2</v>
      </c>
      <c r="J203" s="21">
        <v>210.62180134459737</v>
      </c>
      <c r="K203" s="17">
        <v>2317.2763185844283</v>
      </c>
      <c r="L203" s="17">
        <v>42.862748725460477</v>
      </c>
      <c r="M203" s="23">
        <v>181.66687664019153</v>
      </c>
      <c r="N203" s="22">
        <v>1.6910000000000001</v>
      </c>
    </row>
    <row r="204" spans="1:14">
      <c r="A204" s="20">
        <v>42938</v>
      </c>
      <c r="B204" s="17">
        <v>4.790546766666667</v>
      </c>
      <c r="C204" s="17">
        <v>0.53035547449999998</v>
      </c>
      <c r="D204" s="17">
        <v>5.3209024583333333</v>
      </c>
      <c r="E204" s="17">
        <v>17.295384402503259</v>
      </c>
      <c r="F204" s="17">
        <v>4.4839680702586993</v>
      </c>
      <c r="G204" s="17">
        <v>0.42380709982996861</v>
      </c>
      <c r="H204" s="17">
        <v>1.4163996969421559E-3</v>
      </c>
      <c r="I204" s="17">
        <v>4.1912962008026383E-2</v>
      </c>
      <c r="J204" s="21">
        <v>218.44094161596988</v>
      </c>
      <c r="K204" s="17">
        <v>2197.4003623563572</v>
      </c>
      <c r="L204" s="17">
        <v>58.911497612259829</v>
      </c>
      <c r="M204" s="23">
        <v>75.38882250571244</v>
      </c>
      <c r="N204" s="22">
        <v>1.792</v>
      </c>
    </row>
    <row r="205" spans="1:14">
      <c r="A205" s="20">
        <v>42939</v>
      </c>
      <c r="B205" s="17">
        <v>4.8683014250000003</v>
      </c>
      <c r="C205" s="17">
        <v>0.4199287793</v>
      </c>
      <c r="D205" s="17">
        <v>5.2882303083333335</v>
      </c>
      <c r="E205" s="17">
        <v>28.958213962097133</v>
      </c>
      <c r="F205" s="17">
        <v>3.8158541118797529</v>
      </c>
      <c r="G205" s="17">
        <v>0.31178034457850945</v>
      </c>
      <c r="H205" s="17">
        <v>2.9388733799989241E-3</v>
      </c>
      <c r="I205" s="17">
        <v>5.1673514804416072E-3</v>
      </c>
      <c r="J205" s="21">
        <v>118.64334225893174</v>
      </c>
      <c r="K205" s="17">
        <v>1359.9838591880323</v>
      </c>
      <c r="L205" s="17">
        <v>23.083500045950263</v>
      </c>
      <c r="M205" s="23">
        <v>7.6658467401617738</v>
      </c>
      <c r="N205" s="22">
        <v>1.6819999999999999</v>
      </c>
    </row>
    <row r="206" spans="1:14">
      <c r="A206" s="20">
        <v>42940</v>
      </c>
      <c r="B206" s="17">
        <v>3.5311313666666666</v>
      </c>
      <c r="C206" s="17">
        <v>0.61238323600000011</v>
      </c>
      <c r="D206" s="17">
        <v>4.1435144833333331</v>
      </c>
      <c r="E206" s="17">
        <v>13.655807564060931</v>
      </c>
      <c r="F206" s="17">
        <v>3.2726720318968701</v>
      </c>
      <c r="G206" s="17">
        <v>0.2705940375007671</v>
      </c>
      <c r="H206" s="17">
        <v>4.1951221567288251E-3</v>
      </c>
      <c r="I206" s="17">
        <v>8.6845231174787849E-3</v>
      </c>
      <c r="J206" s="21">
        <v>141.21844763386702</v>
      </c>
      <c r="K206" s="17">
        <v>1515.8788144078014</v>
      </c>
      <c r="L206" s="17">
        <v>32.451052669807844</v>
      </c>
      <c r="M206" s="23">
        <v>41.790625039138668</v>
      </c>
      <c r="N206" s="22">
        <v>1.865</v>
      </c>
    </row>
    <row r="207" spans="1:14">
      <c r="A207" s="20">
        <v>42941</v>
      </c>
      <c r="B207" s="17">
        <v>3.7853837083333328</v>
      </c>
      <c r="C207" s="17">
        <v>0.86245492166666671</v>
      </c>
      <c r="D207" s="17">
        <v>4.64783875</v>
      </c>
      <c r="E207" s="17">
        <v>7.3566448699178473</v>
      </c>
      <c r="F207" s="17">
        <v>3.2862515838964423</v>
      </c>
      <c r="G207" s="17">
        <v>0.48105606666803036</v>
      </c>
      <c r="H207" s="17">
        <v>4.2866369682786854E-3</v>
      </c>
      <c r="I207" s="17">
        <v>2.8229718926950236E-2</v>
      </c>
      <c r="J207" s="21">
        <v>157.41139332007657</v>
      </c>
      <c r="K207" s="17">
        <v>989.28652622785762</v>
      </c>
      <c r="L207" s="17">
        <v>43.764809348498609</v>
      </c>
      <c r="M207" s="23">
        <v>94.92614156749552</v>
      </c>
      <c r="N207" s="22">
        <v>1.7130000000000001</v>
      </c>
    </row>
    <row r="208" spans="1:14">
      <c r="A208" s="20">
        <v>42942</v>
      </c>
      <c r="B208" s="17">
        <v>5.3711363739130435</v>
      </c>
      <c r="C208" s="17">
        <v>0.99365681278260864</v>
      </c>
      <c r="D208" s="17">
        <v>6.3647933130434771</v>
      </c>
      <c r="E208" s="17">
        <v>11.720486996966043</v>
      </c>
      <c r="F208" s="17">
        <v>4.6849454398523669</v>
      </c>
      <c r="G208" s="17">
        <v>0.68328083441974519</v>
      </c>
      <c r="H208" s="17">
        <v>8.9455728289988493E-3</v>
      </c>
      <c r="I208" s="17">
        <v>0.11087522232509324</v>
      </c>
      <c r="J208" s="21">
        <v>225.12500764860667</v>
      </c>
      <c r="K208" s="17">
        <v>1251.1341271410922</v>
      </c>
      <c r="L208" s="17">
        <v>86.307045691414388</v>
      </c>
      <c r="M208" s="23">
        <v>180.43116695348556</v>
      </c>
      <c r="N208" s="22">
        <v>1.6890000000000001</v>
      </c>
    </row>
    <row r="209" spans="1:14">
      <c r="A209" s="20">
        <v>42943</v>
      </c>
      <c r="B209" s="17">
        <v>4.3239361349999994</v>
      </c>
      <c r="C209" s="17">
        <v>0.82326148850000003</v>
      </c>
      <c r="D209" s="17">
        <v>5.1471976233333319</v>
      </c>
      <c r="E209" s="17">
        <v>12.16190550112062</v>
      </c>
      <c r="F209" s="17">
        <v>3.2524199271154721</v>
      </c>
      <c r="G209" s="17">
        <v>0.39647289082311077</v>
      </c>
      <c r="H209" s="17">
        <v>3.6529592861600018E-3</v>
      </c>
      <c r="I209" s="17">
        <v>5.3327441531330268E-2</v>
      </c>
      <c r="J209" s="21">
        <v>140.07206522074915</v>
      </c>
      <c r="K209" s="17">
        <v>885.10058396413774</v>
      </c>
      <c r="L209" s="17">
        <v>34.12650655063505</v>
      </c>
      <c r="M209" s="23">
        <v>163.7006798621108</v>
      </c>
      <c r="N209" s="22">
        <v>1.728</v>
      </c>
    </row>
    <row r="210" spans="1:14">
      <c r="A210" s="20">
        <v>42944</v>
      </c>
      <c r="B210" s="17">
        <v>3.4989799000000001</v>
      </c>
      <c r="C210" s="17">
        <v>0.49284671253333318</v>
      </c>
      <c r="D210" s="17">
        <v>3.9918266250000003</v>
      </c>
      <c r="E210" s="17">
        <v>14.477901263721286</v>
      </c>
      <c r="F210" s="17">
        <v>2.9730464726077179</v>
      </c>
      <c r="G210" s="17">
        <v>0.39280170882534338</v>
      </c>
      <c r="H210" s="17">
        <v>7.1714016727813731E-3</v>
      </c>
      <c r="I210" s="17">
        <v>4.621953149964686E-2</v>
      </c>
      <c r="J210" s="21">
        <v>193.25560006754287</v>
      </c>
      <c r="K210" s="17">
        <v>1366.240543452562</v>
      </c>
      <c r="L210" s="17">
        <v>42.166352785001209</v>
      </c>
      <c r="M210" s="23">
        <v>132.81021689034483</v>
      </c>
      <c r="N210" s="22">
        <v>1.893</v>
      </c>
    </row>
    <row r="211" spans="1:14">
      <c r="A211" s="20">
        <v>42945</v>
      </c>
      <c r="B211" s="17">
        <v>3.08984229</v>
      </c>
      <c r="C211" s="17">
        <v>0.35370079083333333</v>
      </c>
      <c r="D211" s="17">
        <v>3.4435430163333343</v>
      </c>
      <c r="E211" s="17">
        <v>10.6804975937845</v>
      </c>
      <c r="F211" s="17">
        <v>2.0227224489894389</v>
      </c>
      <c r="G211" s="17">
        <v>0.15481223542546227</v>
      </c>
      <c r="H211" s="17">
        <v>5.591059307301467E-3</v>
      </c>
      <c r="I211" s="17">
        <v>9.4239643715759991E-2</v>
      </c>
      <c r="J211" s="21">
        <v>93.841374509945879</v>
      </c>
      <c r="K211" s="17">
        <v>1415.7112437536859</v>
      </c>
      <c r="L211" s="17">
        <v>19.340360335303572</v>
      </c>
      <c r="M211" s="23">
        <v>74.773393052783391</v>
      </c>
      <c r="N211" s="22">
        <v>1.58</v>
      </c>
    </row>
    <row r="212" spans="1:14">
      <c r="A212" s="20">
        <v>42946</v>
      </c>
      <c r="B212" s="17">
        <v>2.6930872866666662</v>
      </c>
      <c r="C212" s="17">
        <v>0.20524205583333335</v>
      </c>
      <c r="D212" s="17">
        <v>2.898329256666667</v>
      </c>
      <c r="E212" s="17">
        <v>7.7513522606549978</v>
      </c>
      <c r="F212" s="17">
        <v>2.7557416943070878</v>
      </c>
      <c r="G212" s="17">
        <v>0.1902181070644699</v>
      </c>
      <c r="H212" s="17">
        <v>4.5014625431549484E-3</v>
      </c>
      <c r="I212" s="17">
        <v>4.1658343322834163E-2</v>
      </c>
      <c r="J212" s="21">
        <v>75.913811381208006</v>
      </c>
      <c r="K212" s="17">
        <v>749.41757916635004</v>
      </c>
      <c r="L212" s="17">
        <v>16.783375061683856</v>
      </c>
      <c r="M212" s="23">
        <v>80.192919510223476</v>
      </c>
      <c r="N212" s="22">
        <v>1.4330000000000001</v>
      </c>
    </row>
    <row r="213" spans="1:14">
      <c r="A213" s="20">
        <v>42947</v>
      </c>
      <c r="B213" s="17">
        <v>3.3532432766666669</v>
      </c>
      <c r="C213" s="17">
        <v>0.36640147333333334</v>
      </c>
      <c r="D213" s="17">
        <v>3.7196447450000001</v>
      </c>
      <c r="E213" s="17">
        <v>8.3169133935899797</v>
      </c>
      <c r="F213" s="17">
        <v>2.7557416943070878</v>
      </c>
      <c r="G213" s="17">
        <v>0.21986248738620554</v>
      </c>
      <c r="H213" s="17">
        <v>4.3434435347116341E-3</v>
      </c>
      <c r="I213" s="17">
        <v>3.9506992323601185E-2</v>
      </c>
      <c r="J213" s="21">
        <v>73.716937388236147</v>
      </c>
      <c r="K213" s="17">
        <v>269.91308994849129</v>
      </c>
      <c r="L213" s="17">
        <v>21.150157551655528</v>
      </c>
      <c r="M213" s="23">
        <v>145.65461740516764</v>
      </c>
      <c r="N213" s="22"/>
    </row>
    <row r="214" spans="1:14">
      <c r="A214" s="20">
        <v>42948</v>
      </c>
      <c r="B214" s="17">
        <v>5.9421168583333346</v>
      </c>
      <c r="C214" s="17">
        <v>0.9515051653333334</v>
      </c>
      <c r="D214" s="17">
        <v>6.893622549999999</v>
      </c>
      <c r="E214" s="17">
        <v>12.935417019658621</v>
      </c>
      <c r="F214" s="17">
        <v>4.167550247055547</v>
      </c>
      <c r="G214" s="17">
        <v>0.50395446546950462</v>
      </c>
      <c r="H214" s="17">
        <v>7.9945143087440055E-3</v>
      </c>
      <c r="I214" s="17">
        <v>0.118448730108889</v>
      </c>
      <c r="K214" s="17">
        <v>422.4571575992461</v>
      </c>
      <c r="M214" s="23"/>
      <c r="N214" s="22"/>
    </row>
    <row r="215" spans="1:14">
      <c r="A215" s="20">
        <v>42949</v>
      </c>
      <c r="B215" s="17">
        <v>5.2995444333333337</v>
      </c>
      <c r="C215" s="17">
        <v>1.0597803399999997</v>
      </c>
      <c r="D215" s="17">
        <v>6.3593248833333336</v>
      </c>
      <c r="E215" s="17">
        <v>13.860462545996738</v>
      </c>
      <c r="F215" s="17">
        <v>4.004858314765638</v>
      </c>
      <c r="G215" s="17">
        <v>0.48256982549790628</v>
      </c>
      <c r="H215" s="17">
        <v>1.0381974956815539E-2</v>
      </c>
      <c r="I215" s="17">
        <v>0.12418679706806939</v>
      </c>
      <c r="J215" s="21">
        <v>215.41616294020417</v>
      </c>
      <c r="K215" s="17">
        <v>487.96981095077723</v>
      </c>
      <c r="L215" s="17">
        <v>35.075308947714724</v>
      </c>
      <c r="M215" s="23">
        <v>192.27155161371442</v>
      </c>
      <c r="N215" s="22">
        <v>2.427</v>
      </c>
    </row>
    <row r="216" spans="1:14">
      <c r="A216" s="20">
        <v>42950</v>
      </c>
      <c r="B216" s="17">
        <v>4.5662320333333337</v>
      </c>
      <c r="C216" s="17">
        <v>0.55718610106666655</v>
      </c>
      <c r="D216" s="17">
        <v>5.1234180533333333</v>
      </c>
      <c r="E216" s="17">
        <v>12.663946701606939</v>
      </c>
      <c r="F216" s="17">
        <v>4.1947734009244062</v>
      </c>
      <c r="G216" s="17">
        <v>0.57272292414047343</v>
      </c>
      <c r="H216" s="17">
        <v>4.4266884586258194E-3</v>
      </c>
      <c r="I216" s="17">
        <v>8.5521704018556924E-2</v>
      </c>
      <c r="J216" s="21">
        <v>250.09172773735284</v>
      </c>
      <c r="K216" s="17">
        <v>775.61153873256694</v>
      </c>
      <c r="L216" s="17">
        <v>46.796263600458715</v>
      </c>
      <c r="M216" s="23">
        <v>147.60965793816882</v>
      </c>
      <c r="N216" s="22">
        <v>1.895</v>
      </c>
    </row>
    <row r="217" spans="1:14">
      <c r="A217" s="20">
        <v>42951</v>
      </c>
      <c r="B217" s="17">
        <v>2.5666912833333329</v>
      </c>
      <c r="C217" s="17">
        <v>0.32756725699999995</v>
      </c>
      <c r="D217" s="17">
        <v>2.894258583333333</v>
      </c>
      <c r="E217" s="17">
        <v>7.9032197788616463</v>
      </c>
      <c r="F217" s="17">
        <v>2.2450842142894123</v>
      </c>
      <c r="G217" s="17">
        <v>0.22477975032594533</v>
      </c>
      <c r="H217" s="17">
        <v>4.0436169421104702E-3</v>
      </c>
      <c r="I217" s="17">
        <v>1.7301317162711823E-2</v>
      </c>
      <c r="J217" s="21">
        <v>83.796413815752004</v>
      </c>
      <c r="K217" s="17">
        <v>729.90414746031672</v>
      </c>
      <c r="L217" s="17">
        <v>21.992032829196493</v>
      </c>
      <c r="M217" s="23">
        <v>38.392631971079716</v>
      </c>
      <c r="N217" s="22">
        <v>1.67</v>
      </c>
    </row>
    <row r="218" spans="1:14">
      <c r="A218" s="20">
        <v>42952</v>
      </c>
      <c r="B218" s="17">
        <v>3.2329424249999992</v>
      </c>
      <c r="C218" s="17">
        <v>0.33658330133333331</v>
      </c>
      <c r="D218" s="17">
        <v>3.5695257500000004</v>
      </c>
      <c r="E218" s="17">
        <v>9.9149025007655567</v>
      </c>
      <c r="F218" s="17">
        <v>3.2988597846743168</v>
      </c>
      <c r="G218" s="17">
        <v>0.42574105547736368</v>
      </c>
      <c r="H218" s="17">
        <v>3.5451550745410967E-3</v>
      </c>
      <c r="I218" s="17">
        <v>5.4231184549867896E-2</v>
      </c>
      <c r="J218" s="21">
        <v>127.67897215453702</v>
      </c>
      <c r="K218" s="17">
        <v>1395.8224712636322</v>
      </c>
      <c r="L218" s="17">
        <v>40.637363979997417</v>
      </c>
      <c r="M218" s="23">
        <v>69.829294643841308</v>
      </c>
      <c r="N218" s="22">
        <v>1.556</v>
      </c>
    </row>
    <row r="219" spans="1:14">
      <c r="A219" s="20">
        <v>42953</v>
      </c>
      <c r="B219" s="17">
        <v>2.9934397083333333</v>
      </c>
      <c r="C219" s="17">
        <v>0.48043364366666658</v>
      </c>
      <c r="D219" s="17">
        <v>3.4738731499999993</v>
      </c>
      <c r="E219" s="17">
        <v>9.1711784601851818</v>
      </c>
      <c r="F219" s="17">
        <v>2.0635202164216166</v>
      </c>
      <c r="G219" s="17">
        <v>0.30428250942231461</v>
      </c>
      <c r="H219" s="17">
        <v>7.5957048902958475E-3</v>
      </c>
      <c r="I219" s="17">
        <v>5.5179414308631478E-2</v>
      </c>
      <c r="J219" s="21">
        <v>113.86673305648058</v>
      </c>
      <c r="K219" s="17">
        <v>953.68074311265991</v>
      </c>
      <c r="L219" s="17">
        <v>36.422769811729928</v>
      </c>
      <c r="M219" s="23">
        <v>60.393028538718973</v>
      </c>
      <c r="N219" s="22">
        <v>1.583</v>
      </c>
    </row>
    <row r="220" spans="1:14">
      <c r="A220" s="20">
        <v>42954</v>
      </c>
      <c r="B220" s="17">
        <v>1.047028658333333</v>
      </c>
      <c r="C220" s="17">
        <v>0.29244842933333337</v>
      </c>
      <c r="D220" s="17">
        <v>1.3394768166666668</v>
      </c>
      <c r="E220" s="17">
        <v>10.897224074560734</v>
      </c>
      <c r="F220" s="17">
        <v>0.94782873415062163</v>
      </c>
      <c r="G220" s="17">
        <v>0.12516733928016102</v>
      </c>
      <c r="H220" s="17">
        <v>3.5035087143186956E-3</v>
      </c>
      <c r="I220" s="17">
        <v>1.075292838342864E-2</v>
      </c>
      <c r="J220" s="21">
        <v>87.811881960012485</v>
      </c>
      <c r="K220" s="17">
        <v>1193.6705348041216</v>
      </c>
      <c r="L220" s="17">
        <v>37.527490979169194</v>
      </c>
      <c r="M220" s="23">
        <v>97.826964332410185</v>
      </c>
      <c r="N220" s="22">
        <v>1.9379999999999999</v>
      </c>
    </row>
    <row r="221" spans="1:14">
      <c r="A221" s="20">
        <v>42955</v>
      </c>
      <c r="B221" s="17">
        <v>2.6101836333333326</v>
      </c>
      <c r="C221" s="17">
        <v>0.66345602250000002</v>
      </c>
      <c r="D221" s="17">
        <v>3.27363955</v>
      </c>
      <c r="E221" s="17">
        <v>8.4434738038935571</v>
      </c>
      <c r="F221" s="17">
        <v>1.6426992831899194</v>
      </c>
      <c r="G221" s="17">
        <v>0.46487270783429219</v>
      </c>
      <c r="H221" s="17">
        <v>1.0573455099205573E-2</v>
      </c>
      <c r="I221" s="17">
        <v>0.11954878110014819</v>
      </c>
      <c r="J221" s="21">
        <v>106.26875124500863</v>
      </c>
      <c r="K221" s="17">
        <v>417.42878490067852</v>
      </c>
      <c r="L221" s="17">
        <v>29.542424406454849</v>
      </c>
      <c r="M221" s="23">
        <v>10.959915369120807</v>
      </c>
      <c r="N221" s="22">
        <v>2.5299999999999998</v>
      </c>
    </row>
    <row r="222" spans="1:14">
      <c r="A222" s="20">
        <v>42956</v>
      </c>
      <c r="B222" s="17">
        <v>2.213214583333333</v>
      </c>
      <c r="C222" s="17">
        <v>0.4582646085</v>
      </c>
      <c r="D222" s="17">
        <v>2.6714792583333331</v>
      </c>
      <c r="E222" s="17">
        <v>7.2471569910399722</v>
      </c>
      <c r="F222" s="17">
        <v>1.9005445829430963</v>
      </c>
      <c r="G222" s="17">
        <v>0.35532701907493075</v>
      </c>
      <c r="H222" s="17">
        <v>4.1439126810903044E-3</v>
      </c>
      <c r="I222" s="17">
        <v>7.911570413055688E-2</v>
      </c>
      <c r="J222" s="21">
        <v>135.90005304263343</v>
      </c>
      <c r="K222" s="17">
        <v>572.48967798876367</v>
      </c>
      <c r="L222" s="17">
        <v>27.136417132352175</v>
      </c>
      <c r="M222" s="23">
        <v>20.197390937802723</v>
      </c>
      <c r="N222" s="22">
        <v>2.0329999999999999</v>
      </c>
    </row>
    <row r="223" spans="1:14">
      <c r="A223" s="20">
        <v>42957</v>
      </c>
      <c r="B223" s="17">
        <v>2.4299250727272725</v>
      </c>
      <c r="C223" s="17">
        <v>0.41073665709090912</v>
      </c>
      <c r="D223" s="17">
        <v>2.8406615818181815</v>
      </c>
      <c r="E223" s="17">
        <v>8.0883353175647148</v>
      </c>
      <c r="F223" s="17">
        <v>1.7240054463889187</v>
      </c>
      <c r="G223" s="17">
        <v>0.23262199238344392</v>
      </c>
      <c r="H223" s="17">
        <v>7.0462776522889842E-3</v>
      </c>
      <c r="I223" s="17">
        <v>0.10677499030176238</v>
      </c>
      <c r="J223" s="21">
        <v>89.2460809118584</v>
      </c>
      <c r="K223" s="17">
        <v>820.7691961840253</v>
      </c>
      <c r="L223" s="17">
        <v>20.953243692340592</v>
      </c>
      <c r="M223" s="23">
        <v>44.308973197156824</v>
      </c>
      <c r="N223" s="22">
        <v>1.885</v>
      </c>
    </row>
    <row r="224" spans="1:14">
      <c r="A224" s="20">
        <v>42958</v>
      </c>
      <c r="B224" s="17">
        <v>1.8109980416666669</v>
      </c>
      <c r="C224" s="17">
        <v>0.55156106683333339</v>
      </c>
      <c r="D224" s="17">
        <v>2.3625592666666666</v>
      </c>
      <c r="E224" s="17">
        <v>5.9625003221574131</v>
      </c>
      <c r="F224" s="17">
        <v>1.4797097110056969</v>
      </c>
      <c r="G224" s="17">
        <v>0.14246019536492008</v>
      </c>
      <c r="H224" s="17">
        <v>3.4369732372515152E-3</v>
      </c>
      <c r="I224" s="17">
        <v>6.1342666847308658E-2</v>
      </c>
      <c r="J224" s="21">
        <v>67.390611089019174</v>
      </c>
      <c r="K224" s="17">
        <v>470.40282380916187</v>
      </c>
      <c r="L224" s="17">
        <v>9.6243855096107396</v>
      </c>
      <c r="M224" s="23">
        <v>32.244318943634397</v>
      </c>
      <c r="N224" s="22">
        <v>1.7669999999999999</v>
      </c>
    </row>
    <row r="225" spans="1:14">
      <c r="A225" s="20">
        <v>42959</v>
      </c>
      <c r="B225" s="17">
        <v>2.4687471826086953</v>
      </c>
      <c r="C225" s="17">
        <v>0.46816399530434777</v>
      </c>
      <c r="D225" s="17">
        <v>2.9369112695652175</v>
      </c>
      <c r="E225" s="17">
        <v>8.9883430456464541</v>
      </c>
      <c r="F225" s="17">
        <v>1.7484705922500148</v>
      </c>
      <c r="G225" s="17">
        <v>0.14739844659974077</v>
      </c>
      <c r="H225" s="17">
        <v>7.1295681572648107E-3</v>
      </c>
      <c r="I225" s="17">
        <v>5.0568789625627476E-2</v>
      </c>
      <c r="J225" s="21">
        <v>85.377339061929106</v>
      </c>
      <c r="K225" s="17">
        <v>1081.2048886774419</v>
      </c>
      <c r="L225" s="17">
        <v>15.454210466762914</v>
      </c>
      <c r="M225" s="23">
        <v>25.465739333404631</v>
      </c>
      <c r="N225" s="22">
        <v>1.71</v>
      </c>
    </row>
    <row r="226" spans="1:14">
      <c r="A226" s="20">
        <v>42960</v>
      </c>
      <c r="B226" s="17">
        <v>3.3696417733333335</v>
      </c>
      <c r="C226" s="17">
        <v>0.38692217300000004</v>
      </c>
      <c r="D226" s="17">
        <v>3.7565638166666666</v>
      </c>
      <c r="E226" s="17">
        <v>9.6693459160496591</v>
      </c>
      <c r="F226" s="17">
        <v>2.7179206321869578</v>
      </c>
      <c r="G226" s="17">
        <v>0.25117125932587975</v>
      </c>
      <c r="H226" s="17">
        <v>1.8235831115050723E-3</v>
      </c>
      <c r="I226" s="17">
        <v>9.2442280117396303E-3</v>
      </c>
      <c r="J226" s="21">
        <v>97.606225663865871</v>
      </c>
      <c r="K226" s="17">
        <v>1327.194783208829</v>
      </c>
      <c r="L226" s="17">
        <v>28.019843263433319</v>
      </c>
      <c r="M226" s="23">
        <v>37.288119958704414</v>
      </c>
      <c r="N226" s="22">
        <v>1.669</v>
      </c>
    </row>
    <row r="227" spans="1:14">
      <c r="A227" s="20">
        <v>42961</v>
      </c>
      <c r="B227" s="17">
        <v>4.0927096499999998</v>
      </c>
      <c r="C227" s="17">
        <v>1.1184879048333334</v>
      </c>
      <c r="D227" s="17">
        <v>5.2111976083333333</v>
      </c>
      <c r="E227" s="17">
        <v>14.463916524877357</v>
      </c>
      <c r="F227" s="17">
        <v>2.701535379218885</v>
      </c>
      <c r="G227" s="17">
        <v>0.25280948555425664</v>
      </c>
      <c r="H227" s="17">
        <v>2.9380082817164629E-3</v>
      </c>
      <c r="I227" s="17">
        <v>1.8668436040369749E-2</v>
      </c>
      <c r="J227" s="21">
        <v>110.94976064939387</v>
      </c>
      <c r="K227" s="17">
        <v>1188.1582025772489</v>
      </c>
      <c r="L227" s="17">
        <v>28.948697829195584</v>
      </c>
      <c r="M227" s="23">
        <v>102.6629364962435</v>
      </c>
      <c r="N227" s="22">
        <v>1.7170000000000001</v>
      </c>
    </row>
    <row r="228" spans="1:14">
      <c r="A228" s="20">
        <v>42962</v>
      </c>
      <c r="B228" s="17">
        <v>1.8769894666666664</v>
      </c>
      <c r="C228" s="17">
        <v>0.51924535750000012</v>
      </c>
      <c r="D228" s="17">
        <v>2.3962347916666666</v>
      </c>
      <c r="E228" s="17">
        <v>10.085723313863857</v>
      </c>
      <c r="F228" s="17">
        <v>2.0444073850376725</v>
      </c>
      <c r="G228" s="17">
        <v>0.17292555187679085</v>
      </c>
      <c r="H228" s="17">
        <v>4.1438405766779729E-3</v>
      </c>
      <c r="I228" s="17">
        <v>3.6424459548580791E-2</v>
      </c>
      <c r="J228" s="21">
        <v>123.74165304472665</v>
      </c>
      <c r="K228" s="17">
        <v>1162.0084337218771</v>
      </c>
      <c r="L228" s="17">
        <v>20.533840126199237</v>
      </c>
      <c r="M228" s="23">
        <v>82.019162639938187</v>
      </c>
      <c r="N228" s="22">
        <v>1.7390000000000001</v>
      </c>
    </row>
    <row r="229" spans="1:14">
      <c r="A229" s="20">
        <v>42963</v>
      </c>
      <c r="B229" s="17">
        <v>1.9764639083333331</v>
      </c>
      <c r="C229" s="17">
        <v>0.58945758416666683</v>
      </c>
      <c r="D229" s="17">
        <v>2.5659214250000004</v>
      </c>
      <c r="E229" s="17">
        <v>9.3387760673960027</v>
      </c>
      <c r="F229" s="17">
        <v>1.6289531807244608</v>
      </c>
      <c r="G229" s="17">
        <v>0.16262670482971564</v>
      </c>
      <c r="H229" s="17">
        <v>3.4284773321640303E-3</v>
      </c>
      <c r="I229" s="17">
        <v>3.2441725736930521E-2</v>
      </c>
      <c r="J229" s="21">
        <v>81.265017331242746</v>
      </c>
      <c r="K229" s="17">
        <v>1048.0285894396175</v>
      </c>
      <c r="L229" s="17">
        <v>12.879691730365803</v>
      </c>
      <c r="M229" s="23">
        <v>90.316202168564544</v>
      </c>
      <c r="N229" s="22">
        <v>1.718</v>
      </c>
    </row>
    <row r="230" spans="1:14">
      <c r="A230" s="20">
        <v>42964</v>
      </c>
      <c r="B230" s="17">
        <v>2.171819866666667</v>
      </c>
      <c r="C230" s="17">
        <v>0.53139035349999997</v>
      </c>
      <c r="D230" s="17">
        <v>2.703210158333333</v>
      </c>
      <c r="E230" s="17">
        <v>10.12457288122839</v>
      </c>
      <c r="F230" s="17">
        <v>1.8923664639724538</v>
      </c>
      <c r="G230" s="17">
        <v>0.17086691435444806</v>
      </c>
      <c r="H230" s="17">
        <v>5.2998743752895915E-3</v>
      </c>
      <c r="I230" s="17">
        <v>4.7309653410371549E-2</v>
      </c>
      <c r="J230" s="21">
        <v>97.159278346081152</v>
      </c>
      <c r="K230" s="17">
        <v>1382.7629119005126</v>
      </c>
      <c r="L230" s="17">
        <v>23.890897878003976</v>
      </c>
      <c r="M230" s="23">
        <v>211.09481544786576</v>
      </c>
      <c r="N230" s="22">
        <v>1.7450000000000001</v>
      </c>
    </row>
    <row r="231" spans="1:14">
      <c r="A231" s="20">
        <v>42965</v>
      </c>
      <c r="B231" s="17">
        <v>2.2620446478260874</v>
      </c>
      <c r="C231" s="17">
        <v>0.32608650217391311</v>
      </c>
      <c r="D231" s="17">
        <v>2.5881312643478251</v>
      </c>
      <c r="E231" s="17">
        <v>11.476185806261169</v>
      </c>
      <c r="F231" s="17">
        <v>1.9276281369072947</v>
      </c>
      <c r="G231" s="17">
        <v>0.17703974641571835</v>
      </c>
      <c r="H231" s="17">
        <v>4.6261338968259045E-3</v>
      </c>
      <c r="I231" s="17">
        <v>2.4286564158777744E-2</v>
      </c>
      <c r="J231" s="21">
        <v>104.76731985314787</v>
      </c>
      <c r="K231" s="17">
        <v>1156.3257256154675</v>
      </c>
      <c r="L231" s="17">
        <v>44.446801753858445</v>
      </c>
      <c r="M231" s="23">
        <v>207.17768624349685</v>
      </c>
      <c r="N231" s="22">
        <v>1.7110000000000001</v>
      </c>
    </row>
    <row r="232" spans="1:14">
      <c r="A232" s="20">
        <v>42966</v>
      </c>
      <c r="B232" s="17">
        <v>4.4170841043478255</v>
      </c>
      <c r="C232" s="17">
        <v>0.56148907147826088</v>
      </c>
      <c r="D232" s="17">
        <v>4.9785731304347829</v>
      </c>
      <c r="E232" s="17">
        <v>14.006510513689783</v>
      </c>
      <c r="F232" s="17">
        <v>4.3578288781009142</v>
      </c>
      <c r="G232" s="17">
        <v>0.65550440460125148</v>
      </c>
      <c r="H232" s="17">
        <v>5.9156256263048672E-3</v>
      </c>
      <c r="I232" s="17">
        <v>7.5939429643194792E-2</v>
      </c>
      <c r="J232" s="21">
        <v>162.78616855020172</v>
      </c>
      <c r="K232" s="17">
        <v>1706.8010271588535</v>
      </c>
      <c r="L232" s="17">
        <v>45.520033837143352</v>
      </c>
      <c r="M232" s="23">
        <v>96.241754781356164</v>
      </c>
      <c r="N232" s="22">
        <v>1.534</v>
      </c>
    </row>
    <row r="233" spans="1:14">
      <c r="A233" s="20">
        <v>42967</v>
      </c>
      <c r="B233" s="17">
        <v>6.2886190499999985</v>
      </c>
      <c r="C233" s="17">
        <v>0.9583195244999998</v>
      </c>
      <c r="D233" s="17">
        <v>7.2469386</v>
      </c>
      <c r="E233" s="17">
        <v>18.122315065066022</v>
      </c>
      <c r="F233" s="17">
        <v>4.9281836063276598</v>
      </c>
      <c r="G233" s="17">
        <v>0.66623306477337629</v>
      </c>
      <c r="H233" s="17">
        <v>4.2190587457399493E-3</v>
      </c>
      <c r="I233" s="17">
        <v>7.2987721638330588E-2</v>
      </c>
      <c r="J233" s="21">
        <v>210.34510787483961</v>
      </c>
      <c r="K233" s="17">
        <v>1638.5432147778515</v>
      </c>
      <c r="L233" s="17">
        <v>53.760012979851737</v>
      </c>
      <c r="M233" s="23">
        <v>66.839732738834002</v>
      </c>
      <c r="N233" s="22">
        <v>1.6</v>
      </c>
    </row>
    <row r="234" spans="1:14">
      <c r="A234" s="20">
        <v>42968</v>
      </c>
      <c r="B234" s="17">
        <v>4.9329083083333325</v>
      </c>
      <c r="C234" s="17">
        <v>0.79467521633333327</v>
      </c>
      <c r="D234" s="17">
        <v>5.7275833583333338</v>
      </c>
      <c r="E234" s="17">
        <v>15.24890259239409</v>
      </c>
      <c r="F234" s="17">
        <v>5.1369898869167123</v>
      </c>
      <c r="G234" s="17">
        <v>0.51714774243672046</v>
      </c>
      <c r="H234" s="17">
        <v>3.2041548210368503E-3</v>
      </c>
      <c r="I234" s="17">
        <v>5.4375683302276684E-2</v>
      </c>
      <c r="J234" s="21">
        <v>239.26012876563468</v>
      </c>
      <c r="K234" s="17">
        <v>1405.1451733063809</v>
      </c>
      <c r="L234" s="17">
        <v>46.031463729530088</v>
      </c>
      <c r="M234" s="23">
        <v>127.9004801944775</v>
      </c>
      <c r="N234" s="22">
        <v>1.651</v>
      </c>
    </row>
    <row r="235" spans="1:14">
      <c r="A235" s="20">
        <v>42969</v>
      </c>
      <c r="B235" s="17">
        <v>3.0125547249999993</v>
      </c>
      <c r="C235" s="17">
        <v>0.54198371783333332</v>
      </c>
      <c r="D235" s="17">
        <v>3.5545384000000002</v>
      </c>
      <c r="E235" s="17">
        <v>10.726964802708892</v>
      </c>
      <c r="F235" s="17">
        <v>2.9323708338622976</v>
      </c>
      <c r="G235" s="17">
        <v>0.25857837065928763</v>
      </c>
      <c r="H235" s="17">
        <v>4.4517941883721358E-3</v>
      </c>
      <c r="I235" s="17">
        <v>4.3699591443811074E-2</v>
      </c>
      <c r="J235" s="21">
        <v>142.37948538485836</v>
      </c>
      <c r="K235" s="17">
        <v>949.1562000217308</v>
      </c>
      <c r="L235" s="17">
        <v>37.777843448988172</v>
      </c>
      <c r="M235" s="23">
        <v>70.301527407025517</v>
      </c>
      <c r="N235" s="22">
        <v>1.6739999999999999</v>
      </c>
    </row>
    <row r="236" spans="1:14">
      <c r="A236" s="20">
        <v>42970</v>
      </c>
      <c r="B236" s="17">
        <v>2.7038788999999999</v>
      </c>
      <c r="C236" s="17">
        <v>0.49549387483333346</v>
      </c>
      <c r="D236" s="17">
        <v>3.1993726666666671</v>
      </c>
      <c r="E236" s="17">
        <v>11.18386054448783</v>
      </c>
      <c r="F236" s="17">
        <v>3.5973967930609767</v>
      </c>
      <c r="G236" s="17">
        <v>0.34626283125805024</v>
      </c>
      <c r="H236" s="17">
        <v>5.1252217870101369E-3</v>
      </c>
      <c r="I236" s="17">
        <v>4.8208725469752495E-2</v>
      </c>
      <c r="J236" s="21">
        <v>105.59451828092823</v>
      </c>
      <c r="K236" s="17">
        <v>1704.6370903505185</v>
      </c>
      <c r="L236" s="17">
        <v>39.453856571258783</v>
      </c>
      <c r="M236" s="23">
        <v>187.99688676622617</v>
      </c>
      <c r="N236" s="22">
        <v>1.6140000000000001</v>
      </c>
    </row>
    <row r="237" spans="1:14">
      <c r="A237" s="20">
        <v>42971</v>
      </c>
      <c r="B237" s="17">
        <v>3.0620485249999998</v>
      </c>
      <c r="C237" s="17">
        <v>0.51984334616666661</v>
      </c>
      <c r="D237" s="17">
        <v>3.5818918583333326</v>
      </c>
      <c r="E237" s="17">
        <v>10.700632766489351</v>
      </c>
      <c r="F237" s="17">
        <v>3.0137731366160425</v>
      </c>
      <c r="G237" s="17">
        <v>0.33145217568595542</v>
      </c>
      <c r="H237" s="17">
        <v>8.0363779255726298E-3</v>
      </c>
      <c r="I237" s="17">
        <v>7.4461009887099347E-2</v>
      </c>
      <c r="J237" s="21">
        <v>5.5942516650958831</v>
      </c>
      <c r="K237" s="17">
        <v>939.0388894132966</v>
      </c>
      <c r="L237" s="17">
        <v>28.988936073294916</v>
      </c>
      <c r="M237" s="23">
        <v>177.78680575543368</v>
      </c>
      <c r="N237" s="22">
        <v>1.4810000000000001</v>
      </c>
    </row>
    <row r="238" spans="1:14">
      <c r="A238" s="20">
        <v>42972</v>
      </c>
      <c r="B238" s="17">
        <v>3.8325041833333331</v>
      </c>
      <c r="C238" s="17">
        <v>0.47329150100000006</v>
      </c>
      <c r="D238" s="17">
        <v>4.3057958083333325</v>
      </c>
      <c r="E238" s="17">
        <v>12.984067771169876</v>
      </c>
      <c r="F238" s="17">
        <v>4.113393064840813</v>
      </c>
      <c r="G238" s="17">
        <v>0.32568779002185183</v>
      </c>
      <c r="H238" s="17">
        <v>5.4331320878450952E-3</v>
      </c>
      <c r="I238" s="17">
        <v>9.1511862671337277E-2</v>
      </c>
      <c r="J238" s="21">
        <v>67.850032563090821</v>
      </c>
      <c r="K238" s="17">
        <v>1697.5927168297524</v>
      </c>
      <c r="L238" s="17">
        <v>32.47987562894005</v>
      </c>
      <c r="M238" s="23">
        <v>119.99394398158489</v>
      </c>
      <c r="N238" s="22">
        <v>1.5109999999999999</v>
      </c>
    </row>
    <row r="239" spans="1:14">
      <c r="A239" s="20">
        <v>42973</v>
      </c>
      <c r="B239" s="17">
        <v>4.2486764333333342</v>
      </c>
      <c r="C239" s="17">
        <v>0.44655874683333324</v>
      </c>
      <c r="D239" s="17">
        <v>4.6952352750000008</v>
      </c>
      <c r="E239" s="17">
        <v>13.884288996789188</v>
      </c>
      <c r="F239" s="17">
        <v>3.695780453931433</v>
      </c>
      <c r="G239" s="17">
        <v>0.34138150185899407</v>
      </c>
      <c r="H239" s="17">
        <v>1.1414701132203813E-2</v>
      </c>
      <c r="I239" s="17">
        <v>7.0280329474573369E-2</v>
      </c>
      <c r="J239" s="21">
        <v>146.56476292430685</v>
      </c>
      <c r="K239" s="17">
        <v>1497.3846807541754</v>
      </c>
      <c r="L239" s="17">
        <v>34.632005052749953</v>
      </c>
      <c r="M239" s="23">
        <v>64.779242388532111</v>
      </c>
      <c r="N239" s="22">
        <v>1.53</v>
      </c>
    </row>
    <row r="240" spans="1:14">
      <c r="A240" s="20">
        <v>42974</v>
      </c>
      <c r="B240" s="17">
        <v>3.9949489478260873</v>
      </c>
      <c r="C240" s="17">
        <v>0.34440581226086953</v>
      </c>
      <c r="D240" s="17">
        <v>4.3393549913043472</v>
      </c>
      <c r="E240" s="17">
        <v>11.965199649716304</v>
      </c>
      <c r="F240" s="17">
        <v>4.05916147835568</v>
      </c>
      <c r="G240" s="17">
        <v>0.38127957202308976</v>
      </c>
      <c r="H240" s="17">
        <v>1.2594356561872968E-2</v>
      </c>
      <c r="I240" s="17">
        <v>8.2907601843659223E-2</v>
      </c>
      <c r="J240" s="21">
        <v>143.37179564441487</v>
      </c>
      <c r="K240" s="17">
        <v>1600.7048144884343</v>
      </c>
      <c r="L240" s="17">
        <v>60.464451482716399</v>
      </c>
      <c r="M240" s="23">
        <v>52.426407041534702</v>
      </c>
      <c r="N240" s="22">
        <v>1.4730000000000001</v>
      </c>
    </row>
    <row r="241" spans="1:14">
      <c r="A241" s="20">
        <v>42975</v>
      </c>
      <c r="B241" s="17">
        <v>3.69158309</v>
      </c>
      <c r="C241" s="17">
        <v>0.37823664116666667</v>
      </c>
      <c r="D241" s="17">
        <v>4.0698196083333338</v>
      </c>
      <c r="E241" s="17">
        <v>10.818741062449085</v>
      </c>
      <c r="F241" s="17">
        <v>3.718990136668245</v>
      </c>
      <c r="G241" s="17">
        <v>0.36555677751337967</v>
      </c>
      <c r="H241" s="17">
        <v>1.5784874539251141E-2</v>
      </c>
      <c r="I241" s="17">
        <v>0.22479301781497651</v>
      </c>
      <c r="J241" s="21">
        <v>134.41293629310192</v>
      </c>
      <c r="K241" s="17">
        <v>1042.4265403783877</v>
      </c>
      <c r="L241" s="17">
        <v>59.156839842578009</v>
      </c>
      <c r="M241" s="23">
        <v>164.36154919552854</v>
      </c>
      <c r="N241" s="22">
        <v>1.5960000000000001</v>
      </c>
    </row>
    <row r="242" spans="1:14">
      <c r="A242" s="20">
        <v>42976</v>
      </c>
      <c r="B242" s="17">
        <v>2.8622598283333329</v>
      </c>
      <c r="C242" s="17">
        <v>0.35409191333333334</v>
      </c>
      <c r="D242" s="17">
        <v>3.2163517083333333</v>
      </c>
      <c r="E242" s="17">
        <v>8.3175573390391122</v>
      </c>
      <c r="F242" s="17">
        <v>1.9938281628523919</v>
      </c>
      <c r="G242" s="17">
        <v>0.26693411847140047</v>
      </c>
      <c r="H242" s="17">
        <v>5.7934883881440033E-3</v>
      </c>
      <c r="I242" s="17">
        <v>5.8272416243268566E-2</v>
      </c>
      <c r="J242" s="21">
        <v>102.1477775522487</v>
      </c>
      <c r="K242" s="17">
        <v>421.27209626621919</v>
      </c>
      <c r="L242" s="17">
        <v>29.939900968430948</v>
      </c>
      <c r="M242" s="23">
        <v>99.0484431474855</v>
      </c>
      <c r="N242" s="22">
        <v>2.0659999999999998</v>
      </c>
    </row>
    <row r="243" spans="1:14">
      <c r="A243" s="20">
        <v>42977</v>
      </c>
      <c r="B243" s="17">
        <v>2.9253452416666668</v>
      </c>
      <c r="C243" s="17">
        <v>0.4706636913333333</v>
      </c>
      <c r="D243" s="17">
        <v>3.3960090000000007</v>
      </c>
      <c r="E243" s="17">
        <v>8.1321385266737902</v>
      </c>
      <c r="F243" s="17">
        <v>2.3350766670137695</v>
      </c>
      <c r="G243" s="17">
        <v>0.2684650181647108</v>
      </c>
      <c r="H243" s="17">
        <v>3.5369610862829247E-3</v>
      </c>
      <c r="I243" s="17">
        <v>0.1069930080994007</v>
      </c>
      <c r="J243" s="21">
        <v>142.03078889945419</v>
      </c>
      <c r="K243" s="17">
        <v>490.19738429652506</v>
      </c>
      <c r="L243" s="17">
        <v>55.127769177992683</v>
      </c>
      <c r="M243" s="23">
        <v>37.731312473142388</v>
      </c>
      <c r="N243" s="22">
        <v>2.0859999999999999</v>
      </c>
    </row>
    <row r="244" spans="1:14">
      <c r="A244" s="20">
        <v>42978</v>
      </c>
      <c r="B244" s="17">
        <v>1.683152175</v>
      </c>
      <c r="C244" s="17">
        <v>0.45137021466666671</v>
      </c>
      <c r="D244" s="17">
        <v>2.1345224250000001</v>
      </c>
      <c r="E244" s="17">
        <v>6.9263276163178178</v>
      </c>
      <c r="F244" s="17">
        <v>1.3170809021532197</v>
      </c>
      <c r="G244" s="17">
        <v>0.14784361648409294</v>
      </c>
      <c r="H244" s="17">
        <v>3.6040644751378689E-3</v>
      </c>
      <c r="I244" s="17">
        <v>3.4778676126375835E-2</v>
      </c>
      <c r="J244" s="21">
        <v>63.535601604713847</v>
      </c>
      <c r="K244" s="17">
        <v>516.38849477619021</v>
      </c>
      <c r="L244" s="17">
        <v>18.317888607830554</v>
      </c>
      <c r="M244" s="23">
        <v>26.899789468751838</v>
      </c>
      <c r="N244" s="22">
        <v>2.0710000000000002</v>
      </c>
    </row>
    <row r="245" spans="1:14">
      <c r="A245" s="20">
        <v>42979</v>
      </c>
      <c r="B245" s="17">
        <v>1.2971426583333334</v>
      </c>
      <c r="C245" s="17">
        <v>0.24463596099999999</v>
      </c>
      <c r="D245" s="17">
        <v>1.5417785583333332</v>
      </c>
      <c r="E245" s="17">
        <v>7.0283200751275814</v>
      </c>
      <c r="F245" s="17">
        <v>1.7236455538039095</v>
      </c>
      <c r="G245" s="17">
        <v>0.19511470196948533</v>
      </c>
      <c r="H245" s="17">
        <v>2.3967725414406667E-3</v>
      </c>
      <c r="I245" s="17">
        <v>1.9112999025230507E-2</v>
      </c>
      <c r="J245" s="21">
        <v>59.696536021321855</v>
      </c>
      <c r="K245" s="17">
        <v>846.74358997452964</v>
      </c>
      <c r="L245" s="17">
        <v>18.948898393606139</v>
      </c>
      <c r="M245" s="23">
        <v>32.050251736353879</v>
      </c>
      <c r="N245" s="22">
        <v>1.6519999999999999</v>
      </c>
    </row>
    <row r="246" spans="1:14">
      <c r="A246" s="20">
        <v>42980</v>
      </c>
      <c r="B246" s="17">
        <v>2.378156666666666</v>
      </c>
      <c r="C246" s="17">
        <v>0.32586148833333334</v>
      </c>
      <c r="D246" s="17">
        <v>2.70401815</v>
      </c>
      <c r="E246" s="17">
        <v>8.5571379573401867</v>
      </c>
      <c r="F246" s="17">
        <v>2.2263909657884278</v>
      </c>
      <c r="G246" s="17">
        <v>0.28451360670682629</v>
      </c>
      <c r="H246" s="17">
        <v>2.4972030759670698E-3</v>
      </c>
      <c r="I246" s="17">
        <v>2.9136567881540301E-2</v>
      </c>
      <c r="J246" s="21">
        <v>60.396361512977371</v>
      </c>
      <c r="K246" s="17">
        <v>997.74165312605851</v>
      </c>
      <c r="L246" s="17">
        <v>17.44327881706235</v>
      </c>
      <c r="M246" s="23">
        <v>36.314830014374429</v>
      </c>
      <c r="N246" s="22">
        <v>1.5469999999999999</v>
      </c>
    </row>
    <row r="247" spans="1:14">
      <c r="A247" s="20">
        <v>42981</v>
      </c>
      <c r="B247" s="17">
        <v>4.3389557250000008</v>
      </c>
      <c r="C247" s="17">
        <v>0.62859912449999988</v>
      </c>
      <c r="D247" s="17">
        <v>4.9675547916666671</v>
      </c>
      <c r="E247" s="17">
        <v>13.419121305316182</v>
      </c>
      <c r="F247" s="17">
        <v>3.2310944578446352</v>
      </c>
      <c r="G247" s="17">
        <v>0.45622582841487652</v>
      </c>
      <c r="H247" s="17">
        <v>2.9214757943724348E-3</v>
      </c>
      <c r="I247" s="17">
        <v>4.186997064283806E-2</v>
      </c>
      <c r="J247" s="21">
        <v>168.86744196419374</v>
      </c>
      <c r="K247" s="17">
        <v>2026.5658667093057</v>
      </c>
      <c r="L247" s="17">
        <v>69.202944287267414</v>
      </c>
      <c r="M247" s="23">
        <v>37.437991823490208</v>
      </c>
      <c r="N247" s="22">
        <v>1.579</v>
      </c>
    </row>
    <row r="248" spans="1:14">
      <c r="A248" s="20">
        <v>42982</v>
      </c>
      <c r="B248" s="17">
        <v>6.3187034869565206</v>
      </c>
      <c r="C248" s="17">
        <v>1.1795006338260869</v>
      </c>
      <c r="D248" s="17">
        <v>7.4982031913043503</v>
      </c>
      <c r="E248" s="17">
        <v>15.567824869186188</v>
      </c>
      <c r="F248" s="17">
        <v>3.3554100228073929</v>
      </c>
      <c r="G248" s="17">
        <v>0.61217488779245544</v>
      </c>
      <c r="H248" s="17">
        <v>1.4280516594013788E-2</v>
      </c>
      <c r="I248" s="17">
        <v>7.8961590159210157E-2</v>
      </c>
      <c r="J248" s="21">
        <v>140.41668343648482</v>
      </c>
      <c r="K248" s="17">
        <v>1834.8435493941149</v>
      </c>
      <c r="L248" s="17">
        <v>90.570748403395683</v>
      </c>
      <c r="M248" s="23">
        <v>41.246123937483354</v>
      </c>
      <c r="N248" s="22">
        <v>1.5129999999999999</v>
      </c>
    </row>
    <row r="249" spans="1:14">
      <c r="A249" s="20">
        <v>42983</v>
      </c>
      <c r="B249" s="17">
        <v>5.9085678416666667</v>
      </c>
      <c r="C249" s="17">
        <v>0.72541473833333303</v>
      </c>
      <c r="D249" s="17">
        <v>6.633982508333335</v>
      </c>
      <c r="E249" s="17">
        <v>15.204043694373341</v>
      </c>
      <c r="F249" s="17">
        <v>2.0371839619587639</v>
      </c>
      <c r="G249" s="17">
        <v>0.31223070220660643</v>
      </c>
      <c r="H249" s="17">
        <v>1.1592612075177507E-2</v>
      </c>
      <c r="I249" s="17">
        <v>8.4659443983319413E-2</v>
      </c>
      <c r="J249" s="24"/>
      <c r="K249" s="17">
        <v>1915.7687904265342</v>
      </c>
      <c r="L249" s="17">
        <v>107.14644542976804</v>
      </c>
      <c r="M249" s="23">
        <v>151.73698049613265</v>
      </c>
      <c r="N249" s="22">
        <v>1.7669999999999999</v>
      </c>
    </row>
    <row r="250" spans="1:14">
      <c r="A250" s="20">
        <v>42984</v>
      </c>
      <c r="B250" s="17">
        <v>3.4719606499999993</v>
      </c>
      <c r="C250" s="17">
        <v>0.43020956100000002</v>
      </c>
      <c r="D250" s="17">
        <v>3.9021702499999997</v>
      </c>
      <c r="E250" s="17">
        <v>10.821423276136024</v>
      </c>
      <c r="F250" s="17">
        <v>2.3215814369091126</v>
      </c>
      <c r="G250" s="17">
        <v>0.50112469059658438</v>
      </c>
      <c r="H250" s="17">
        <v>7.6875956704553503E-3</v>
      </c>
      <c r="I250" s="17">
        <v>6.142828691366601E-2</v>
      </c>
      <c r="J250" s="21">
        <v>110.36429169515256</v>
      </c>
      <c r="K250" s="17">
        <v>809.11051464571995</v>
      </c>
      <c r="L250" s="17">
        <v>52.728276284033498</v>
      </c>
      <c r="M250" s="23">
        <v>116.84845446824032</v>
      </c>
      <c r="N250" s="22">
        <v>1.895</v>
      </c>
    </row>
    <row r="251" spans="1:14">
      <c r="A251" s="20">
        <v>42985</v>
      </c>
      <c r="B251" s="17">
        <v>2.9353858000000002</v>
      </c>
      <c r="C251" s="17">
        <v>0.54093640233333318</v>
      </c>
      <c r="D251" s="17">
        <v>3.4763221750000013</v>
      </c>
      <c r="E251" s="17">
        <v>9.1465559603355242</v>
      </c>
      <c r="F251" s="17">
        <v>2.5109096237110071</v>
      </c>
      <c r="G251" s="17">
        <v>0.47833580629798111</v>
      </c>
      <c r="H251" s="17">
        <v>3.6331180529582854E-2</v>
      </c>
      <c r="I251" s="17">
        <v>0.18659799787692913</v>
      </c>
      <c r="J251" s="21">
        <v>97.803223273189658</v>
      </c>
      <c r="K251" s="17">
        <v>731.67020231542142</v>
      </c>
      <c r="L251" s="17">
        <v>28.947043590439669</v>
      </c>
      <c r="M251" s="23">
        <v>183.01000854594093</v>
      </c>
      <c r="N251" s="22">
        <v>1.8660000000000001</v>
      </c>
    </row>
    <row r="252" spans="1:14">
      <c r="A252" s="20">
        <v>42986</v>
      </c>
      <c r="B252" s="17">
        <v>3.5895192499999999</v>
      </c>
      <c r="C252" s="17">
        <v>0.58338650616666665</v>
      </c>
      <c r="D252" s="17">
        <v>4.1729058500000002</v>
      </c>
      <c r="E252" s="17">
        <v>10.323080079024571</v>
      </c>
      <c r="F252" s="17">
        <v>3.1219429823855189</v>
      </c>
      <c r="G252" s="17">
        <v>0.45449971494476854</v>
      </c>
      <c r="H252" s="17">
        <v>1.7407303165188161E-2</v>
      </c>
      <c r="I252" s="17">
        <v>0.17552148135263312</v>
      </c>
      <c r="J252" s="21">
        <v>101.97294150246084</v>
      </c>
      <c r="K252" s="17">
        <v>849.051001894725</v>
      </c>
      <c r="L252" s="17">
        <v>40.934540018369169</v>
      </c>
      <c r="M252" s="23">
        <v>158.13440250725401</v>
      </c>
      <c r="N252" s="22">
        <v>1.623</v>
      </c>
    </row>
    <row r="253" spans="1:14">
      <c r="A253" s="20">
        <v>42987</v>
      </c>
      <c r="B253" s="17">
        <v>3.0836175166666666</v>
      </c>
      <c r="C253" s="17">
        <v>0.33825557683333329</v>
      </c>
      <c r="D253" s="17">
        <v>3.4218731166666658</v>
      </c>
      <c r="E253" s="17">
        <v>10.28373903484089</v>
      </c>
      <c r="F253" s="17">
        <v>3.1624989118383247</v>
      </c>
      <c r="G253" s="17">
        <v>0.52692868830757456</v>
      </c>
      <c r="H253" s="17">
        <v>6.7043619635302198E-3</v>
      </c>
      <c r="I253" s="17">
        <v>0.1018320597528346</v>
      </c>
      <c r="J253" s="21">
        <v>98.031883072862698</v>
      </c>
      <c r="K253" s="17">
        <v>1120.0480332808872</v>
      </c>
      <c r="L253" s="17">
        <v>57.056153075815558</v>
      </c>
      <c r="M253" s="23">
        <v>200.29269414305918</v>
      </c>
      <c r="N253" s="22">
        <v>1.548</v>
      </c>
    </row>
    <row r="254" spans="1:14">
      <c r="A254" s="20">
        <v>42988</v>
      </c>
      <c r="B254" s="17">
        <v>2.4571608269565215</v>
      </c>
      <c r="C254" s="17">
        <v>0.22225264834782602</v>
      </c>
      <c r="D254" s="17">
        <v>2.6794133652173908</v>
      </c>
      <c r="E254" s="17">
        <v>7.2095610823363012</v>
      </c>
      <c r="F254" s="17">
        <v>1.9413718801335407</v>
      </c>
      <c r="G254" s="17">
        <v>0.36399244794111085</v>
      </c>
      <c r="H254" s="17">
        <v>1.3276599962325978E-2</v>
      </c>
      <c r="I254" s="17">
        <v>8.7677669327150973E-2</v>
      </c>
      <c r="J254" s="21">
        <v>79.541275070069119</v>
      </c>
      <c r="K254" s="17">
        <v>761.12712802735746</v>
      </c>
      <c r="L254" s="17">
        <v>36.886159526635474</v>
      </c>
      <c r="M254" s="23">
        <v>129.55352197411602</v>
      </c>
      <c r="N254" s="22">
        <v>1.649</v>
      </c>
    </row>
    <row r="255" spans="1:14">
      <c r="A255" s="20">
        <v>42989</v>
      </c>
      <c r="B255" s="17">
        <v>2.0162360000000001</v>
      </c>
      <c r="C255" s="17">
        <v>0.1587654</v>
      </c>
      <c r="D255" s="17">
        <v>2.1750015</v>
      </c>
      <c r="E255" s="17">
        <v>3.4011077024994636</v>
      </c>
      <c r="J255" s="21">
        <v>3.8200965488923919</v>
      </c>
      <c r="M255" s="23">
        <v>5.9043430455747563</v>
      </c>
      <c r="N255" s="22"/>
    </row>
    <row r="256" spans="1:14">
      <c r="A256" s="20">
        <v>42990</v>
      </c>
      <c r="B256" s="17">
        <v>4.5633804999999992</v>
      </c>
      <c r="C256" s="17">
        <v>0.47332575000000005</v>
      </c>
      <c r="D256" s="17">
        <v>5.0367061999999994</v>
      </c>
      <c r="F256" s="17">
        <v>2.1462821218655876</v>
      </c>
      <c r="G256" s="17">
        <v>0.21491248771707039</v>
      </c>
      <c r="H256" s="17">
        <v>2.0567414191287436E-2</v>
      </c>
      <c r="I256" s="17">
        <v>7.1050356443354182E-2</v>
      </c>
      <c r="J256" s="21">
        <v>36.351262438807218</v>
      </c>
      <c r="K256" s="17">
        <v>176.19434823303652</v>
      </c>
      <c r="L256" s="17">
        <v>1.6820639081912139</v>
      </c>
      <c r="M256" s="23">
        <v>4.3704060119867991</v>
      </c>
      <c r="N256" s="22">
        <v>2.9460000000000002</v>
      </c>
    </row>
    <row r="257" spans="1:14">
      <c r="A257" s="20">
        <v>42991</v>
      </c>
      <c r="E257" s="17">
        <v>10.842626232811901</v>
      </c>
      <c r="F257" s="17">
        <v>3.4556146580697407</v>
      </c>
      <c r="G257" s="17">
        <v>0.51127659801265668</v>
      </c>
      <c r="H257" s="17">
        <v>4.7251936834598329E-3</v>
      </c>
      <c r="I257" s="17">
        <v>5.9886241987665796E-2</v>
      </c>
      <c r="J257" s="21">
        <v>141.0263574169752</v>
      </c>
      <c r="K257" s="17">
        <v>1546.8384887926188</v>
      </c>
      <c r="L257" s="17">
        <v>45.831034053121712</v>
      </c>
      <c r="M257" s="23">
        <v>60.559172384048217</v>
      </c>
      <c r="N257" s="22">
        <v>1.9219999999999999</v>
      </c>
    </row>
    <row r="258" spans="1:14">
      <c r="A258" s="20">
        <v>42992</v>
      </c>
      <c r="B258" s="17">
        <v>5.7813316166666668</v>
      </c>
      <c r="C258" s="17">
        <v>1.0776131911666667</v>
      </c>
      <c r="D258" s="17">
        <v>6.8589448749999997</v>
      </c>
      <c r="E258" s="17">
        <v>15.414871788833102</v>
      </c>
      <c r="F258" s="17">
        <v>3.204221191506758</v>
      </c>
      <c r="G258" s="17">
        <v>0.65722001826010179</v>
      </c>
      <c r="H258" s="17">
        <v>3.4124974634488986E-3</v>
      </c>
      <c r="I258" s="17">
        <v>5.5859585625838745E-2</v>
      </c>
      <c r="J258" s="21">
        <v>148.91493557560466</v>
      </c>
      <c r="K258" s="17">
        <v>1740.138675001305</v>
      </c>
      <c r="L258" s="17">
        <v>39.284923974000577</v>
      </c>
      <c r="M258" s="23">
        <v>54.335419543771685</v>
      </c>
      <c r="N258" s="22">
        <v>1.6859999999999999</v>
      </c>
    </row>
    <row r="259" spans="1:14">
      <c r="A259" s="20">
        <v>42993</v>
      </c>
      <c r="B259" s="17">
        <v>6.5773546500000002</v>
      </c>
      <c r="C259" s="17">
        <v>1.6887474456666665</v>
      </c>
      <c r="D259" s="17">
        <v>8.2661024250000015</v>
      </c>
      <c r="E259" s="17">
        <v>19.477808081890455</v>
      </c>
      <c r="J259" s="21"/>
      <c r="M259" s="23"/>
      <c r="N259" s="22"/>
    </row>
    <row r="260" spans="1:14">
      <c r="A260" s="20">
        <v>42994</v>
      </c>
      <c r="B260" s="17">
        <v>6.3813261750000008</v>
      </c>
      <c r="C260" s="17">
        <v>1.0971803066666663</v>
      </c>
      <c r="D260" s="17">
        <v>7.4785059833333349</v>
      </c>
      <c r="E260" s="17">
        <v>16.929645639674813</v>
      </c>
      <c r="F260" s="17">
        <v>4.6286198130150513</v>
      </c>
      <c r="G260" s="17">
        <v>0.76902669159132919</v>
      </c>
      <c r="H260" s="17">
        <v>6.2722839662453936E-3</v>
      </c>
      <c r="I260" s="17">
        <v>0.10745598864105983</v>
      </c>
      <c r="J260" s="21">
        <v>199.02543445506745</v>
      </c>
      <c r="K260" s="17">
        <v>2698.4205266193708</v>
      </c>
      <c r="L260" s="17">
        <v>79.54537303273375</v>
      </c>
      <c r="M260" s="23">
        <v>122.97843959334031</v>
      </c>
      <c r="N260" s="22">
        <v>1.556</v>
      </c>
    </row>
    <row r="261" spans="1:14">
      <c r="A261" s="20">
        <v>42995</v>
      </c>
      <c r="B261" s="17">
        <v>7.8235031333333342</v>
      </c>
      <c r="C261" s="17">
        <v>1.3704594133333332</v>
      </c>
      <c r="D261" s="17">
        <v>9.1939622666666647</v>
      </c>
      <c r="E261" s="17">
        <v>17.271657577179472</v>
      </c>
      <c r="F261" s="17">
        <v>5.536303865164041</v>
      </c>
      <c r="G261" s="17">
        <v>0.96515644567190506</v>
      </c>
      <c r="H261" s="17">
        <v>6.9221301917906288E-3</v>
      </c>
      <c r="I261" s="17">
        <v>8.5686728339820162E-2</v>
      </c>
      <c r="J261" s="21">
        <v>249.27656899904301</v>
      </c>
      <c r="K261" s="17">
        <v>2376.5323961205777</v>
      </c>
      <c r="L261" s="17">
        <v>95.360344545397609</v>
      </c>
      <c r="M261" s="23">
        <v>51.014241746442949</v>
      </c>
      <c r="N261" s="22">
        <v>1.619</v>
      </c>
    </row>
    <row r="262" spans="1:14">
      <c r="A262" s="20">
        <v>42996</v>
      </c>
      <c r="B262" s="17">
        <v>5.599873116666668</v>
      </c>
      <c r="C262" s="17">
        <v>1.1252654265000002</v>
      </c>
      <c r="D262" s="17">
        <v>6.7251383999999996</v>
      </c>
      <c r="E262" s="17">
        <v>15.290024561480237</v>
      </c>
      <c r="F262" s="17">
        <v>3.6928721626251986</v>
      </c>
      <c r="G262" s="17">
        <v>0.62013715478254017</v>
      </c>
      <c r="H262" s="17">
        <v>5.6332321028386865E-3</v>
      </c>
      <c r="I262" s="17">
        <v>9.521289241425239E-2</v>
      </c>
      <c r="J262" s="21">
        <v>165.49994284890758</v>
      </c>
      <c r="K262" s="17">
        <v>1485.0432774846502</v>
      </c>
      <c r="L262" s="17">
        <v>60.107028440485649</v>
      </c>
      <c r="M262" s="23">
        <v>185.81013283689751</v>
      </c>
      <c r="N262" s="22">
        <v>1.63</v>
      </c>
    </row>
    <row r="263" spans="1:14">
      <c r="A263" s="20">
        <v>42997</v>
      </c>
      <c r="B263" s="17">
        <v>5.989329033333334</v>
      </c>
      <c r="C263" s="17">
        <v>1.8456848193333331</v>
      </c>
      <c r="D263" s="17">
        <v>7.8350134833333342</v>
      </c>
      <c r="E263" s="17">
        <v>17.325282249516913</v>
      </c>
      <c r="F263" s="17">
        <v>4.4115179235140909</v>
      </c>
      <c r="G263" s="17">
        <v>0.94565580533074134</v>
      </c>
      <c r="H263" s="17">
        <v>1.0363897772139901E-2</v>
      </c>
      <c r="I263" s="17">
        <v>0.13250125823242609</v>
      </c>
      <c r="J263" s="21">
        <v>198.28841835417595</v>
      </c>
      <c r="K263" s="17">
        <v>2481.593375577987</v>
      </c>
      <c r="L263" s="17">
        <v>70.468157420174222</v>
      </c>
      <c r="M263" s="23">
        <v>172.24645072219823</v>
      </c>
      <c r="N263" s="22">
        <v>1.5609999999999999</v>
      </c>
    </row>
    <row r="264" spans="1:14">
      <c r="A264" s="20">
        <v>42998</v>
      </c>
      <c r="E264" s="17">
        <v>16.152447539680896</v>
      </c>
      <c r="F264" s="17">
        <v>4.8347482768837065</v>
      </c>
      <c r="G264" s="17">
        <v>0.63679664941243896</v>
      </c>
      <c r="H264" s="17">
        <v>3.4050682370066186E-3</v>
      </c>
      <c r="I264" s="17">
        <v>8.677662324206846E-2</v>
      </c>
      <c r="J264" s="21">
        <v>228.72173789801872</v>
      </c>
      <c r="K264" s="17">
        <v>2637.313402062407</v>
      </c>
      <c r="L264" s="17">
        <v>55.529371455917314</v>
      </c>
      <c r="M264" s="23">
        <v>150.27100929319641</v>
      </c>
      <c r="N264" s="22">
        <v>1.579</v>
      </c>
    </row>
    <row r="265" spans="1:14">
      <c r="A265" s="20">
        <v>42999</v>
      </c>
      <c r="E265" s="17">
        <v>15.530277791837577</v>
      </c>
      <c r="F265" s="17">
        <v>3.4609835353854419</v>
      </c>
      <c r="G265" s="17">
        <v>0.55860730563370098</v>
      </c>
      <c r="H265" s="17">
        <v>8.0678212299199557E-3</v>
      </c>
      <c r="I265" s="17">
        <v>0.10206929344716432</v>
      </c>
      <c r="J265" s="21">
        <v>170.10604329604277</v>
      </c>
      <c r="K265" s="17">
        <v>1745.5260590297137</v>
      </c>
      <c r="L265" s="17">
        <v>56.466496209209687</v>
      </c>
      <c r="M265" s="23">
        <v>248.66886248917763</v>
      </c>
      <c r="N265" s="22">
        <v>1.5449999999999999</v>
      </c>
    </row>
    <row r="266" spans="1:14">
      <c r="A266" s="20">
        <v>43000</v>
      </c>
      <c r="E266" s="17">
        <v>13.42866245453753</v>
      </c>
      <c r="F266" s="17">
        <v>3.3943021096469894</v>
      </c>
      <c r="G266" s="17">
        <v>0.48385558988447352</v>
      </c>
      <c r="H266" s="17">
        <v>3.7285849798682972E-3</v>
      </c>
      <c r="I266" s="17">
        <v>7.6991088229821147E-2</v>
      </c>
      <c r="J266" s="21">
        <v>143.32208878493461</v>
      </c>
      <c r="K266" s="17">
        <v>1471.9954776915413</v>
      </c>
      <c r="L266" s="17">
        <v>45.124530740976667</v>
      </c>
      <c r="M266" s="23">
        <v>121.6808489057951</v>
      </c>
      <c r="N266" s="22">
        <v>1.552</v>
      </c>
    </row>
    <row r="267" spans="1:14">
      <c r="A267" s="20">
        <v>43001</v>
      </c>
      <c r="E267" s="17">
        <v>15.984737528515396</v>
      </c>
      <c r="F267" s="17">
        <v>5.0876752449201961</v>
      </c>
      <c r="G267" s="17">
        <v>0.76783171483395796</v>
      </c>
      <c r="H267" s="17">
        <v>5.0501070609462956E-3</v>
      </c>
      <c r="I267" s="17">
        <v>0.11203699332784561</v>
      </c>
      <c r="J267" s="21">
        <v>228.86112441528192</v>
      </c>
      <c r="K267" s="17">
        <v>2137.9079853068251</v>
      </c>
      <c r="L267" s="17">
        <v>51.753841871313767</v>
      </c>
      <c r="M267" s="23">
        <v>71.841962004650881</v>
      </c>
      <c r="N267" s="22">
        <v>1.5149999999999999</v>
      </c>
    </row>
    <row r="268" spans="1:14">
      <c r="A268" s="20">
        <v>43002</v>
      </c>
      <c r="E268" s="17">
        <v>13.804544796681006</v>
      </c>
      <c r="F268" s="17">
        <v>4.5335252815612774</v>
      </c>
      <c r="G268" s="17">
        <v>0.8056525973072064</v>
      </c>
      <c r="H268" s="17">
        <v>1.0588063131159908E-2</v>
      </c>
      <c r="I268" s="17">
        <v>0.12212647242286571</v>
      </c>
      <c r="J268" s="21">
        <v>172.95663244095857</v>
      </c>
      <c r="K268" s="17">
        <v>1689.69126600254</v>
      </c>
      <c r="L268" s="17">
        <v>63.643672612987203</v>
      </c>
      <c r="M268" s="23">
        <v>70.766653942390079</v>
      </c>
      <c r="N268" s="22">
        <v>1.5089999999999999</v>
      </c>
    </row>
    <row r="269" spans="1:14">
      <c r="A269" s="20">
        <v>43003</v>
      </c>
      <c r="E269" s="17">
        <v>11.956704050590146</v>
      </c>
      <c r="F269" s="17">
        <v>3.5966458099613345</v>
      </c>
      <c r="G269" s="17">
        <v>0.74754106082338401</v>
      </c>
      <c r="H269" s="17">
        <v>8.9324464660842321E-3</v>
      </c>
      <c r="I269" s="17">
        <v>0.10209962081731112</v>
      </c>
      <c r="J269" s="21">
        <v>172.95201629561757</v>
      </c>
      <c r="K269" s="17">
        <v>1288.7801441515483</v>
      </c>
      <c r="L269" s="17">
        <v>51.295615202887191</v>
      </c>
      <c r="M269" s="23">
        <v>147.64905009403603</v>
      </c>
      <c r="N269" s="22">
        <v>1.504</v>
      </c>
    </row>
    <row r="270" spans="1:14">
      <c r="A270" s="20">
        <v>43004</v>
      </c>
      <c r="E270" s="17">
        <v>13.726152076784047</v>
      </c>
      <c r="F270" s="17">
        <v>3.1633794628370264</v>
      </c>
      <c r="G270" s="17">
        <v>0.64978514624624728</v>
      </c>
      <c r="H270" s="17">
        <v>1.4009259755195359E-2</v>
      </c>
      <c r="I270" s="17">
        <v>0.17618740507415795</v>
      </c>
      <c r="J270" s="21">
        <v>139.6723492600413</v>
      </c>
      <c r="K270" s="17">
        <v>1484.0201407943173</v>
      </c>
      <c r="L270" s="17">
        <v>32.55122146377083</v>
      </c>
      <c r="M270" s="23">
        <v>135.41629908931199</v>
      </c>
      <c r="N270" s="22">
        <v>1.5529999999999999</v>
      </c>
    </row>
    <row r="271" spans="1:14">
      <c r="A271" s="20">
        <v>43005</v>
      </c>
      <c r="E271" s="17">
        <v>13.908895061339782</v>
      </c>
      <c r="F271" s="17">
        <v>3.4614652813624596</v>
      </c>
      <c r="G271" s="17">
        <v>0.63114531841311405</v>
      </c>
      <c r="H271" s="17">
        <v>6.023120689815321E-3</v>
      </c>
      <c r="I271" s="17">
        <v>0.13021014417106555</v>
      </c>
      <c r="J271" s="21">
        <v>184.30777709898834</v>
      </c>
      <c r="K271" s="17">
        <v>1845.0968710555924</v>
      </c>
      <c r="L271" s="17">
        <v>52.592246932620753</v>
      </c>
      <c r="M271" s="23">
        <v>163.39395542194276</v>
      </c>
      <c r="N271" s="22">
        <v>1.571</v>
      </c>
    </row>
    <row r="272" spans="1:14">
      <c r="A272" s="20">
        <v>43006</v>
      </c>
      <c r="E272" s="17">
        <v>15.240881672443338</v>
      </c>
      <c r="F272" s="17">
        <v>3.5263768507473663</v>
      </c>
      <c r="G272" s="17">
        <v>0.70273325682340371</v>
      </c>
      <c r="H272" s="17">
        <v>7.6775411630421271E-3</v>
      </c>
      <c r="I272" s="17">
        <v>0.13573933412502343</v>
      </c>
      <c r="J272" s="21">
        <v>190.13305840302672</v>
      </c>
      <c r="K272" s="17">
        <v>2397.8895761937379</v>
      </c>
      <c r="L272" s="17">
        <v>55.928925603895529</v>
      </c>
      <c r="M272" s="23">
        <v>225.73875469599045</v>
      </c>
      <c r="N272" s="22">
        <v>1.55</v>
      </c>
    </row>
    <row r="273" spans="1:14">
      <c r="A273" s="20">
        <v>43007</v>
      </c>
      <c r="E273" s="17">
        <v>14.501201021474861</v>
      </c>
      <c r="F273" s="17">
        <v>4.3699598781985749</v>
      </c>
      <c r="G273" s="17">
        <v>0.56637936540806322</v>
      </c>
      <c r="H273" s="17">
        <v>8.7239630590461477E-3</v>
      </c>
      <c r="I273" s="17">
        <v>0.18892512519888213</v>
      </c>
      <c r="J273" s="21">
        <v>153.49309733204908</v>
      </c>
      <c r="K273" s="17">
        <v>2481.8531637527813</v>
      </c>
      <c r="L273" s="17">
        <v>46.859614805763229</v>
      </c>
      <c r="M273" s="23">
        <v>169.20211533026256</v>
      </c>
      <c r="N273" s="22">
        <v>1.536</v>
      </c>
    </row>
    <row r="274" spans="1:14">
      <c r="A274" s="20">
        <v>43008</v>
      </c>
      <c r="E274" s="17">
        <v>8.5719677996304267</v>
      </c>
      <c r="F274" s="17">
        <v>2.6746169707248684</v>
      </c>
      <c r="G274" s="17">
        <v>0.40024788476004586</v>
      </c>
      <c r="H274" s="17">
        <v>1.4142344603693579E-2</v>
      </c>
      <c r="I274" s="17">
        <v>0.15781840993576174</v>
      </c>
      <c r="J274" s="21">
        <v>98.326223913843052</v>
      </c>
      <c r="K274" s="17">
        <v>1178.0158081292125</v>
      </c>
      <c r="L274" s="17">
        <v>45.16537718353473</v>
      </c>
      <c r="M274" s="23">
        <v>188.94475947721298</v>
      </c>
      <c r="N274" s="22">
        <v>1.379</v>
      </c>
    </row>
    <row r="275" spans="1:14">
      <c r="A275" s="20">
        <v>43009</v>
      </c>
      <c r="E275" s="17">
        <v>7.2769370890660072</v>
      </c>
      <c r="F275" s="17">
        <v>2.2425645649090504</v>
      </c>
      <c r="G275" s="17">
        <v>0.35902013691745671</v>
      </c>
      <c r="H275" s="17">
        <v>1.9213529591266595E-2</v>
      </c>
      <c r="I275" s="17">
        <v>0.18128429075516672</v>
      </c>
      <c r="J275" s="21">
        <v>62.544571343519678</v>
      </c>
      <c r="K275" s="17">
        <v>708.06692587560735</v>
      </c>
      <c r="L275" s="17">
        <v>35.511115464676251</v>
      </c>
      <c r="M275" s="23">
        <v>185.67365831154015</v>
      </c>
      <c r="N275" s="22">
        <v>1.6060000000000001</v>
      </c>
    </row>
    <row r="276" spans="1:14">
      <c r="A276" s="20">
        <v>43010</v>
      </c>
      <c r="E276" s="17">
        <v>9.0751245496016875</v>
      </c>
      <c r="F276" s="17">
        <v>2.4296437886211644</v>
      </c>
      <c r="G276" s="17">
        <v>0.40179710524876516</v>
      </c>
      <c r="H276" s="17">
        <v>2.8458668015403102E-2</v>
      </c>
      <c r="I276" s="17">
        <v>0.2518499811671302</v>
      </c>
      <c r="J276" s="21">
        <v>74.933852958501532</v>
      </c>
      <c r="K276" s="17">
        <v>622.81962077218134</v>
      </c>
      <c r="L276" s="17">
        <v>34.763661258304374</v>
      </c>
      <c r="M276" s="23">
        <v>149.22739854552603</v>
      </c>
      <c r="N276" s="22">
        <v>2.6619999999999999</v>
      </c>
    </row>
    <row r="277" spans="1:14">
      <c r="A277" s="20">
        <v>43011</v>
      </c>
      <c r="E277" s="17">
        <v>10.26175467079147</v>
      </c>
      <c r="F277" s="17">
        <v>2.6600681230657681</v>
      </c>
      <c r="G277" s="17">
        <v>0.34864826517678127</v>
      </c>
      <c r="H277" s="17">
        <v>1.4661008384964305E-2</v>
      </c>
      <c r="I277" s="17">
        <v>0.1655454667323753</v>
      </c>
      <c r="J277" s="21">
        <v>105.50275983913424</v>
      </c>
      <c r="K277" s="17">
        <v>673.07523949314145</v>
      </c>
      <c r="L277" s="17">
        <v>42.812447467800332</v>
      </c>
      <c r="M277" s="23">
        <v>172.6375662902322</v>
      </c>
      <c r="N277" s="22">
        <v>2.782</v>
      </c>
    </row>
    <row r="278" spans="1:14">
      <c r="A278" s="20">
        <v>43012</v>
      </c>
      <c r="E278" s="17">
        <v>9.1261957946750858</v>
      </c>
      <c r="F278" s="17">
        <v>2.8157660234792394</v>
      </c>
      <c r="G278" s="17">
        <v>0.43235901818111205</v>
      </c>
      <c r="H278" s="17">
        <v>1.3609768369794502E-2</v>
      </c>
      <c r="I278" s="17">
        <v>0.1574142502332492</v>
      </c>
      <c r="J278" s="21">
        <v>83.25201434314117</v>
      </c>
      <c r="K278" s="17">
        <v>698.75777622933617</v>
      </c>
      <c r="L278" s="17">
        <v>43.306977576063652</v>
      </c>
      <c r="M278" s="23">
        <v>160.06515389419019</v>
      </c>
      <c r="N278" s="22">
        <v>2.8420000000000001</v>
      </c>
    </row>
    <row r="279" spans="1:14">
      <c r="A279" s="20">
        <v>43013</v>
      </c>
      <c r="E279" s="17">
        <v>10.453914010193616</v>
      </c>
      <c r="F279" s="17">
        <v>3.5675936885531843</v>
      </c>
      <c r="G279" s="17">
        <v>0.49943415311458977</v>
      </c>
      <c r="H279" s="17">
        <v>1.6078713880015714E-2</v>
      </c>
      <c r="I279" s="17">
        <v>0.20702698510222686</v>
      </c>
      <c r="J279" s="21">
        <v>121.50336303606014</v>
      </c>
      <c r="K279" s="17">
        <v>651.565564472554</v>
      </c>
      <c r="L279" s="17">
        <v>56.617486825011788</v>
      </c>
      <c r="M279" s="23">
        <v>182.56722966766728</v>
      </c>
      <c r="N279" s="22">
        <v>2.3290000000000002</v>
      </c>
    </row>
    <row r="280" spans="1:14">
      <c r="A280" s="20">
        <v>43014</v>
      </c>
      <c r="E280" s="17">
        <v>9.4819917415398063</v>
      </c>
      <c r="F280" s="17">
        <v>2.0496590967711619</v>
      </c>
      <c r="G280" s="17">
        <v>0.36764067660441985</v>
      </c>
      <c r="H280" s="17">
        <v>3.5902537738632688E-2</v>
      </c>
      <c r="I280" s="17">
        <v>0.1860556059487215</v>
      </c>
      <c r="J280" s="21">
        <v>111.71218649105441</v>
      </c>
      <c r="K280" s="17">
        <v>537.5640861693721</v>
      </c>
      <c r="L280" s="17">
        <v>36.901587689391754</v>
      </c>
      <c r="M280" s="23">
        <v>133.47068058066333</v>
      </c>
      <c r="N280" s="22">
        <v>7.516</v>
      </c>
    </row>
    <row r="281" spans="1:14">
      <c r="A281" s="20">
        <v>43015</v>
      </c>
      <c r="E281" s="17">
        <v>8.4259685955510779</v>
      </c>
      <c r="F281" s="17">
        <v>1.859527419193886</v>
      </c>
      <c r="G281" s="17">
        <v>0.26882064041268544</v>
      </c>
      <c r="H281" s="17">
        <v>4.600623612419045E-3</v>
      </c>
      <c r="I281" s="17">
        <v>3.0897287404478318E-2</v>
      </c>
      <c r="J281" s="21">
        <v>87.759893773671024</v>
      </c>
      <c r="K281" s="17">
        <v>555.55870486368087</v>
      </c>
      <c r="L281" s="17">
        <v>19.327306885439814</v>
      </c>
      <c r="M281" s="23">
        <v>45.08774277030578</v>
      </c>
      <c r="N281" s="22">
        <v>2.0089999999999999</v>
      </c>
    </row>
    <row r="282" spans="1:14">
      <c r="A282" s="20">
        <v>43016</v>
      </c>
      <c r="E282" s="17">
        <v>6.993894744821902</v>
      </c>
      <c r="F282" s="17">
        <v>0.96530592192151321</v>
      </c>
      <c r="G282" s="17">
        <v>0.11076819032968349</v>
      </c>
      <c r="H282" s="17">
        <v>9.550917330505013E-3</v>
      </c>
      <c r="I282" s="17">
        <v>4.7327459065054809E-3</v>
      </c>
      <c r="J282" s="21">
        <v>53.663590481123805</v>
      </c>
      <c r="K282" s="17">
        <v>938.80356785415984</v>
      </c>
      <c r="L282" s="17">
        <v>17.423588086792364</v>
      </c>
      <c r="M282" s="23">
        <v>13.77465713981986</v>
      </c>
      <c r="N282" s="22">
        <v>2.2440000000000002</v>
      </c>
    </row>
    <row r="283" spans="1:14">
      <c r="A283" s="20">
        <v>43017</v>
      </c>
      <c r="E283" s="17">
        <v>7.8587635921501926</v>
      </c>
      <c r="F283" s="17">
        <v>1.1594128925079397</v>
      </c>
      <c r="G283" s="17">
        <v>0.16388180456106535</v>
      </c>
      <c r="H283" s="17">
        <v>3.4372124725027767E-3</v>
      </c>
      <c r="I283" s="17">
        <v>3.9622823532528259E-2</v>
      </c>
      <c r="J283" s="21">
        <v>133.30938838397094</v>
      </c>
      <c r="K283" s="17">
        <v>871.15976384440296</v>
      </c>
      <c r="L283" s="17">
        <v>7.2661011656326879</v>
      </c>
      <c r="M283" s="23">
        <v>28.078625634184821</v>
      </c>
      <c r="N283" s="22">
        <v>2.4369999999999998</v>
      </c>
    </row>
    <row r="284" spans="1:14">
      <c r="A284" s="20">
        <v>43018</v>
      </c>
      <c r="E284" s="17">
        <v>10.384881653850121</v>
      </c>
      <c r="F284" s="17">
        <v>1.9030940738059923</v>
      </c>
      <c r="G284" s="17">
        <v>0.26595745716251518</v>
      </c>
      <c r="H284" s="17">
        <v>4.359773672904306E-3</v>
      </c>
      <c r="I284" s="17">
        <v>2.0015001414372034E-2</v>
      </c>
      <c r="J284" s="21">
        <v>127.96531651991295</v>
      </c>
      <c r="K284" s="17">
        <v>1990.0486279227821</v>
      </c>
      <c r="L284" s="17">
        <v>20.343202318708851</v>
      </c>
      <c r="M284" s="23">
        <v>27.222218813156989</v>
      </c>
      <c r="N284" s="22">
        <v>1.845</v>
      </c>
    </row>
    <row r="285" spans="1:14">
      <c r="A285" s="20">
        <v>43019</v>
      </c>
      <c r="E285" s="17">
        <v>14.218986894099766</v>
      </c>
      <c r="F285" s="17">
        <v>2.6466344682359271</v>
      </c>
      <c r="G285" s="17">
        <v>0.41123706582761038</v>
      </c>
      <c r="H285" s="17">
        <v>9.1487970195510762E-3</v>
      </c>
      <c r="I285" s="17">
        <v>4.7043771459843023E-2</v>
      </c>
      <c r="J285" s="21">
        <v>195.0301151861141</v>
      </c>
      <c r="K285" s="17">
        <v>2431.1155056876164</v>
      </c>
      <c r="L285" s="17">
        <v>36.460651670960011</v>
      </c>
      <c r="M285" s="23">
        <v>78.483110838381876</v>
      </c>
      <c r="N285" s="22">
        <v>1.74</v>
      </c>
    </row>
    <row r="286" spans="1:14">
      <c r="A286" s="20">
        <v>43020</v>
      </c>
      <c r="B286" s="17">
        <v>5.0578746153846152</v>
      </c>
      <c r="C286" s="17">
        <v>0.86102554615384608</v>
      </c>
      <c r="D286" s="17">
        <v>5.9188999999999998</v>
      </c>
      <c r="E286" s="17">
        <v>10.127778605317861</v>
      </c>
      <c r="F286" s="17">
        <v>2.7695577291758746</v>
      </c>
      <c r="G286" s="17">
        <v>0.51552768670968285</v>
      </c>
      <c r="H286" s="17">
        <v>4.7430620990797576E-3</v>
      </c>
      <c r="I286" s="17">
        <v>9.1982271426186299E-2</v>
      </c>
      <c r="J286" s="21">
        <v>162.15136482228701</v>
      </c>
      <c r="K286" s="17">
        <v>1669.0489188681754</v>
      </c>
      <c r="L286" s="17">
        <v>44.572163459231319</v>
      </c>
      <c r="M286" s="23">
        <v>138.66671698191738</v>
      </c>
      <c r="N286" s="22">
        <v>1.571</v>
      </c>
    </row>
    <row r="287" spans="1:14">
      <c r="A287" s="20">
        <v>43021</v>
      </c>
      <c r="B287" s="17">
        <v>4.9529733416666657</v>
      </c>
      <c r="C287" s="17">
        <v>0.55399182199999997</v>
      </c>
      <c r="D287" s="17">
        <v>5.5069652666666675</v>
      </c>
      <c r="E287" s="17">
        <v>13.361992732021539</v>
      </c>
      <c r="F287" s="17">
        <v>4.2328579459319009</v>
      </c>
      <c r="G287" s="17">
        <v>0.55338102375394282</v>
      </c>
      <c r="H287" s="17">
        <v>1.97322707668006E-3</v>
      </c>
      <c r="I287" s="17">
        <v>5.793998586169366E-2</v>
      </c>
      <c r="J287" s="21">
        <v>239.44996477614697</v>
      </c>
      <c r="K287" s="17">
        <v>1845.5744014959448</v>
      </c>
      <c r="L287" s="17">
        <v>60.624896096259711</v>
      </c>
      <c r="M287" s="23">
        <v>67.950252325171178</v>
      </c>
      <c r="N287" s="22">
        <v>1.764</v>
      </c>
    </row>
    <row r="288" spans="1:14">
      <c r="A288" s="20">
        <v>43022</v>
      </c>
      <c r="B288" s="17">
        <v>3.7380782166666666</v>
      </c>
      <c r="C288" s="17">
        <v>0.30635122266666664</v>
      </c>
      <c r="D288" s="17">
        <v>4.0444293</v>
      </c>
      <c r="E288" s="17">
        <v>9.3940155724684402</v>
      </c>
      <c r="F288" s="17">
        <v>2.9834915979492913</v>
      </c>
      <c r="G288" s="17">
        <v>0.489904584043727</v>
      </c>
      <c r="H288" s="17">
        <v>3.2785521427805713E-3</v>
      </c>
      <c r="I288" s="17">
        <v>8.7212925832264088E-2</v>
      </c>
      <c r="J288" s="21">
        <v>164.17695032114176</v>
      </c>
      <c r="K288" s="17">
        <v>1296.1902732642891</v>
      </c>
      <c r="L288" s="17">
        <v>29.476391887953447</v>
      </c>
      <c r="M288" s="23">
        <v>26.088865535296279</v>
      </c>
      <c r="N288" s="22">
        <v>1.83</v>
      </c>
    </row>
    <row r="289" spans="1:14">
      <c r="A289" s="20">
        <v>43023</v>
      </c>
      <c r="B289" s="17">
        <v>3.6659053250000007</v>
      </c>
      <c r="C289" s="17">
        <v>0.36780345450000002</v>
      </c>
      <c r="D289" s="17">
        <v>4.0337085083333326</v>
      </c>
      <c r="E289" s="17">
        <v>9.9604022798024978</v>
      </c>
      <c r="F289" s="17">
        <v>3.0564703260501611</v>
      </c>
      <c r="G289" s="17">
        <v>0.38570813545788069</v>
      </c>
      <c r="H289" s="17">
        <v>6.4878206703860566E-3</v>
      </c>
      <c r="I289" s="17">
        <v>3.827883044359276E-2</v>
      </c>
      <c r="J289" s="21">
        <v>120.29126268850796</v>
      </c>
      <c r="K289" s="17">
        <v>1534.6695494192993</v>
      </c>
      <c r="L289" s="17">
        <v>46.747626513138009</v>
      </c>
      <c r="M289" s="23">
        <v>20.041566117923644</v>
      </c>
      <c r="N289" s="22">
        <v>1.8460000000000001</v>
      </c>
    </row>
    <row r="290" spans="1:14">
      <c r="A290" s="20">
        <v>43024</v>
      </c>
      <c r="B290" s="17">
        <v>1.2535950833333334</v>
      </c>
      <c r="C290" s="17">
        <v>0.25727265283333334</v>
      </c>
      <c r="D290" s="17">
        <v>1.5108678250000001</v>
      </c>
      <c r="E290" s="17">
        <v>4.7139522350690735</v>
      </c>
      <c r="F290" s="17">
        <v>1.039145281760371</v>
      </c>
      <c r="G290" s="17">
        <v>0.16759059085686923</v>
      </c>
      <c r="H290" s="17">
        <v>3.3291427288068749E-3</v>
      </c>
      <c r="I290" s="17">
        <v>4.1678749462497174E-2</v>
      </c>
      <c r="J290" s="21">
        <v>33.65129661332832</v>
      </c>
      <c r="K290" s="17">
        <v>529.84228919396799</v>
      </c>
      <c r="L290" s="17">
        <v>16.816406421082807</v>
      </c>
      <c r="M290" s="23">
        <v>77.163858248721681</v>
      </c>
      <c r="N290" s="22">
        <v>2.0190000000000001</v>
      </c>
    </row>
    <row r="291" spans="1:14">
      <c r="A291" s="20">
        <v>43025</v>
      </c>
      <c r="B291" s="17">
        <v>2.0944634499999997</v>
      </c>
      <c r="C291" s="17">
        <v>0.28011521033333331</v>
      </c>
      <c r="D291" s="17">
        <v>2.3745785750000001</v>
      </c>
      <c r="E291" s="17">
        <v>5.407348024319961</v>
      </c>
      <c r="F291" s="17">
        <v>1.7891335768290326</v>
      </c>
      <c r="G291" s="17">
        <v>0.43888624645183999</v>
      </c>
      <c r="H291" s="17">
        <v>8.1439331170930912E-3</v>
      </c>
      <c r="I291" s="17">
        <v>0.12446497053420165</v>
      </c>
      <c r="J291" s="21">
        <v>37.21987022540592</v>
      </c>
      <c r="K291" s="17">
        <v>629.24219318381267</v>
      </c>
      <c r="L291" s="17">
        <v>26.630426442496464</v>
      </c>
      <c r="M291" s="23">
        <v>103.02686391302959</v>
      </c>
      <c r="N291" s="22">
        <v>1.7170000000000001</v>
      </c>
    </row>
    <row r="292" spans="1:14">
      <c r="A292" s="20">
        <v>43026</v>
      </c>
      <c r="B292" s="17">
        <v>3.5306280633333329</v>
      </c>
      <c r="C292" s="17">
        <v>0.51691976933333328</v>
      </c>
      <c r="D292" s="17">
        <v>4.0475479200000004</v>
      </c>
      <c r="E292" s="17">
        <v>7.7047427338121146</v>
      </c>
      <c r="F292" s="17">
        <v>2.7315840522273893</v>
      </c>
      <c r="G292" s="17">
        <v>0.63998501915027173</v>
      </c>
      <c r="H292" s="17">
        <v>1.0835647948734234E-2</v>
      </c>
      <c r="I292" s="17">
        <v>0.16861155242249867</v>
      </c>
      <c r="J292" s="21">
        <v>65.932658274564304</v>
      </c>
      <c r="K292" s="17">
        <v>604.40620153078919</v>
      </c>
      <c r="L292" s="17">
        <v>37.876882355784282</v>
      </c>
      <c r="M292" s="23">
        <v>111.34766285473147</v>
      </c>
      <c r="N292" s="22">
        <v>1.7709999999999999</v>
      </c>
    </row>
    <row r="293" spans="1:14">
      <c r="A293" s="20">
        <v>43027</v>
      </c>
      <c r="B293" s="17">
        <v>4.6351819478260872</v>
      </c>
      <c r="C293" s="17">
        <v>1.0052880339130434</v>
      </c>
      <c r="D293" s="17">
        <v>5.6404699478260873</v>
      </c>
      <c r="E293" s="17">
        <v>10.373055886891153</v>
      </c>
      <c r="F293" s="17">
        <v>3.0238443258859138</v>
      </c>
      <c r="G293" s="17">
        <v>0.82820839738946128</v>
      </c>
      <c r="H293" s="17">
        <v>1.2407923070129532E-2</v>
      </c>
      <c r="I293" s="17">
        <v>0.18736196462041513</v>
      </c>
      <c r="J293" s="21">
        <v>106.37010492583568</v>
      </c>
      <c r="K293" s="17">
        <v>507.67017403076539</v>
      </c>
      <c r="L293" s="17">
        <v>52.327597371309643</v>
      </c>
      <c r="M293" s="23">
        <v>278.37600666114315</v>
      </c>
      <c r="N293" s="22">
        <v>2.9369999999999998</v>
      </c>
    </row>
    <row r="294" spans="1:14">
      <c r="A294" s="20">
        <v>43028</v>
      </c>
      <c r="B294" s="17">
        <v>6.4869222833333327</v>
      </c>
      <c r="C294" s="17">
        <v>1.795185880166666</v>
      </c>
      <c r="D294" s="17">
        <v>8.2821079750000006</v>
      </c>
      <c r="E294" s="17">
        <v>13.624321990522246</v>
      </c>
      <c r="F294" s="17">
        <v>3.1704772121017659</v>
      </c>
      <c r="G294" s="17">
        <v>1.073561171050323</v>
      </c>
      <c r="H294" s="17">
        <v>1.9367838893299225E-2</v>
      </c>
      <c r="I294" s="17">
        <v>0.2118277201620643</v>
      </c>
      <c r="J294" s="21">
        <v>88.565086084010787</v>
      </c>
      <c r="K294" s="17">
        <v>442.7240974715848</v>
      </c>
      <c r="L294" s="17">
        <v>82.734687866714054</v>
      </c>
      <c r="M294" s="23">
        <v>260.55320211720539</v>
      </c>
      <c r="N294" s="22"/>
    </row>
    <row r="295" spans="1:14">
      <c r="A295" s="20">
        <v>43029</v>
      </c>
      <c r="B295" s="17">
        <v>5.437211474999998</v>
      </c>
      <c r="C295" s="17">
        <v>1.2829424311666668</v>
      </c>
      <c r="D295" s="17">
        <v>6.7201539500000029</v>
      </c>
      <c r="E295" s="17">
        <v>12.489494840304056</v>
      </c>
      <c r="F295" s="17">
        <v>4.0697388411606132</v>
      </c>
      <c r="G295" s="17">
        <v>1.348384115142971</v>
      </c>
      <c r="H295" s="17">
        <v>1.1944781679669579E-2</v>
      </c>
      <c r="I295" s="17">
        <v>0.14885404147357292</v>
      </c>
      <c r="J295" s="21">
        <v>116.41485472930322</v>
      </c>
      <c r="K295" s="17">
        <v>533.07727196410974</v>
      </c>
      <c r="L295" s="17">
        <v>98.47198063259421</v>
      </c>
      <c r="M295" s="23">
        <v>128.6067037190318</v>
      </c>
      <c r="N295" s="22">
        <v>2.734</v>
      </c>
    </row>
    <row r="296" spans="1:14">
      <c r="A296" s="20">
        <v>43030</v>
      </c>
      <c r="B296" s="17">
        <v>2.5423551583333328</v>
      </c>
      <c r="C296" s="17">
        <v>0.30997110716666676</v>
      </c>
      <c r="D296" s="17">
        <v>2.852326216666667</v>
      </c>
      <c r="E296" s="17">
        <v>6.8761954441289497</v>
      </c>
      <c r="F296" s="17">
        <v>0.76996059837573672</v>
      </c>
      <c r="G296" s="17">
        <v>0.13715040256888197</v>
      </c>
      <c r="H296" s="17">
        <v>7.8640341470459525E-3</v>
      </c>
      <c r="I296" s="17">
        <v>2.6944907370041675E-2</v>
      </c>
      <c r="J296" s="21">
        <v>24.311728801326812</v>
      </c>
      <c r="K296" s="17">
        <v>276.92037730201781</v>
      </c>
      <c r="L296" s="17">
        <v>10.077752833193204</v>
      </c>
      <c r="M296" s="23"/>
      <c r="N296" s="22">
        <v>1.994</v>
      </c>
    </row>
    <row r="297" spans="1:14">
      <c r="A297" s="20">
        <v>43031</v>
      </c>
      <c r="B297" s="17">
        <v>0.79898016666666649</v>
      </c>
      <c r="C297" s="17">
        <v>0.25042487333333341</v>
      </c>
      <c r="D297" s="17">
        <v>1.0494050166666669</v>
      </c>
      <c r="E297" s="17">
        <v>1.6138690486028888</v>
      </c>
      <c r="F297" s="17">
        <v>0.8668142700569661</v>
      </c>
      <c r="G297" s="17">
        <v>0.10906224408153202</v>
      </c>
      <c r="H297" s="17">
        <v>2.9865595850465526E-3</v>
      </c>
      <c r="I297" s="17">
        <v>1.5498507103431999E-2</v>
      </c>
      <c r="J297" s="21">
        <v>28.340889902735661</v>
      </c>
      <c r="K297" s="17">
        <v>243.89013227049688</v>
      </c>
      <c r="L297" s="17">
        <v>8.8864565144012353</v>
      </c>
      <c r="M297" s="23">
        <v>6.3600323357889081</v>
      </c>
      <c r="N297" s="22">
        <v>2.0699999999999998</v>
      </c>
    </row>
    <row r="298" spans="1:14">
      <c r="A298" s="20">
        <v>43032</v>
      </c>
      <c r="B298" s="17">
        <v>1.6932065500000002</v>
      </c>
      <c r="C298" s="17">
        <v>0.28324157216666673</v>
      </c>
      <c r="D298" s="17">
        <v>1.9764482416666669</v>
      </c>
      <c r="E298" s="17">
        <v>5.1685599334667351</v>
      </c>
      <c r="F298" s="17">
        <v>1.2761465505772926</v>
      </c>
      <c r="G298" s="17">
        <v>0.29399390026012806</v>
      </c>
      <c r="H298" s="17">
        <v>9.342484515384589E-3</v>
      </c>
      <c r="I298" s="17">
        <v>0.10628654516841235</v>
      </c>
      <c r="J298" s="21">
        <v>36.376070735295585</v>
      </c>
      <c r="K298" s="17">
        <v>362.52811882183204</v>
      </c>
      <c r="L298" s="17">
        <v>24.982293883105374</v>
      </c>
      <c r="M298" s="23">
        <v>172.17279826591493</v>
      </c>
      <c r="N298" s="22">
        <v>3.0529999999999999</v>
      </c>
    </row>
    <row r="299" spans="1:14">
      <c r="A299" s="20">
        <v>43033</v>
      </c>
      <c r="B299" s="17">
        <v>1.7002542285714284</v>
      </c>
      <c r="C299" s="17">
        <v>0.31718634171428567</v>
      </c>
      <c r="D299" s="17">
        <v>2.0174404142857143</v>
      </c>
      <c r="E299" s="17">
        <v>5.7336217341647071</v>
      </c>
      <c r="F299" s="17">
        <v>1.7646992791181662</v>
      </c>
      <c r="G299" s="17">
        <v>0.58957326915481711</v>
      </c>
      <c r="H299" s="17">
        <v>1.35746079452389E-2</v>
      </c>
      <c r="I299" s="17">
        <v>0.14960600356848755</v>
      </c>
      <c r="J299" s="21">
        <v>42.692746582972283</v>
      </c>
      <c r="K299" s="17">
        <v>551.02051337672663</v>
      </c>
      <c r="L299" s="17">
        <v>45.538910046650514</v>
      </c>
      <c r="M299" s="23">
        <v>295.49719592133147</v>
      </c>
      <c r="N299" s="22">
        <v>3.222</v>
      </c>
    </row>
    <row r="300" spans="1:14">
      <c r="A300" s="20">
        <v>43034</v>
      </c>
      <c r="B300" s="17">
        <v>4.4388883857142858</v>
      </c>
      <c r="C300" s="17">
        <v>0.72064094914285715</v>
      </c>
      <c r="D300" s="17">
        <v>5.1595294142857142</v>
      </c>
      <c r="E300" s="17">
        <v>9.7318340817301507</v>
      </c>
      <c r="F300" s="17">
        <v>2.6089038304597181</v>
      </c>
      <c r="G300" s="17">
        <v>0.99547049947310973</v>
      </c>
      <c r="H300" s="17">
        <v>1.4921102168635516E-2</v>
      </c>
      <c r="I300" s="17">
        <v>0.19416260402927582</v>
      </c>
      <c r="J300" s="21">
        <v>37.231833214515817</v>
      </c>
      <c r="K300" s="17">
        <v>376.53294206288899</v>
      </c>
      <c r="L300" s="17">
        <v>35.573887354386237</v>
      </c>
      <c r="M300" s="23">
        <v>185.15267906819744</v>
      </c>
      <c r="N300" s="22">
        <v>7.327</v>
      </c>
    </row>
    <row r="301" spans="1:14">
      <c r="A301" s="20">
        <v>43035</v>
      </c>
      <c r="B301" s="17">
        <v>4.6187881473043486</v>
      </c>
      <c r="C301" s="17">
        <v>0.78839482400000005</v>
      </c>
      <c r="D301" s="17">
        <v>5.4071828519130438</v>
      </c>
      <c r="E301" s="17">
        <v>9.668564712504546</v>
      </c>
      <c r="F301" s="17">
        <v>3.3252586908605228</v>
      </c>
      <c r="G301" s="17">
        <v>1.1048651498311373</v>
      </c>
      <c r="H301" s="17">
        <v>8.1759188088830689E-3</v>
      </c>
      <c r="I301" s="17">
        <v>0.12552095261387269</v>
      </c>
      <c r="J301" s="21">
        <v>81.214056905699735</v>
      </c>
      <c r="K301" s="17">
        <v>424.73887600386507</v>
      </c>
      <c r="L301" s="17">
        <v>61.341833541248349</v>
      </c>
      <c r="M301" s="23">
        <v>203.41722984976548</v>
      </c>
      <c r="N301" s="22">
        <v>4.6040000000000001</v>
      </c>
    </row>
    <row r="302" spans="1:14">
      <c r="A302" s="20">
        <v>43036</v>
      </c>
      <c r="B302" s="17">
        <v>1.6011589208333339</v>
      </c>
      <c r="C302" s="17">
        <v>0.33365650990000012</v>
      </c>
      <c r="D302" s="17">
        <v>1.9348152833333339</v>
      </c>
      <c r="E302" s="17">
        <v>5.9822225728628418</v>
      </c>
      <c r="F302" s="17">
        <v>1.9577312467970407</v>
      </c>
      <c r="G302" s="17">
        <v>0.41918236238892587</v>
      </c>
      <c r="H302" s="17">
        <v>4.393802989362228E-3</v>
      </c>
      <c r="I302" s="17">
        <v>0.14246561660151086</v>
      </c>
      <c r="J302" s="21">
        <v>55.151547437760478</v>
      </c>
      <c r="K302" s="17">
        <v>534.23737736542228</v>
      </c>
      <c r="L302" s="17">
        <v>25.48563262613073</v>
      </c>
      <c r="M302" s="23">
        <v>63.986808036489222</v>
      </c>
      <c r="N302" s="22">
        <v>2.3769999999999998</v>
      </c>
    </row>
    <row r="303" spans="1:14">
      <c r="A303" s="20">
        <v>43037</v>
      </c>
      <c r="B303" s="17">
        <v>1.1122264666666666</v>
      </c>
      <c r="C303" s="17">
        <v>0.21427411741666672</v>
      </c>
      <c r="D303" s="17">
        <v>1.3265006416666669</v>
      </c>
      <c r="E303" s="17">
        <v>5.8331624707599952</v>
      </c>
      <c r="F303" s="17">
        <v>1.2815100616416311</v>
      </c>
      <c r="G303" s="17">
        <v>0.63942394046740136</v>
      </c>
      <c r="H303" s="17">
        <v>5.9819552350711507E-3</v>
      </c>
      <c r="I303" s="17">
        <v>0.36097969920255868</v>
      </c>
      <c r="J303" s="21">
        <v>0.54794202691169691</v>
      </c>
      <c r="K303" s="17">
        <v>1721.8421264494968</v>
      </c>
      <c r="L303" s="17">
        <v>19.901271731737456</v>
      </c>
      <c r="M303" s="23">
        <v>47.986466025006386</v>
      </c>
      <c r="N303" s="22">
        <v>2.5339999999999998</v>
      </c>
    </row>
    <row r="304" spans="1:14">
      <c r="A304" s="20">
        <v>43038</v>
      </c>
      <c r="B304" s="17">
        <v>2.3842669166666663</v>
      </c>
      <c r="C304" s="17">
        <v>0.55961816316666668</v>
      </c>
      <c r="D304" s="17">
        <v>2.9438855166666666</v>
      </c>
      <c r="E304" s="17">
        <v>8.175236079262362</v>
      </c>
      <c r="F304" s="17">
        <v>2.1718997843842889</v>
      </c>
      <c r="G304" s="17">
        <v>0.77359559902037922</v>
      </c>
      <c r="H304" s="17">
        <v>6.0148043340130224E-3</v>
      </c>
      <c r="I304" s="17">
        <v>0.17525772479480684</v>
      </c>
      <c r="J304" s="21">
        <v>26.826431420903557</v>
      </c>
      <c r="K304" s="17">
        <v>700.44933954924829</v>
      </c>
      <c r="L304" s="17">
        <v>11.479951014549609</v>
      </c>
      <c r="M304" s="23">
        <v>82.323151729457052</v>
      </c>
      <c r="N304" s="22">
        <v>2.3969999999999998</v>
      </c>
    </row>
    <row r="305" spans="1:14">
      <c r="A305" s="20">
        <v>43039</v>
      </c>
      <c r="B305" s="17">
        <v>5.7350123166666664</v>
      </c>
      <c r="C305" s="17">
        <v>0.98654408516666681</v>
      </c>
      <c r="D305" s="17">
        <v>6.721556016666665</v>
      </c>
      <c r="E305" s="17">
        <v>13.506635190380946</v>
      </c>
      <c r="F305" s="17">
        <v>4.0445300051640674</v>
      </c>
      <c r="G305" s="17">
        <v>1.2752655321755755</v>
      </c>
      <c r="H305" s="17">
        <v>2.6427319507407225E-2</v>
      </c>
      <c r="I305" s="17">
        <v>0.31503890781372651</v>
      </c>
      <c r="J305" s="21">
        <v>111.93773174627729</v>
      </c>
      <c r="K305" s="17">
        <v>1200.3584926468639</v>
      </c>
      <c r="L305" s="17">
        <v>64.462276219588787</v>
      </c>
      <c r="M305" s="23">
        <v>122.34701879321987</v>
      </c>
      <c r="N305" s="22">
        <v>2.0470000000000002</v>
      </c>
    </row>
    <row r="306" spans="1:14">
      <c r="A306" s="20">
        <v>43040</v>
      </c>
      <c r="B306" s="17">
        <v>6.4872717</v>
      </c>
      <c r="C306" s="17">
        <v>1.7207765161666666</v>
      </c>
      <c r="D306" s="17">
        <v>8.2080473750000014</v>
      </c>
      <c r="E306" s="17">
        <v>15.978166022689805</v>
      </c>
      <c r="F306" s="17">
        <v>4.2764485471473108</v>
      </c>
      <c r="G306" s="17">
        <v>1.4045002714107799</v>
      </c>
      <c r="H306" s="17">
        <v>1.0856245638732014E-2</v>
      </c>
      <c r="I306" s="17">
        <v>0.20008555523282032</v>
      </c>
      <c r="J306" s="21">
        <v>116.69827349482632</v>
      </c>
      <c r="K306" s="17">
        <v>1065.6024755984934</v>
      </c>
      <c r="L306" s="17">
        <v>94.223846477927992</v>
      </c>
      <c r="M306" s="23">
        <v>199.5515332600923</v>
      </c>
      <c r="N306" s="22">
        <v>2.06</v>
      </c>
    </row>
    <row r="307" spans="1:14">
      <c r="A307" s="20">
        <v>43041</v>
      </c>
      <c r="B307" s="17">
        <v>6.2993560833333335</v>
      </c>
      <c r="C307" s="17">
        <v>1.1051340186666665</v>
      </c>
      <c r="D307" s="17">
        <v>7.4044902999999991</v>
      </c>
      <c r="E307" s="17">
        <v>14.378432554101991</v>
      </c>
      <c r="F307" s="17">
        <v>4.0996748358657173</v>
      </c>
      <c r="G307" s="17">
        <v>1.3677587698445215</v>
      </c>
      <c r="H307" s="17">
        <v>1.8548520714773802E-2</v>
      </c>
      <c r="I307" s="17">
        <v>0.1809502930940681</v>
      </c>
      <c r="J307" s="21">
        <v>216.85540950959933</v>
      </c>
      <c r="K307" s="17">
        <v>1275.8077202341713</v>
      </c>
      <c r="L307" s="17">
        <v>79.467766508950817</v>
      </c>
      <c r="M307" s="23">
        <v>198.80974601744518</v>
      </c>
      <c r="N307" s="22">
        <v>1.7829999999999999</v>
      </c>
    </row>
    <row r="308" spans="1:14">
      <c r="A308" s="20">
        <v>43042</v>
      </c>
      <c r="B308" s="17">
        <v>5.7906217250000012</v>
      </c>
      <c r="C308" s="17">
        <v>1.9443302968333336</v>
      </c>
      <c r="D308" s="17">
        <v>7.734952008333333</v>
      </c>
      <c r="E308" s="17">
        <v>14.92068345223864</v>
      </c>
      <c r="F308" s="17">
        <v>3.5159462996331814</v>
      </c>
      <c r="G308" s="17">
        <v>1.1223691771812663</v>
      </c>
      <c r="H308" s="17">
        <v>1.1179844847364504E-2</v>
      </c>
      <c r="I308" s="17">
        <v>0.12095328798859309</v>
      </c>
      <c r="J308" s="21">
        <v>158.24818851309576</v>
      </c>
      <c r="K308" s="17">
        <v>1340.9346859261909</v>
      </c>
      <c r="L308" s="17">
        <v>69.014886978550066</v>
      </c>
      <c r="M308" s="23">
        <v>104.85090887036968</v>
      </c>
      <c r="N308" s="22">
        <v>2.0859999999999999</v>
      </c>
    </row>
    <row r="309" spans="1:14">
      <c r="A309" s="20">
        <v>43043</v>
      </c>
      <c r="B309" s="17">
        <v>3.9365049999999986</v>
      </c>
      <c r="C309" s="17">
        <v>0.90824454249999986</v>
      </c>
      <c r="D309" s="17">
        <v>4.8447495583333327</v>
      </c>
      <c r="E309" s="17">
        <v>10.845819167805734</v>
      </c>
      <c r="F309" s="17">
        <v>2.5651549361611035</v>
      </c>
      <c r="G309" s="17">
        <v>0.58123787328338028</v>
      </c>
      <c r="H309" s="17">
        <v>1.0661977641272056E-2</v>
      </c>
      <c r="I309" s="17">
        <v>0.10299850518877196</v>
      </c>
      <c r="J309" s="21">
        <v>149.43268329739811</v>
      </c>
      <c r="K309" s="17">
        <v>1763.2866249128376</v>
      </c>
      <c r="L309" s="17">
        <v>48.500281968044945</v>
      </c>
      <c r="M309" s="23">
        <v>41.074151649795162</v>
      </c>
      <c r="N309" s="22">
        <v>2.13</v>
      </c>
    </row>
    <row r="310" spans="1:14">
      <c r="A310" s="20">
        <v>43044</v>
      </c>
      <c r="B310" s="17">
        <v>5.0403165826086953</v>
      </c>
      <c r="C310" s="17">
        <v>0.55876167643478269</v>
      </c>
      <c r="D310" s="17">
        <v>5.5990782956521743</v>
      </c>
      <c r="E310" s="17">
        <v>13.001544499066144</v>
      </c>
      <c r="F310" s="17">
        <v>3.8829464651132604</v>
      </c>
      <c r="G310" s="17">
        <v>0.60490138139146854</v>
      </c>
      <c r="H310" s="17">
        <v>4.9761256633787266E-3</v>
      </c>
      <c r="I310" s="17">
        <v>7.3985784395930954E-2</v>
      </c>
      <c r="J310" s="21">
        <v>181.80917909237382</v>
      </c>
      <c r="K310" s="17">
        <v>2054.555744226237</v>
      </c>
      <c r="L310" s="17">
        <v>42.372382538910337</v>
      </c>
      <c r="M310" s="23">
        <v>20.307984158364469</v>
      </c>
      <c r="N310" s="22">
        <v>2.0419999999999998</v>
      </c>
    </row>
    <row r="311" spans="1:14">
      <c r="A311" s="20">
        <v>43045</v>
      </c>
      <c r="B311" s="17">
        <v>3.6811561666666663</v>
      </c>
      <c r="C311" s="17">
        <v>0.68572075116666653</v>
      </c>
      <c r="D311" s="17">
        <v>4.3668769583333331</v>
      </c>
      <c r="E311" s="17">
        <v>11.270939329613853</v>
      </c>
      <c r="F311" s="17">
        <v>3.1223775739715753</v>
      </c>
      <c r="G311" s="17">
        <v>0.49944284361125951</v>
      </c>
      <c r="H311" s="17">
        <v>9.7912816692164364E-3</v>
      </c>
      <c r="I311" s="17">
        <v>8.1734113758342081E-2</v>
      </c>
      <c r="J311" s="21">
        <v>226.93260937236931</v>
      </c>
      <c r="K311" s="17">
        <v>2285.3984465544486</v>
      </c>
      <c r="L311" s="17">
        <v>44.035864326225159</v>
      </c>
      <c r="M311" s="23">
        <v>43.340721251483174</v>
      </c>
      <c r="N311" s="22">
        <v>2.0289999999999999</v>
      </c>
    </row>
    <row r="312" spans="1:14">
      <c r="A312" s="20">
        <v>43046</v>
      </c>
      <c r="B312" s="17">
        <v>3.5241215166666673</v>
      </c>
      <c r="C312" s="17">
        <v>0.70836171849999963</v>
      </c>
      <c r="D312" s="17">
        <v>4.2324834166666667</v>
      </c>
      <c r="E312" s="17">
        <v>11.780062166849772</v>
      </c>
      <c r="F312" s="17">
        <v>2.8452382223320591</v>
      </c>
      <c r="G312" s="17">
        <v>0.45988361846782866</v>
      </c>
      <c r="H312" s="17">
        <v>6.6885455291520231E-3</v>
      </c>
      <c r="I312" s="17">
        <v>6.082572727244611E-2</v>
      </c>
      <c r="J312" s="21">
        <v>185.55630495306707</v>
      </c>
      <c r="K312" s="17">
        <v>2525.3795123903233</v>
      </c>
      <c r="L312" s="17">
        <v>54.181918310155027</v>
      </c>
      <c r="M312" s="23">
        <v>32.162712524409557</v>
      </c>
      <c r="N312" s="22">
        <v>1.9350000000000001</v>
      </c>
    </row>
    <row r="313" spans="1:14">
      <c r="A313" s="20">
        <v>43047</v>
      </c>
      <c r="B313" s="17">
        <v>2.0044990083333332</v>
      </c>
      <c r="C313" s="17">
        <v>0.37341013166666653</v>
      </c>
      <c r="D313" s="17">
        <v>2.3779091566666666</v>
      </c>
      <c r="E313" s="17">
        <v>4.9409961115724101</v>
      </c>
      <c r="F313" s="17">
        <v>1.3491988412790157</v>
      </c>
      <c r="G313" s="17">
        <v>0.22271745280694866</v>
      </c>
      <c r="H313" s="17">
        <v>4.2348094636113758E-3</v>
      </c>
      <c r="I313" s="17">
        <v>0.20759212773216709</v>
      </c>
      <c r="J313" s="21">
        <v>52.556873821113832</v>
      </c>
      <c r="K313" s="17">
        <v>1187.9721588070552</v>
      </c>
      <c r="L313" s="17">
        <v>14.451966525417516</v>
      </c>
      <c r="M313" s="23">
        <v>49.102897422784679</v>
      </c>
      <c r="N313" s="22">
        <v>2.4929999999999999</v>
      </c>
    </row>
    <row r="314" spans="1:14">
      <c r="A314" s="20">
        <v>43048</v>
      </c>
      <c r="B314" s="17">
        <v>1.1796181166666668</v>
      </c>
      <c r="C314" s="17">
        <v>0.37006464575000003</v>
      </c>
      <c r="D314" s="17">
        <v>1.5496826874999998</v>
      </c>
      <c r="E314" s="17">
        <v>4.1240825305266</v>
      </c>
      <c r="F314" s="17">
        <v>0.81589083563344222</v>
      </c>
      <c r="G314" s="17">
        <v>0.2128705277386819</v>
      </c>
      <c r="H314" s="17">
        <v>6.0569130393772503E-3</v>
      </c>
      <c r="I314" s="17">
        <v>0.25110270699838544</v>
      </c>
      <c r="J314" s="21">
        <v>25.864982589795709</v>
      </c>
      <c r="K314" s="17">
        <v>472.03923994579145</v>
      </c>
      <c r="L314" s="17">
        <v>4.6632862350798554</v>
      </c>
      <c r="M314" s="23">
        <v>18.372937521520054</v>
      </c>
      <c r="N314" s="22">
        <v>2.9079999999999999</v>
      </c>
    </row>
    <row r="315" spans="1:14">
      <c r="A315" s="20">
        <v>43049</v>
      </c>
      <c r="B315" s="17">
        <v>2.9411011217391301</v>
      </c>
      <c r="C315" s="17">
        <v>0.75181954869565237</v>
      </c>
      <c r="D315" s="17">
        <v>3.6929207217391307</v>
      </c>
      <c r="E315" s="17">
        <v>8.2330386598051195</v>
      </c>
      <c r="F315" s="17">
        <v>2.389297621821727</v>
      </c>
      <c r="G315" s="17">
        <v>0.75307581283181668</v>
      </c>
      <c r="H315" s="17">
        <v>1.2461064141774071E-2</v>
      </c>
      <c r="I315" s="17">
        <v>0.28645673508773756</v>
      </c>
      <c r="J315" s="21">
        <v>112.27791735297785</v>
      </c>
      <c r="K315" s="17">
        <v>868.10278097983382</v>
      </c>
      <c r="L315" s="17">
        <v>48.495784300586742</v>
      </c>
      <c r="M315" s="23">
        <v>162.056516811975</v>
      </c>
      <c r="N315" s="22">
        <v>2.3929999999999998</v>
      </c>
    </row>
    <row r="316" spans="1:14">
      <c r="A316" s="20">
        <v>43050</v>
      </c>
      <c r="B316" s="17">
        <v>3.0255243166666665</v>
      </c>
      <c r="C316" s="17">
        <v>0.35270717516666666</v>
      </c>
      <c r="D316" s="17">
        <v>3.3782314166666665</v>
      </c>
      <c r="E316" s="17">
        <v>8.4524282544290052</v>
      </c>
      <c r="F316" s="17">
        <v>2.926482204357904</v>
      </c>
      <c r="G316" s="17">
        <v>0.80031471544622279</v>
      </c>
      <c r="H316" s="17">
        <v>1.1195309631498656E-2</v>
      </c>
      <c r="I316" s="17">
        <v>0.34493071356613147</v>
      </c>
      <c r="J316" s="21">
        <v>83.628157697472403</v>
      </c>
      <c r="K316" s="17">
        <v>1113.7817697583587</v>
      </c>
      <c r="L316" s="17">
        <v>56.526864110050909</v>
      </c>
      <c r="M316" s="23">
        <v>84.619344537094548</v>
      </c>
      <c r="N316" s="22">
        <v>2.2679999999999998</v>
      </c>
    </row>
    <row r="317" spans="1:14">
      <c r="A317" s="20">
        <v>43051</v>
      </c>
      <c r="B317" s="17">
        <v>3.0412786250000003</v>
      </c>
      <c r="C317" s="17">
        <v>0.39634075583333334</v>
      </c>
      <c r="D317" s="17">
        <v>3.4425342083333335</v>
      </c>
      <c r="E317" s="17">
        <v>8.6389117184612463</v>
      </c>
      <c r="F317" s="17">
        <v>2.0131301333433327</v>
      </c>
      <c r="G317" s="17">
        <v>0.57537203636613032</v>
      </c>
      <c r="H317" s="17">
        <v>3.0638402489745482E-2</v>
      </c>
      <c r="I317" s="17">
        <v>0.56087175936095601</v>
      </c>
      <c r="J317" s="21">
        <v>55.538926561106287</v>
      </c>
      <c r="K317" s="17">
        <v>636.89712214005874</v>
      </c>
      <c r="L317" s="17">
        <v>16.646705744895097</v>
      </c>
      <c r="M317" s="23">
        <v>29.442747945284829</v>
      </c>
      <c r="N317" s="22">
        <v>2.6520000000000001</v>
      </c>
    </row>
    <row r="318" spans="1:14">
      <c r="A318" s="20">
        <v>43052</v>
      </c>
      <c r="B318" s="17">
        <v>3.6033069583333339</v>
      </c>
      <c r="C318" s="17">
        <v>0.65899877316666666</v>
      </c>
      <c r="D318" s="17">
        <v>4.2623058083333341</v>
      </c>
      <c r="E318" s="17">
        <v>8.902728162424923</v>
      </c>
      <c r="F318" s="17">
        <v>2.4490726779109182</v>
      </c>
      <c r="G318" s="17">
        <v>0.90708304229683223</v>
      </c>
      <c r="H318" s="17">
        <v>8.3775239537371947E-3</v>
      </c>
      <c r="I318" s="17">
        <v>0.2140344736436427</v>
      </c>
      <c r="J318" s="21">
        <v>95.53646084771448</v>
      </c>
      <c r="K318" s="17">
        <v>1219.0581638312674</v>
      </c>
      <c r="L318" s="17">
        <v>38.640261903519296</v>
      </c>
      <c r="M318" s="23">
        <v>102.72823895119471</v>
      </c>
      <c r="N318" s="22">
        <v>2.3180000000000001</v>
      </c>
    </row>
    <row r="319" spans="1:14">
      <c r="A319" s="20">
        <v>43053</v>
      </c>
      <c r="B319" s="17">
        <v>2.9046764083333336</v>
      </c>
      <c r="C319" s="17">
        <v>0.45683032483333341</v>
      </c>
      <c r="D319" s="17">
        <v>3.3615067416666657</v>
      </c>
      <c r="E319" s="17">
        <v>8.4457102227542133</v>
      </c>
      <c r="F319" s="17">
        <v>3.6326920068796893</v>
      </c>
      <c r="G319" s="17">
        <v>0.84033583662030986</v>
      </c>
      <c r="H319" s="17">
        <v>6.8052133504601158E-3</v>
      </c>
      <c r="I319" s="17">
        <v>0.46160526934475271</v>
      </c>
      <c r="J319" s="21">
        <v>111.76084486094831</v>
      </c>
      <c r="K319" s="17">
        <v>1587.451777967068</v>
      </c>
      <c r="L319" s="17">
        <v>43.952770701228403</v>
      </c>
      <c r="M319" s="23">
        <v>105.09496891946662</v>
      </c>
      <c r="N319" s="22">
        <v>2.177</v>
      </c>
    </row>
    <row r="320" spans="1:14">
      <c r="A320" s="20">
        <v>43054</v>
      </c>
      <c r="B320" s="17">
        <v>4.2081819166666667</v>
      </c>
      <c r="C320" s="17">
        <v>0.77960501766666679</v>
      </c>
      <c r="D320" s="17">
        <v>4.9877867166666663</v>
      </c>
      <c r="E320" s="17">
        <v>11.808374290664991</v>
      </c>
      <c r="F320" s="17">
        <v>3.635154015443971</v>
      </c>
      <c r="G320" s="17">
        <v>1.0988242309082865</v>
      </c>
      <c r="H320" s="17">
        <v>1.8638708143818357E-2</v>
      </c>
      <c r="I320" s="17">
        <v>0.84655790321534141</v>
      </c>
      <c r="J320" s="21">
        <v>108.26962678778598</v>
      </c>
      <c r="K320" s="17">
        <v>2054.2777887594875</v>
      </c>
      <c r="L320" s="17">
        <v>48.246055189035403</v>
      </c>
      <c r="M320" s="23">
        <v>141.81399513146829</v>
      </c>
      <c r="N320" s="22">
        <v>2.2309999999999999</v>
      </c>
    </row>
    <row r="321" spans="1:14">
      <c r="A321" s="20">
        <v>43055</v>
      </c>
      <c r="B321" s="17">
        <v>4.468986939130434</v>
      </c>
      <c r="C321" s="17">
        <v>0.92018320652173891</v>
      </c>
      <c r="D321" s="17">
        <v>5.3891699739130443</v>
      </c>
      <c r="E321" s="17">
        <v>13.347811510331105</v>
      </c>
      <c r="F321" s="17">
        <v>2.4416034495230585</v>
      </c>
      <c r="G321" s="17">
        <v>0.83443458139505944</v>
      </c>
      <c r="H321" s="17">
        <v>4.7941281959642751E-3</v>
      </c>
      <c r="I321" s="17">
        <v>9.4766897430352215E-2</v>
      </c>
      <c r="J321" s="21">
        <v>75.885118935636058</v>
      </c>
      <c r="K321" s="17">
        <v>775.37777711389674</v>
      </c>
      <c r="L321" s="17">
        <v>30.67492167426402</v>
      </c>
      <c r="M321" s="23">
        <v>38.913982360098068</v>
      </c>
      <c r="N321" s="22">
        <v>1.91</v>
      </c>
    </row>
    <row r="322" spans="1:14">
      <c r="A322" s="20">
        <v>43056</v>
      </c>
      <c r="B322" s="17">
        <v>5.4315017416666658</v>
      </c>
      <c r="C322" s="17">
        <v>1.0610629011666668</v>
      </c>
      <c r="D322" s="17">
        <v>6.4925646250000009</v>
      </c>
      <c r="E322" s="17">
        <v>13.440097274382909</v>
      </c>
      <c r="F322" s="17">
        <v>3.8012875974642757</v>
      </c>
      <c r="G322" s="17">
        <v>1.483969210836837</v>
      </c>
      <c r="H322" s="17">
        <v>9.3840713594325973E-3</v>
      </c>
      <c r="I322" s="17">
        <v>0.25836874703935941</v>
      </c>
      <c r="J322" s="21">
        <v>117.04040744248002</v>
      </c>
      <c r="K322" s="17">
        <v>658.51619806739268</v>
      </c>
      <c r="L322" s="17">
        <v>54.301768907903515</v>
      </c>
      <c r="M322" s="23">
        <v>226.5070586551364</v>
      </c>
      <c r="N322" s="22">
        <v>2.3479999999999999</v>
      </c>
    </row>
    <row r="323" spans="1:14">
      <c r="A323" s="20">
        <v>43057</v>
      </c>
      <c r="B323" s="17">
        <v>5.5224416666666682</v>
      </c>
      <c r="C323" s="17">
        <v>0.64802677499999994</v>
      </c>
      <c r="D323" s="17">
        <v>6.1704681166666688</v>
      </c>
      <c r="E323" s="17">
        <v>13.187565087915702</v>
      </c>
      <c r="F323" s="17">
        <v>4.1674052206867458</v>
      </c>
      <c r="G323" s="17">
        <v>1.0486334612690775</v>
      </c>
      <c r="H323" s="17">
        <v>8.0940341140779675E-3</v>
      </c>
      <c r="I323" s="17">
        <v>0.11436681614175861</v>
      </c>
      <c r="J323" s="21">
        <v>164.32118311847461</v>
      </c>
      <c r="K323" s="17">
        <v>1231.3719078306972</v>
      </c>
      <c r="L323" s="17">
        <v>55.770674610228006</v>
      </c>
      <c r="M323" s="23">
        <v>81.581011824190171</v>
      </c>
      <c r="N323" s="22">
        <v>2.0619999999999998</v>
      </c>
    </row>
    <row r="324" spans="1:14">
      <c r="A324" s="20">
        <v>43058</v>
      </c>
      <c r="B324" s="17">
        <v>0.81270816666666656</v>
      </c>
      <c r="C324" s="17">
        <v>0.12710169599999999</v>
      </c>
      <c r="D324" s="17">
        <v>0.93981001666666664</v>
      </c>
      <c r="E324" s="17">
        <v>5.50663783822933</v>
      </c>
      <c r="F324" s="17">
        <v>1.2988626770475644</v>
      </c>
      <c r="G324" s="17">
        <v>0.40176987660134811</v>
      </c>
      <c r="H324" s="17">
        <v>7.1688227452360778E-3</v>
      </c>
      <c r="I324" s="17">
        <v>0.31840498951121055</v>
      </c>
      <c r="J324" s="21">
        <v>33.280623090027014</v>
      </c>
      <c r="K324" s="17">
        <v>686.75172046513046</v>
      </c>
      <c r="L324" s="17">
        <v>15.295162847679167</v>
      </c>
      <c r="M324" s="23">
        <v>49.059936370350393</v>
      </c>
      <c r="N324" s="22">
        <v>2.2229999999999999</v>
      </c>
    </row>
    <row r="325" spans="1:14">
      <c r="A325" s="20">
        <v>43059</v>
      </c>
      <c r="B325" s="17">
        <v>3.5102643166666669</v>
      </c>
      <c r="C325" s="17">
        <v>0.55543999200000005</v>
      </c>
      <c r="D325" s="17">
        <v>4.065704133333333</v>
      </c>
      <c r="E325" s="17">
        <v>8.8850681505269478</v>
      </c>
      <c r="F325" s="17">
        <v>2.0222298229667914</v>
      </c>
      <c r="G325" s="17">
        <v>0.81915244075796589</v>
      </c>
      <c r="H325" s="17">
        <v>9.0486998030279518E-3</v>
      </c>
      <c r="I325" s="17">
        <v>0.32134155971896555</v>
      </c>
      <c r="J325" s="21">
        <v>47.794212847944912</v>
      </c>
      <c r="K325" s="17">
        <v>765.31007734261095</v>
      </c>
      <c r="L325" s="17">
        <v>41.307369921007435</v>
      </c>
      <c r="M325" s="23">
        <v>234.81329194411606</v>
      </c>
      <c r="N325" s="22">
        <v>2.5289999999999999</v>
      </c>
    </row>
    <row r="326" spans="1:14">
      <c r="A326" s="20">
        <v>43060</v>
      </c>
      <c r="B326" s="17">
        <v>4.7680436000000004</v>
      </c>
      <c r="C326" s="17">
        <v>0.66310169199999991</v>
      </c>
      <c r="D326" s="17">
        <v>5.4311453565217382</v>
      </c>
      <c r="F326" s="17">
        <v>2.9731499423024164</v>
      </c>
      <c r="G326" s="17">
        <v>1.1323294477806052</v>
      </c>
      <c r="H326" s="17">
        <v>3.2148709791311181E-2</v>
      </c>
      <c r="I326" s="17">
        <v>0.26477508134536742</v>
      </c>
      <c r="J326" s="21">
        <v>86.754599133101451</v>
      </c>
      <c r="K326" s="17">
        <v>742.19288256079471</v>
      </c>
      <c r="L326" s="17">
        <v>47.857987999044546</v>
      </c>
      <c r="M326" s="23">
        <v>177.88648469198651</v>
      </c>
      <c r="N326" s="22">
        <v>2.79</v>
      </c>
    </row>
    <row r="327" spans="1:14">
      <c r="A327" s="20">
        <v>43061</v>
      </c>
      <c r="B327" s="17">
        <v>4.3658414333333342</v>
      </c>
      <c r="C327" s="17">
        <v>0.94081333633333353</v>
      </c>
      <c r="D327" s="17">
        <v>5.3066549749999998</v>
      </c>
      <c r="F327" s="17">
        <v>3.8336032240015849</v>
      </c>
      <c r="G327" s="17">
        <v>1.4768665585286873</v>
      </c>
      <c r="H327" s="17">
        <v>1.3783000091720163E-2</v>
      </c>
      <c r="I327" s="17">
        <v>0.32234542928992527</v>
      </c>
      <c r="J327" s="21">
        <v>88.976448937682818</v>
      </c>
      <c r="K327" s="17">
        <v>1125.2952681061101</v>
      </c>
      <c r="L327" s="17">
        <v>83.924268830588588</v>
      </c>
      <c r="M327" s="23">
        <v>250.54191291550225</v>
      </c>
      <c r="N327" s="22">
        <v>2.274</v>
      </c>
    </row>
    <row r="328" spans="1:14">
      <c r="A328" s="20">
        <v>43062</v>
      </c>
      <c r="B328" s="17">
        <v>3.7818345833333322</v>
      </c>
      <c r="C328" s="17">
        <v>0.68323527133333339</v>
      </c>
      <c r="D328" s="17">
        <v>4.465069774999999</v>
      </c>
      <c r="E328" s="17">
        <v>10.422587428159186</v>
      </c>
      <c r="J328" s="21"/>
      <c r="M328" s="23"/>
      <c r="N328" s="22"/>
    </row>
    <row r="329" spans="1:14">
      <c r="A329" s="20">
        <v>43063</v>
      </c>
      <c r="B329" s="17">
        <v>7.6152500333333322</v>
      </c>
      <c r="C329" s="17">
        <v>1.7044561986666664</v>
      </c>
      <c r="D329" s="17">
        <v>9.3197062500000012</v>
      </c>
      <c r="E329" s="17">
        <v>17.057622216641899</v>
      </c>
      <c r="F329" s="17">
        <v>3.7297187275447827</v>
      </c>
      <c r="G329" s="17">
        <v>2.062360059856184</v>
      </c>
      <c r="H329" s="17">
        <v>1.1892812485537764E-2</v>
      </c>
      <c r="I329" s="17">
        <v>0.48095564729451895</v>
      </c>
      <c r="J329" s="21">
        <v>77.926395865055198</v>
      </c>
      <c r="K329" s="17">
        <v>785.60575500998948</v>
      </c>
      <c r="L329" s="17">
        <v>87.711493736148853</v>
      </c>
      <c r="M329" s="23">
        <v>52.055466719311127</v>
      </c>
      <c r="N329" s="22">
        <v>2.4249999999999998</v>
      </c>
    </row>
    <row r="330" spans="1:14">
      <c r="A330" s="20">
        <v>43064</v>
      </c>
      <c r="B330" s="17">
        <v>7.7153708434782615</v>
      </c>
      <c r="C330" s="17">
        <v>1.7310670809565223</v>
      </c>
      <c r="D330" s="17">
        <v>9.4464366434782594</v>
      </c>
      <c r="E330" s="17">
        <v>16.088168970247107</v>
      </c>
      <c r="F330" s="17">
        <v>4.998867164151668</v>
      </c>
      <c r="G330" s="17">
        <v>2.3145619439962211</v>
      </c>
      <c r="H330" s="17">
        <v>1.3576497736652142E-2</v>
      </c>
      <c r="I330" s="17">
        <v>0.23954342426798794</v>
      </c>
      <c r="J330" s="21">
        <v>108.97832281417791</v>
      </c>
      <c r="K330" s="17">
        <v>962.86655002085877</v>
      </c>
      <c r="L330" s="17">
        <v>109.38277344376931</v>
      </c>
      <c r="M330" s="23">
        <v>52.250718902006717</v>
      </c>
      <c r="N330" s="22">
        <v>2.2959999999999998</v>
      </c>
    </row>
    <row r="331" spans="1:14">
      <c r="A331" s="20">
        <v>43065</v>
      </c>
      <c r="B331" s="17">
        <v>2.6275892000000001</v>
      </c>
      <c r="C331" s="17">
        <v>0.45634954050000004</v>
      </c>
      <c r="D331" s="17">
        <v>3.0839387916666667</v>
      </c>
      <c r="E331" s="17">
        <v>5.991973774356893</v>
      </c>
      <c r="F331" s="17">
        <v>2.256217926322448</v>
      </c>
      <c r="G331" s="17">
        <v>0.995162694211017</v>
      </c>
      <c r="H331" s="17">
        <v>1.151271676628049E-2</v>
      </c>
      <c r="I331" s="17">
        <v>0.14421928695221142</v>
      </c>
      <c r="J331" s="21">
        <v>49.056804640346847</v>
      </c>
      <c r="K331" s="17">
        <v>436.61402027335885</v>
      </c>
      <c r="L331" s="17">
        <v>38.589979639382719</v>
      </c>
      <c r="M331" s="23">
        <v>187.26939237310089</v>
      </c>
      <c r="N331" s="22">
        <v>2.8050000000000002</v>
      </c>
    </row>
    <row r="332" spans="1:14">
      <c r="A332" s="20">
        <v>43066</v>
      </c>
      <c r="B332" s="17">
        <v>5.4553254483333333</v>
      </c>
      <c r="C332" s="17">
        <v>1.8061629406666662</v>
      </c>
      <c r="D332" s="17">
        <v>7.2614884699999998</v>
      </c>
      <c r="E332" s="17">
        <v>12.195931260727555</v>
      </c>
      <c r="F332" s="17">
        <v>3.1627740313608856</v>
      </c>
      <c r="G332" s="17">
        <v>1.8666425863387675</v>
      </c>
      <c r="H332" s="17">
        <v>0.40508472208028035</v>
      </c>
      <c r="I332" s="17">
        <v>0.39547989259490784</v>
      </c>
      <c r="J332" s="21">
        <v>53.005302751402077</v>
      </c>
      <c r="K332" s="17">
        <v>433.79536705746108</v>
      </c>
      <c r="L332" s="17">
        <v>129.85700650512575</v>
      </c>
      <c r="M332" s="23">
        <v>327.87328312801293</v>
      </c>
      <c r="N332" s="22">
        <v>7.4349999999999996</v>
      </c>
    </row>
    <row r="333" spans="1:14">
      <c r="A333" s="20">
        <v>43067</v>
      </c>
      <c r="B333" s="17">
        <v>4.0134061749999992</v>
      </c>
      <c r="C333" s="17">
        <v>0.60501766700000015</v>
      </c>
      <c r="D333" s="17">
        <v>4.6184239083333329</v>
      </c>
      <c r="E333" s="17">
        <v>8.8240852059382551</v>
      </c>
      <c r="F333" s="17">
        <v>2.5244821081634989</v>
      </c>
      <c r="G333" s="17">
        <v>0.92538631029075891</v>
      </c>
      <c r="H333" s="17">
        <v>1.0213142412418642E-2</v>
      </c>
      <c r="I333" s="17">
        <v>0.23221717334016345</v>
      </c>
      <c r="J333" s="21">
        <v>61.522851298760465</v>
      </c>
      <c r="K333" s="17">
        <v>464.80158221208978</v>
      </c>
      <c r="L333" s="17">
        <v>43.239806056611457</v>
      </c>
      <c r="M333" s="23">
        <v>182.46989713670396</v>
      </c>
      <c r="N333" s="22">
        <v>2.5129999999999999</v>
      </c>
    </row>
    <row r="334" spans="1:14">
      <c r="A334" s="20">
        <v>43068</v>
      </c>
      <c r="B334" s="17">
        <v>6.6296685249999996</v>
      </c>
      <c r="C334" s="17">
        <v>1.5847095770000001</v>
      </c>
      <c r="D334" s="17">
        <v>8.214378541666667</v>
      </c>
      <c r="E334" s="17">
        <v>15.64894980225298</v>
      </c>
      <c r="F334" s="17">
        <v>4.2735846099402259</v>
      </c>
      <c r="G334" s="17">
        <v>1.5769712209654769</v>
      </c>
      <c r="H334" s="17">
        <v>4.4947576097568838E-2</v>
      </c>
      <c r="I334" s="17">
        <v>2.7704545106626801</v>
      </c>
      <c r="J334" s="21">
        <v>256.54007331226398</v>
      </c>
      <c r="K334" s="17">
        <v>1589.0920269041023</v>
      </c>
      <c r="L334" s="17">
        <v>70.981350111340276</v>
      </c>
      <c r="M334" s="23">
        <v>137.04163213517091</v>
      </c>
      <c r="N334" s="22">
        <v>2.8090000000000002</v>
      </c>
    </row>
    <row r="335" spans="1:14">
      <c r="A335" s="20">
        <v>43069</v>
      </c>
      <c r="B335" s="17">
        <v>5.7253569913043485</v>
      </c>
      <c r="C335" s="17">
        <v>2.1891555222608701</v>
      </c>
      <c r="D335" s="17">
        <v>7.9145127130434778</v>
      </c>
      <c r="E335" s="17">
        <v>12.905623790083661</v>
      </c>
      <c r="F335" s="17">
        <v>3.5904335486868568</v>
      </c>
      <c r="G335" s="17">
        <v>0.95758163955750919</v>
      </c>
      <c r="H335" s="17">
        <v>3.4661234874509596E-2</v>
      </c>
      <c r="I335" s="17">
        <v>0.36803025544034118</v>
      </c>
      <c r="J335" s="21">
        <v>155.06517548090488</v>
      </c>
      <c r="K335" s="17">
        <v>1744.359475478788</v>
      </c>
      <c r="L335" s="17">
        <v>55.294924062090942</v>
      </c>
      <c r="M335" s="23">
        <v>18.907318329717448</v>
      </c>
      <c r="N335" s="22">
        <v>2.5659999999999998</v>
      </c>
    </row>
    <row r="336" spans="1:14">
      <c r="A336" s="20">
        <v>43070</v>
      </c>
      <c r="B336" s="17">
        <v>7.2513172750000008</v>
      </c>
      <c r="C336" s="17">
        <v>1.50200555</v>
      </c>
      <c r="D336" s="17">
        <v>8.7533225833333326</v>
      </c>
      <c r="E336" s="17">
        <v>16.768553011054824</v>
      </c>
      <c r="F336" s="17">
        <v>4.1146042558703373</v>
      </c>
      <c r="G336" s="17">
        <v>1.2425908845354861</v>
      </c>
      <c r="H336" s="17">
        <v>3.6108832802661937E-2</v>
      </c>
      <c r="I336" s="17">
        <v>1.874343324759935</v>
      </c>
      <c r="J336" s="21">
        <v>196.06513377986937</v>
      </c>
      <c r="K336" s="17">
        <v>2851.4500367242103</v>
      </c>
      <c r="L336" s="17">
        <v>69.70336925592126</v>
      </c>
      <c r="M336" s="23">
        <v>112.15182184960315</v>
      </c>
      <c r="N336" s="22">
        <v>2.8149999999999999</v>
      </c>
    </row>
    <row r="337" spans="1:14">
      <c r="A337" s="20">
        <v>43071</v>
      </c>
      <c r="B337" s="17">
        <v>9.4295853833333343</v>
      </c>
      <c r="C337" s="17">
        <v>1.9455307119999992</v>
      </c>
      <c r="D337" s="17">
        <v>11.375116158333332</v>
      </c>
      <c r="E337" s="17">
        <v>22.16516424516837</v>
      </c>
      <c r="F337" s="17">
        <v>3.2319333758981541</v>
      </c>
      <c r="G337" s="17">
        <v>1.0893778222062847</v>
      </c>
      <c r="H337" s="17">
        <v>5.176826498809144E-3</v>
      </c>
      <c r="I337" s="17">
        <v>0.56494368668103911</v>
      </c>
      <c r="J337" s="21">
        <v>125.65279700859699</v>
      </c>
      <c r="K337" s="17">
        <v>1313.4719305180806</v>
      </c>
      <c r="L337" s="17">
        <v>61.975351539275685</v>
      </c>
      <c r="M337" s="23">
        <v>70.767880967235882</v>
      </c>
      <c r="N337" s="22">
        <v>2.33</v>
      </c>
    </row>
    <row r="338" spans="1:14">
      <c r="A338" s="20">
        <v>43072</v>
      </c>
      <c r="B338" s="17">
        <v>7.9145488869565224</v>
      </c>
      <c r="C338" s="17">
        <v>1.233195809652174</v>
      </c>
      <c r="D338" s="17">
        <v>9.1477450086956509</v>
      </c>
      <c r="E338" s="17">
        <v>18.334615672545301</v>
      </c>
      <c r="F338" s="17">
        <v>4.4377975934601537</v>
      </c>
      <c r="G338" s="17">
        <v>1.6054422498903957</v>
      </c>
      <c r="H338" s="17">
        <v>7.2567085794877882E-3</v>
      </c>
      <c r="I338" s="17">
        <v>0.28784195414478581</v>
      </c>
      <c r="J338" s="21">
        <v>207.93233465762853</v>
      </c>
      <c r="K338" s="17">
        <v>1674.7717495356433</v>
      </c>
      <c r="L338" s="17">
        <v>121.27352802215151</v>
      </c>
      <c r="M338" s="23">
        <v>94.640101471052276</v>
      </c>
      <c r="N338" s="22">
        <v>2.1280000000000001</v>
      </c>
    </row>
    <row r="339" spans="1:14">
      <c r="A339" s="20">
        <v>43073</v>
      </c>
      <c r="B339" s="17">
        <v>4.4412229500000002</v>
      </c>
      <c r="C339" s="17">
        <v>0.50135665783333339</v>
      </c>
      <c r="D339" s="17">
        <v>4.9425796499999999</v>
      </c>
      <c r="E339" s="17">
        <v>13.841992025905185</v>
      </c>
      <c r="F339" s="17">
        <v>5.3367639358318257</v>
      </c>
      <c r="G339" s="17">
        <v>1.1701029840786594</v>
      </c>
      <c r="H339" s="17">
        <v>1.0983857268063921E-2</v>
      </c>
      <c r="I339" s="17">
        <v>0.31919135613335464</v>
      </c>
      <c r="J339" s="21">
        <v>226.85266354080801</v>
      </c>
      <c r="K339" s="17">
        <v>2242.5718480866412</v>
      </c>
      <c r="L339" s="17">
        <v>85.776210157306124</v>
      </c>
      <c r="M339" s="23">
        <v>177.72279586824948</v>
      </c>
      <c r="N339" s="22">
        <v>2.0609999999999999</v>
      </c>
    </row>
    <row r="340" spans="1:14">
      <c r="A340" s="20">
        <v>43074</v>
      </c>
      <c r="B340" s="17">
        <v>2.9987258916666661</v>
      </c>
      <c r="C340" s="17">
        <v>0.48053017783333335</v>
      </c>
      <c r="D340" s="17">
        <v>3.4792560916666671</v>
      </c>
      <c r="E340" s="17">
        <v>10.983965532186753</v>
      </c>
      <c r="F340" s="17">
        <v>3.2563765694973834</v>
      </c>
      <c r="G340" s="17">
        <v>0.88056324532213104</v>
      </c>
      <c r="H340" s="17">
        <v>7.0819984847107827E-3</v>
      </c>
      <c r="I340" s="17">
        <v>0.41190657010876852</v>
      </c>
      <c r="J340" s="21">
        <v>133.88701094628604</v>
      </c>
      <c r="K340" s="17">
        <v>1487.4988988357109</v>
      </c>
      <c r="L340" s="17">
        <v>52.582938115075535</v>
      </c>
      <c r="M340" s="23">
        <v>122.27722406921775</v>
      </c>
      <c r="N340" s="22">
        <v>2.403</v>
      </c>
    </row>
    <row r="341" spans="1:14">
      <c r="A341" s="20">
        <v>43075</v>
      </c>
      <c r="B341" s="17">
        <v>1.4622748130434784</v>
      </c>
      <c r="C341" s="17">
        <v>0.37886392199999996</v>
      </c>
      <c r="D341" s="17">
        <v>1.8411387652173912</v>
      </c>
      <c r="E341" s="17">
        <v>4.4100466048900282</v>
      </c>
      <c r="J341" s="21">
        <v>87.609726988827987</v>
      </c>
      <c r="L341" s="17">
        <v>61.394444802129179</v>
      </c>
      <c r="M341" s="23">
        <v>347.41537109574568</v>
      </c>
      <c r="N341" s="22">
        <v>2.8479999999999999</v>
      </c>
    </row>
    <row r="342" spans="1:14">
      <c r="A342" s="20">
        <v>43076</v>
      </c>
      <c r="B342" s="17">
        <v>2.6315975635000002</v>
      </c>
      <c r="C342" s="17">
        <v>0.53882494116666679</v>
      </c>
      <c r="D342" s="17">
        <v>3.1704224466666666</v>
      </c>
      <c r="F342" s="17">
        <v>1.6702848959473653</v>
      </c>
      <c r="G342" s="17">
        <v>0.92339700468298302</v>
      </c>
      <c r="H342" s="17">
        <v>1.9378261345682921E-2</v>
      </c>
      <c r="I342" s="17">
        <v>0.42990999204994967</v>
      </c>
      <c r="J342" s="21">
        <v>30.414701692802023</v>
      </c>
      <c r="K342" s="17">
        <v>338.24924513301988</v>
      </c>
      <c r="L342" s="17">
        <v>27.577840249814432</v>
      </c>
      <c r="M342" s="23">
        <v>406.21894430771221</v>
      </c>
      <c r="N342" s="22">
        <v>5.1539999999999999</v>
      </c>
    </row>
    <row r="343" spans="1:14">
      <c r="A343" s="20">
        <v>43077</v>
      </c>
      <c r="B343" s="17">
        <v>3.1891877750000002</v>
      </c>
      <c r="C343" s="17">
        <v>0.58810929766666675</v>
      </c>
      <c r="D343" s="17">
        <v>3.7772969333333335</v>
      </c>
      <c r="E343" s="17">
        <v>8.4248829076007858</v>
      </c>
      <c r="F343" s="17">
        <v>2.3492624959259691</v>
      </c>
      <c r="G343" s="17">
        <v>1.9250479928136761</v>
      </c>
      <c r="H343" s="17">
        <v>4.273117734754274E-2</v>
      </c>
      <c r="I343" s="17">
        <v>1.0273313058679678</v>
      </c>
      <c r="J343" s="21">
        <v>51.453055701869616</v>
      </c>
      <c r="K343" s="17">
        <v>579.84606830182304</v>
      </c>
      <c r="L343" s="17">
        <v>52.14236278072287</v>
      </c>
      <c r="M343" s="23">
        <v>65.636649216348275</v>
      </c>
      <c r="N343" s="22">
        <v>3.42</v>
      </c>
    </row>
    <row r="344" spans="1:14">
      <c r="A344" s="20">
        <v>43078</v>
      </c>
      <c r="B344" s="17">
        <v>2.6834589833333333</v>
      </c>
      <c r="C344" s="17">
        <v>0.40885603166666673</v>
      </c>
      <c r="D344" s="17">
        <v>3.0923149749999994</v>
      </c>
      <c r="E344" s="17">
        <v>9.0743744474835708</v>
      </c>
      <c r="F344" s="17">
        <v>2.2542056319289641</v>
      </c>
      <c r="G344" s="17">
        <v>1.7944873993772332</v>
      </c>
      <c r="H344" s="17">
        <v>1.6749290395705121E-2</v>
      </c>
      <c r="I344" s="17">
        <v>1.6392388699901304</v>
      </c>
      <c r="J344" s="21">
        <v>46.565947480362354</v>
      </c>
      <c r="K344" s="17">
        <v>880.30707389643408</v>
      </c>
      <c r="L344" s="17">
        <v>50.350689754355287</v>
      </c>
      <c r="M344" s="23">
        <v>7.473409181975839</v>
      </c>
      <c r="N344" s="22">
        <v>3.375</v>
      </c>
    </row>
    <row r="345" spans="1:14">
      <c r="A345" s="20">
        <v>43079</v>
      </c>
      <c r="B345" s="17">
        <v>1.8331701916666665</v>
      </c>
      <c r="C345" s="17">
        <v>0.33441057950000003</v>
      </c>
      <c r="D345" s="17">
        <v>2.167580791666667</v>
      </c>
      <c r="E345" s="17">
        <v>9.7600706499483874</v>
      </c>
      <c r="J345" s="21"/>
      <c r="M345" s="23"/>
      <c r="N345" s="22"/>
    </row>
    <row r="346" spans="1:14">
      <c r="A346" s="20">
        <v>43080</v>
      </c>
      <c r="B346" s="17">
        <v>2.8534210625000003</v>
      </c>
      <c r="C346" s="17">
        <v>0.38879991050000001</v>
      </c>
      <c r="D346" s="17">
        <v>3.2422210750000002</v>
      </c>
      <c r="E346" s="17">
        <v>8.8824638716048678</v>
      </c>
      <c r="F346" s="17">
        <v>2.4850580159216897</v>
      </c>
      <c r="G346" s="17">
        <v>1.0453084736331002</v>
      </c>
      <c r="H346" s="17">
        <v>9.2440359075762354E-2</v>
      </c>
      <c r="I346" s="17">
        <v>0.46681620402214796</v>
      </c>
      <c r="J346" s="21">
        <v>76.661380361084667</v>
      </c>
      <c r="K346" s="17">
        <v>871.93290886475097</v>
      </c>
      <c r="L346" s="17">
        <v>40.689579768216603</v>
      </c>
      <c r="M346" s="23">
        <v>145.93492938923589</v>
      </c>
      <c r="N346" s="22">
        <v>2.8780000000000001</v>
      </c>
    </row>
    <row r="347" spans="1:14">
      <c r="A347" s="20">
        <v>43081</v>
      </c>
      <c r="B347" s="17">
        <v>2.1336026833333328</v>
      </c>
      <c r="C347" s="17">
        <v>0.3391949033333333</v>
      </c>
      <c r="D347" s="17">
        <v>2.4727975</v>
      </c>
      <c r="E347" s="17">
        <v>8.1690705210798331</v>
      </c>
      <c r="F347" s="17">
        <v>2.3764215999251128</v>
      </c>
      <c r="G347" s="17">
        <v>0.97817479309638022</v>
      </c>
      <c r="H347" s="17">
        <v>3.1899151471368355E-2</v>
      </c>
      <c r="I347" s="17">
        <v>0.53802688456380476</v>
      </c>
      <c r="J347" s="21">
        <v>76.298290339503865</v>
      </c>
      <c r="K347" s="17">
        <v>987.67222935428003</v>
      </c>
      <c r="L347" s="17">
        <v>39.893280645386561</v>
      </c>
      <c r="M347" s="23">
        <v>596.14055121867773</v>
      </c>
      <c r="N347" s="22">
        <v>3.3650000000000002</v>
      </c>
    </row>
    <row r="348" spans="1:14">
      <c r="A348" s="20">
        <v>43082</v>
      </c>
      <c r="B348" s="17">
        <v>1.3920619130434786</v>
      </c>
      <c r="C348" s="17">
        <v>0.2953689895652174</v>
      </c>
      <c r="D348" s="17">
        <v>1.6874307826086958</v>
      </c>
      <c r="E348" s="17">
        <v>4.8629657046598975</v>
      </c>
      <c r="F348" s="17">
        <v>1.2764778879597749</v>
      </c>
      <c r="G348" s="17">
        <v>0.65115551489910628</v>
      </c>
      <c r="H348" s="17">
        <v>4.0177082152469359E-2</v>
      </c>
      <c r="I348" s="17">
        <v>0.43572376434496091</v>
      </c>
      <c r="J348" s="21">
        <v>25.110944193656991</v>
      </c>
      <c r="K348" s="17">
        <v>484.28545873201233</v>
      </c>
      <c r="L348" s="17">
        <v>16.856085940234095</v>
      </c>
      <c r="M348" s="23">
        <v>344.89437152308847</v>
      </c>
      <c r="N348" s="22">
        <v>4.8879999999999999</v>
      </c>
    </row>
    <row r="349" spans="1:14">
      <c r="A349" s="20">
        <v>43083</v>
      </c>
      <c r="B349" s="17">
        <v>2.0469103583333328</v>
      </c>
      <c r="C349" s="17">
        <v>0.20674022108333334</v>
      </c>
      <c r="D349" s="17">
        <v>2.253650466666667</v>
      </c>
      <c r="E349" s="17">
        <v>11.788674970799022</v>
      </c>
      <c r="F349" s="17">
        <v>2.6941831167150996</v>
      </c>
      <c r="G349" s="17">
        <v>1.3047822082228768</v>
      </c>
      <c r="H349" s="17">
        <v>4.5484941222361255E-2</v>
      </c>
      <c r="I349" s="17">
        <v>0.34459850467122138</v>
      </c>
      <c r="J349" s="21">
        <v>61.286395998972999</v>
      </c>
      <c r="K349" s="17">
        <v>503.94528851379539</v>
      </c>
      <c r="L349" s="17">
        <v>39.798638536525623</v>
      </c>
      <c r="M349" s="23">
        <v>391.89996655657427</v>
      </c>
      <c r="N349" s="22">
        <v>4.0659999999999998</v>
      </c>
    </row>
    <row r="350" spans="1:14">
      <c r="A350" s="20">
        <v>43084</v>
      </c>
      <c r="B350" s="17">
        <v>0.77584884749999994</v>
      </c>
      <c r="C350" s="17">
        <v>3.2017501166666677E-2</v>
      </c>
      <c r="D350" s="17">
        <v>0.80786632250000012</v>
      </c>
      <c r="E350" s="17">
        <v>13.128396928972665</v>
      </c>
      <c r="F350" s="17">
        <v>2.7023308479148431</v>
      </c>
      <c r="G350" s="17">
        <v>1.9365801587954443</v>
      </c>
      <c r="H350" s="17">
        <v>3.5509826763426483E-2</v>
      </c>
      <c r="I350" s="17">
        <v>3.2176298676522945</v>
      </c>
      <c r="J350" s="21">
        <v>80.221331951986215</v>
      </c>
      <c r="K350" s="17">
        <v>2355.0393347341874</v>
      </c>
      <c r="L350" s="17">
        <v>84.600254758700572</v>
      </c>
      <c r="M350" s="23">
        <v>699.13568001477006</v>
      </c>
      <c r="N350" s="22">
        <v>3.1819999999999999</v>
      </c>
    </row>
    <row r="351" spans="1:14">
      <c r="A351" s="20">
        <v>43085</v>
      </c>
      <c r="B351" s="17">
        <v>1.5843285374999998</v>
      </c>
      <c r="C351" s="17">
        <v>8.4963698750000011E-2</v>
      </c>
      <c r="D351" s="17">
        <v>1.6692921374999998</v>
      </c>
      <c r="E351" s="17">
        <v>21.030466105576075</v>
      </c>
      <c r="F351" s="17">
        <v>3.5306835198887394</v>
      </c>
      <c r="G351" s="17">
        <v>2.4003379764908228</v>
      </c>
      <c r="H351" s="17">
        <v>0.13588493597697784</v>
      </c>
      <c r="I351" s="17">
        <v>3.466096362613948</v>
      </c>
      <c r="J351" s="21">
        <v>98.179680950402783</v>
      </c>
      <c r="K351" s="17">
        <v>2339.0260862828964</v>
      </c>
      <c r="L351" s="17">
        <v>122.24170591739565</v>
      </c>
      <c r="M351" s="23">
        <v>451.23036907184559</v>
      </c>
      <c r="N351" s="22">
        <v>3.0110000000000001</v>
      </c>
    </row>
    <row r="352" spans="1:14">
      <c r="A352" s="20">
        <v>43086</v>
      </c>
      <c r="B352" s="17">
        <v>1.5465677208333333</v>
      </c>
      <c r="C352" s="17">
        <v>9.4398136333333341E-2</v>
      </c>
      <c r="D352" s="17">
        <v>1.6409657708333336</v>
      </c>
      <c r="E352" s="17">
        <v>26.06287631193797</v>
      </c>
      <c r="F352" s="17">
        <v>6.6811395837894612</v>
      </c>
      <c r="G352" s="17">
        <v>3.1758761387647114</v>
      </c>
      <c r="H352" s="17">
        <v>0.26769954272206758</v>
      </c>
      <c r="I352" s="17">
        <v>3.2177101683746012</v>
      </c>
      <c r="J352" s="21">
        <v>132.60854454845932</v>
      </c>
      <c r="K352" s="17">
        <v>1408.8451663436365</v>
      </c>
      <c r="L352" s="17">
        <v>371.23530376756037</v>
      </c>
      <c r="M352" s="23">
        <v>160.60905291055553</v>
      </c>
      <c r="N352" s="22">
        <v>3.2810000000000001</v>
      </c>
    </row>
    <row r="353" spans="1:14">
      <c r="A353" s="20">
        <v>43087</v>
      </c>
      <c r="B353" s="17">
        <v>2.7663093000000001</v>
      </c>
      <c r="C353" s="17">
        <v>0.40652215165217387</v>
      </c>
      <c r="D353" s="17">
        <v>3.1728316565217387</v>
      </c>
      <c r="E353" s="17">
        <v>14.93526489072376</v>
      </c>
      <c r="F353" s="17">
        <v>3.6664790398844604</v>
      </c>
      <c r="G353" s="17">
        <v>2.1338625696978304</v>
      </c>
      <c r="H353" s="17">
        <v>3.0609624581347594E-2</v>
      </c>
      <c r="I353" s="17">
        <v>1.5781621406035897</v>
      </c>
      <c r="J353" s="21">
        <v>126.86170593102509</v>
      </c>
      <c r="K353" s="17">
        <v>578.40473180755748</v>
      </c>
      <c r="L353" s="17">
        <v>66.435496899389264</v>
      </c>
      <c r="M353" s="23">
        <v>12.398692079200238</v>
      </c>
      <c r="N353" s="22">
        <v>3.28</v>
      </c>
    </row>
    <row r="354" spans="1:14">
      <c r="A354" s="20">
        <v>43088</v>
      </c>
      <c r="B354" s="17">
        <v>0.55625898500000004</v>
      </c>
      <c r="C354" s="17">
        <v>3.9144203913043477E-2</v>
      </c>
      <c r="D354" s="17">
        <v>0.55344560666666676</v>
      </c>
      <c r="E354" s="17">
        <v>8.8761008463696474</v>
      </c>
      <c r="F354" s="17">
        <v>2.1863078719311044</v>
      </c>
      <c r="G354" s="17">
        <v>0.76647717471678456</v>
      </c>
      <c r="H354" s="17">
        <v>1.6025491431628954E-2</v>
      </c>
      <c r="I354" s="17">
        <v>0.44711040676806296</v>
      </c>
      <c r="J354" s="21">
        <v>139.17963924936731</v>
      </c>
      <c r="K354" s="17">
        <v>1073.2299636538871</v>
      </c>
      <c r="L354" s="17">
        <v>27.002372714326601</v>
      </c>
      <c r="M354" s="23">
        <v>71.765501497545472</v>
      </c>
      <c r="N354" s="22">
        <v>2.9159999999999999</v>
      </c>
    </row>
    <row r="355" spans="1:14">
      <c r="A355" s="20">
        <v>43089</v>
      </c>
      <c r="B355" s="17">
        <v>0.45137634416666655</v>
      </c>
      <c r="C355" s="17">
        <v>5.2592157916666667E-2</v>
      </c>
      <c r="D355" s="17">
        <v>0.50396849583333336</v>
      </c>
      <c r="E355" s="17">
        <v>3.1437809699308725</v>
      </c>
      <c r="F355" s="17">
        <v>0.71211170685755953</v>
      </c>
      <c r="G355" s="17">
        <v>0.24299921175867978</v>
      </c>
      <c r="H355" s="17">
        <v>5.0936312155819979E-3</v>
      </c>
      <c r="I355" s="17">
        <v>0.19422737207953597</v>
      </c>
      <c r="J355" s="21">
        <v>45.36468988022812</v>
      </c>
      <c r="K355" s="17">
        <v>652.50384097775293</v>
      </c>
      <c r="L355" s="17">
        <v>17.773135339886714</v>
      </c>
      <c r="M355" s="23">
        <v>3.5689472925100967</v>
      </c>
      <c r="N355" s="22">
        <v>2.855</v>
      </c>
    </row>
    <row r="356" spans="1:14">
      <c r="A356" s="20">
        <v>43090</v>
      </c>
      <c r="B356" s="17">
        <v>0.2852908645833333</v>
      </c>
      <c r="C356" s="17">
        <v>3.7105047833333328E-2</v>
      </c>
      <c r="D356" s="17">
        <v>0.32239591708333326</v>
      </c>
      <c r="E356" s="17">
        <v>4.4421196604687587</v>
      </c>
      <c r="F356" s="17">
        <v>1.290057439959347</v>
      </c>
      <c r="G356" s="17">
        <v>0.30395494623373837</v>
      </c>
      <c r="H356" s="17">
        <v>8.8290994324808445E-3</v>
      </c>
      <c r="I356" s="17">
        <v>0.58126079345377779</v>
      </c>
      <c r="J356" s="21">
        <v>49.287731492710471</v>
      </c>
      <c r="K356" s="17">
        <v>257.36144107483335</v>
      </c>
      <c r="L356" s="17">
        <v>7.4212467430962894</v>
      </c>
      <c r="M356" s="23">
        <v>9.0578233265355248</v>
      </c>
      <c r="N356" s="22">
        <v>3.0590000000000002</v>
      </c>
    </row>
    <row r="357" spans="1:14">
      <c r="A357" s="20">
        <v>43091</v>
      </c>
      <c r="B357" s="17">
        <v>0.36397737083333337</v>
      </c>
      <c r="C357" s="17">
        <v>2.6379046666666659E-2</v>
      </c>
      <c r="D357" s="17">
        <v>0.39035648750000007</v>
      </c>
      <c r="E357" s="17">
        <v>6.655231381450883</v>
      </c>
      <c r="F357" s="17">
        <v>1.0836482495658517</v>
      </c>
      <c r="G357" s="17">
        <v>0.34390566409914852</v>
      </c>
      <c r="H357" s="17">
        <v>1.2215147459825677E-2</v>
      </c>
      <c r="I357" s="17">
        <v>0.55386218700270284</v>
      </c>
      <c r="J357" s="21">
        <v>77.644227488467223</v>
      </c>
      <c r="K357" s="17">
        <v>399.04481846114373</v>
      </c>
      <c r="L357" s="17">
        <v>13.922180565544755</v>
      </c>
      <c r="M357" s="23">
        <v>11.182273200024879</v>
      </c>
      <c r="N357" s="22">
        <v>3.0750000000000002</v>
      </c>
    </row>
    <row r="358" spans="1:14">
      <c r="A358" s="20">
        <v>43092</v>
      </c>
      <c r="B358" s="17">
        <v>0.31253859833333336</v>
      </c>
      <c r="C358" s="17">
        <v>3.8752028333333334E-2</v>
      </c>
      <c r="D358" s="17">
        <v>0.35129062666666666</v>
      </c>
      <c r="E358" s="17">
        <v>5.6574085342117924</v>
      </c>
      <c r="F358" s="17">
        <v>1.0890800703656804</v>
      </c>
      <c r="G358" s="17">
        <v>0.2705940375007671</v>
      </c>
      <c r="H358" s="17">
        <v>1.7325417732053103E-3</v>
      </c>
      <c r="I358" s="17">
        <v>5.574074638925474E-2</v>
      </c>
      <c r="J358" s="21">
        <v>54.786249922971649</v>
      </c>
      <c r="K358" s="17">
        <v>1388.9403093578285</v>
      </c>
      <c r="L358" s="17">
        <v>17.942838431637384</v>
      </c>
      <c r="M358" s="23">
        <v>10.822487334353296</v>
      </c>
      <c r="N358" s="22">
        <v>2.2879999999999998</v>
      </c>
    </row>
    <row r="359" spans="1:14">
      <c r="A359" s="20">
        <v>43093</v>
      </c>
      <c r="B359" s="17">
        <v>0.7603223681818182</v>
      </c>
      <c r="C359" s="17">
        <v>6.3195449090909087E-2</v>
      </c>
      <c r="D359" s="17">
        <v>0.82351783181818172</v>
      </c>
      <c r="E359" s="17">
        <v>3.9825448056644142</v>
      </c>
      <c r="F359" s="17">
        <v>0.78082423997539441</v>
      </c>
      <c r="G359" s="17">
        <v>0.25123647317422826</v>
      </c>
      <c r="H359" s="17">
        <v>4.669335271123556E-3</v>
      </c>
      <c r="I359" s="17">
        <v>0.16724632938445622</v>
      </c>
      <c r="J359" s="21">
        <v>19.314024193935726</v>
      </c>
      <c r="K359" s="17">
        <v>645.78721291447505</v>
      </c>
      <c r="L359" s="17">
        <v>1.6578686655641663</v>
      </c>
      <c r="M359" s="23">
        <v>4.843188900096961</v>
      </c>
      <c r="N359" s="22">
        <v>2.6880000000000002</v>
      </c>
    </row>
    <row r="360" spans="1:14">
      <c r="A360" s="20">
        <v>43094</v>
      </c>
      <c r="B360" s="17">
        <v>0.76139123333333325</v>
      </c>
      <c r="C360" s="17">
        <v>0.12837260749999999</v>
      </c>
      <c r="D360" s="17">
        <v>0.88976390833333341</v>
      </c>
      <c r="E360" s="17">
        <v>5.5869818432049607</v>
      </c>
      <c r="F360" s="17">
        <v>1.072784607966194</v>
      </c>
      <c r="G360" s="17">
        <v>0.66145209166854191</v>
      </c>
      <c r="H360" s="17">
        <v>6.3748385772800457E-3</v>
      </c>
      <c r="I360" s="17">
        <v>0.54502910754895639</v>
      </c>
      <c r="J360" s="21">
        <v>20.07985199807457</v>
      </c>
      <c r="K360" s="17">
        <v>1200.4711493676559</v>
      </c>
      <c r="L360" s="17">
        <v>17.623013374107284</v>
      </c>
      <c r="M360" s="23">
        <v>50.032721944954758</v>
      </c>
      <c r="N360" s="22">
        <v>2.6269999999999998</v>
      </c>
    </row>
    <row r="361" spans="1:14">
      <c r="A361" s="20">
        <v>43095</v>
      </c>
      <c r="B361" s="17">
        <v>1.9628797</v>
      </c>
      <c r="C361" s="17">
        <v>0.30210626833333337</v>
      </c>
      <c r="D361" s="17">
        <v>2.2649859000000001</v>
      </c>
      <c r="E361" s="17">
        <v>5.9969606527861323</v>
      </c>
      <c r="F361" s="17">
        <v>1.6159666879490771</v>
      </c>
      <c r="G361" s="17">
        <v>0.94193084286796691</v>
      </c>
      <c r="H361" s="17">
        <v>1.2522970007766112E-2</v>
      </c>
      <c r="I361" s="17">
        <v>0.28034186668133204</v>
      </c>
      <c r="J361" s="21">
        <v>27.218535698235275</v>
      </c>
      <c r="K361" s="17">
        <v>482.33965446475383</v>
      </c>
      <c r="L361" s="17">
        <v>21.447859980487607</v>
      </c>
      <c r="M361" s="23">
        <v>85.092569605130421</v>
      </c>
      <c r="N361" s="22">
        <v>2.7480000000000002</v>
      </c>
    </row>
    <row r="362" spans="1:14">
      <c r="A362" s="20">
        <v>43096</v>
      </c>
      <c r="B362" s="17">
        <v>3.2274032500000001</v>
      </c>
      <c r="C362" s="17">
        <v>0.56118885166666665</v>
      </c>
      <c r="D362" s="17">
        <v>3.7948170416666667</v>
      </c>
      <c r="E362" s="17">
        <v>9.4022922651635294</v>
      </c>
      <c r="F362" s="17">
        <v>2.009773695936667</v>
      </c>
      <c r="G362" s="17">
        <v>1.3883904115906938</v>
      </c>
      <c r="H362" s="17">
        <v>1.0958898683095776E-2</v>
      </c>
      <c r="I362" s="17">
        <v>0.87355542265047481</v>
      </c>
      <c r="J362" s="21">
        <v>41.529290686748034</v>
      </c>
      <c r="K362" s="17">
        <v>375.86812763335251</v>
      </c>
      <c r="L362" s="17">
        <v>41.684953671754137</v>
      </c>
      <c r="M362" s="23">
        <v>66.912675476046601</v>
      </c>
      <c r="N362" s="22">
        <v>3.2869999999999999</v>
      </c>
    </row>
    <row r="363" spans="1:14">
      <c r="A363" s="20">
        <v>43097</v>
      </c>
      <c r="B363" s="17">
        <v>2.603457683333334</v>
      </c>
      <c r="C363" s="17">
        <v>0.38189886066666667</v>
      </c>
      <c r="D363" s="17">
        <v>2.9853565083333327</v>
      </c>
      <c r="E363" s="17">
        <v>8.5486937741438549</v>
      </c>
      <c r="F363" s="17">
        <v>1.6268303295487343</v>
      </c>
      <c r="G363" s="17">
        <v>0.88097510839290838</v>
      </c>
      <c r="H363" s="17">
        <v>1.1849088213626234E-2</v>
      </c>
      <c r="I363" s="17">
        <v>0.70770231079804147</v>
      </c>
      <c r="J363" s="21">
        <v>20.384513740320543</v>
      </c>
      <c r="K363" s="17">
        <v>438.58067849884958</v>
      </c>
      <c r="L363" s="17">
        <v>17.172647476768987</v>
      </c>
      <c r="M363" s="23">
        <v>15.782392482540146</v>
      </c>
      <c r="N363" s="22">
        <v>2.9470000000000001</v>
      </c>
    </row>
    <row r="364" spans="1:14">
      <c r="A364" s="20">
        <v>43098</v>
      </c>
      <c r="B364" s="17">
        <v>4.388156658333334</v>
      </c>
      <c r="C364" s="17">
        <v>0.78346612816666672</v>
      </c>
      <c r="D364" s="17">
        <v>5.1716222500000004</v>
      </c>
      <c r="E364" s="17">
        <v>13.113900384969183</v>
      </c>
      <c r="F364" s="17">
        <v>3.4492062078913066</v>
      </c>
      <c r="G364" s="25">
        <v>3.017720719586181</v>
      </c>
      <c r="H364" s="17">
        <v>2.2797587486318618E-2</v>
      </c>
      <c r="I364" s="17">
        <v>2.5773761485558366</v>
      </c>
      <c r="J364" s="21">
        <v>84.780824464365963</v>
      </c>
      <c r="K364" s="17">
        <v>1272.8118280148474</v>
      </c>
      <c r="L364" s="17">
        <v>78.412618951791799</v>
      </c>
      <c r="M364" s="23">
        <v>209.44355942787189</v>
      </c>
      <c r="N364" s="22">
        <v>2.6890000000000001</v>
      </c>
    </row>
    <row r="365" spans="1:14">
      <c r="A365" s="20">
        <v>43099</v>
      </c>
      <c r="B365" s="17">
        <v>4.0377445083333336</v>
      </c>
      <c r="C365" s="17">
        <v>0.61134175933333323</v>
      </c>
      <c r="D365" s="17">
        <v>4.6490864083333339</v>
      </c>
      <c r="E365" s="17">
        <v>11.694917728172408</v>
      </c>
      <c r="F365" s="17">
        <v>2.6887512959152708</v>
      </c>
      <c r="G365" s="17">
        <v>1.9349327065123347</v>
      </c>
      <c r="H365" s="17">
        <v>1.9120355967678776E-2</v>
      </c>
      <c r="I365" s="17">
        <v>1.4251410841757803</v>
      </c>
      <c r="J365" s="21">
        <v>58.986825862294509</v>
      </c>
      <c r="K365" s="17">
        <v>1026.6892082540503</v>
      </c>
      <c r="L365" s="17">
        <v>50.440980501889292</v>
      </c>
      <c r="M365" s="23">
        <v>110.1640763278521</v>
      </c>
      <c r="N365" s="22">
        <v>2.7589999999999999</v>
      </c>
    </row>
    <row r="366" spans="1:14">
      <c r="A366" s="20">
        <v>43100</v>
      </c>
      <c r="B366" s="17">
        <v>2.3924643500000005</v>
      </c>
      <c r="C366" s="17">
        <v>0.26421614300000001</v>
      </c>
      <c r="D366" s="17">
        <v>2.6566805166666665</v>
      </c>
      <c r="E366" s="17">
        <v>11.620603172415114</v>
      </c>
      <c r="F366" s="17">
        <v>2.2949442879276805</v>
      </c>
      <c r="G366" s="17">
        <v>1.6779301503472219</v>
      </c>
      <c r="H366" s="17">
        <v>2.4053836263048516E-2</v>
      </c>
      <c r="I366" s="17">
        <v>4.0654448937673289</v>
      </c>
      <c r="J366" s="21">
        <v>59.3812167478047</v>
      </c>
      <c r="K366" s="17">
        <v>2491.9663016894219</v>
      </c>
      <c r="L366" s="17">
        <v>74.502920799536142</v>
      </c>
      <c r="M366" s="23">
        <v>62.85009340950495</v>
      </c>
      <c r="N366" s="22">
        <v>3.02</v>
      </c>
    </row>
    <row r="367" spans="1:14">
      <c r="A367" s="25"/>
      <c r="J367" s="26"/>
    </row>
    <row r="368" spans="1:14">
      <c r="A368" s="25"/>
      <c r="J368" s="26"/>
    </row>
    <row r="369" spans="1:10">
      <c r="A369" s="25"/>
      <c r="J369" s="26"/>
    </row>
    <row r="370" spans="1:10">
      <c r="A370" s="25"/>
      <c r="J370" s="26"/>
    </row>
    <row r="371" spans="1:10">
      <c r="A371" s="25"/>
      <c r="J371" s="26"/>
    </row>
    <row r="372" spans="1:10">
      <c r="A372" s="25"/>
      <c r="J372" s="26"/>
    </row>
    <row r="373" spans="1:10">
      <c r="A373" s="25"/>
    </row>
  </sheetData>
  <mergeCells count="3">
    <mergeCell ref="J1:M1"/>
    <mergeCell ref="H1:I1"/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02F43-490E-49ED-ACEA-40E0F391C5D8}">
  <dimension ref="A1:AR423"/>
  <sheetViews>
    <sheetView workbookViewId="0">
      <pane xSplit="1" ySplit="2" topLeftCell="P381" activePane="bottomRight" state="frozen"/>
      <selection pane="topRight" activeCell="B1" sqref="B1"/>
      <selection pane="bottomLeft" activeCell="A3" sqref="A3"/>
      <selection pane="bottomRight" activeCell="AO410" sqref="AO410:AQ413"/>
    </sheetView>
  </sheetViews>
  <sheetFormatPr defaultRowHeight="14.6"/>
  <cols>
    <col min="1" max="1" width="10.53515625" bestFit="1" customWidth="1"/>
    <col min="2" max="9" width="10.53515625" style="42" customWidth="1"/>
  </cols>
  <sheetData>
    <row r="1" spans="1:43" s="27" customFormat="1">
      <c r="B1" s="43" t="s">
        <v>36</v>
      </c>
      <c r="C1" s="43"/>
      <c r="D1" s="43"/>
      <c r="E1" s="43"/>
      <c r="F1" s="43" t="s">
        <v>37</v>
      </c>
      <c r="G1" s="43"/>
      <c r="H1" s="43"/>
      <c r="I1" s="43"/>
      <c r="J1" s="33" t="s">
        <v>0</v>
      </c>
      <c r="K1" s="34"/>
      <c r="L1" s="34"/>
      <c r="M1" s="34"/>
      <c r="N1" s="34"/>
      <c r="O1" s="34"/>
      <c r="P1" s="34"/>
      <c r="Q1" s="34"/>
      <c r="R1" s="34"/>
      <c r="S1" s="33" t="s">
        <v>1</v>
      </c>
      <c r="T1" s="34"/>
      <c r="U1" s="34"/>
      <c r="V1" s="34"/>
      <c r="W1" s="34"/>
      <c r="X1" s="34"/>
      <c r="Y1" s="34"/>
      <c r="Z1" s="34"/>
      <c r="AA1" s="34"/>
      <c r="AB1" s="34"/>
      <c r="AC1" s="34"/>
    </row>
    <row r="2" spans="1:43" s="27" customFormat="1">
      <c r="A2" s="27" t="s">
        <v>2</v>
      </c>
      <c r="B2" s="41" t="s">
        <v>53</v>
      </c>
      <c r="C2" s="42" t="s">
        <v>52</v>
      </c>
      <c r="D2" s="42" t="s">
        <v>55</v>
      </c>
      <c r="E2" s="42" t="s">
        <v>56</v>
      </c>
      <c r="F2" s="41" t="s">
        <v>54</v>
      </c>
      <c r="G2" s="42" t="s">
        <v>52</v>
      </c>
      <c r="H2" s="42" t="s">
        <v>55</v>
      </c>
      <c r="I2" s="42" t="s">
        <v>56</v>
      </c>
      <c r="J2" s="27" t="s">
        <v>3</v>
      </c>
      <c r="K2" s="27" t="s">
        <v>4</v>
      </c>
      <c r="L2" s="27" t="s">
        <v>5</v>
      </c>
      <c r="M2" s="27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27" t="s">
        <v>3</v>
      </c>
      <c r="T2" s="27" t="s">
        <v>4</v>
      </c>
      <c r="U2" s="27" t="s">
        <v>5</v>
      </c>
      <c r="V2" s="27" t="s">
        <v>12</v>
      </c>
      <c r="W2" s="27" t="s">
        <v>6</v>
      </c>
      <c r="X2" s="27" t="s">
        <v>7</v>
      </c>
      <c r="Y2" s="27" t="s">
        <v>8</v>
      </c>
      <c r="Z2" s="27" t="s">
        <v>9</v>
      </c>
      <c r="AA2" s="27" t="s">
        <v>10</v>
      </c>
      <c r="AB2" s="27" t="s">
        <v>13</v>
      </c>
      <c r="AC2" s="27" t="s">
        <v>11</v>
      </c>
      <c r="AD2" s="28" t="s">
        <v>19</v>
      </c>
      <c r="AE2" s="28" t="s">
        <v>20</v>
      </c>
      <c r="AF2" s="28" t="s">
        <v>21</v>
      </c>
      <c r="AG2" s="28" t="s">
        <v>22</v>
      </c>
      <c r="AH2" s="28" t="s">
        <v>23</v>
      </c>
      <c r="AI2" s="28" t="s">
        <v>24</v>
      </c>
      <c r="AJ2" s="28" t="s">
        <v>25</v>
      </c>
      <c r="AK2" s="28" t="s">
        <v>26</v>
      </c>
      <c r="AL2" s="28" t="s">
        <v>27</v>
      </c>
      <c r="AM2" s="28" t="s">
        <v>28</v>
      </c>
      <c r="AN2" s="28" t="s">
        <v>32</v>
      </c>
      <c r="AO2" s="28" t="s">
        <v>30</v>
      </c>
      <c r="AP2" s="28" t="s">
        <v>29</v>
      </c>
      <c r="AQ2" s="28" t="s">
        <v>57</v>
      </c>
    </row>
    <row r="3" spans="1:43" s="27" customFormat="1">
      <c r="A3" s="2">
        <v>42795</v>
      </c>
      <c r="B3" s="42"/>
      <c r="C3" s="42"/>
      <c r="D3" s="42"/>
      <c r="E3" s="42"/>
      <c r="F3" s="42"/>
      <c r="G3" s="42"/>
      <c r="H3" s="42"/>
      <c r="I3" s="42"/>
      <c r="J3" s="27">
        <v>48.134627727707532</v>
      </c>
      <c r="K3" s="27">
        <v>12.936905739988195</v>
      </c>
      <c r="L3" s="27">
        <v>164.54880574062989</v>
      </c>
      <c r="M3" s="27">
        <v>217.63232016727997</v>
      </c>
      <c r="N3" s="1">
        <v>0.64001146838065726</v>
      </c>
      <c r="O3" s="1">
        <v>3.8776217690987025</v>
      </c>
      <c r="P3" s="1">
        <v>140.67570520119861</v>
      </c>
      <c r="Q3" s="1">
        <v>34.853960154944595</v>
      </c>
      <c r="R3" s="1">
        <v>3.0946782117636085</v>
      </c>
      <c r="S3" s="27">
        <v>37.612330800497737</v>
      </c>
      <c r="T3" s="27">
        <v>8.3434897536118804</v>
      </c>
      <c r="U3" s="27">
        <v>108.27486609339454</v>
      </c>
      <c r="V3" s="27">
        <v>68.276860318806669</v>
      </c>
      <c r="W3" s="27">
        <v>92.599054316512436</v>
      </c>
      <c r="X3" s="27">
        <v>0.72261988455981274</v>
      </c>
      <c r="Y3" s="27">
        <v>3.3396169128880921</v>
      </c>
      <c r="Z3" s="27">
        <v>11.233386600777026</v>
      </c>
      <c r="AA3" s="27">
        <v>23.132463731250191</v>
      </c>
      <c r="AB3" s="27">
        <v>11.148385910978739</v>
      </c>
      <c r="AC3" s="27">
        <v>0.15192153010681719</v>
      </c>
      <c r="AD3" s="28">
        <v>1.7665767916666673</v>
      </c>
      <c r="AE3" s="28">
        <v>0.3170151458333334</v>
      </c>
      <c r="AF3" s="28">
        <v>2.0835919750000005</v>
      </c>
      <c r="AG3" s="28">
        <v>11.041987517310512</v>
      </c>
      <c r="AH3" s="28">
        <v>2.3072822177110455</v>
      </c>
      <c r="AI3" s="28">
        <v>0.3922944003109502</v>
      </c>
      <c r="AJ3" s="28">
        <v>1.2649275481992678E-2</v>
      </c>
      <c r="AK3" s="28">
        <v>0.1022601358836434</v>
      </c>
      <c r="AL3" s="21">
        <v>177.07751071921382</v>
      </c>
      <c r="AM3" s="28">
        <v>3764.1398122852111</v>
      </c>
      <c r="AN3" s="28">
        <v>82.925952771738324</v>
      </c>
      <c r="AO3" s="23">
        <v>136.87655979602667</v>
      </c>
      <c r="AP3" s="22">
        <v>2.0910000000000002</v>
      </c>
      <c r="AQ3" s="27">
        <f>10^(-AP3)</f>
        <v>8.1096105785383992E-3</v>
      </c>
    </row>
    <row r="4" spans="1:43" s="27" customFormat="1">
      <c r="A4" s="2">
        <v>42796</v>
      </c>
      <c r="B4" s="42"/>
      <c r="C4" s="42"/>
      <c r="D4" s="42"/>
      <c r="E4" s="42"/>
      <c r="F4" s="42"/>
      <c r="G4" s="42"/>
      <c r="H4" s="42"/>
      <c r="I4" s="42"/>
      <c r="J4" s="27">
        <v>28.617105468018334</v>
      </c>
      <c r="K4" s="27">
        <v>24.655199018765959</v>
      </c>
      <c r="L4" s="27">
        <v>65.820989977047446</v>
      </c>
      <c r="M4" s="27">
        <v>435.05878355812234</v>
      </c>
      <c r="N4" s="1">
        <v>0.10469895080127306</v>
      </c>
      <c r="O4" s="1">
        <v>3.3457007068062521</v>
      </c>
      <c r="P4" s="1">
        <v>227.27477316946045</v>
      </c>
      <c r="Q4" s="1">
        <v>20.921064282458332</v>
      </c>
      <c r="R4" s="1">
        <v>1.4448134345518076</v>
      </c>
      <c r="S4" s="27">
        <v>11.270227917304066</v>
      </c>
      <c r="T4" s="27">
        <v>0.35580544648397838</v>
      </c>
      <c r="U4" s="27">
        <v>25.130870661056914</v>
      </c>
      <c r="V4" s="27">
        <v>74.637009017134673</v>
      </c>
      <c r="W4" s="27">
        <v>101.78203785017189</v>
      </c>
      <c r="X4" s="27">
        <v>0.2606727774795613</v>
      </c>
      <c r="Y4" s="27">
        <v>1.1150014350200332</v>
      </c>
      <c r="AA4" s="27">
        <v>2.3930562990381863</v>
      </c>
      <c r="AB4" s="27">
        <v>5.6093692284900767</v>
      </c>
      <c r="AC4" s="27">
        <v>0.24828387780985076</v>
      </c>
      <c r="AD4" s="28">
        <v>0.99960025000000019</v>
      </c>
      <c r="AE4" s="28">
        <v>0.26429751416666669</v>
      </c>
      <c r="AF4" s="28">
        <v>1.26389755</v>
      </c>
      <c r="AG4" s="28">
        <v>6.4328477920757408</v>
      </c>
      <c r="AH4" s="28">
        <v>1.3982821309524884</v>
      </c>
      <c r="AI4" s="28">
        <v>0.32651127368815236</v>
      </c>
      <c r="AJ4" s="28">
        <v>5.5578882781515231E-3</v>
      </c>
      <c r="AK4" s="28">
        <v>0.29244540560423543</v>
      </c>
      <c r="AL4" s="21">
        <v>31.658664258426985</v>
      </c>
      <c r="AM4" s="28">
        <v>698.42095832851203</v>
      </c>
      <c r="AN4" s="28">
        <v>19.149932525095828</v>
      </c>
      <c r="AO4" s="23">
        <v>150.28813923133433</v>
      </c>
      <c r="AP4" s="22">
        <v>2.0059999999999998</v>
      </c>
      <c r="AQ4" s="27">
        <f t="shared" ref="AQ4:AQ67" si="0">10^(-AP4)</f>
        <v>9.8627948563121022E-3</v>
      </c>
    </row>
    <row r="5" spans="1:43" s="27" customFormat="1">
      <c r="A5" s="2">
        <v>42797</v>
      </c>
      <c r="B5" s="42"/>
      <c r="C5" s="42"/>
      <c r="D5" s="42"/>
      <c r="E5" s="42"/>
      <c r="F5" s="42"/>
      <c r="G5" s="42"/>
      <c r="H5" s="42"/>
      <c r="I5" s="42"/>
      <c r="J5" s="27">
        <v>55.151503448039875</v>
      </c>
      <c r="K5" s="27">
        <v>51.501974160756333</v>
      </c>
      <c r="L5" s="27">
        <v>101.99820434801859</v>
      </c>
      <c r="M5" s="27">
        <v>509.37330380556955</v>
      </c>
      <c r="N5" s="1">
        <v>0.50438068832515948</v>
      </c>
      <c r="O5" s="1">
        <v>7.4828668170613986</v>
      </c>
      <c r="P5" s="1">
        <v>481.64997058050523</v>
      </c>
      <c r="Q5" s="1">
        <v>80.078774839327295</v>
      </c>
      <c r="R5" s="1">
        <v>2.5544592701749842</v>
      </c>
      <c r="S5" s="27">
        <v>15.897771823685177</v>
      </c>
      <c r="T5" s="27">
        <v>0.636986874480168</v>
      </c>
      <c r="U5" s="27">
        <v>45.323101954221713</v>
      </c>
      <c r="V5" s="27">
        <v>158.95129405830542</v>
      </c>
      <c r="X5" s="27">
        <v>0.36322060103457637</v>
      </c>
      <c r="Y5" s="27">
        <v>1.6460208539084358</v>
      </c>
      <c r="AA5" s="27">
        <v>9.8821162468353876</v>
      </c>
      <c r="AB5" s="27">
        <v>14.035715507684197</v>
      </c>
      <c r="AC5" s="27">
        <v>0.67709282720167241</v>
      </c>
      <c r="AD5" s="28">
        <v>1.8148186333333334</v>
      </c>
      <c r="AE5" s="28">
        <v>0.51951762700000004</v>
      </c>
      <c r="AF5" s="28">
        <v>2.3343361083333329</v>
      </c>
      <c r="AG5" s="28">
        <v>7.4690782893035141</v>
      </c>
      <c r="AH5" s="28">
        <v>2.5257966719204057</v>
      </c>
      <c r="AI5" s="28">
        <v>1.1445674736904594</v>
      </c>
      <c r="AJ5" s="28">
        <v>1.1724295288785515E-2</v>
      </c>
      <c r="AK5" s="28">
        <v>0.43911245482630729</v>
      </c>
      <c r="AL5" s="21">
        <v>32.98794879079994</v>
      </c>
      <c r="AM5" s="28">
        <v>667.60904743765661</v>
      </c>
      <c r="AN5" s="28">
        <v>38.485441727769</v>
      </c>
      <c r="AO5" s="23">
        <v>385.9504000320967</v>
      </c>
      <c r="AP5" s="22">
        <v>4.1219999999999999</v>
      </c>
      <c r="AQ5" s="27">
        <f t="shared" si="0"/>
        <v>7.5509222766543301E-5</v>
      </c>
    </row>
    <row r="6" spans="1:43" s="27" customFormat="1">
      <c r="A6" s="2">
        <v>42798</v>
      </c>
      <c r="B6" s="42"/>
      <c r="C6" s="42"/>
      <c r="D6" s="42"/>
      <c r="E6" s="42"/>
      <c r="F6" s="42"/>
      <c r="G6" s="42"/>
      <c r="H6" s="42"/>
      <c r="I6" s="42"/>
      <c r="J6" s="27">
        <v>58.019343545503709</v>
      </c>
      <c r="K6" s="27">
        <v>104.82294130591977</v>
      </c>
      <c r="L6" s="27">
        <v>137.47625776457909</v>
      </c>
      <c r="M6" s="27">
        <v>591.87874380679978</v>
      </c>
      <c r="N6" s="1">
        <v>1.8050477592763028</v>
      </c>
      <c r="O6" s="1">
        <v>8.1806490107356939</v>
      </c>
      <c r="P6" s="1">
        <v>619.25053553187934</v>
      </c>
      <c r="Q6" s="1">
        <v>76.903616059767756</v>
      </c>
      <c r="R6" s="1">
        <v>2.9183903276248322</v>
      </c>
      <c r="S6" s="27">
        <v>23.569592826488208</v>
      </c>
      <c r="T6" s="27">
        <v>1.1738387229829388</v>
      </c>
      <c r="U6" s="27">
        <v>69.780739933501749</v>
      </c>
      <c r="V6" s="27">
        <v>172.04802556894415</v>
      </c>
      <c r="X6" s="27">
        <v>0.33251702474435013</v>
      </c>
      <c r="Y6" s="27">
        <v>2.73622144094178</v>
      </c>
      <c r="Z6" s="27">
        <v>2.7383759542231658</v>
      </c>
      <c r="AA6" s="27">
        <v>11.574461089471416</v>
      </c>
      <c r="AB6" s="27">
        <v>17.266742124022699</v>
      </c>
      <c r="AC6" s="27">
        <v>0.8731005737788915</v>
      </c>
      <c r="AD6" s="28">
        <v>2.5998034583333332</v>
      </c>
      <c r="AE6" s="28">
        <v>0.7506034943333334</v>
      </c>
      <c r="AF6" s="28">
        <v>3.3504067333333336</v>
      </c>
      <c r="AG6" s="28">
        <v>9.2251165957086645</v>
      </c>
      <c r="AH6" s="28">
        <v>2.8136831743113349</v>
      </c>
      <c r="AI6" s="28">
        <v>1.8035483869343367</v>
      </c>
      <c r="AJ6" s="28">
        <v>2.9952381843853151E-2</v>
      </c>
      <c r="AK6" s="28">
        <v>0.61312412006511008</v>
      </c>
      <c r="AL6" s="21">
        <v>48.724524422260103</v>
      </c>
      <c r="AM6" s="28">
        <v>816.8162013240335</v>
      </c>
      <c r="AN6" s="28">
        <v>59.804471544040275</v>
      </c>
      <c r="AO6" s="23">
        <v>347.62467687017056</v>
      </c>
      <c r="AP6" s="22">
        <v>2.89</v>
      </c>
      <c r="AQ6" s="27">
        <f t="shared" si="0"/>
        <v>1.288249551693133E-3</v>
      </c>
    </row>
    <row r="7" spans="1:43" s="27" customFormat="1">
      <c r="A7" s="2">
        <v>42799</v>
      </c>
      <c r="B7" s="42"/>
      <c r="C7" s="42"/>
      <c r="D7" s="42"/>
      <c r="E7" s="42"/>
      <c r="F7" s="42"/>
      <c r="G7" s="42"/>
      <c r="H7" s="42"/>
      <c r="I7" s="42"/>
      <c r="J7" s="27">
        <v>90.626487135912058</v>
      </c>
      <c r="K7" s="27">
        <v>98.370652955145374</v>
      </c>
      <c r="L7" s="27">
        <v>258.14915625144397</v>
      </c>
      <c r="M7" s="27">
        <v>1007.6991490823112</v>
      </c>
      <c r="N7" s="1">
        <v>1.9662426057545164</v>
      </c>
      <c r="O7" s="1">
        <v>10.174230342599135</v>
      </c>
      <c r="P7" s="1">
        <v>575.7125925069729</v>
      </c>
      <c r="Q7" s="1">
        <v>49.607291725810036</v>
      </c>
      <c r="R7" s="1">
        <v>2.6182638447723425</v>
      </c>
      <c r="S7" s="27">
        <v>44.916396037176007</v>
      </c>
      <c r="T7" s="27">
        <v>4.0774917113108229</v>
      </c>
      <c r="U7" s="27">
        <v>166.31106805415521</v>
      </c>
      <c r="V7" s="27">
        <v>426.77454795365429</v>
      </c>
      <c r="X7" s="27">
        <v>0.85756749867294302</v>
      </c>
      <c r="Y7" s="27">
        <v>4.4537278566948286</v>
      </c>
      <c r="Z7" s="27">
        <v>9.915164807207308</v>
      </c>
      <c r="AA7" s="27">
        <v>10.843229405845083</v>
      </c>
      <c r="AB7" s="27">
        <v>28.193520941703632</v>
      </c>
      <c r="AC7" s="27">
        <v>0.94689562596500543</v>
      </c>
      <c r="AD7" s="28">
        <v>5.6581337166666659</v>
      </c>
      <c r="AE7" s="28">
        <v>1.1907544663333334</v>
      </c>
      <c r="AF7" s="28">
        <v>6.8488882500000008</v>
      </c>
      <c r="AG7" s="28">
        <v>15.861323765913646</v>
      </c>
      <c r="AH7" s="28">
        <v>5.7546332959381363</v>
      </c>
      <c r="AI7" s="28">
        <v>3.1136567092885907</v>
      </c>
      <c r="AJ7" s="28">
        <v>3.1674118409058746E-2</v>
      </c>
      <c r="AK7" s="28">
        <v>0.49123629612668079</v>
      </c>
      <c r="AL7" s="21">
        <v>156.23144696990803</v>
      </c>
      <c r="AM7" s="28">
        <v>1120.8395098665026</v>
      </c>
      <c r="AN7" s="28">
        <v>140.84804775938352</v>
      </c>
      <c r="AO7" s="23">
        <v>954.03664492758855</v>
      </c>
      <c r="AP7" s="22">
        <v>4.718</v>
      </c>
      <c r="AQ7" s="27">
        <f t="shared" si="0"/>
        <v>1.9142559250210829E-5</v>
      </c>
    </row>
    <row r="8" spans="1:43" s="27" customFormat="1">
      <c r="A8" s="2">
        <v>42800</v>
      </c>
      <c r="B8" s="42"/>
      <c r="C8" s="42"/>
      <c r="D8" s="42"/>
      <c r="E8" s="42"/>
      <c r="F8" s="42"/>
      <c r="G8" s="42"/>
      <c r="H8" s="42"/>
      <c r="I8" s="42"/>
      <c r="J8" s="27">
        <v>37.893909217196118</v>
      </c>
      <c r="K8" s="27">
        <v>102.03134175698732</v>
      </c>
      <c r="L8" s="27">
        <v>151.53349698510351</v>
      </c>
      <c r="M8" s="27">
        <v>782.44143783625509</v>
      </c>
      <c r="N8" s="1">
        <v>1.6920884698560732</v>
      </c>
      <c r="O8" s="1">
        <v>4.8418134424338675</v>
      </c>
      <c r="P8" s="1">
        <v>197.84855123617783</v>
      </c>
      <c r="Q8" s="1">
        <v>5.6360550749400868</v>
      </c>
      <c r="R8" s="1">
        <v>0.67607930020249118</v>
      </c>
      <c r="S8" s="27">
        <v>29.921937234103854</v>
      </c>
      <c r="T8" s="27">
        <v>6.2629527038416279</v>
      </c>
      <c r="U8" s="27">
        <v>86.450556586576553</v>
      </c>
      <c r="V8" s="27">
        <v>114.74388319661003</v>
      </c>
      <c r="W8" s="27">
        <v>155.14587070825618</v>
      </c>
      <c r="X8" s="27">
        <v>0.48317503320212452</v>
      </c>
      <c r="Y8" s="27">
        <v>2.7128031896323903</v>
      </c>
      <c r="Z8" s="27">
        <v>16.800888018897023</v>
      </c>
      <c r="AA8" s="27">
        <v>3.98100649727489</v>
      </c>
      <c r="AB8" s="27">
        <v>11.555072401549138</v>
      </c>
      <c r="AC8" s="27">
        <v>0.28300544620648638</v>
      </c>
      <c r="AD8" s="28">
        <v>3.3255068499999996</v>
      </c>
      <c r="AE8" s="28">
        <v>0.47572028416666656</v>
      </c>
      <c r="AF8" s="28">
        <v>3.8012270833333339</v>
      </c>
      <c r="AG8" s="28">
        <v>11.393260656462774</v>
      </c>
      <c r="AH8" s="28">
        <v>3.5297670547882567</v>
      </c>
      <c r="AI8" s="28">
        <v>1.143858620339826</v>
      </c>
      <c r="AJ8" s="28">
        <v>1.8973997596902822E-2</v>
      </c>
      <c r="AK8" s="28">
        <v>0.2315552676132106</v>
      </c>
      <c r="AL8" s="21">
        <v>115.76214323215041</v>
      </c>
      <c r="AM8" s="28">
        <v>977.80463874326699</v>
      </c>
      <c r="AN8" s="28">
        <v>76.064768647916708</v>
      </c>
      <c r="AO8" s="23">
        <v>229.065792297884</v>
      </c>
      <c r="AP8" s="22">
        <v>2.149</v>
      </c>
    </row>
    <row r="9" spans="1:43" s="27" customFormat="1">
      <c r="A9" s="2">
        <v>42801</v>
      </c>
      <c r="B9" s="42"/>
      <c r="C9" s="42"/>
      <c r="D9" s="42"/>
      <c r="E9" s="42"/>
      <c r="F9" s="42"/>
      <c r="G9" s="42"/>
      <c r="H9" s="42"/>
      <c r="I9" s="42"/>
      <c r="J9" s="27">
        <v>41.927784374814529</v>
      </c>
      <c r="K9" s="27">
        <v>14.948655689147035</v>
      </c>
      <c r="L9" s="27">
        <v>95.301444709491491</v>
      </c>
      <c r="M9" s="27">
        <v>279.5190488809186</v>
      </c>
      <c r="N9" s="1">
        <v>8.6928289271234374E-2</v>
      </c>
      <c r="O9" s="1">
        <v>3.3761414025740093</v>
      </c>
      <c r="P9" s="1">
        <v>166.319229538553</v>
      </c>
      <c r="Q9" s="1">
        <v>29.046852303943343</v>
      </c>
      <c r="R9" s="1">
        <v>2.446585400370894</v>
      </c>
      <c r="S9" s="27">
        <v>34.425277217064668</v>
      </c>
      <c r="T9" s="27">
        <v>5.2486755162654744</v>
      </c>
      <c r="U9" s="27">
        <v>89.503625332258238</v>
      </c>
      <c r="V9" s="27">
        <v>80.267972316032512</v>
      </c>
      <c r="W9" s="27">
        <v>109.73490899116644</v>
      </c>
      <c r="X9" s="27">
        <v>0.70878540981194238</v>
      </c>
      <c r="Y9" s="27">
        <v>2.1880582113915286</v>
      </c>
      <c r="Z9" s="27">
        <v>18.45205059695369</v>
      </c>
      <c r="AA9" s="27">
        <v>21.149157575479059</v>
      </c>
      <c r="AB9" s="27">
        <v>12.42010581702869</v>
      </c>
      <c r="AC9" s="27">
        <v>0.20059951543115512</v>
      </c>
      <c r="AD9" s="28">
        <v>2.3404984583333337</v>
      </c>
      <c r="AE9" s="28">
        <v>0.48495847800000003</v>
      </c>
      <c r="AF9" s="28">
        <v>2.8254571916666666</v>
      </c>
      <c r="AG9" s="28">
        <v>9.4182034514016557</v>
      </c>
      <c r="AH9" s="28">
        <v>2.5122171199208339</v>
      </c>
      <c r="AI9" s="28">
        <v>0.83649389674894659</v>
      </c>
      <c r="AJ9" s="28">
        <v>3.6949105163256106E-2</v>
      </c>
      <c r="AK9" s="28">
        <v>0.23275565864233136</v>
      </c>
      <c r="AL9" s="21">
        <v>118.34319118446199</v>
      </c>
      <c r="AM9" s="28">
        <v>1080.292512475789</v>
      </c>
      <c r="AN9" s="28">
        <v>72.839743184646309</v>
      </c>
      <c r="AO9" s="23">
        <v>144.23341544428175</v>
      </c>
      <c r="AP9" s="22">
        <v>2.4809999999999999</v>
      </c>
      <c r="AQ9" s="27">
        <f t="shared" si="0"/>
        <v>3.3036954103681472E-3</v>
      </c>
    </row>
    <row r="10" spans="1:43" s="27" customFormat="1">
      <c r="A10" s="2">
        <v>42802</v>
      </c>
      <c r="B10" s="42"/>
      <c r="C10" s="42"/>
      <c r="D10" s="42"/>
      <c r="E10" s="42"/>
      <c r="F10" s="42"/>
      <c r="G10" s="42"/>
      <c r="H10" s="42"/>
      <c r="I10" s="42"/>
      <c r="J10" s="27">
        <v>56.00794879722023</v>
      </c>
      <c r="K10" s="27">
        <v>65.346934905912718</v>
      </c>
      <c r="L10" s="27">
        <v>150.48319746468547</v>
      </c>
      <c r="M10" s="27">
        <v>493.35681298032239</v>
      </c>
      <c r="N10" s="1">
        <v>0.76796794560796078</v>
      </c>
      <c r="O10" s="1">
        <v>11.182280747941055</v>
      </c>
      <c r="P10" s="1">
        <v>463.66659879380973</v>
      </c>
      <c r="Q10" s="1">
        <v>48.585707800700774</v>
      </c>
      <c r="R10" s="1">
        <v>1.3731499892216641</v>
      </c>
      <c r="S10" s="27">
        <v>26.597263290957869</v>
      </c>
      <c r="T10" s="27">
        <v>0.85760496304076694</v>
      </c>
      <c r="U10" s="27">
        <v>114.32339106326091</v>
      </c>
      <c r="V10" s="27">
        <v>204.46853319610574</v>
      </c>
      <c r="X10" s="27">
        <v>0.68463756470063852</v>
      </c>
      <c r="Y10" s="27">
        <v>4.2107616179613716</v>
      </c>
      <c r="Z10" s="27">
        <v>0.22620119814168996</v>
      </c>
      <c r="AA10" s="27">
        <v>5.5169550314460984</v>
      </c>
      <c r="AB10" s="27">
        <v>4.6673806350705078</v>
      </c>
      <c r="AC10" s="27">
        <v>0.42568214568239965</v>
      </c>
      <c r="AD10" s="28">
        <v>1.907377556521739</v>
      </c>
      <c r="AE10" s="28">
        <v>0.31042551208695651</v>
      </c>
      <c r="AF10" s="28">
        <v>2.2178029217391311</v>
      </c>
      <c r="AG10" s="28">
        <v>6.2422306796742815</v>
      </c>
      <c r="AH10" s="28">
        <v>2.1184101119332435</v>
      </c>
      <c r="AI10" s="28">
        <v>0.72034851078971307</v>
      </c>
      <c r="AJ10" s="28">
        <v>3.0576346468056743E-2</v>
      </c>
      <c r="AK10" s="28">
        <v>0.26677104461148549</v>
      </c>
      <c r="AL10" s="21">
        <v>44.893356321620558</v>
      </c>
      <c r="AM10" s="28">
        <v>382.54151560180236</v>
      </c>
      <c r="AN10" s="28">
        <v>80.201615229074761</v>
      </c>
      <c r="AO10" s="23">
        <v>344.60093271254914</v>
      </c>
      <c r="AP10" s="22">
        <v>7.327</v>
      </c>
      <c r="AQ10" s="27">
        <f t="shared" si="0"/>
        <v>4.7097732639695173E-8</v>
      </c>
    </row>
    <row r="11" spans="1:43" s="27" customFormat="1">
      <c r="A11" s="2">
        <v>42803</v>
      </c>
      <c r="B11" s="42"/>
      <c r="C11" s="42"/>
      <c r="D11" s="42"/>
      <c r="E11" s="42"/>
      <c r="F11" s="42"/>
      <c r="G11" s="42"/>
      <c r="H11" s="42"/>
      <c r="I11" s="42"/>
      <c r="J11" s="27">
        <v>72.175465411805675</v>
      </c>
      <c r="K11" s="27">
        <v>81.821144977851105</v>
      </c>
      <c r="L11" s="27">
        <v>202.44388800598836</v>
      </c>
      <c r="M11" s="27">
        <v>556.20658114393814</v>
      </c>
      <c r="N11" s="1">
        <v>4.073102163894875</v>
      </c>
      <c r="O11" s="1">
        <v>15.35158840070439</v>
      </c>
      <c r="P11" s="1">
        <v>752.81448856690486</v>
      </c>
      <c r="Q11" s="1">
        <v>53.319921765176083</v>
      </c>
      <c r="R11" s="1">
        <v>2.1790399385169659</v>
      </c>
      <c r="S11" s="27">
        <v>33.508539186836018</v>
      </c>
      <c r="T11" s="27">
        <v>3.0740144198870598</v>
      </c>
      <c r="U11" s="27">
        <v>126.94257984792279</v>
      </c>
      <c r="V11" s="27">
        <v>237.47593547916264</v>
      </c>
      <c r="X11" s="27">
        <v>1.064492585248674</v>
      </c>
      <c r="Y11" s="27">
        <v>6.1072077789143915</v>
      </c>
      <c r="Z11" s="27">
        <v>7.7218389216438057</v>
      </c>
      <c r="AA11" s="27">
        <v>8.4830682312821786</v>
      </c>
      <c r="AB11" s="27">
        <v>28.291917366774996</v>
      </c>
      <c r="AC11" s="27">
        <v>0.93438708661706005</v>
      </c>
      <c r="AD11" s="28">
        <v>4.0148978666666659</v>
      </c>
      <c r="AE11" s="28">
        <v>1.1389653841666665</v>
      </c>
      <c r="AF11" s="28">
        <v>5.1538630083333326</v>
      </c>
      <c r="AG11" s="28">
        <v>11.199933756391205</v>
      </c>
      <c r="AH11" s="28">
        <v>3.9250942197766734</v>
      </c>
      <c r="AI11" s="28">
        <v>1.7704703208157362</v>
      </c>
      <c r="AJ11" s="28">
        <v>2.3941118443074727E-2</v>
      </c>
      <c r="AK11" s="28">
        <v>0.28352980029269809</v>
      </c>
      <c r="AL11" s="21">
        <v>78.042334206438028</v>
      </c>
      <c r="AM11" s="28">
        <v>665.42046609506394</v>
      </c>
      <c r="AN11" s="28">
        <v>107.66808947550922</v>
      </c>
      <c r="AO11" s="23">
        <v>482.79911698785628</v>
      </c>
      <c r="AP11" s="22">
        <v>4.4249999999999998</v>
      </c>
      <c r="AQ11" s="27">
        <f t="shared" si="0"/>
        <v>3.7583740428844406E-5</v>
      </c>
    </row>
    <row r="12" spans="1:43" s="27" customFormat="1">
      <c r="A12" s="2">
        <v>42804</v>
      </c>
      <c r="B12" s="42"/>
      <c r="C12" s="42"/>
      <c r="D12" s="42"/>
      <c r="E12" s="42"/>
      <c r="F12" s="42"/>
      <c r="G12" s="42"/>
      <c r="H12" s="42"/>
      <c r="I12" s="42"/>
      <c r="J12" s="27">
        <v>189.12023480678889</v>
      </c>
      <c r="L12" s="27">
        <v>188.4935022051335</v>
      </c>
      <c r="M12" s="27">
        <v>2309.4377116308297</v>
      </c>
      <c r="N12" s="1"/>
      <c r="O12" s="1">
        <v>8.017000070377085</v>
      </c>
      <c r="P12" s="1">
        <v>303.44822553859694</v>
      </c>
      <c r="Q12" s="1">
        <v>7.5128282091005731</v>
      </c>
      <c r="R12" s="1">
        <v>22.100065859041653</v>
      </c>
      <c r="S12" s="27">
        <v>15.239430553692555</v>
      </c>
      <c r="T12" s="27">
        <v>2.214402291421933</v>
      </c>
      <c r="U12" s="27">
        <v>60.338101766471645</v>
      </c>
      <c r="V12" s="27">
        <v>97.72699263453984</v>
      </c>
      <c r="W12" s="27">
        <v>132.71440040380145</v>
      </c>
      <c r="X12" s="27">
        <v>0.12741716690690461</v>
      </c>
      <c r="Y12" s="27">
        <v>2.2747807877111743</v>
      </c>
      <c r="Z12" s="27">
        <v>2.5503741132389681</v>
      </c>
      <c r="AA12" s="27">
        <v>2.7615828246994427</v>
      </c>
      <c r="AB12" s="27">
        <v>6.8136909378257364</v>
      </c>
      <c r="AC12" s="27">
        <v>0.24069595497102889</v>
      </c>
      <c r="AD12" s="28">
        <v>2.0479237749999997</v>
      </c>
      <c r="AE12" s="28">
        <v>0.37684042316666666</v>
      </c>
      <c r="AF12" s="28">
        <v>2.4247640416666667</v>
      </c>
      <c r="AG12" s="28">
        <v>7.8364377273634709</v>
      </c>
      <c r="AH12" s="28">
        <v>2.0444073850376725</v>
      </c>
      <c r="AI12" s="28">
        <v>0.68182074739991816</v>
      </c>
      <c r="AJ12" s="28">
        <v>5.8820496695544322E-3</v>
      </c>
      <c r="AK12" s="28">
        <v>0.12061613596632523</v>
      </c>
      <c r="AL12" s="21">
        <v>57.451530340697715</v>
      </c>
      <c r="AM12" s="28">
        <v>678.93060656339424</v>
      </c>
      <c r="AN12" s="28">
        <v>44.732269421194296</v>
      </c>
      <c r="AO12" s="23">
        <v>245.02222278109832</v>
      </c>
      <c r="AP12" s="22">
        <v>2.7210000000000001</v>
      </c>
      <c r="AQ12" s="27">
        <f t="shared" si="0"/>
        <v>1.901078279923299E-3</v>
      </c>
    </row>
    <row r="13" spans="1:43" s="27" customFormat="1">
      <c r="A13" s="2">
        <v>42805</v>
      </c>
      <c r="B13" s="42"/>
      <c r="C13" s="42"/>
      <c r="D13" s="42"/>
      <c r="E13" s="42"/>
      <c r="F13" s="42"/>
      <c r="G13" s="42"/>
      <c r="H13" s="42"/>
      <c r="I13" s="42"/>
      <c r="J13" s="27">
        <v>27.570563370169072</v>
      </c>
      <c r="K13" s="27">
        <v>1.9128640783407704</v>
      </c>
      <c r="L13" s="27">
        <v>75.770707224476823</v>
      </c>
      <c r="M13" s="27">
        <v>296.53480977868475</v>
      </c>
      <c r="N13" s="1"/>
      <c r="O13" s="1">
        <v>3.6055569952153697</v>
      </c>
      <c r="P13" s="1">
        <v>202.73125636779224</v>
      </c>
      <c r="Q13" s="1">
        <v>31.726541641596764</v>
      </c>
      <c r="R13" s="1">
        <v>1.0730194458379729</v>
      </c>
      <c r="S13" s="27">
        <v>16.276669385833653</v>
      </c>
      <c r="T13" s="27">
        <v>1.7981821199072114</v>
      </c>
      <c r="U13" s="27">
        <v>57.305290607197861</v>
      </c>
      <c r="V13" s="27">
        <v>98.521162225969192</v>
      </c>
      <c r="W13" s="27">
        <v>137.91132868290427</v>
      </c>
      <c r="X13" s="27">
        <v>0.20205791098424447</v>
      </c>
      <c r="Y13" s="27">
        <v>1.7776828259388517</v>
      </c>
      <c r="Z13" s="27">
        <v>3.2138387800057617</v>
      </c>
      <c r="AA13" s="27">
        <v>13.461126335405194</v>
      </c>
      <c r="AB13" s="27">
        <v>13.556443566054361</v>
      </c>
      <c r="AC13" s="27">
        <v>0.73960883128505606</v>
      </c>
      <c r="AD13" s="28">
        <v>1.5770694208333333</v>
      </c>
      <c r="AE13" s="28">
        <v>0.41348210099999999</v>
      </c>
      <c r="AF13" s="28">
        <v>1.9905514916666665</v>
      </c>
      <c r="AG13" s="28">
        <v>6.4037617891199048</v>
      </c>
      <c r="AH13" s="28">
        <v>1.8060804159430859</v>
      </c>
      <c r="AI13" s="28">
        <v>1.1206794155853688</v>
      </c>
      <c r="AJ13" s="28">
        <v>1.8421515588570747E-2</v>
      </c>
      <c r="AK13" s="28">
        <v>0.49933799655639582</v>
      </c>
      <c r="AL13" s="21">
        <v>52.959209464470774</v>
      </c>
      <c r="AM13" s="28">
        <v>434.11253536662616</v>
      </c>
      <c r="AN13" s="28">
        <v>40.808605792656898</v>
      </c>
      <c r="AO13" s="23">
        <v>197.20023107633165</v>
      </c>
      <c r="AP13" s="22">
        <v>3.3740000000000001</v>
      </c>
      <c r="AQ13" s="27">
        <f t="shared" si="0"/>
        <v>4.2266861426560264E-4</v>
      </c>
    </row>
    <row r="14" spans="1:43" s="27" customFormat="1">
      <c r="A14" s="2">
        <v>42806</v>
      </c>
      <c r="B14" s="42"/>
      <c r="C14" s="42"/>
      <c r="D14" s="42"/>
      <c r="E14" s="42"/>
      <c r="F14" s="42"/>
      <c r="G14" s="42"/>
      <c r="H14" s="42"/>
      <c r="I14" s="42"/>
      <c r="L14" s="27">
        <v>50.822270271969252</v>
      </c>
      <c r="M14" s="27">
        <v>120.44694285868142</v>
      </c>
      <c r="N14" s="1"/>
      <c r="O14" s="1">
        <v>0.65505241947402293</v>
      </c>
      <c r="P14" s="1">
        <v>46.559056070116924</v>
      </c>
      <c r="Q14" s="1">
        <v>23.371043055617104</v>
      </c>
      <c r="R14" s="1"/>
      <c r="S14" s="27">
        <v>1.7692105136246534</v>
      </c>
      <c r="T14" s="27">
        <v>1.1559775008760642</v>
      </c>
      <c r="U14" s="27">
        <v>38.044551747127464</v>
      </c>
      <c r="V14" s="27">
        <v>5.0517566435701422</v>
      </c>
      <c r="W14" s="27">
        <v>7.5946845876802245</v>
      </c>
      <c r="X14" s="27">
        <v>0.16218729361867079</v>
      </c>
      <c r="Y14" s="27">
        <v>0.59893947228279376</v>
      </c>
      <c r="Z14" s="27">
        <v>7.637856546384298</v>
      </c>
      <c r="AA14" s="27">
        <v>17.707093975633533</v>
      </c>
      <c r="AB14" s="27">
        <v>6.1943757895740532</v>
      </c>
      <c r="AC14" s="27">
        <v>6.6116141262152345E-2</v>
      </c>
      <c r="AD14" s="28">
        <v>1.3720403708333333</v>
      </c>
      <c r="AE14" s="28">
        <v>0.24542248166666666</v>
      </c>
      <c r="AF14" s="28">
        <v>1.6174629166666665</v>
      </c>
      <c r="AG14" s="28">
        <v>5.9416979498333413</v>
      </c>
      <c r="AH14" s="28">
        <v>1.4801711679533562</v>
      </c>
      <c r="AI14" s="28">
        <v>0.98558832837037391</v>
      </c>
      <c r="AJ14" s="28">
        <v>7.0237617864517786E-3</v>
      </c>
      <c r="AK14" s="28">
        <v>0.90988346942206433</v>
      </c>
      <c r="AL14" s="21">
        <v>64.88099951007726</v>
      </c>
      <c r="AM14" s="28">
        <v>696.76728471665001</v>
      </c>
      <c r="AN14" s="28">
        <v>22.833478359222966</v>
      </c>
      <c r="AO14" s="23"/>
      <c r="AP14" s="22">
        <v>3.0230000000000001</v>
      </c>
      <c r="AQ14" s="27">
        <f t="shared" si="0"/>
        <v>9.4841846330089648E-4</v>
      </c>
    </row>
    <row r="15" spans="1:43" s="27" customFormat="1">
      <c r="A15" s="2">
        <v>42807</v>
      </c>
      <c r="B15" s="42"/>
      <c r="C15" s="42"/>
      <c r="D15" s="42"/>
      <c r="E15" s="42"/>
      <c r="F15" s="42"/>
      <c r="G15" s="42"/>
      <c r="H15" s="42"/>
      <c r="I15" s="42"/>
      <c r="J15" s="27">
        <v>3.2199917401816949</v>
      </c>
      <c r="K15" s="27">
        <v>55.203915299456192</v>
      </c>
      <c r="M15" s="27">
        <v>611.49163981151378</v>
      </c>
      <c r="N15" s="1">
        <v>0.38610133679202813</v>
      </c>
      <c r="O15" s="1">
        <v>1.6426785060916935</v>
      </c>
      <c r="P15" s="1">
        <v>67.302374587689215</v>
      </c>
      <c r="Q15" s="1">
        <v>23.251144392494261</v>
      </c>
      <c r="R15" s="1">
        <v>7.3902995699330079E-2</v>
      </c>
      <c r="S15" s="27">
        <v>6.2352297192125103</v>
      </c>
      <c r="T15" s="27">
        <v>2.9335064643285729</v>
      </c>
      <c r="U15" s="27">
        <v>54.53144310637834</v>
      </c>
      <c r="V15" s="27">
        <v>35.219491522836606</v>
      </c>
      <c r="W15" s="27">
        <v>46.600678000990257</v>
      </c>
      <c r="X15" s="27">
        <v>0.47705832559962613</v>
      </c>
      <c r="Y15" s="27">
        <v>1.3211011192614568</v>
      </c>
      <c r="Z15" s="27">
        <v>7.3766908334159078</v>
      </c>
      <c r="AA15" s="27">
        <v>17.85418647049222</v>
      </c>
      <c r="AB15" s="27">
        <v>12.113302335723175</v>
      </c>
      <c r="AC15" s="27">
        <v>9.708623307227858E-2</v>
      </c>
      <c r="AD15" s="28">
        <v>1.3377093083333331</v>
      </c>
      <c r="AE15" s="28">
        <v>0.33265587199999996</v>
      </c>
      <c r="AF15" s="28">
        <v>1.6703652083333334</v>
      </c>
      <c r="AG15" s="28">
        <v>6.4372044781740341</v>
      </c>
      <c r="AH15" s="28">
        <v>1.7508504943714589</v>
      </c>
      <c r="AI15" s="28">
        <v>1.1044535011165952</v>
      </c>
      <c r="AJ15" s="28">
        <v>3.1691299832550819E-2</v>
      </c>
      <c r="AK15" s="28">
        <v>1.7013087204007291</v>
      </c>
      <c r="AL15" s="21">
        <v>102.21735172565212</v>
      </c>
      <c r="AM15" s="28">
        <v>1197.1236498478718</v>
      </c>
      <c r="AN15" s="28">
        <v>40.67838320117459</v>
      </c>
      <c r="AO15" s="23">
        <v>36.929581602658068</v>
      </c>
      <c r="AP15" s="22">
        <v>3.07</v>
      </c>
      <c r="AQ15" s="27">
        <f t="shared" si="0"/>
        <v>8.5113803820237646E-4</v>
      </c>
    </row>
    <row r="16" spans="1:43" s="27" customFormat="1">
      <c r="A16" s="2">
        <v>42808</v>
      </c>
      <c r="B16" s="42"/>
      <c r="C16" s="42"/>
      <c r="D16" s="42"/>
      <c r="E16" s="42"/>
      <c r="F16" s="42"/>
      <c r="G16" s="42"/>
      <c r="H16" s="42"/>
      <c r="I16" s="42"/>
      <c r="J16" s="27">
        <v>5.5939469876271906</v>
      </c>
      <c r="L16" s="27">
        <v>21.624274234986917</v>
      </c>
      <c r="M16" s="27">
        <v>127.75809318225062</v>
      </c>
      <c r="N16" s="1"/>
      <c r="O16" s="1">
        <v>1.3581819633139214</v>
      </c>
      <c r="P16" s="1">
        <v>74.348614671610349</v>
      </c>
      <c r="Q16" s="1">
        <v>14.942709234115927</v>
      </c>
      <c r="R16" s="1"/>
      <c r="S16" s="27">
        <v>4.7647494086397479</v>
      </c>
      <c r="T16" s="27">
        <v>1.6360457464575489</v>
      </c>
      <c r="U16" s="27">
        <v>24.32717713879536</v>
      </c>
      <c r="V16" s="27">
        <v>44.94807043505125</v>
      </c>
      <c r="W16" s="27">
        <v>61.388687831955345</v>
      </c>
      <c r="X16" s="27">
        <v>0.14276518269660662</v>
      </c>
      <c r="Y16" s="27">
        <v>0.75973718167752968</v>
      </c>
      <c r="Z16" s="27">
        <v>6.0335220295901095</v>
      </c>
      <c r="AA16" s="27">
        <v>2.1354370865789534</v>
      </c>
      <c r="AB16" s="27">
        <v>6.3664617315392045</v>
      </c>
      <c r="AC16" s="27">
        <v>7.5662942948947098E-2</v>
      </c>
      <c r="AD16" s="28">
        <v>1.4191165686956519</v>
      </c>
      <c r="AE16" s="28">
        <v>0.28260476643478255</v>
      </c>
      <c r="AF16" s="28">
        <v>1.6903800739130432</v>
      </c>
      <c r="AG16" s="28">
        <v>7.2300049625880396</v>
      </c>
      <c r="AH16" s="28">
        <v>0.93853219432706059</v>
      </c>
      <c r="AI16" s="28">
        <v>0.67231591974469351</v>
      </c>
      <c r="AJ16" s="28">
        <v>3.7631510005404627E-4</v>
      </c>
      <c r="AK16" s="28">
        <v>0.90154159771642406</v>
      </c>
      <c r="AL16" s="21">
        <v>47.796866290374183</v>
      </c>
      <c r="AM16" s="28">
        <v>1796.1965649113874</v>
      </c>
      <c r="AN16" s="28">
        <v>20.268255874649654</v>
      </c>
      <c r="AO16" s="23">
        <v>94.02005124918837</v>
      </c>
      <c r="AP16" s="22">
        <v>2.7719999999999998</v>
      </c>
      <c r="AQ16" s="27">
        <f t="shared" si="0"/>
        <v>1.6904409316432646E-3</v>
      </c>
    </row>
    <row r="17" spans="1:43" s="27" customFormat="1">
      <c r="A17" s="2">
        <v>42809</v>
      </c>
      <c r="B17" s="42"/>
      <c r="C17" s="42"/>
      <c r="D17" s="42"/>
      <c r="E17" s="42"/>
      <c r="F17" s="42"/>
      <c r="G17" s="42"/>
      <c r="H17" s="42"/>
      <c r="I17" s="42"/>
      <c r="J17" s="27">
        <v>35.682704939072607</v>
      </c>
      <c r="K17" s="27">
        <v>34.740379781051907</v>
      </c>
      <c r="L17" s="27">
        <v>76.547609707383572</v>
      </c>
      <c r="M17" s="27">
        <v>305.32572361464236</v>
      </c>
      <c r="N17" s="1"/>
      <c r="O17" s="1">
        <v>4.1953628916353818</v>
      </c>
      <c r="P17" s="1">
        <v>213.48078106676121</v>
      </c>
      <c r="Q17" s="1">
        <v>20.414690613816902</v>
      </c>
      <c r="R17" s="1">
        <v>0.33570577865399076</v>
      </c>
      <c r="S17" s="27">
        <v>14.658606633040879</v>
      </c>
      <c r="T17" s="27">
        <v>1.3333834509055853</v>
      </c>
      <c r="U17" s="27">
        <v>37.034150368691513</v>
      </c>
      <c r="V17" s="27">
        <v>109.27955902767852</v>
      </c>
      <c r="W17" s="27">
        <v>148.62693296631841</v>
      </c>
      <c r="X17" s="27">
        <v>0.16694042969008238</v>
      </c>
      <c r="Y17" s="27">
        <v>1.5307079396103207</v>
      </c>
      <c r="Z17" s="27">
        <v>1.1626569102470872</v>
      </c>
      <c r="AA17" s="27">
        <v>4.3642015021479272</v>
      </c>
      <c r="AB17" s="27">
        <v>7.4969752301807526</v>
      </c>
      <c r="AC17" s="27">
        <v>0.22543995530224531</v>
      </c>
      <c r="AD17" s="28">
        <v>0.99866142916666678</v>
      </c>
      <c r="AE17" s="28">
        <v>0.24847601200000002</v>
      </c>
      <c r="AF17" s="28">
        <v>1.2471373749999999</v>
      </c>
      <c r="AG17" s="28">
        <v>5.8999464616179464</v>
      </c>
      <c r="AH17" s="28">
        <v>1.2357392319610587</v>
      </c>
      <c r="AI17" s="28">
        <v>0.772655120778446</v>
      </c>
      <c r="AJ17" s="28">
        <v>7.7641998071733788E-3</v>
      </c>
      <c r="AK17" s="28">
        <v>1.1046930217383244</v>
      </c>
      <c r="AL17" s="21">
        <v>36.326276238297758</v>
      </c>
      <c r="AM17" s="28">
        <v>1509.781961037058</v>
      </c>
      <c r="AN17" s="28">
        <v>28.61591825049307</v>
      </c>
      <c r="AO17" s="23">
        <v>241.40493668713171</v>
      </c>
      <c r="AP17" s="22">
        <v>2.7029999999999998</v>
      </c>
      <c r="AQ17" s="27">
        <f t="shared" si="0"/>
        <v>1.9815270258050979E-3</v>
      </c>
    </row>
    <row r="18" spans="1:43" s="27" customFormat="1">
      <c r="A18" s="2">
        <v>42810</v>
      </c>
      <c r="B18" s="42"/>
      <c r="C18" s="42"/>
      <c r="D18" s="42"/>
      <c r="E18" s="42"/>
      <c r="F18" s="42"/>
      <c r="G18" s="42"/>
      <c r="H18" s="42"/>
      <c r="I18" s="42"/>
      <c r="J18" s="27">
        <v>53.065607941888707</v>
      </c>
      <c r="K18" s="27">
        <v>41.437430903956027</v>
      </c>
      <c r="L18" s="27">
        <v>83.076434066468153</v>
      </c>
      <c r="M18" s="27">
        <v>352.6056549531433</v>
      </c>
      <c r="N18" s="1"/>
      <c r="O18" s="1">
        <v>6.1273201397119532</v>
      </c>
      <c r="P18" s="1">
        <v>343.07464448090246</v>
      </c>
      <c r="Q18" s="1">
        <v>36.301298416627368</v>
      </c>
      <c r="R18" s="1">
        <v>1.3210442179238351</v>
      </c>
      <c r="S18" s="27">
        <v>25.823069722826187</v>
      </c>
      <c r="T18" s="27">
        <v>2.2155017070911667</v>
      </c>
      <c r="U18" s="27">
        <v>68.0739918246786</v>
      </c>
      <c r="V18" s="27">
        <v>200.6579950119019</v>
      </c>
      <c r="X18" s="27">
        <v>0.14375896630005025</v>
      </c>
      <c r="Y18" s="27">
        <v>2.5665053391211599</v>
      </c>
      <c r="Z18" s="27">
        <v>4.605862613207826</v>
      </c>
      <c r="AA18" s="27">
        <v>5.0577853630325906</v>
      </c>
      <c r="AB18" s="27">
        <v>13.346825758915521</v>
      </c>
      <c r="AC18" s="27">
        <v>0.89162918213892706</v>
      </c>
      <c r="AD18" s="28">
        <v>2.0897200250000001</v>
      </c>
      <c r="AE18" s="28">
        <v>0.46227008833333327</v>
      </c>
      <c r="AF18" s="28">
        <v>2.5519900250000003</v>
      </c>
      <c r="AG18" s="28">
        <v>7.977346158689925</v>
      </c>
      <c r="AH18" s="28">
        <v>1.969035039937951</v>
      </c>
      <c r="AI18" s="28">
        <v>1.26112472272047</v>
      </c>
      <c r="AJ18" s="28">
        <v>3.8371744506440306E-2</v>
      </c>
      <c r="AK18" s="28">
        <v>1.0762183856083385</v>
      </c>
      <c r="AL18" s="21">
        <v>52.135403006666799</v>
      </c>
      <c r="AM18" s="28">
        <v>1511.4683247353489</v>
      </c>
      <c r="AN18" s="28">
        <v>48.633073028386967</v>
      </c>
      <c r="AO18" s="23">
        <v>382.27350061235751</v>
      </c>
      <c r="AP18" s="22">
        <v>2.738</v>
      </c>
      <c r="AQ18" s="27">
        <f t="shared" si="0"/>
        <v>1.8281002161427411E-3</v>
      </c>
    </row>
    <row r="19" spans="1:43" s="27" customFormat="1">
      <c r="A19" s="2">
        <v>42811</v>
      </c>
      <c r="B19" s="41">
        <v>26.269704912952651</v>
      </c>
      <c r="C19" s="41">
        <v>7.4990528586981222</v>
      </c>
      <c r="D19" s="41">
        <v>11.927588718872659</v>
      </c>
      <c r="E19" s="41">
        <v>8.3430633353818706</v>
      </c>
      <c r="F19" s="41">
        <v>15.517822614227983</v>
      </c>
      <c r="G19" s="41">
        <v>11.254954091329635</v>
      </c>
      <c r="H19" s="41">
        <v>0</v>
      </c>
      <c r="I19" s="41">
        <v>5.9523495783828633</v>
      </c>
      <c r="J19" s="27">
        <v>95.277397217077109</v>
      </c>
      <c r="K19" s="27">
        <v>141.16678353893121</v>
      </c>
      <c r="L19" s="27">
        <v>237.76369938245108</v>
      </c>
      <c r="M19" s="27">
        <v>700.76121545324384</v>
      </c>
      <c r="N19" s="1">
        <v>3.0439149358111894</v>
      </c>
      <c r="O19" s="1">
        <v>15.460310833864279</v>
      </c>
      <c r="P19" s="1">
        <v>1001.1937958583335</v>
      </c>
      <c r="Q19" s="1">
        <v>70.590465134048557</v>
      </c>
      <c r="R19" s="1">
        <v>2.6843381763614382</v>
      </c>
      <c r="S19" s="27">
        <v>39.218650121670052</v>
      </c>
      <c r="T19" s="27">
        <v>7.1766878218039016</v>
      </c>
      <c r="U19" s="27">
        <v>159.04556226551645</v>
      </c>
      <c r="V19" s="27">
        <v>358.08443718748799</v>
      </c>
      <c r="X19" s="27">
        <v>0.82485854991283514</v>
      </c>
      <c r="Y19" s="27">
        <v>5.7538368491607583</v>
      </c>
      <c r="Z19" s="27">
        <v>30.587375092173925</v>
      </c>
      <c r="AA19" s="27">
        <v>16.694199551377039</v>
      </c>
      <c r="AB19" s="27">
        <v>52.753271801204995</v>
      </c>
      <c r="AC19" s="27">
        <v>1.3074288839996593</v>
      </c>
      <c r="AD19" s="28">
        <v>7.1196727416666654</v>
      </c>
      <c r="AE19" s="28">
        <v>1.4706043296666669</v>
      </c>
      <c r="AF19" s="28">
        <v>8.590277275</v>
      </c>
      <c r="AG19" s="28">
        <v>17.344507046209444</v>
      </c>
      <c r="AH19" s="28">
        <v>5.5809085171928325</v>
      </c>
      <c r="AI19" s="28">
        <v>3.0477940607578962</v>
      </c>
      <c r="AJ19" s="28">
        <v>2.742512595463097E-2</v>
      </c>
      <c r="AK19" s="28">
        <v>0.41614734809643578</v>
      </c>
      <c r="AL19" s="21">
        <v>144.12055915190874</v>
      </c>
      <c r="AM19" s="28">
        <v>2066.4815579886103</v>
      </c>
      <c r="AN19" s="28">
        <v>131.69056200993992</v>
      </c>
      <c r="AO19" s="23">
        <v>759.20809028450549</v>
      </c>
      <c r="AP19" s="22">
        <v>3.0259999999999998</v>
      </c>
      <c r="AQ19" s="27">
        <f t="shared" si="0"/>
        <v>9.4188959652284122E-4</v>
      </c>
    </row>
    <row r="20" spans="1:43" s="27" customFormat="1">
      <c r="A20" s="2">
        <v>42812</v>
      </c>
      <c r="B20" s="42"/>
      <c r="C20" s="42"/>
      <c r="D20" s="42"/>
      <c r="E20" s="42"/>
      <c r="F20" s="42"/>
      <c r="G20" s="42"/>
      <c r="H20" s="42"/>
      <c r="I20" s="42"/>
      <c r="J20" s="27">
        <v>16.110033668211575</v>
      </c>
      <c r="L20" s="27">
        <v>110.6336120099493</v>
      </c>
      <c r="M20" s="27">
        <v>203.08094109830887</v>
      </c>
      <c r="N20" s="1"/>
      <c r="O20" s="1">
        <v>2.1967834461636691</v>
      </c>
      <c r="P20" s="1">
        <v>72.529546617927323</v>
      </c>
      <c r="Q20" s="1">
        <v>9.0927505644597151</v>
      </c>
      <c r="R20" s="1">
        <v>0.10458579518214142</v>
      </c>
      <c r="S20" s="27">
        <v>13.862744074977574</v>
      </c>
      <c r="T20" s="27">
        <v>3.905814201309342</v>
      </c>
      <c r="U20" s="27">
        <v>93.271725370798421</v>
      </c>
      <c r="V20" s="27">
        <v>63.173799341206632</v>
      </c>
      <c r="W20" s="27">
        <v>85.879364740114269</v>
      </c>
      <c r="X20" s="27">
        <v>0.15304363087305634</v>
      </c>
      <c r="Y20" s="27">
        <v>1.7776531698289455</v>
      </c>
      <c r="Z20" s="27">
        <v>6.5425295337222851</v>
      </c>
      <c r="AA20" s="27">
        <v>4.3821341071514963</v>
      </c>
      <c r="AB20" s="27">
        <v>13.202812645638927</v>
      </c>
      <c r="AC20" s="27">
        <v>0.15144640627419859</v>
      </c>
      <c r="AD20" s="28">
        <v>5.1698252333333334</v>
      </c>
      <c r="AE20" s="28">
        <v>0.5994972045000001</v>
      </c>
      <c r="AF20" s="28">
        <v>5.7693225666666672</v>
      </c>
      <c r="AG20" s="28">
        <v>12.330579321761613</v>
      </c>
      <c r="AH20" s="28">
        <v>3.5075571231916438</v>
      </c>
      <c r="AI20" s="28">
        <v>1.8588203081869286</v>
      </c>
      <c r="AJ20" s="28">
        <v>3.2703500178724232E-3</v>
      </c>
      <c r="AK20" s="28">
        <v>8.1500828899469177E-2</v>
      </c>
      <c r="AL20" s="21">
        <v>85.802350971178484</v>
      </c>
      <c r="AM20" s="28">
        <v>1365.6512810539728</v>
      </c>
      <c r="AN20" s="28">
        <v>74.733282815128206</v>
      </c>
      <c r="AO20" s="23">
        <v>101.74320036273377</v>
      </c>
      <c r="AP20" s="22">
        <v>1.6659999999999999</v>
      </c>
      <c r="AQ20" s="27">
        <f t="shared" si="0"/>
        <v>2.1577444091526655E-2</v>
      </c>
    </row>
    <row r="21" spans="1:43" s="27" customFormat="1">
      <c r="A21" s="2">
        <v>42813</v>
      </c>
      <c r="B21" s="42"/>
      <c r="C21" s="42"/>
      <c r="D21" s="42"/>
      <c r="E21" s="42"/>
      <c r="F21" s="42"/>
      <c r="G21" s="42"/>
      <c r="H21" s="42"/>
      <c r="I21" s="42"/>
      <c r="J21" s="27">
        <v>12.709408875719905</v>
      </c>
      <c r="L21" s="27">
        <v>54.161436730010543</v>
      </c>
      <c r="M21" s="27">
        <v>170.67900220275897</v>
      </c>
      <c r="N21" s="1"/>
      <c r="O21" s="1">
        <v>2.5875542048482534</v>
      </c>
      <c r="P21" s="1">
        <v>124.83288210093573</v>
      </c>
      <c r="Q21" s="1">
        <v>31.133183482675101</v>
      </c>
      <c r="R21" s="1">
        <v>0.60597546111928713</v>
      </c>
      <c r="S21" s="27">
        <v>11.449280161770181</v>
      </c>
      <c r="T21" s="27">
        <v>1.0092149616844064</v>
      </c>
      <c r="U21" s="27">
        <v>33.640740577180615</v>
      </c>
      <c r="V21" s="27">
        <v>43.824069777446589</v>
      </c>
      <c r="W21" s="27">
        <v>58.937802455711278</v>
      </c>
      <c r="X21" s="27">
        <v>6.3613926803770829E-2</v>
      </c>
      <c r="Y21" s="27">
        <v>1.0988009512987216</v>
      </c>
      <c r="Z21" s="27">
        <v>5.0414312815189515</v>
      </c>
      <c r="AA21" s="27">
        <v>12.649178317487689</v>
      </c>
      <c r="AB21" s="27">
        <v>10.738938513729911</v>
      </c>
      <c r="AC21" s="27">
        <v>0.1565095466526791</v>
      </c>
      <c r="AD21" s="28">
        <v>1.4579247583333332</v>
      </c>
      <c r="AE21" s="28">
        <v>0.22521977916666669</v>
      </c>
      <c r="AF21" s="28">
        <v>1.6831443583333334</v>
      </c>
      <c r="AG21" s="28">
        <v>5.8182110521528445</v>
      </c>
      <c r="AH21" s="28">
        <v>1.4611597951539552</v>
      </c>
      <c r="AI21" s="28">
        <v>0.87809206689746655</v>
      </c>
      <c r="AJ21" s="28">
        <v>9.4863421699752943E-3</v>
      </c>
      <c r="AK21" s="28">
        <v>0.16087045203329753</v>
      </c>
      <c r="AL21" s="21">
        <v>44.913054345351199</v>
      </c>
      <c r="AM21" s="28">
        <v>1338.5944256131304</v>
      </c>
      <c r="AN21" s="28">
        <v>30.254826928247351</v>
      </c>
      <c r="AO21" s="23">
        <v>116.22146048975327</v>
      </c>
      <c r="AP21" s="22">
        <v>1.7729999999999999</v>
      </c>
      <c r="AQ21" s="27">
        <f t="shared" si="0"/>
        <v>1.6865530253887408E-2</v>
      </c>
    </row>
    <row r="22" spans="1:43" s="27" customFormat="1">
      <c r="A22" s="2">
        <v>42814</v>
      </c>
      <c r="B22" s="41">
        <v>24.531529261814146</v>
      </c>
      <c r="C22" s="41">
        <v>11.163315042179295</v>
      </c>
      <c r="D22" s="41">
        <v>42.662762225828502</v>
      </c>
      <c r="E22" s="41">
        <v>2.5</v>
      </c>
      <c r="F22" s="41">
        <v>18.879842518892406</v>
      </c>
      <c r="G22" s="41">
        <v>6.5269201515911197</v>
      </c>
      <c r="H22" s="41">
        <v>5.4470620179225522</v>
      </c>
      <c r="I22" s="41">
        <v>6.9058603493787345</v>
      </c>
      <c r="J22" s="27">
        <v>44.538902513548166</v>
      </c>
      <c r="K22" s="27">
        <v>49.56704902578106</v>
      </c>
      <c r="L22" s="27">
        <v>133.19784884127179</v>
      </c>
      <c r="M22" s="27">
        <v>388.32946613813016</v>
      </c>
      <c r="N22" s="1">
        <v>0.63458106369137302</v>
      </c>
      <c r="O22" s="1">
        <v>7.9416834739104729</v>
      </c>
      <c r="P22" s="1">
        <v>487.07973346651795</v>
      </c>
      <c r="Q22" s="1">
        <v>71.845848082557922</v>
      </c>
      <c r="R22" s="1">
        <v>1.4435977294434355</v>
      </c>
      <c r="S22" s="27">
        <v>29.908248767996383</v>
      </c>
      <c r="T22" s="27">
        <v>4.495037086234853</v>
      </c>
      <c r="U22" s="27">
        <v>109.43520236830922</v>
      </c>
      <c r="V22" s="27">
        <v>174.11333811703278</v>
      </c>
      <c r="X22" s="27">
        <v>0.38396621409126691</v>
      </c>
      <c r="Y22" s="27">
        <v>4.0650799770305959</v>
      </c>
      <c r="Z22" s="27">
        <v>31.371156015657494</v>
      </c>
      <c r="AA22" s="27">
        <v>17.045631336213081</v>
      </c>
      <c r="AB22" s="27">
        <v>23.493958335510296</v>
      </c>
      <c r="AC22" s="27">
        <v>0.79459769705900318</v>
      </c>
      <c r="AD22" s="28">
        <v>2.3179625826086956</v>
      </c>
      <c r="AE22" s="28">
        <v>0.69618745999999998</v>
      </c>
      <c r="AF22" s="28">
        <v>3.0141500347826091</v>
      </c>
      <c r="AG22" s="28">
        <v>12.23417591489727</v>
      </c>
      <c r="AH22" s="28">
        <v>3.2281545561883029</v>
      </c>
      <c r="AI22" s="28">
        <v>1.7053753235087326</v>
      </c>
      <c r="AJ22" s="28">
        <v>1.5438041285415932E-2</v>
      </c>
      <c r="AK22" s="28">
        <v>0.22824790536078721</v>
      </c>
      <c r="AL22" s="21">
        <v>125.49944881753497</v>
      </c>
      <c r="AM22" s="28">
        <v>1579.555853807947</v>
      </c>
      <c r="AN22" s="28">
        <v>88.829780873284051</v>
      </c>
      <c r="AO22" s="23">
        <v>352.2547462326844</v>
      </c>
      <c r="AP22" s="22">
        <v>1.9450000000000001</v>
      </c>
      <c r="AQ22" s="27">
        <f t="shared" si="0"/>
        <v>1.1350108156723139E-2</v>
      </c>
    </row>
    <row r="23" spans="1:43" s="27" customFormat="1">
      <c r="A23" s="2">
        <v>42815</v>
      </c>
      <c r="B23" s="41">
        <v>26.586804524984675</v>
      </c>
      <c r="C23" s="41">
        <v>16.824130338454694</v>
      </c>
      <c r="D23" s="41">
        <v>5.2567524361248772</v>
      </c>
      <c r="E23" s="41">
        <v>6.0059217504051041</v>
      </c>
      <c r="F23" s="41">
        <v>39.252181494551365</v>
      </c>
      <c r="G23" s="41">
        <v>33.346796489806742</v>
      </c>
      <c r="H23" s="41">
        <v>0</v>
      </c>
      <c r="I23" s="41">
        <v>8.5203030672545026</v>
      </c>
      <c r="J23" s="27">
        <v>113.46442131859642</v>
      </c>
      <c r="K23" s="27">
        <v>102.61591425825748</v>
      </c>
      <c r="L23" s="27">
        <v>357.36487453376805</v>
      </c>
      <c r="M23" s="27">
        <v>585.13692308412669</v>
      </c>
      <c r="N23" s="1">
        <v>0.60174245168714058</v>
      </c>
      <c r="O23" s="1">
        <v>14.682938594613519</v>
      </c>
      <c r="P23" s="1">
        <v>389.60581446186615</v>
      </c>
      <c r="Q23" s="1">
        <v>69.070136869177588</v>
      </c>
      <c r="R23" s="1">
        <v>4.0463400299175101</v>
      </c>
      <c r="S23" s="27">
        <v>53.703248352665682</v>
      </c>
      <c r="T23" s="27">
        <v>16.964199289251077</v>
      </c>
      <c r="U23" s="27">
        <v>213.8754068979336</v>
      </c>
      <c r="V23" s="27">
        <v>200.49455352479328</v>
      </c>
      <c r="X23" s="27">
        <v>0.29338439633600755</v>
      </c>
      <c r="Y23" s="27">
        <v>6.3989970801470104</v>
      </c>
      <c r="Z23" s="27">
        <v>29.920071032325861</v>
      </c>
      <c r="AA23" s="27">
        <v>36.670384830387441</v>
      </c>
      <c r="AB23" s="27">
        <v>23.417293719142602</v>
      </c>
      <c r="AC23" s="27">
        <v>0.37488137267499516</v>
      </c>
      <c r="AD23" s="28">
        <v>5.5644856916666656</v>
      </c>
      <c r="AE23" s="28">
        <v>0.63666330550000005</v>
      </c>
      <c r="AF23" s="28">
        <v>6.2011489583333335</v>
      </c>
      <c r="AG23" s="28">
        <v>17.722843524575651</v>
      </c>
      <c r="AH23" s="28">
        <v>5.2878775486333653</v>
      </c>
      <c r="AI23" s="28">
        <v>1.7631858059981489</v>
      </c>
      <c r="AJ23" s="28">
        <v>1.6141964828146959E-2</v>
      </c>
      <c r="AK23" s="28">
        <v>0.1655439540715524</v>
      </c>
      <c r="AL23" s="21">
        <v>220.53907368818932</v>
      </c>
      <c r="AM23" s="28">
        <v>2349.8649367197745</v>
      </c>
      <c r="AN23" s="28">
        <v>131.87135033407625</v>
      </c>
      <c r="AO23" s="23">
        <v>355.57452620594177</v>
      </c>
      <c r="AP23" s="22">
        <v>1.9059999999999999</v>
      </c>
      <c r="AQ23" s="27">
        <f t="shared" si="0"/>
        <v>1.2416523075924108E-2</v>
      </c>
    </row>
    <row r="24" spans="1:43" s="27" customFormat="1">
      <c r="A24" s="2">
        <v>42816</v>
      </c>
      <c r="B24" s="41">
        <v>5.7257606038038142</v>
      </c>
      <c r="C24" s="41">
        <v>2.8042169361128768</v>
      </c>
      <c r="D24" s="41">
        <v>8.7683370286276663</v>
      </c>
      <c r="E24" s="41">
        <v>2.5</v>
      </c>
      <c r="F24" s="41">
        <v>3.2688570491259465</v>
      </c>
      <c r="G24" s="41">
        <v>1.7514279038000125</v>
      </c>
      <c r="H24" s="41">
        <v>2.7538030359385086</v>
      </c>
      <c r="I24" s="41">
        <v>1.340021643476861</v>
      </c>
      <c r="J24" s="27">
        <v>26.884652649583348</v>
      </c>
      <c r="K24" s="27">
        <v>11.224279378040855</v>
      </c>
      <c r="L24" s="27">
        <v>120.93805716698435</v>
      </c>
      <c r="M24" s="27">
        <v>250.97411109744434</v>
      </c>
      <c r="N24" s="1">
        <v>3.4692683495685679</v>
      </c>
      <c r="O24" s="1">
        <v>5.5181110939864295</v>
      </c>
      <c r="P24" s="1">
        <v>199.1231433764755</v>
      </c>
      <c r="Q24" s="1">
        <v>11.9896962773556</v>
      </c>
      <c r="R24" s="1">
        <v>2.1399721523123048</v>
      </c>
      <c r="S24" s="27">
        <v>18.547646692794803</v>
      </c>
      <c r="T24" s="27">
        <v>2.5392669337665348</v>
      </c>
      <c r="U24" s="27">
        <v>79.738531896386149</v>
      </c>
      <c r="V24" s="27">
        <v>112.54638182149839</v>
      </c>
      <c r="W24" s="27">
        <v>153.88106479720292</v>
      </c>
      <c r="X24" s="27">
        <v>0.30422310834415645</v>
      </c>
      <c r="Y24" s="27">
        <v>2.5180287968509067</v>
      </c>
      <c r="Z24" s="27">
        <v>8.1346113106632938</v>
      </c>
      <c r="AA24" s="27">
        <v>5.3462932824090696</v>
      </c>
      <c r="AB24" s="27">
        <v>9.8908344551548275</v>
      </c>
      <c r="AC24" s="27">
        <v>0.29353262543088149</v>
      </c>
      <c r="AD24" s="28">
        <v>2.4600662333333339</v>
      </c>
      <c r="AE24" s="28">
        <v>0.51453501999999995</v>
      </c>
      <c r="AF24" s="28">
        <v>2.9746014416666662</v>
      </c>
      <c r="AG24" s="28">
        <v>9.9604391401012737</v>
      </c>
      <c r="AH24" s="28">
        <v>2.2125074179514765</v>
      </c>
      <c r="AI24" s="28">
        <v>0.67516262002664906</v>
      </c>
      <c r="AJ24" s="28">
        <v>1.230132722183427E-2</v>
      </c>
      <c r="AK24" s="28">
        <v>0.17937424509102406</v>
      </c>
      <c r="AL24" s="21">
        <v>69.183779808650428</v>
      </c>
      <c r="AM24" s="28">
        <v>1380.5583481818098</v>
      </c>
      <c r="AN24" s="28">
        <v>47.119996740051604</v>
      </c>
      <c r="AO24" s="23">
        <v>213.20459979944098</v>
      </c>
      <c r="AP24" s="22">
        <v>1.931</v>
      </c>
      <c r="AQ24" s="27">
        <f t="shared" si="0"/>
        <v>1.1721953655481294E-2</v>
      </c>
    </row>
    <row r="25" spans="1:43" s="27" customFormat="1">
      <c r="A25" s="2">
        <v>42817</v>
      </c>
      <c r="B25" s="41">
        <v>7.4932973301304671</v>
      </c>
      <c r="C25" s="41">
        <v>2.7631114308494658</v>
      </c>
      <c r="D25" s="41">
        <v>4.8163363083026232</v>
      </c>
      <c r="E25" s="41">
        <v>1.4138495909783781</v>
      </c>
      <c r="F25" s="41">
        <v>5.9239692882624571</v>
      </c>
      <c r="G25" s="41">
        <v>3.3056874925220852</v>
      </c>
      <c r="H25" s="41">
        <v>3.5309328302995446</v>
      </c>
      <c r="I25" s="41">
        <v>1.340021643476861</v>
      </c>
      <c r="J25" s="27">
        <v>56.880923922230437</v>
      </c>
      <c r="K25" s="27">
        <v>38.49028462506724</v>
      </c>
      <c r="L25" s="27">
        <v>181.7643580434233</v>
      </c>
      <c r="M25" s="27">
        <v>325.63084051408759</v>
      </c>
      <c r="N25" s="1"/>
      <c r="O25" s="1">
        <v>6.8571498307432082</v>
      </c>
      <c r="P25" s="1">
        <v>214.96440217413769</v>
      </c>
      <c r="Q25" s="1">
        <v>10.835738355274856</v>
      </c>
      <c r="R25" s="1">
        <v>2.0183055997497767</v>
      </c>
      <c r="S25" s="27">
        <v>41.828952367283499</v>
      </c>
      <c r="T25" s="27">
        <v>7.3173551457981398</v>
      </c>
      <c r="U25" s="27">
        <v>151.84671823507907</v>
      </c>
      <c r="V25" s="27">
        <v>128.55027340216003</v>
      </c>
      <c r="W25" s="27">
        <v>178.19394000293218</v>
      </c>
      <c r="X25" s="27">
        <v>0.18538396625899753</v>
      </c>
      <c r="Y25" s="27">
        <v>4.5523822685550055</v>
      </c>
      <c r="Z25" s="27">
        <v>11.817418381581406</v>
      </c>
      <c r="AA25" s="27">
        <v>4.6565914494583556</v>
      </c>
      <c r="AB25" s="27">
        <v>13.355315943693958</v>
      </c>
      <c r="AC25" s="27">
        <v>0.26011391913878262</v>
      </c>
      <c r="AD25" s="28">
        <v>3.630416658333333</v>
      </c>
      <c r="AE25" s="28">
        <v>0.37543076430000005</v>
      </c>
      <c r="AF25" s="28">
        <v>4.0058473749999992</v>
      </c>
      <c r="AG25" s="28">
        <v>11.376197116408081</v>
      </c>
      <c r="AH25" s="28">
        <v>4.3454566398630643</v>
      </c>
      <c r="AI25" s="28">
        <v>1.9892986318549544</v>
      </c>
      <c r="AJ25" s="28">
        <v>2.8621257312218824E-2</v>
      </c>
      <c r="AK25" s="28">
        <v>0.26656226273348776</v>
      </c>
      <c r="AL25" s="21">
        <v>105.69998539846323</v>
      </c>
      <c r="AM25" s="28">
        <v>1138.6089870337757</v>
      </c>
      <c r="AN25" s="28">
        <v>87.425865204090996</v>
      </c>
      <c r="AO25" s="23">
        <v>277.85119534324218</v>
      </c>
      <c r="AP25" s="22">
        <v>2.08</v>
      </c>
      <c r="AQ25" s="27">
        <f t="shared" si="0"/>
        <v>8.3176377110267055E-3</v>
      </c>
    </row>
    <row r="26" spans="1:43" s="27" customFormat="1">
      <c r="A26" s="2">
        <v>42818</v>
      </c>
      <c r="B26" s="42"/>
      <c r="C26" s="42"/>
      <c r="D26" s="42"/>
      <c r="E26" s="42"/>
      <c r="F26" s="42"/>
      <c r="G26" s="42"/>
      <c r="H26" s="42"/>
      <c r="I26" s="42"/>
      <c r="J26" s="27">
        <v>102.02203092793437</v>
      </c>
      <c r="K26" s="27">
        <v>53.062325645108814</v>
      </c>
      <c r="L26" s="27">
        <v>279.99836003974247</v>
      </c>
      <c r="M26" s="27">
        <v>442.57373963573025</v>
      </c>
      <c r="N26" s="1">
        <v>0.72262505381899478</v>
      </c>
      <c r="O26" s="1">
        <v>8.1345059961624049</v>
      </c>
      <c r="P26" s="1">
        <v>289.1944803534131</v>
      </c>
      <c r="Q26" s="1">
        <v>16.157272588575651</v>
      </c>
      <c r="R26" s="1">
        <v>1.3427926520671016</v>
      </c>
      <c r="S26" s="27">
        <v>73.249902607647527</v>
      </c>
      <c r="T26" s="27">
        <v>8.3907387318020383</v>
      </c>
      <c r="U26" s="27">
        <v>181.99912021762407</v>
      </c>
      <c r="V26" s="27">
        <v>112.49431898804443</v>
      </c>
      <c r="W26" s="27">
        <v>152.3248418774925</v>
      </c>
      <c r="X26" s="27">
        <v>9.0563627410488956E-2</v>
      </c>
      <c r="Y26" s="27">
        <v>4.4564585718084118</v>
      </c>
      <c r="Z26" s="27">
        <v>11.39994575058456</v>
      </c>
      <c r="AA26" s="27">
        <v>5.7927387026857495</v>
      </c>
      <c r="AB26" s="27">
        <v>11.435536000430929</v>
      </c>
      <c r="AC26" s="27">
        <v>0.25624342532391059</v>
      </c>
      <c r="AD26" s="28">
        <v>3.4727287833333338</v>
      </c>
      <c r="AE26" s="28">
        <v>0.41538346766666673</v>
      </c>
      <c r="AF26" s="28">
        <v>3.8881122916666668</v>
      </c>
      <c r="AG26" s="28">
        <v>11.980976232886313</v>
      </c>
      <c r="AH26" s="28">
        <v>4.0779547042849726</v>
      </c>
      <c r="AI26" s="28">
        <v>1.8161300222107721</v>
      </c>
      <c r="AJ26" s="28">
        <v>7.1950628778696055E-2</v>
      </c>
      <c r="AK26" s="28">
        <v>0.43720188487584127</v>
      </c>
      <c r="AL26" s="21">
        <v>116.32904012624779</v>
      </c>
      <c r="AM26" s="28">
        <v>1175.7398492759689</v>
      </c>
      <c r="AN26" s="28">
        <v>112.00565865314177</v>
      </c>
      <c r="AO26" s="23">
        <v>183.09061362342317</v>
      </c>
      <c r="AP26" s="22">
        <v>3.9359999999999999</v>
      </c>
      <c r="AQ26" s="27">
        <f t="shared" si="0"/>
        <v>1.1587773561551257E-4</v>
      </c>
    </row>
    <row r="27" spans="1:43" s="27" customFormat="1">
      <c r="A27" s="2">
        <v>42819</v>
      </c>
      <c r="B27" s="42"/>
      <c r="C27" s="42"/>
      <c r="D27" s="42"/>
      <c r="E27" s="42"/>
      <c r="F27" s="42"/>
      <c r="G27" s="42"/>
      <c r="H27" s="42"/>
      <c r="I27" s="42"/>
      <c r="J27" s="27">
        <v>54.118529860405033</v>
      </c>
      <c r="K27" s="27">
        <v>16.854663202834537</v>
      </c>
      <c r="L27" s="27">
        <v>149.55353247569013</v>
      </c>
      <c r="M27" s="27">
        <v>218.85234429004265</v>
      </c>
      <c r="N27" s="1"/>
      <c r="O27" s="1">
        <v>3.8685679116983658</v>
      </c>
      <c r="P27" s="1">
        <v>92.715248522241595</v>
      </c>
      <c r="Q27" s="1">
        <v>6.6368025405305282</v>
      </c>
      <c r="R27" s="1">
        <v>0.93049662719981963</v>
      </c>
      <c r="S27" s="27">
        <v>36.27224205234392</v>
      </c>
      <c r="T27" s="27">
        <v>1.8983146534692634</v>
      </c>
      <c r="U27" s="27">
        <v>84.472826200431555</v>
      </c>
      <c r="V27" s="27">
        <v>41.830170096940542</v>
      </c>
      <c r="W27" s="27">
        <v>56.539150796826199</v>
      </c>
      <c r="X27" s="27">
        <v>0.13308997563158406</v>
      </c>
      <c r="Y27" s="27">
        <v>2.1663827780399476</v>
      </c>
      <c r="Z27" s="27">
        <v>0.30828434774901048</v>
      </c>
      <c r="AA27" s="27">
        <v>1.8416022191900496</v>
      </c>
      <c r="AB27" s="27">
        <v>3.4218833521968355</v>
      </c>
      <c r="AC27" s="27">
        <v>2.1231832573702578E-2</v>
      </c>
      <c r="AD27" s="28">
        <v>2.0697108583333335</v>
      </c>
      <c r="AE27" s="28">
        <v>0.27307471566666669</v>
      </c>
      <c r="AF27" s="28">
        <v>2.3427857249999997</v>
      </c>
      <c r="AG27" s="28">
        <v>8.6056421943836749</v>
      </c>
      <c r="AH27" s="28">
        <v>1.8567481744852341</v>
      </c>
      <c r="AI27" s="28">
        <v>0.76691489701898508</v>
      </c>
      <c r="AJ27" s="28">
        <v>9.2285755912816694E-2</v>
      </c>
      <c r="AK27" s="28">
        <v>0.19843161613376065</v>
      </c>
      <c r="AL27" s="21">
        <v>42.283051977049951</v>
      </c>
      <c r="AM27" s="28">
        <v>335.06820522898118</v>
      </c>
      <c r="AN27" s="28">
        <v>49.494581900266425</v>
      </c>
      <c r="AO27" s="23">
        <v>87.512537472040393</v>
      </c>
      <c r="AP27" s="22">
        <v>4.5389999999999997</v>
      </c>
      <c r="AQ27" s="27">
        <f t="shared" si="0"/>
        <v>2.8906798823654747E-5</v>
      </c>
    </row>
    <row r="28" spans="1:43" s="27" customFormat="1">
      <c r="A28" s="2">
        <v>42820</v>
      </c>
      <c r="B28" s="42"/>
      <c r="C28" s="42"/>
      <c r="D28" s="42"/>
      <c r="E28" s="42"/>
      <c r="F28" s="42"/>
      <c r="G28" s="42"/>
      <c r="H28" s="42"/>
      <c r="I28" s="42"/>
      <c r="J28" s="27">
        <v>64.077387324758831</v>
      </c>
      <c r="L28" s="27">
        <v>208.95440011691849</v>
      </c>
      <c r="M28" s="27">
        <v>267.46438355614708</v>
      </c>
      <c r="N28" s="1"/>
      <c r="O28" s="1">
        <v>3.0300204471733938</v>
      </c>
      <c r="P28" s="1">
        <v>79.594348892536331</v>
      </c>
      <c r="Q28" s="1">
        <v>18.826097388517145</v>
      </c>
      <c r="R28" s="1">
        <v>0.37130493140746651</v>
      </c>
      <c r="S28" s="27">
        <v>49.388116258627441</v>
      </c>
      <c r="T28" s="27">
        <v>2.2655688108016863</v>
      </c>
      <c r="U28" s="27">
        <v>129.13541337694028</v>
      </c>
      <c r="V28" s="27">
        <v>41.908076539235552</v>
      </c>
      <c r="W28" s="27">
        <v>56.129759493003114</v>
      </c>
      <c r="X28" s="27">
        <v>0.20626488251926395</v>
      </c>
      <c r="Y28" s="27">
        <v>1.9508696197994162</v>
      </c>
      <c r="Z28" s="27">
        <v>2.738415151522926</v>
      </c>
      <c r="AA28" s="27">
        <v>5.9410328679761246</v>
      </c>
      <c r="AB28" s="27">
        <v>4.8371602864742993</v>
      </c>
      <c r="AC28" s="27">
        <v>0.18971430505588291</v>
      </c>
      <c r="AD28" s="28">
        <v>3.1552424666666661</v>
      </c>
      <c r="AE28" s="28">
        <v>0.39042783400000003</v>
      </c>
      <c r="AF28" s="28">
        <v>3.5456702500000001</v>
      </c>
      <c r="AG28" s="28">
        <v>10.22534564005004</v>
      </c>
      <c r="AH28" s="28">
        <v>2.7367841994380595</v>
      </c>
      <c r="AI28" s="28">
        <v>1.0285132023744807</v>
      </c>
      <c r="AJ28" s="28">
        <v>2.2782163194534102E-2</v>
      </c>
      <c r="AK28" s="28">
        <v>0.21900411772490361</v>
      </c>
      <c r="AL28" s="21">
        <v>107.54107578876982</v>
      </c>
      <c r="AM28" s="28">
        <v>797.46979671287124</v>
      </c>
      <c r="AN28" s="28">
        <v>89.155923085575495</v>
      </c>
      <c r="AO28" s="23">
        <v>76.006611828988341</v>
      </c>
      <c r="AP28" s="22">
        <v>3.3490000000000002</v>
      </c>
      <c r="AQ28" s="27">
        <f t="shared" si="0"/>
        <v>4.4771330417636208E-4</v>
      </c>
    </row>
    <row r="29" spans="1:43" s="27" customFormat="1">
      <c r="A29" s="2">
        <v>42821</v>
      </c>
      <c r="B29" s="42"/>
      <c r="C29" s="42"/>
      <c r="D29" s="42"/>
      <c r="E29" s="42"/>
      <c r="F29" s="42"/>
      <c r="G29" s="42"/>
      <c r="H29" s="42"/>
      <c r="I29" s="42"/>
      <c r="J29" s="27">
        <v>79.737958371560836</v>
      </c>
      <c r="K29" s="27">
        <v>2.6936663148452258</v>
      </c>
      <c r="L29" s="27">
        <v>396.81293068239859</v>
      </c>
      <c r="M29" s="27">
        <v>213.9334432675829</v>
      </c>
      <c r="N29" s="1">
        <v>0.45151873137108323</v>
      </c>
      <c r="O29" s="1">
        <v>7.3562842876997365</v>
      </c>
      <c r="P29" s="1">
        <v>218.22957114603338</v>
      </c>
      <c r="Q29" s="1">
        <v>45.022007947473064</v>
      </c>
      <c r="R29" s="1">
        <v>0.54803399592666302</v>
      </c>
      <c r="S29" s="27">
        <v>60.195210487480217</v>
      </c>
      <c r="T29" s="27">
        <v>5.3244200846180689</v>
      </c>
      <c r="U29" s="27">
        <v>285.45445703764045</v>
      </c>
      <c r="V29" s="27">
        <v>56.193391078321326</v>
      </c>
      <c r="W29" s="27">
        <v>76.847427645888061</v>
      </c>
      <c r="X29" s="27">
        <v>0.41957444341162486</v>
      </c>
      <c r="Y29" s="27">
        <v>4.8506143331224543</v>
      </c>
      <c r="Z29" s="27">
        <v>25.940386088554494</v>
      </c>
      <c r="AA29" s="27">
        <v>24.793338140015095</v>
      </c>
      <c r="AB29" s="27">
        <v>10.721000841800326</v>
      </c>
      <c r="AC29" s="27">
        <v>0.33178224502651033</v>
      </c>
      <c r="AD29" s="28">
        <v>2.8462207166666667</v>
      </c>
      <c r="AE29" s="28">
        <v>0.61282624383333328</v>
      </c>
      <c r="AF29" s="28">
        <v>3.4590469583333334</v>
      </c>
      <c r="AG29" s="28">
        <v>11.842762284146412</v>
      </c>
      <c r="AH29" s="28">
        <v>5.2688661758339652</v>
      </c>
      <c r="AI29" s="28">
        <v>2.4374056528607908</v>
      </c>
      <c r="AJ29" s="28">
        <v>1.4885716051417053E-2</v>
      </c>
      <c r="AK29" s="28">
        <v>0.10936556874572569</v>
      </c>
      <c r="AL29" s="21">
        <v>164.08024701755505</v>
      </c>
      <c r="AM29" s="28">
        <v>1822.1195793444181</v>
      </c>
      <c r="AN29" s="28">
        <v>146.44640311144337</v>
      </c>
      <c r="AO29" s="23">
        <v>93.274081969302813</v>
      </c>
      <c r="AP29" s="22">
        <v>2.1059999999999999</v>
      </c>
      <c r="AQ29" s="27">
        <f t="shared" si="0"/>
        <v>7.8342964276621168E-3</v>
      </c>
    </row>
    <row r="30" spans="1:43" s="27" customFormat="1">
      <c r="A30" s="2">
        <v>42822</v>
      </c>
      <c r="B30" s="42"/>
      <c r="C30" s="42"/>
      <c r="D30" s="42"/>
      <c r="E30" s="42"/>
      <c r="F30" s="42"/>
      <c r="G30" s="42"/>
      <c r="H30" s="42"/>
      <c r="I30" s="42"/>
      <c r="J30" s="27">
        <v>70.724243405439026</v>
      </c>
      <c r="K30" s="27">
        <v>30.462441620471441</v>
      </c>
      <c r="L30" s="27">
        <v>298.11004927659258</v>
      </c>
      <c r="M30" s="27">
        <v>316.32044730422575</v>
      </c>
      <c r="N30" s="1"/>
      <c r="O30" s="1">
        <v>6.0159791818529271</v>
      </c>
      <c r="P30" s="1">
        <v>203.63763609917478</v>
      </c>
      <c r="Q30" s="1">
        <v>36.5317578261348</v>
      </c>
      <c r="R30" s="1">
        <v>1.1219479753037964</v>
      </c>
      <c r="S30" s="27">
        <v>42.009893039569256</v>
      </c>
      <c r="T30" s="27">
        <v>7.0732972990341834</v>
      </c>
      <c r="U30" s="27">
        <v>178.19787120730987</v>
      </c>
      <c r="V30" s="27">
        <v>104.97889505713515</v>
      </c>
      <c r="W30" s="27">
        <v>143.35189773364743</v>
      </c>
      <c r="X30" s="27">
        <v>0.21329687786069665</v>
      </c>
      <c r="Y30" s="27">
        <v>3.4071278630986206</v>
      </c>
      <c r="Z30" s="27">
        <v>22.505362670312937</v>
      </c>
      <c r="AA30" s="27">
        <v>21.054708042311354</v>
      </c>
      <c r="AB30" s="27">
        <v>10.593055106074974</v>
      </c>
      <c r="AC30" s="27">
        <v>0.28024609934023814</v>
      </c>
      <c r="AD30" s="28">
        <v>3.1913196333333338</v>
      </c>
      <c r="AE30" s="28">
        <v>0.55535123366666672</v>
      </c>
      <c r="AF30" s="28">
        <v>3.7466709750000007</v>
      </c>
      <c r="AG30" s="28">
        <v>13.190426698989336</v>
      </c>
      <c r="AH30" s="28">
        <v>3.7006318093592023</v>
      </c>
      <c r="AI30" s="28">
        <v>1.2669075755429453</v>
      </c>
      <c r="AJ30" s="28">
        <v>1.2036683648184532E-2</v>
      </c>
      <c r="AK30" s="28">
        <v>0.13251509166812114</v>
      </c>
      <c r="AL30" s="21">
        <v>155.5689927645528</v>
      </c>
      <c r="AM30" s="28">
        <v>2064.1680942122316</v>
      </c>
      <c r="AN30" s="28">
        <v>99.316631606735839</v>
      </c>
      <c r="AO30" s="23">
        <v>218.65850942483019</v>
      </c>
      <c r="AP30" s="22">
        <v>2.0489999999999999</v>
      </c>
      <c r="AQ30" s="27">
        <f t="shared" si="0"/>
        <v>8.9330548373329523E-3</v>
      </c>
    </row>
    <row r="31" spans="1:43" s="27" customFormat="1">
      <c r="A31" s="2">
        <v>42823</v>
      </c>
      <c r="B31" s="42"/>
      <c r="C31" s="42"/>
      <c r="D31" s="42"/>
      <c r="E31" s="42"/>
      <c r="F31" s="42"/>
      <c r="G31" s="42"/>
      <c r="H31" s="42"/>
      <c r="I31" s="42"/>
      <c r="J31" s="27">
        <v>41.508292825838005</v>
      </c>
      <c r="K31" s="27">
        <v>20.102612523494393</v>
      </c>
      <c r="L31" s="27">
        <v>216.69945471127005</v>
      </c>
      <c r="M31" s="27">
        <v>320.04831587120054</v>
      </c>
      <c r="N31" s="1"/>
      <c r="O31" s="1">
        <v>5.3932175796247162</v>
      </c>
      <c r="P31" s="1">
        <v>177.71782778105583</v>
      </c>
      <c r="Q31" s="1">
        <v>12.249111555129591</v>
      </c>
      <c r="R31" s="1">
        <v>0.9490109463559907</v>
      </c>
      <c r="S31" s="27">
        <v>29.537346870982127</v>
      </c>
      <c r="T31" s="27">
        <v>6.6465543410354231</v>
      </c>
      <c r="U31" s="27">
        <v>132.17508706904781</v>
      </c>
      <c r="V31" s="27">
        <v>83.674146765001453</v>
      </c>
      <c r="W31" s="27">
        <v>115.98438712721877</v>
      </c>
      <c r="X31" s="27">
        <v>0.2740104323021324</v>
      </c>
      <c r="Y31" s="27">
        <v>3.4427454138859028</v>
      </c>
      <c r="Z31" s="27">
        <v>15.302091876426866</v>
      </c>
      <c r="AA31" s="27">
        <v>7.0391352440028427</v>
      </c>
      <c r="AB31" s="27">
        <v>9.4180520819399192</v>
      </c>
      <c r="AC31" s="27">
        <v>0.40832197597976883</v>
      </c>
      <c r="AD31" s="28">
        <v>4.4713972608695647</v>
      </c>
      <c r="AE31" s="28">
        <v>0.9233202812173914</v>
      </c>
      <c r="AF31" s="28">
        <v>5.3947174347826081</v>
      </c>
      <c r="AG31" s="28">
        <v>15.414929453200765</v>
      </c>
      <c r="AH31" s="28">
        <v>3.8682253635109038</v>
      </c>
      <c r="AI31" s="28">
        <v>1.8825023210240579</v>
      </c>
      <c r="AJ31" s="28">
        <v>7.2696886542274663E-3</v>
      </c>
      <c r="AK31" s="28">
        <v>0.10998473726167367</v>
      </c>
      <c r="AL31" s="21">
        <v>119.46435868111963</v>
      </c>
      <c r="AM31" s="28">
        <v>1372.6829760065425</v>
      </c>
      <c r="AN31" s="28">
        <v>122.69646944109657</v>
      </c>
      <c r="AO31" s="23">
        <v>172.0903373356272</v>
      </c>
      <c r="AP31" s="22">
        <v>1.728</v>
      </c>
      <c r="AQ31" s="27">
        <f t="shared" si="0"/>
        <v>1.8706821403658001E-2</v>
      </c>
    </row>
    <row r="32" spans="1:43" s="27" customFormat="1">
      <c r="A32" s="2">
        <v>42824</v>
      </c>
      <c r="B32" s="42"/>
      <c r="C32" s="42"/>
      <c r="D32" s="42"/>
      <c r="E32" s="42"/>
      <c r="F32" s="42"/>
      <c r="G32" s="42"/>
      <c r="H32" s="42"/>
      <c r="I32" s="42"/>
      <c r="J32" s="27">
        <v>81.375276715583709</v>
      </c>
      <c r="K32" s="27">
        <v>19.304055868647076</v>
      </c>
      <c r="L32" s="27">
        <v>295.25017755327139</v>
      </c>
      <c r="M32" s="27">
        <v>287.16453279914259</v>
      </c>
      <c r="N32" s="1">
        <v>0.17088548374857815</v>
      </c>
      <c r="O32" s="1">
        <v>8.1111068994416353</v>
      </c>
      <c r="P32" s="1">
        <v>279.19436023153122</v>
      </c>
      <c r="Q32" s="1">
        <v>18.541272666842442</v>
      </c>
      <c r="R32" s="1">
        <v>0.6235597867115763</v>
      </c>
      <c r="S32" s="27">
        <v>58.908831694539927</v>
      </c>
      <c r="T32" s="27">
        <v>5.6465495154808822</v>
      </c>
      <c r="U32" s="27">
        <v>193.6599763639208</v>
      </c>
      <c r="V32" s="27">
        <v>86.458252369755144</v>
      </c>
      <c r="W32" s="27">
        <v>117.06153885768509</v>
      </c>
      <c r="X32" s="27">
        <v>0.34742102119386953</v>
      </c>
      <c r="Y32" s="27">
        <v>4.5134617173338389</v>
      </c>
      <c r="Z32" s="27">
        <v>15.027991668273803</v>
      </c>
      <c r="AA32" s="27">
        <v>8.7838072096761817</v>
      </c>
      <c r="AB32" s="27">
        <v>9.2561925246862486</v>
      </c>
      <c r="AC32" s="27">
        <v>0.29224764175731704</v>
      </c>
      <c r="AD32" s="28">
        <v>3.7888713383333332</v>
      </c>
      <c r="AE32" s="28">
        <v>0.55861309600000009</v>
      </c>
      <c r="AF32" s="28">
        <v>4.3474844050000003</v>
      </c>
      <c r="AG32" s="28">
        <v>11.707075375008088</v>
      </c>
      <c r="AH32" s="28">
        <v>3.7658588653031084</v>
      </c>
      <c r="AI32" s="28">
        <v>1.6873180322497452</v>
      </c>
      <c r="AJ32" s="28">
        <v>2.0520314035569542E-2</v>
      </c>
      <c r="AK32" s="28">
        <v>0.18002537623019207</v>
      </c>
      <c r="AL32" s="21">
        <v>176.97032468124959</v>
      </c>
      <c r="AM32" s="28">
        <v>1394.6697414901857</v>
      </c>
      <c r="AN32" s="28">
        <v>157.941647122674</v>
      </c>
      <c r="AO32" s="23">
        <v>173.39671220728593</v>
      </c>
      <c r="AP32" s="22">
        <v>2.367</v>
      </c>
      <c r="AQ32" s="27">
        <f t="shared" si="0"/>
        <v>4.2953642676488721E-3</v>
      </c>
    </row>
    <row r="33" spans="1:43" s="27" customFormat="1">
      <c r="A33" s="2">
        <v>42825</v>
      </c>
      <c r="B33" s="42"/>
      <c r="C33" s="42"/>
      <c r="D33" s="42"/>
      <c r="E33" s="42"/>
      <c r="F33" s="42"/>
      <c r="G33" s="42"/>
      <c r="H33" s="42"/>
      <c r="I33" s="42"/>
      <c r="J33" s="27">
        <v>31.830694224339233</v>
      </c>
      <c r="K33" s="27">
        <v>13.600131987930887</v>
      </c>
      <c r="L33" s="27">
        <v>173.81958189829973</v>
      </c>
      <c r="M33" s="27">
        <v>498.38388037827423</v>
      </c>
      <c r="N33" s="1"/>
      <c r="O33" s="1">
        <v>4.3622673515010542</v>
      </c>
      <c r="P33" s="1">
        <v>106.48323989787444</v>
      </c>
      <c r="Q33" s="1">
        <v>56.684626940927387</v>
      </c>
      <c r="R33" s="1">
        <v>0.5419741155336395</v>
      </c>
      <c r="S33" s="27">
        <v>17.615800756631096</v>
      </c>
      <c r="T33" s="27">
        <v>1.8749430791025563</v>
      </c>
      <c r="U33" s="27">
        <v>100.42136746709159</v>
      </c>
      <c r="V33" s="27">
        <v>65.702181281766912</v>
      </c>
      <c r="W33" s="27">
        <v>88.461069222627714</v>
      </c>
      <c r="X33" s="27">
        <v>0.30930276550516217</v>
      </c>
      <c r="Y33" s="27">
        <v>2.4306155618365235</v>
      </c>
      <c r="Z33" s="27">
        <v>1.5787121881205386</v>
      </c>
      <c r="AA33" s="27">
        <v>23.481727366883952</v>
      </c>
      <c r="AB33" s="27">
        <v>5.9509854473955324</v>
      </c>
      <c r="AC33" s="27">
        <v>0.1008807585605678</v>
      </c>
      <c r="AD33" s="28">
        <v>1.6866460999999997</v>
      </c>
      <c r="AE33" s="28">
        <v>0.23611134049999996</v>
      </c>
      <c r="AF33" s="28">
        <v>1.922757225</v>
      </c>
      <c r="AG33" s="28">
        <v>5.6706691921467618</v>
      </c>
      <c r="AH33" s="28">
        <v>2.4035807039242569</v>
      </c>
      <c r="AI33" s="28">
        <v>0.85543959800470837</v>
      </c>
      <c r="AJ33" s="28">
        <v>7.5562115991055136E-3</v>
      </c>
      <c r="AK33" s="28">
        <v>5.0264237127932002E-2</v>
      </c>
      <c r="AL33" s="21">
        <v>73.035591274684293</v>
      </c>
      <c r="AM33" s="28">
        <v>708.96099145813719</v>
      </c>
      <c r="AN33" s="28">
        <v>93.786549084488087</v>
      </c>
      <c r="AO33" s="23">
        <v>164.29462392532454</v>
      </c>
      <c r="AP33" s="22">
        <v>2.2320000000000002</v>
      </c>
      <c r="AQ33" s="27">
        <f t="shared" si="0"/>
        <v>5.8613816451402847E-3</v>
      </c>
    </row>
    <row r="34" spans="1:43" s="27" customFormat="1">
      <c r="A34" s="2">
        <v>42826</v>
      </c>
      <c r="B34" s="42"/>
      <c r="C34" s="42"/>
      <c r="D34" s="42"/>
      <c r="E34" s="42"/>
      <c r="F34" s="42"/>
      <c r="G34" s="42"/>
      <c r="H34" s="42"/>
      <c r="I34" s="42"/>
      <c r="J34" s="27">
        <v>30.907750437400743</v>
      </c>
      <c r="K34" s="27">
        <v>0.30238951511144452</v>
      </c>
      <c r="L34" s="27">
        <v>156.4222014832072</v>
      </c>
      <c r="M34" s="27">
        <v>428.1440362285129</v>
      </c>
      <c r="N34" s="1">
        <v>1.7716187328419085E-2</v>
      </c>
      <c r="O34" s="1">
        <v>3.8451395652948879</v>
      </c>
      <c r="P34" s="1">
        <v>191.37727070811002</v>
      </c>
      <c r="Q34" s="1">
        <v>41.457221972472624</v>
      </c>
      <c r="R34" s="1">
        <v>0.75856838696331963</v>
      </c>
      <c r="S34" s="27">
        <v>9.9929988212818426</v>
      </c>
      <c r="T34" s="27">
        <v>2.1779953818810069</v>
      </c>
      <c r="U34" s="27">
        <v>85.156120281032216</v>
      </c>
      <c r="V34" s="27">
        <v>82.814375387171182</v>
      </c>
      <c r="W34" s="27">
        <v>112.8261280859184</v>
      </c>
      <c r="X34" s="27">
        <v>0.12896032546283268</v>
      </c>
      <c r="Y34" s="27">
        <v>2.4248780649966792</v>
      </c>
      <c r="Z34" s="27">
        <v>2.9944718068951923</v>
      </c>
      <c r="AA34" s="27">
        <v>10.00509159961312</v>
      </c>
      <c r="AB34" s="27">
        <v>7.3343169527774652</v>
      </c>
      <c r="AC34" s="27">
        <v>0.47970857011557844</v>
      </c>
      <c r="AD34" s="28">
        <v>2.3111305983333335</v>
      </c>
      <c r="AE34" s="28">
        <v>0.35126775566666663</v>
      </c>
      <c r="AF34" s="28">
        <v>2.6623982600000002</v>
      </c>
      <c r="AG34" s="28">
        <v>7.3822426991723127</v>
      </c>
      <c r="AH34" s="28">
        <v>2.701535379218885</v>
      </c>
      <c r="AI34" s="28">
        <v>0.97623988639925485</v>
      </c>
      <c r="AJ34" s="28">
        <v>1.3750211441607194E-2</v>
      </c>
      <c r="AK34" s="28">
        <v>8.8397111786081006E-2</v>
      </c>
      <c r="AL34" s="21">
        <v>52.616846226901764</v>
      </c>
      <c r="AM34" s="28">
        <v>593.52254894488249</v>
      </c>
      <c r="AN34" s="28">
        <v>74.18371204891838</v>
      </c>
      <c r="AO34" s="23">
        <v>174.48933825504096</v>
      </c>
      <c r="AP34" s="22">
        <v>2.1309999999999998</v>
      </c>
      <c r="AQ34" s="27">
        <f t="shared" si="0"/>
        <v>7.3960527505823794E-3</v>
      </c>
    </row>
    <row r="35" spans="1:43" s="27" customFormat="1">
      <c r="A35" s="2">
        <v>42827</v>
      </c>
      <c r="B35" s="42"/>
      <c r="C35" s="42"/>
      <c r="D35" s="42"/>
      <c r="E35" s="42"/>
      <c r="F35" s="42"/>
      <c r="G35" s="42"/>
      <c r="H35" s="42"/>
      <c r="I35" s="42"/>
      <c r="J35" s="27">
        <v>18.704057968113702</v>
      </c>
      <c r="K35" s="27">
        <v>80.669952388603264</v>
      </c>
      <c r="L35" s="27">
        <v>316.3817142843651</v>
      </c>
      <c r="M35" s="27">
        <v>1058.0259698011723</v>
      </c>
      <c r="N35" s="1">
        <v>1.0163263134778984</v>
      </c>
      <c r="O35" s="1">
        <v>4.1101767866568055</v>
      </c>
      <c r="P35" s="1">
        <v>144.4934265958255</v>
      </c>
      <c r="Q35" s="1">
        <v>11.992880407048105</v>
      </c>
      <c r="R35" s="1">
        <v>0.55743961492037508</v>
      </c>
      <c r="S35" s="27">
        <v>15.46119793475091</v>
      </c>
      <c r="T35" s="27">
        <v>2.3433192528286</v>
      </c>
      <c r="U35" s="27">
        <v>85.466907879486882</v>
      </c>
      <c r="V35" s="27">
        <v>44.329598829154556</v>
      </c>
      <c r="W35" s="27">
        <v>60.026221964019257</v>
      </c>
      <c r="X35" s="27">
        <v>0.1479315019628557</v>
      </c>
      <c r="Y35" s="27">
        <v>2.8961088915159134</v>
      </c>
      <c r="Z35" s="27">
        <v>2.78732478756563</v>
      </c>
      <c r="AA35" s="27">
        <v>4.3428532572673593</v>
      </c>
      <c r="AB35" s="27">
        <v>5.5406556293027958</v>
      </c>
      <c r="AC35" s="27">
        <v>0.14159784749317947</v>
      </c>
      <c r="AD35" s="28">
        <v>3.1027355833333328</v>
      </c>
      <c r="AE35" s="28">
        <v>0.39807230483333322</v>
      </c>
      <c r="AF35" s="28">
        <v>3.5008080250000013</v>
      </c>
      <c r="AG35" s="28">
        <v>9.4320478163926165</v>
      </c>
      <c r="AH35" s="28">
        <v>2.6873986735970492</v>
      </c>
      <c r="AI35" s="28">
        <v>0.7026965803603904</v>
      </c>
      <c r="AJ35" s="28">
        <v>4.4258413339577571E-3</v>
      </c>
      <c r="AK35" s="28">
        <v>8.0561301876458533E-2</v>
      </c>
      <c r="AL35" s="21">
        <v>60.961419427633253</v>
      </c>
      <c r="AM35" s="28">
        <v>404.77939113119186</v>
      </c>
      <c r="AN35" s="28">
        <v>50.587738894447099</v>
      </c>
      <c r="AO35" s="23">
        <v>98.118388194763583</v>
      </c>
      <c r="AP35" s="22">
        <v>2.2389999999999999</v>
      </c>
      <c r="AQ35" s="27">
        <f t="shared" si="0"/>
        <v>5.767664633922507E-3</v>
      </c>
    </row>
    <row r="36" spans="1:43" s="27" customFormat="1">
      <c r="A36" s="2">
        <v>42828</v>
      </c>
      <c r="B36" s="42"/>
      <c r="C36" s="42"/>
      <c r="D36" s="42"/>
      <c r="E36" s="42"/>
      <c r="F36" s="42"/>
      <c r="G36" s="42"/>
      <c r="H36" s="42"/>
      <c r="I36" s="42"/>
      <c r="J36" s="27">
        <v>19.494048527301224</v>
      </c>
      <c r="L36" s="27">
        <v>109.53211969530932</v>
      </c>
      <c r="M36" s="27">
        <v>229.17065643332816</v>
      </c>
      <c r="N36" s="1"/>
      <c r="O36" s="1">
        <v>2.0338927328379368</v>
      </c>
      <c r="P36" s="1">
        <v>58.771941433225479</v>
      </c>
      <c r="Q36" s="1">
        <v>7.7263408296591347</v>
      </c>
      <c r="R36" s="1">
        <v>0.12957855648524985</v>
      </c>
      <c r="S36" s="27">
        <v>20.929252746996088</v>
      </c>
      <c r="T36" s="27">
        <v>3.7906121656855642</v>
      </c>
      <c r="U36" s="27">
        <v>75.026698388160028</v>
      </c>
      <c r="V36" s="27">
        <v>38.86321318268314</v>
      </c>
      <c r="W36" s="27">
        <v>50.182855867481457</v>
      </c>
      <c r="X36" s="27">
        <v>0.21124165180761556</v>
      </c>
      <c r="Y36" s="27">
        <v>1.7847023724406348</v>
      </c>
      <c r="Z36" s="27">
        <v>6.5878935941618657</v>
      </c>
      <c r="AA36" s="27">
        <v>4.5866474208403938</v>
      </c>
      <c r="AB36" s="27">
        <v>7.7475630731378056</v>
      </c>
      <c r="AC36" s="27">
        <v>7.2825731342438776E-2</v>
      </c>
      <c r="AD36" s="28">
        <v>2.1364641916666667</v>
      </c>
      <c r="AE36" s="28">
        <v>0.32958555533333328</v>
      </c>
      <c r="AF36" s="28">
        <v>2.4660497833333332</v>
      </c>
      <c r="AG36" s="28">
        <v>8.9320436696636154</v>
      </c>
      <c r="AH36" s="28">
        <v>2.2263134870264163</v>
      </c>
      <c r="AI36" s="28">
        <v>0.47636872267011188</v>
      </c>
      <c r="AJ36" s="28">
        <v>4.8341341398777165E-3</v>
      </c>
      <c r="AK36" s="28">
        <v>3.9282224308755956E-2</v>
      </c>
      <c r="AL36" s="21">
        <v>118.0205629131686</v>
      </c>
      <c r="AM36" s="28">
        <v>976.7712056385576</v>
      </c>
      <c r="AN36" s="28">
        <v>54.950111036439282</v>
      </c>
      <c r="AO36" s="23">
        <v>84.278075718027694</v>
      </c>
      <c r="AP36" s="22">
        <v>2.157</v>
      </c>
      <c r="AQ36" s="27">
        <f t="shared" si="0"/>
        <v>6.9662651411076856E-3</v>
      </c>
    </row>
    <row r="37" spans="1:43" s="27" customFormat="1">
      <c r="A37" s="2">
        <v>42829</v>
      </c>
      <c r="B37" s="42"/>
      <c r="C37" s="42"/>
      <c r="D37" s="42"/>
      <c r="E37" s="42"/>
      <c r="F37" s="42"/>
      <c r="G37" s="42"/>
      <c r="H37" s="42"/>
      <c r="I37" s="42"/>
      <c r="J37" s="27">
        <v>32.362708749946279</v>
      </c>
      <c r="L37" s="27">
        <v>162.86140661106236</v>
      </c>
      <c r="M37" s="27">
        <v>557.65450347365254</v>
      </c>
      <c r="N37" s="1"/>
      <c r="O37" s="1">
        <v>4.3895576679661188</v>
      </c>
      <c r="P37" s="1">
        <v>135.88054985427991</v>
      </c>
      <c r="Q37" s="1">
        <v>62.26929937434776</v>
      </c>
      <c r="R37" s="1">
        <v>0.51758482970228992</v>
      </c>
      <c r="S37" s="27">
        <v>23.981226298655063</v>
      </c>
      <c r="T37" s="27">
        <v>2.8346205043445445</v>
      </c>
      <c r="U37" s="27">
        <v>108.84797639966911</v>
      </c>
      <c r="V37" s="27">
        <v>58.579366223206513</v>
      </c>
      <c r="W37" s="27">
        <v>79.385394815671816</v>
      </c>
      <c r="X37" s="27">
        <v>0.34543171278649271</v>
      </c>
      <c r="Y37" s="27">
        <v>3.6063454857431356</v>
      </c>
      <c r="Z37" s="27">
        <v>10.261301063961596</v>
      </c>
      <c r="AA37" s="27">
        <v>43.708471268478895</v>
      </c>
      <c r="AB37" s="27">
        <v>9.5312176538652871</v>
      </c>
      <c r="AC37" s="27">
        <v>0.23208556168679756</v>
      </c>
      <c r="AD37" s="28">
        <v>2.5479494333333341</v>
      </c>
      <c r="AE37" s="28">
        <v>0.28192055983333325</v>
      </c>
      <c r="AF37" s="28">
        <v>2.8298699833333338</v>
      </c>
      <c r="AG37" s="28">
        <v>9.1321163048066207</v>
      </c>
      <c r="AH37" s="28">
        <v>3.3134106878955865</v>
      </c>
      <c r="AI37" s="28">
        <v>0.77100766849533631</v>
      </c>
      <c r="AJ37" s="28">
        <v>5.4180928201678679E-3</v>
      </c>
      <c r="AK37" s="28">
        <v>7.7197099389627655E-2</v>
      </c>
      <c r="AL37" s="21">
        <v>121.72208485904864</v>
      </c>
      <c r="AM37" s="28">
        <v>1185.5965567468347</v>
      </c>
      <c r="AN37" s="28">
        <v>96.211869587455098</v>
      </c>
      <c r="AO37" s="23">
        <v>111.81908870691291</v>
      </c>
      <c r="AP37" s="22">
        <v>1.635</v>
      </c>
      <c r="AQ37" s="27">
        <f t="shared" si="0"/>
        <v>2.3173946499684777E-2</v>
      </c>
    </row>
    <row r="38" spans="1:43" s="27" customFormat="1">
      <c r="A38" s="2">
        <v>42830</v>
      </c>
      <c r="B38" s="42"/>
      <c r="C38" s="42"/>
      <c r="D38" s="42"/>
      <c r="E38" s="42"/>
      <c r="F38" s="42"/>
      <c r="G38" s="42"/>
      <c r="H38" s="42"/>
      <c r="I38" s="42"/>
      <c r="J38" s="27">
        <v>12.17246129268333</v>
      </c>
      <c r="L38" s="27">
        <v>76.539057705799465</v>
      </c>
      <c r="M38" s="27">
        <v>143.13092369425087</v>
      </c>
      <c r="N38" s="1"/>
      <c r="O38" s="1">
        <v>1.6805477933514106</v>
      </c>
      <c r="P38" s="1">
        <v>69.85083921914692</v>
      </c>
      <c r="Q38" s="1">
        <v>30.68599842957488</v>
      </c>
      <c r="R38" s="1">
        <v>0.1725467733559547</v>
      </c>
      <c r="S38" s="27">
        <v>10.287478270139683</v>
      </c>
      <c r="T38" s="27">
        <v>2.5901369140867354</v>
      </c>
      <c r="U38" s="27">
        <v>47.626979812667997</v>
      </c>
      <c r="V38" s="27">
        <v>24.535159891566529</v>
      </c>
      <c r="W38" s="27">
        <v>31.819786767736627</v>
      </c>
      <c r="X38" s="27">
        <v>0.50497934586213544</v>
      </c>
      <c r="Y38" s="27">
        <v>1.2498784617400143</v>
      </c>
      <c r="Z38" s="27">
        <v>3.4902636101707114</v>
      </c>
      <c r="AA38" s="27">
        <v>16.010435289705267</v>
      </c>
      <c r="AB38" s="27">
        <v>4.5913494738599701</v>
      </c>
      <c r="AC38" s="27">
        <v>0.11342452518599079</v>
      </c>
      <c r="AD38" s="28">
        <v>2.5419264800000003</v>
      </c>
      <c r="AE38" s="28">
        <v>0.37846778616666676</v>
      </c>
      <c r="AF38" s="28">
        <v>2.9203941933333333</v>
      </c>
      <c r="AG38" s="28">
        <v>7.7389662181916892</v>
      </c>
      <c r="AH38" s="28">
        <v>2.036723044566835</v>
      </c>
      <c r="AI38" s="28">
        <v>0.32245557578564005</v>
      </c>
      <c r="AJ38" s="28">
        <v>3.6955698628505468E-3</v>
      </c>
      <c r="AK38" s="28">
        <v>7.2307368776654182E-2</v>
      </c>
      <c r="AL38" s="21">
        <v>95.156228565938122</v>
      </c>
      <c r="AM38" s="28">
        <v>857.11417853940156</v>
      </c>
      <c r="AN38" s="28">
        <v>38.363694216593331</v>
      </c>
      <c r="AO38" s="23">
        <v>72.795462600835563</v>
      </c>
      <c r="AP38" s="22">
        <v>2.4020000000000001</v>
      </c>
      <c r="AQ38" s="27">
        <f t="shared" si="0"/>
        <v>3.9627803425543919E-3</v>
      </c>
    </row>
    <row r="39" spans="1:43" s="27" customFormat="1">
      <c r="A39" s="2">
        <v>42831</v>
      </c>
      <c r="B39" s="42"/>
      <c r="C39" s="42"/>
      <c r="D39" s="42"/>
      <c r="E39" s="42"/>
      <c r="F39" s="42"/>
      <c r="G39" s="42"/>
      <c r="H39" s="42"/>
      <c r="I39" s="42"/>
      <c r="J39" s="27">
        <v>17.749572717099408</v>
      </c>
      <c r="K39" s="27">
        <v>77.557547768301092</v>
      </c>
      <c r="L39" s="27">
        <v>131.87954436103527</v>
      </c>
      <c r="M39" s="27">
        <v>902.96381193381524</v>
      </c>
      <c r="N39" s="1">
        <v>0.65325225999447423</v>
      </c>
      <c r="O39" s="1">
        <v>4.4344803839524198</v>
      </c>
      <c r="P39" s="1">
        <v>73.018485843955929</v>
      </c>
      <c r="Q39" s="1">
        <v>9.389810833611774</v>
      </c>
      <c r="R39" s="1">
        <v>0.22561964227236386</v>
      </c>
      <c r="S39" s="27">
        <v>10.543486573747137</v>
      </c>
      <c r="T39" s="27">
        <v>1.3055160444310978</v>
      </c>
      <c r="U39" s="27">
        <v>44.532156112571748</v>
      </c>
      <c r="V39" s="27">
        <v>66.700626351279311</v>
      </c>
      <c r="W39" s="27">
        <v>90.294947608189688</v>
      </c>
      <c r="X39" s="27">
        <v>9.8487889477334084E-2</v>
      </c>
      <c r="Y39" s="27">
        <v>2.1450070947244613</v>
      </c>
      <c r="AA39" s="27">
        <v>2.1441840454535819</v>
      </c>
      <c r="AB39" s="27">
        <v>1.5026734438225886</v>
      </c>
      <c r="AC39" s="27">
        <v>9.6312472829656621E-3</v>
      </c>
      <c r="AD39" s="28">
        <v>1.1503995533333333</v>
      </c>
      <c r="AE39" s="28">
        <v>0.12164956650000001</v>
      </c>
      <c r="AF39" s="28">
        <v>1.2720491008333334</v>
      </c>
      <c r="AG39" s="28">
        <v>4.0715818641952408</v>
      </c>
      <c r="AH39" s="28">
        <v>1.2899021454136583</v>
      </c>
      <c r="AI39" s="28">
        <v>0.46452561843582302</v>
      </c>
      <c r="AJ39" s="28">
        <v>8.4370658418531225E-3</v>
      </c>
      <c r="AK39" s="28">
        <v>6.1402584973323959E-2</v>
      </c>
      <c r="AL39" s="21">
        <v>16.953861685565638</v>
      </c>
      <c r="AM39" s="28">
        <v>297.49567292183406</v>
      </c>
      <c r="AN39" s="28">
        <v>28.904093668303659</v>
      </c>
      <c r="AO39" s="23">
        <v>155.34745069886628</v>
      </c>
      <c r="AP39" s="22"/>
      <c r="AQ39" s="27">
        <f t="shared" si="0"/>
        <v>1</v>
      </c>
    </row>
    <row r="40" spans="1:43" s="27" customFormat="1">
      <c r="A40" s="2">
        <v>42832</v>
      </c>
      <c r="B40" s="42"/>
      <c r="C40" s="42"/>
      <c r="D40" s="42"/>
      <c r="E40" s="42"/>
      <c r="F40" s="42"/>
      <c r="G40" s="42"/>
      <c r="H40" s="42"/>
      <c r="I40" s="42"/>
      <c r="J40" s="27">
        <v>26.966731301382367</v>
      </c>
      <c r="K40" s="27">
        <v>6.3211326195373072</v>
      </c>
      <c r="L40" s="27">
        <v>83.221022240762849</v>
      </c>
      <c r="M40" s="27">
        <v>444.30352029205534</v>
      </c>
      <c r="N40" s="1"/>
      <c r="O40" s="1">
        <v>2.6491559629188739</v>
      </c>
      <c r="P40" s="1">
        <v>135.38409456341674</v>
      </c>
      <c r="Q40" s="1">
        <v>8.9889184029201843</v>
      </c>
      <c r="R40" s="1">
        <v>6.5352965066505397E-2</v>
      </c>
      <c r="S40" s="27">
        <v>10.020528558193991</v>
      </c>
      <c r="T40" s="27">
        <v>0.86649963764658688</v>
      </c>
      <c r="U40" s="27">
        <v>30.370415312868669</v>
      </c>
      <c r="V40" s="27">
        <v>154.81363239423942</v>
      </c>
      <c r="W40" s="27">
        <v>213.66257316231975</v>
      </c>
      <c r="Y40" s="27">
        <v>1.0725184080257644</v>
      </c>
      <c r="AA40" s="27">
        <v>0.81568923426909812</v>
      </c>
      <c r="AB40" s="27">
        <v>1.8891977495449972</v>
      </c>
      <c r="AC40" s="27">
        <v>6.6753084547008651E-2</v>
      </c>
      <c r="AD40" s="28">
        <v>1.4658923116666667</v>
      </c>
      <c r="AE40" s="28">
        <v>0.23035376149999998</v>
      </c>
      <c r="AF40" s="28">
        <v>1.6962460833333335</v>
      </c>
      <c r="AG40" s="28">
        <v>5.3888162472525609</v>
      </c>
      <c r="AH40" s="28">
        <v>1.3304043576052798</v>
      </c>
      <c r="AI40" s="28">
        <v>0.34503965617991378</v>
      </c>
      <c r="AJ40" s="28">
        <v>9.8910866214615804E-3</v>
      </c>
      <c r="AK40" s="28">
        <v>8.7690673440971353E-2</v>
      </c>
      <c r="AL40" s="21">
        <v>18.956009076897953</v>
      </c>
      <c r="AM40" s="28">
        <v>528.72472655502202</v>
      </c>
      <c r="AN40" s="28">
        <v>18.354998502556814</v>
      </c>
      <c r="AO40" s="23">
        <v>375.55592774534659</v>
      </c>
      <c r="AP40" s="22"/>
    </row>
    <row r="41" spans="1:43" s="27" customFormat="1">
      <c r="A41" s="2">
        <v>42833</v>
      </c>
      <c r="B41" s="42"/>
      <c r="C41" s="42"/>
      <c r="D41" s="42"/>
      <c r="E41" s="42"/>
      <c r="F41" s="42"/>
      <c r="G41" s="42"/>
      <c r="H41" s="42"/>
      <c r="I41" s="42"/>
      <c r="J41" s="27">
        <v>34.610210398806927</v>
      </c>
      <c r="K41" s="27">
        <v>17.813673546929529</v>
      </c>
      <c r="L41" s="27">
        <v>132.25676118094694</v>
      </c>
      <c r="M41" s="27">
        <v>336.41667086943181</v>
      </c>
      <c r="N41" s="1">
        <v>0.47543866351117192</v>
      </c>
      <c r="O41" s="1">
        <v>4.2706983216508396</v>
      </c>
      <c r="P41" s="1">
        <v>271.24233959420945</v>
      </c>
      <c r="Q41" s="1">
        <v>79.654206403469132</v>
      </c>
      <c r="R41" s="1">
        <v>1.2707449341150083</v>
      </c>
      <c r="S41" s="27">
        <v>17.849048564446541</v>
      </c>
      <c r="T41" s="27">
        <v>1.4561669834810456</v>
      </c>
      <c r="U41" s="27">
        <v>70.536069529782381</v>
      </c>
      <c r="V41" s="27">
        <v>104.12350190351145</v>
      </c>
      <c r="W41" s="27">
        <v>139.92903582295767</v>
      </c>
      <c r="X41" s="27">
        <v>6.6736650822187646E-2</v>
      </c>
      <c r="Y41" s="27">
        <v>1.7619485314408037</v>
      </c>
      <c r="Z41" s="27">
        <v>0.34254283283264736</v>
      </c>
      <c r="AA41" s="27">
        <v>12.52659394669076</v>
      </c>
      <c r="AB41" s="27">
        <v>18.689908053918959</v>
      </c>
      <c r="AC41" s="27">
        <v>0.71634665274184095</v>
      </c>
      <c r="AD41" s="28">
        <v>2.8227878749999999</v>
      </c>
      <c r="AE41" s="28">
        <v>0.47326763850000009</v>
      </c>
      <c r="AF41" s="28">
        <v>3.2960555166666672</v>
      </c>
      <c r="AG41" s="28">
        <v>8.2707849496024934</v>
      </c>
      <c r="AH41" s="28">
        <v>2.3221033919268246</v>
      </c>
      <c r="AI41" s="28">
        <v>0.90239198807333443</v>
      </c>
      <c r="AJ41" s="28">
        <v>9.1951586786802857E-3</v>
      </c>
      <c r="AK41" s="28">
        <v>0.16061348972191583</v>
      </c>
      <c r="AL41" s="21">
        <v>36.373863543151963</v>
      </c>
      <c r="AM41" s="28">
        <v>618.79098037687993</v>
      </c>
      <c r="AN41" s="28">
        <v>58.302193660288289</v>
      </c>
      <c r="AO41" s="23">
        <v>210.74373406178938</v>
      </c>
      <c r="AP41" s="22">
        <v>2.3239999999999998</v>
      </c>
      <c r="AQ41" s="27">
        <f t="shared" si="0"/>
        <v>4.7424198526024456E-3</v>
      </c>
    </row>
    <row r="42" spans="1:43" s="27" customFormat="1">
      <c r="A42" s="2">
        <v>42834</v>
      </c>
      <c r="B42" s="42"/>
      <c r="C42" s="42"/>
      <c r="D42" s="42"/>
      <c r="E42" s="42"/>
      <c r="F42" s="42"/>
      <c r="G42" s="42"/>
      <c r="H42" s="42"/>
      <c r="I42" s="42"/>
      <c r="J42" s="27">
        <v>20.345126550427146</v>
      </c>
      <c r="K42" s="27">
        <v>8.1229461958952598</v>
      </c>
      <c r="L42" s="27">
        <v>107.86431481937628</v>
      </c>
      <c r="M42" s="27">
        <v>274.11938309954036</v>
      </c>
      <c r="N42" s="1"/>
      <c r="O42" s="1">
        <v>3.4450003513741274</v>
      </c>
      <c r="P42" s="1">
        <v>177.40670301298499</v>
      </c>
      <c r="Q42" s="1">
        <v>9.4431376893001691</v>
      </c>
      <c r="R42" s="1">
        <v>0.29292583987421511</v>
      </c>
      <c r="S42" s="27">
        <v>13.865525872445673</v>
      </c>
      <c r="T42" s="27">
        <v>3.8853033766332543</v>
      </c>
      <c r="U42" s="27">
        <v>60.114222685502028</v>
      </c>
      <c r="V42" s="27">
        <v>71.569995724078524</v>
      </c>
      <c r="W42" s="27">
        <v>97.550643901477713</v>
      </c>
      <c r="X42" s="27">
        <v>0.1677905064549175</v>
      </c>
      <c r="Y42" s="27">
        <v>2.20905815818963</v>
      </c>
      <c r="Z42" s="27">
        <v>8.1954716148498576</v>
      </c>
      <c r="AA42" s="27">
        <v>3.9152636685008217</v>
      </c>
      <c r="AB42" s="27">
        <v>14.135319974805768</v>
      </c>
      <c r="AC42" s="27">
        <v>0.21767156769174015</v>
      </c>
      <c r="AD42" s="28">
        <v>4.9634083217391307</v>
      </c>
      <c r="AE42" s="28">
        <v>1.0588332855652176</v>
      </c>
      <c r="AF42" s="28">
        <v>6.0222416173913045</v>
      </c>
      <c r="AG42" s="28">
        <v>12.585577185609134</v>
      </c>
      <c r="AH42" s="28">
        <v>2.9404139761819628</v>
      </c>
      <c r="AI42" s="28">
        <v>0.8362331120987071</v>
      </c>
      <c r="AJ42" s="28">
        <v>8.4105001480232217E-3</v>
      </c>
      <c r="AK42" s="28">
        <v>0.11100120733248188</v>
      </c>
      <c r="AL42" s="21">
        <v>76.501209532061253</v>
      </c>
      <c r="AM42" s="28">
        <v>548.94558204953012</v>
      </c>
      <c r="AN42" s="28">
        <v>50.759279441242683</v>
      </c>
      <c r="AO42" s="23">
        <v>187.72158687169411</v>
      </c>
      <c r="AP42" s="22">
        <v>2.7040000000000002</v>
      </c>
      <c r="AQ42" s="27">
        <f t="shared" si="0"/>
        <v>1.9769696401118588E-3</v>
      </c>
    </row>
    <row r="43" spans="1:43" s="27" customFormat="1">
      <c r="A43" s="2">
        <v>42835</v>
      </c>
      <c r="B43" s="41">
        <v>36.021431126424119</v>
      </c>
      <c r="C43" s="41">
        <v>19.360252913366853</v>
      </c>
      <c r="D43" s="41">
        <v>14.053802616377698</v>
      </c>
      <c r="E43" s="41">
        <v>4.1073755966795673</v>
      </c>
      <c r="F43" s="41">
        <v>13.211225294920167</v>
      </c>
      <c r="G43" s="41">
        <v>6.2536373343416196</v>
      </c>
      <c r="H43" s="41">
        <v>1.1957739346494396</v>
      </c>
      <c r="I43" s="41">
        <v>5.761814025929108</v>
      </c>
      <c r="L43" s="27">
        <v>223.51646972342289</v>
      </c>
      <c r="N43" s="1"/>
      <c r="O43" s="1"/>
      <c r="P43" s="1"/>
      <c r="Q43" s="1">
        <v>5.9022951402689898</v>
      </c>
      <c r="R43" s="1"/>
      <c r="S43" s="27">
        <v>22.318426325317688</v>
      </c>
      <c r="T43" s="27">
        <v>7.0494935403397854</v>
      </c>
      <c r="U43" s="27">
        <v>119.54002343462653</v>
      </c>
      <c r="V43" s="27">
        <v>60.908677209825825</v>
      </c>
      <c r="W43" s="27">
        <v>80.873915908268998</v>
      </c>
      <c r="X43" s="27">
        <v>0.70798594040633822</v>
      </c>
      <c r="Y43" s="27">
        <v>3.1748476252464375</v>
      </c>
      <c r="Z43" s="27">
        <v>47.088119445174875</v>
      </c>
      <c r="AA43" s="27">
        <v>11.150894030062533</v>
      </c>
      <c r="AB43" s="27">
        <v>16.048176977043994</v>
      </c>
      <c r="AC43" s="27">
        <v>0.46178929263427398</v>
      </c>
      <c r="AD43" s="28">
        <v>4.3980115583333328</v>
      </c>
      <c r="AE43" s="28">
        <v>0.61690816016666672</v>
      </c>
      <c r="AF43" s="28">
        <v>5.0149194916666664</v>
      </c>
      <c r="AG43" s="28">
        <v>12.517917404420631</v>
      </c>
      <c r="AH43" s="28">
        <v>5.0192793888318139</v>
      </c>
      <c r="AI43" s="28">
        <v>1.2111126570319406</v>
      </c>
      <c r="AJ43" s="28">
        <v>5.5734556354184537E-3</v>
      </c>
      <c r="AK43" s="28">
        <v>0.14594390214901812</v>
      </c>
      <c r="AL43" s="21">
        <v>147.4435392568484</v>
      </c>
      <c r="AM43" s="28">
        <v>1092.6903467512202</v>
      </c>
      <c r="AN43" s="28">
        <v>98.050952738499376</v>
      </c>
      <c r="AO43" s="23">
        <v>126.9439959857046</v>
      </c>
      <c r="AP43" s="22">
        <v>1.8320000000000001</v>
      </c>
      <c r="AQ43" s="27">
        <f t="shared" si="0"/>
        <v>1.4723125024327178E-2</v>
      </c>
    </row>
    <row r="44" spans="1:43" s="27" customFormat="1">
      <c r="A44" s="2">
        <v>42836</v>
      </c>
      <c r="B44" s="41">
        <v>7.1341228759029836</v>
      </c>
      <c r="C44" s="41">
        <v>2.3510308478379742</v>
      </c>
      <c r="D44" s="41">
        <v>7.0046580112654748</v>
      </c>
      <c r="E44" s="41">
        <v>2.5</v>
      </c>
      <c r="F44" s="41">
        <v>11.594239457826916</v>
      </c>
      <c r="G44" s="41">
        <v>6.6764168950256453</v>
      </c>
      <c r="H44" s="41">
        <v>0.82305505324711969</v>
      </c>
      <c r="I44" s="41">
        <v>4.0947675095541509</v>
      </c>
      <c r="J44" s="27">
        <v>28.859004914052406</v>
      </c>
      <c r="K44" s="27">
        <v>12.452467547473704</v>
      </c>
      <c r="L44" s="27">
        <v>205.6827862545305</v>
      </c>
      <c r="M44" s="27">
        <v>423.77073762159949</v>
      </c>
      <c r="N44" s="1"/>
      <c r="O44" s="1">
        <v>5.7370067119380241</v>
      </c>
      <c r="P44" s="1">
        <v>397.58488989553575</v>
      </c>
      <c r="Q44" s="1">
        <v>38.275961350144044</v>
      </c>
      <c r="R44" s="1">
        <v>1.3630183250730397</v>
      </c>
      <c r="S44" s="27">
        <v>17.231333600814725</v>
      </c>
      <c r="T44" s="27">
        <v>3.7893538850368418</v>
      </c>
      <c r="U44" s="27">
        <v>118.27714158227239</v>
      </c>
      <c r="V44" s="27">
        <v>74.637384755723801</v>
      </c>
      <c r="W44" s="27">
        <v>100.32145269923168</v>
      </c>
      <c r="X44" s="27">
        <v>0.16689467876407221</v>
      </c>
      <c r="Y44" s="27">
        <v>2.4300265826919225</v>
      </c>
      <c r="Z44" s="27">
        <v>7.6857745106207771</v>
      </c>
      <c r="AA44" s="27">
        <v>10.889275290948248</v>
      </c>
      <c r="AB44" s="27">
        <v>20.75028557619569</v>
      </c>
      <c r="AC44" s="27">
        <v>0.94316321799990721</v>
      </c>
      <c r="AD44" s="28">
        <v>5.8676248499999986</v>
      </c>
      <c r="AE44" s="28">
        <v>0.90315409033333349</v>
      </c>
      <c r="AF44" s="28">
        <v>6.7707793583333347</v>
      </c>
      <c r="AG44" s="28">
        <v>16.896174926082068</v>
      </c>
      <c r="AH44" s="28">
        <v>3.5732725211720107</v>
      </c>
      <c r="AI44" s="28">
        <v>1.3765248056473403</v>
      </c>
      <c r="AJ44" s="28">
        <v>5.1506202627884948E-3</v>
      </c>
      <c r="AK44" s="28">
        <v>0.12456041303189994</v>
      </c>
      <c r="AL44" s="21">
        <v>78.011800999340494</v>
      </c>
      <c r="AM44" s="28">
        <v>690.22938096386088</v>
      </c>
      <c r="AN44" s="28">
        <v>92.94920531725387</v>
      </c>
      <c r="AO44" s="23">
        <v>151.74958106894027</v>
      </c>
      <c r="AP44" s="22">
        <v>2.117</v>
      </c>
      <c r="AQ44" s="27">
        <f t="shared" si="0"/>
        <v>7.6383578357769009E-3</v>
      </c>
    </row>
    <row r="45" spans="1:43" s="27" customFormat="1">
      <c r="A45" s="2">
        <v>42837</v>
      </c>
      <c r="B45" s="41">
        <v>24.439372011462829</v>
      </c>
      <c r="C45" s="41">
        <v>13.028300894737392</v>
      </c>
      <c r="D45" s="41">
        <v>8.2424775331121758</v>
      </c>
      <c r="E45" s="41">
        <v>4.6685935836132622</v>
      </c>
      <c r="F45" s="41">
        <v>30.669757290604448</v>
      </c>
      <c r="G45" s="41">
        <v>30.363442703021523</v>
      </c>
      <c r="H45" s="41">
        <v>2.5846430542449035</v>
      </c>
      <c r="I45" s="41">
        <v>1.340021643476861</v>
      </c>
      <c r="J45" s="27">
        <v>48.769874316075793</v>
      </c>
      <c r="K45" s="27">
        <v>51.005812563963651</v>
      </c>
      <c r="L45" s="27">
        <v>250.74542317194948</v>
      </c>
      <c r="M45" s="27">
        <v>501.10138976668748</v>
      </c>
      <c r="N45" s="1">
        <v>0.41194527683660187</v>
      </c>
      <c r="O45" s="1">
        <v>8.187145464476826</v>
      </c>
      <c r="P45" s="1">
        <v>389.87685872386817</v>
      </c>
      <c r="Q45" s="1">
        <v>143.95119816047847</v>
      </c>
      <c r="R45" s="1">
        <v>1.2064724097016282</v>
      </c>
      <c r="S45" s="27">
        <v>30.799844047525578</v>
      </c>
      <c r="T45" s="27">
        <v>12.234951432480258</v>
      </c>
      <c r="U45" s="27">
        <v>176.03561588985445</v>
      </c>
      <c r="V45" s="27">
        <v>145.92918661994466</v>
      </c>
      <c r="W45" s="27">
        <v>199.60908291865798</v>
      </c>
      <c r="X45" s="27">
        <v>0.43524612907829235</v>
      </c>
      <c r="Y45" s="27">
        <v>4.0350734854644505</v>
      </c>
      <c r="Z45" s="27">
        <v>30.466456656191653</v>
      </c>
      <c r="AA45" s="27">
        <v>53.06409313824399</v>
      </c>
      <c r="AB45" s="27">
        <v>21.919400216773017</v>
      </c>
      <c r="AC45" s="27">
        <v>0.75383978091637438</v>
      </c>
      <c r="AD45" s="28">
        <v>7.049213731666665</v>
      </c>
      <c r="AE45" s="28">
        <v>1.4044758336666667</v>
      </c>
      <c r="AF45" s="28">
        <v>8.4536899900000027</v>
      </c>
      <c r="AG45" s="28">
        <v>19.073814711474206</v>
      </c>
      <c r="AH45" s="28">
        <v>5.7713095998181316</v>
      </c>
      <c r="AI45" s="28">
        <v>1.7392977478930589</v>
      </c>
      <c r="AJ45" s="28">
        <v>7.6310873540099454E-3</v>
      </c>
      <c r="AK45" s="28">
        <v>0.15931261802054589</v>
      </c>
      <c r="AL45" s="21">
        <v>162.50128464009742</v>
      </c>
      <c r="AM45" s="28">
        <v>1413.270069381032</v>
      </c>
      <c r="AN45" s="28">
        <v>104.49364521230049</v>
      </c>
      <c r="AO45" s="23">
        <v>265.73375126390727</v>
      </c>
      <c r="AP45" s="22">
        <v>2.0419999999999998</v>
      </c>
      <c r="AQ45" s="27">
        <f t="shared" si="0"/>
        <v>9.0782053017818606E-3</v>
      </c>
    </row>
    <row r="46" spans="1:43" s="27" customFormat="1">
      <c r="A46" s="2">
        <v>42838</v>
      </c>
      <c r="B46" s="41">
        <v>31.568690614708437</v>
      </c>
      <c r="C46" s="41">
        <v>17.325066806904012</v>
      </c>
      <c r="D46" s="41">
        <v>5.012642519182144</v>
      </c>
      <c r="E46" s="41">
        <v>10.730981288622282</v>
      </c>
      <c r="F46" s="41">
        <v>18.327465729834739</v>
      </c>
      <c r="G46" s="41">
        <v>16.796812313180588</v>
      </c>
      <c r="H46" s="41">
        <v>0</v>
      </c>
      <c r="I46" s="41">
        <v>3.6504357932385254</v>
      </c>
      <c r="J46" s="27">
        <v>49.274431850229284</v>
      </c>
      <c r="K46" s="27">
        <v>56.777785422817153</v>
      </c>
      <c r="L46" s="27">
        <v>193.15206041059531</v>
      </c>
      <c r="M46" s="27">
        <v>496.32121729812206</v>
      </c>
      <c r="N46" s="1">
        <v>0.10583361282931894</v>
      </c>
      <c r="O46" s="1">
        <v>9.0870184821095474</v>
      </c>
      <c r="P46" s="1">
        <v>490.5232223891046</v>
      </c>
      <c r="Q46" s="1">
        <v>36.625329337712223</v>
      </c>
      <c r="R46" s="1">
        <v>1.6137685242303681</v>
      </c>
      <c r="S46" s="27">
        <v>30.796858968251367</v>
      </c>
      <c r="T46" s="27">
        <v>27.411185381996145</v>
      </c>
      <c r="U46" s="27">
        <v>128.75182784595026</v>
      </c>
      <c r="V46" s="27">
        <v>166.30288923699112</v>
      </c>
      <c r="X46" s="27">
        <v>0.35444812902923473</v>
      </c>
      <c r="Y46" s="27">
        <v>4.5260143618121909</v>
      </c>
      <c r="Z46" s="27">
        <v>34.53217855502669</v>
      </c>
      <c r="AA46" s="27">
        <v>17.588158368021077</v>
      </c>
      <c r="AB46" s="27">
        <v>24.09277027474452</v>
      </c>
      <c r="AC46" s="27">
        <v>0.98895422817000378</v>
      </c>
      <c r="AD46" s="28">
        <v>5.6725805166666659</v>
      </c>
      <c r="AE46" s="28">
        <v>1.7088280551666664</v>
      </c>
      <c r="AF46" s="28">
        <v>7.3814083333333356</v>
      </c>
      <c r="AG46" s="28">
        <v>16.545787059699521</v>
      </c>
      <c r="AH46" s="28">
        <v>4.878969450783921</v>
      </c>
      <c r="AI46" s="28">
        <v>1.1050958507498425</v>
      </c>
      <c r="AJ46" s="28">
        <v>2.2865332540868071E-2</v>
      </c>
      <c r="AK46" s="28">
        <v>0.21617841351365547</v>
      </c>
      <c r="AL46" s="21">
        <v>185.7182400100516</v>
      </c>
      <c r="AM46" s="28">
        <v>1484.3983339264682</v>
      </c>
      <c r="AN46" s="28">
        <v>94.267327625771713</v>
      </c>
      <c r="AO46" s="23">
        <v>356.81691435973636</v>
      </c>
      <c r="AP46" s="22">
        <v>1.996</v>
      </c>
      <c r="AQ46" s="27">
        <f t="shared" si="0"/>
        <v>1.0092528860766841E-2</v>
      </c>
    </row>
    <row r="47" spans="1:43" s="27" customFormat="1">
      <c r="A47" s="2">
        <v>42839</v>
      </c>
      <c r="B47" s="41">
        <v>11.56219446511609</v>
      </c>
      <c r="C47" s="41">
        <v>8.9746365397806933</v>
      </c>
      <c r="D47" s="41">
        <v>5.9500615742801806</v>
      </c>
      <c r="E47" s="41">
        <v>2.5</v>
      </c>
      <c r="F47" s="41">
        <v>7.8492404203031354</v>
      </c>
      <c r="G47" s="41">
        <v>4.6039657844049486</v>
      </c>
      <c r="H47" s="41">
        <v>0</v>
      </c>
      <c r="I47" s="41">
        <v>3.2715713387069352</v>
      </c>
      <c r="J47" s="27">
        <v>31.517224857890138</v>
      </c>
      <c r="K47" s="27">
        <v>18.304005823439745</v>
      </c>
      <c r="L47" s="27">
        <v>148.95961543713946</v>
      </c>
      <c r="M47" s="27">
        <v>251.98151962844244</v>
      </c>
      <c r="N47" s="1"/>
      <c r="O47" s="1">
        <v>4.3340095564585877</v>
      </c>
      <c r="P47" s="1">
        <v>215.19395445026294</v>
      </c>
      <c r="Q47" s="1">
        <v>14.73373065840849</v>
      </c>
      <c r="R47" s="1">
        <v>0.52607459236995036</v>
      </c>
      <c r="S47" s="27">
        <v>18.068721275364883</v>
      </c>
      <c r="T47" s="27">
        <v>8.3450977713658503</v>
      </c>
      <c r="U47" s="27">
        <v>86.033043545585272</v>
      </c>
      <c r="V47" s="27">
        <v>67.568692253405956</v>
      </c>
      <c r="W47" s="27">
        <v>92.553810788368779</v>
      </c>
      <c r="X47" s="27">
        <v>0.42488506387307473</v>
      </c>
      <c r="Y47" s="27">
        <v>2.7961045645303808</v>
      </c>
      <c r="Z47" s="27">
        <v>14.990903292183363</v>
      </c>
      <c r="AA47" s="27">
        <v>8.5622103441099053</v>
      </c>
      <c r="AB47" s="27">
        <v>13.230825382375937</v>
      </c>
      <c r="AC47" s="27">
        <v>0.31147093713145951</v>
      </c>
      <c r="AD47" s="28">
        <v>6.1488957833333338</v>
      </c>
      <c r="AE47" s="28">
        <v>0.87769865899999999</v>
      </c>
      <c r="AF47" s="28">
        <v>7.0265947083333318</v>
      </c>
      <c r="AG47" s="28">
        <v>16.977035116762092</v>
      </c>
      <c r="AH47" s="28">
        <v>4.1667527269150222</v>
      </c>
      <c r="AI47" s="28">
        <v>1.1390319931381361</v>
      </c>
      <c r="AJ47" s="28">
        <v>1.5069218267376908E-2</v>
      </c>
      <c r="AK47" s="28">
        <v>0.11394761499635267</v>
      </c>
      <c r="AL47" s="21">
        <v>99.119549058858212</v>
      </c>
      <c r="AM47" s="28">
        <v>901.486520468084</v>
      </c>
      <c r="AN47" s="28">
        <v>50.221598831478303</v>
      </c>
      <c r="AO47" s="23">
        <v>100.72342021053079</v>
      </c>
      <c r="AP47" s="22">
        <v>1.7829999999999999</v>
      </c>
      <c r="AQ47" s="27">
        <f t="shared" si="0"/>
        <v>1.6481623915255077E-2</v>
      </c>
    </row>
    <row r="48" spans="1:43" s="27" customFormat="1">
      <c r="A48" s="2">
        <v>42840</v>
      </c>
      <c r="B48" s="42"/>
      <c r="C48" s="42"/>
      <c r="D48" s="42"/>
      <c r="E48" s="42"/>
      <c r="F48" s="42"/>
      <c r="G48" s="42"/>
      <c r="H48" s="42"/>
      <c r="I48" s="42"/>
      <c r="J48" s="27">
        <v>44.590166302914582</v>
      </c>
      <c r="K48" s="27">
        <v>77.563958915101793</v>
      </c>
      <c r="L48" s="27">
        <v>148.93401005300993</v>
      </c>
      <c r="M48" s="27">
        <v>645.92226042735263</v>
      </c>
      <c r="N48" s="1">
        <v>4.3303127570276194</v>
      </c>
      <c r="O48" s="1">
        <v>5.4746975119387802</v>
      </c>
      <c r="P48" s="1">
        <v>194.60834148699018</v>
      </c>
      <c r="Q48" s="1">
        <v>19.910485155074696</v>
      </c>
      <c r="R48" s="1">
        <v>0.33728575207757588</v>
      </c>
      <c r="S48" s="27">
        <v>37.030369274535659</v>
      </c>
      <c r="T48" s="27">
        <v>5.8618937712847421</v>
      </c>
      <c r="U48" s="27">
        <v>71.78586459702845</v>
      </c>
      <c r="V48" s="27">
        <v>65.706953035087508</v>
      </c>
      <c r="W48" s="27">
        <v>89.153995824269302</v>
      </c>
      <c r="X48" s="27">
        <v>0.23998951524624604</v>
      </c>
      <c r="Y48" s="27">
        <v>2.8902866802942699</v>
      </c>
      <c r="Z48" s="27">
        <v>7.3224823873716769</v>
      </c>
      <c r="AA48" s="27">
        <v>8.2326254049977958</v>
      </c>
      <c r="AB48" s="27">
        <v>8.2366329845724753</v>
      </c>
      <c r="AC48" s="27">
        <v>0.19296111155986079</v>
      </c>
      <c r="AD48" s="28">
        <v>3.063985933333333</v>
      </c>
      <c r="AE48" s="28">
        <v>0.49619376450000008</v>
      </c>
      <c r="AF48" s="28">
        <v>3.5601796583333325</v>
      </c>
      <c r="AG48" s="28">
        <v>9.4552515166837932</v>
      </c>
      <c r="AH48" s="28">
        <v>2.3486935644481681</v>
      </c>
      <c r="AI48" s="28">
        <v>0.59582153567804419</v>
      </c>
      <c r="AJ48" s="28">
        <v>1.9564871236405715E-2</v>
      </c>
      <c r="AK48" s="28">
        <v>0.20148593123445002</v>
      </c>
      <c r="AL48" s="21">
        <v>104.52164979530529</v>
      </c>
      <c r="AM48" s="28">
        <v>1050.3753716721587</v>
      </c>
      <c r="AN48" s="28">
        <v>52.547997618138297</v>
      </c>
      <c r="AO48" s="23">
        <v>126.24350324680326</v>
      </c>
      <c r="AP48" s="22">
        <v>2.0630000000000002</v>
      </c>
      <c r="AQ48" s="27">
        <f t="shared" si="0"/>
        <v>8.6496791877569233E-3</v>
      </c>
    </row>
    <row r="49" spans="1:43" s="27" customFormat="1">
      <c r="A49" s="2">
        <v>42841</v>
      </c>
      <c r="B49" s="42"/>
      <c r="C49" s="42"/>
      <c r="D49" s="42"/>
      <c r="E49" s="42"/>
      <c r="F49" s="42"/>
      <c r="G49" s="42"/>
      <c r="H49" s="42"/>
      <c r="I49" s="42"/>
      <c r="J49" s="27">
        <v>21.636271478521127</v>
      </c>
      <c r="K49" s="27">
        <v>41.789860041724651</v>
      </c>
      <c r="M49" s="27">
        <v>480.80288374408337</v>
      </c>
      <c r="N49" s="1">
        <v>0.68790969017909032</v>
      </c>
      <c r="O49" s="1">
        <v>0.70153197996122174</v>
      </c>
      <c r="P49" s="1">
        <v>48.47513066963316</v>
      </c>
      <c r="Q49" s="1">
        <v>10.689867561049267</v>
      </c>
      <c r="R49" s="1"/>
      <c r="S49" s="27">
        <v>23.901743897043563</v>
      </c>
      <c r="T49" s="27">
        <v>1.6983710057051926</v>
      </c>
      <c r="U49" s="27">
        <v>44.479984851657434</v>
      </c>
      <c r="V49" s="27">
        <v>21.435105496879988</v>
      </c>
      <c r="W49" s="27">
        <v>29.004229470269145</v>
      </c>
      <c r="X49" s="27">
        <v>0.25807974767308689</v>
      </c>
      <c r="Y49" s="27">
        <v>0.44890516734123326</v>
      </c>
      <c r="AA49" s="27">
        <v>4.5766417939103219</v>
      </c>
      <c r="AB49" s="27">
        <v>7.4499392823520845</v>
      </c>
      <c r="AC49" s="27">
        <v>6.1567249259679074E-2</v>
      </c>
      <c r="AD49" s="28">
        <v>3.602779575</v>
      </c>
      <c r="AE49" s="28">
        <v>0.43542010700000006</v>
      </c>
      <c r="AF49" s="28">
        <v>4.0381996416666679</v>
      </c>
      <c r="AG49" s="28">
        <v>12.287225882745508</v>
      </c>
      <c r="AH49" s="28">
        <v>2.1591487679319594</v>
      </c>
      <c r="AI49" s="28">
        <v>0.61985392152002194</v>
      </c>
      <c r="AJ49" s="28">
        <v>1.3687703972946155E-2</v>
      </c>
      <c r="AK49" s="28">
        <v>0.17799056602910407</v>
      </c>
      <c r="AL49" s="21">
        <v>77.241996975895546</v>
      </c>
      <c r="AM49" s="28">
        <v>931.46010607792095</v>
      </c>
      <c r="AN49" s="28">
        <v>22.029443860055885</v>
      </c>
      <c r="AO49" s="23">
        <v>48.124807363134337</v>
      </c>
      <c r="AP49" s="22">
        <v>1.96</v>
      </c>
      <c r="AQ49" s="27">
        <f t="shared" si="0"/>
        <v>1.0964781961431851E-2</v>
      </c>
    </row>
    <row r="50" spans="1:43" s="27" customFormat="1">
      <c r="A50" s="2">
        <v>42842</v>
      </c>
      <c r="B50" s="42"/>
      <c r="C50" s="42"/>
      <c r="D50" s="42"/>
      <c r="E50" s="42"/>
      <c r="F50" s="42"/>
      <c r="G50" s="42"/>
      <c r="H50" s="42"/>
      <c r="I50" s="42"/>
      <c r="J50" s="27">
        <v>59.617684773830817</v>
      </c>
      <c r="K50" s="27">
        <v>80.866262232448491</v>
      </c>
      <c r="L50" s="27">
        <v>183.78341887906674</v>
      </c>
      <c r="M50" s="27">
        <v>671.10882367664487</v>
      </c>
      <c r="N50" s="1">
        <v>2.7739839591061202</v>
      </c>
      <c r="O50" s="1">
        <v>4.8623662161408374</v>
      </c>
      <c r="P50" s="1">
        <v>260.59015628159921</v>
      </c>
      <c r="Q50" s="1">
        <v>39.018890895394335</v>
      </c>
      <c r="R50" s="1">
        <v>0.93421827958996151</v>
      </c>
      <c r="S50" s="27">
        <v>55.686608295109764</v>
      </c>
      <c r="T50" s="27">
        <v>7.9621282948328771</v>
      </c>
      <c r="U50" s="27">
        <v>95.396605709816683</v>
      </c>
      <c r="V50" s="27">
        <v>77.584265380222618</v>
      </c>
      <c r="W50" s="27">
        <v>105.31304367095983</v>
      </c>
      <c r="X50" s="27">
        <v>0.51250240266345171</v>
      </c>
      <c r="Y50" s="27">
        <v>2.6602126600053326</v>
      </c>
      <c r="Z50" s="27">
        <v>20.236795666364561</v>
      </c>
      <c r="AA50" s="27">
        <v>24.367689914699817</v>
      </c>
      <c r="AB50" s="27">
        <v>29.029630818810002</v>
      </c>
      <c r="AC50" s="27">
        <v>0.53103848653323316</v>
      </c>
      <c r="AD50" s="28">
        <v>4.5399963549999995</v>
      </c>
      <c r="AE50" s="28">
        <v>0.66570519600000011</v>
      </c>
      <c r="AF50" s="28">
        <v>5.205701686666667</v>
      </c>
      <c r="AG50" s="28">
        <v>12.567496509401023</v>
      </c>
      <c r="AH50" s="28">
        <v>3.2798540081370984</v>
      </c>
      <c r="AI50" s="28">
        <v>0.74031181600415852</v>
      </c>
      <c r="AJ50" s="28">
        <v>2.2765925461085319E-2</v>
      </c>
      <c r="AK50" s="28">
        <v>0.20028731240129216</v>
      </c>
      <c r="AL50" s="21">
        <v>177.82742391499897</v>
      </c>
      <c r="AM50" s="28">
        <v>1288.9788303873115</v>
      </c>
      <c r="AN50" s="28">
        <v>69.279664470021956</v>
      </c>
      <c r="AO50" s="23">
        <v>132.1188443055234</v>
      </c>
      <c r="AP50" s="22">
        <v>2.5089999999999999</v>
      </c>
      <c r="AQ50" s="27">
        <f t="shared" si="0"/>
        <v>3.0974192992165796E-3</v>
      </c>
    </row>
    <row r="51" spans="1:43" s="27" customFormat="1">
      <c r="A51" s="2">
        <v>42843</v>
      </c>
      <c r="B51" s="42"/>
      <c r="C51" s="42"/>
      <c r="D51" s="42"/>
      <c r="E51" s="42"/>
      <c r="F51" s="42"/>
      <c r="G51" s="42"/>
      <c r="H51" s="42"/>
      <c r="I51" s="42"/>
      <c r="J51" s="27">
        <v>15.08716752705271</v>
      </c>
      <c r="K51" s="27">
        <v>90.283796051505718</v>
      </c>
      <c r="L51" s="27">
        <v>134.74717050671831</v>
      </c>
      <c r="M51" s="27">
        <v>815.84450159767562</v>
      </c>
      <c r="N51" s="1">
        <v>0.54940736488265784</v>
      </c>
      <c r="O51" s="1">
        <v>3.079416716830508</v>
      </c>
      <c r="P51" s="1">
        <v>115.700871186002</v>
      </c>
      <c r="Q51" s="1">
        <v>48.81597775352467</v>
      </c>
      <c r="R51" s="1">
        <v>0.33185131985574368</v>
      </c>
      <c r="S51" s="27">
        <v>14.298509833857864</v>
      </c>
      <c r="T51" s="27">
        <v>4.7277134319914857</v>
      </c>
      <c r="U51" s="27">
        <v>33.061662065119698</v>
      </c>
      <c r="V51" s="27">
        <v>61.447718277601474</v>
      </c>
      <c r="W51" s="27">
        <v>82.731740365641699</v>
      </c>
      <c r="X51" s="27">
        <v>0.30256198997711631</v>
      </c>
      <c r="Y51" s="27">
        <v>1.7666922649570049</v>
      </c>
      <c r="Z51" s="27">
        <v>11.967755474547335</v>
      </c>
      <c r="AA51" s="27">
        <v>17.883241317362994</v>
      </c>
      <c r="AB51" s="27">
        <v>9.6601164644081319</v>
      </c>
      <c r="AC51" s="27">
        <v>0.20239325576045947</v>
      </c>
      <c r="AD51" s="28">
        <v>2.9840934869565214</v>
      </c>
      <c r="AE51" s="28">
        <v>0.56204880634782595</v>
      </c>
      <c r="AF51" s="28">
        <v>3.5461423739130442</v>
      </c>
      <c r="AG51" s="28">
        <v>10.669205438155167</v>
      </c>
      <c r="AH51" s="28">
        <v>1.8323172774525336</v>
      </c>
      <c r="AI51" s="28">
        <v>0.35772895625845302</v>
      </c>
      <c r="AJ51" s="28">
        <v>3.2783239941998037E-3</v>
      </c>
      <c r="AK51" s="28">
        <v>9.3964776260885507E-2</v>
      </c>
      <c r="AL51" s="21">
        <v>113.47917193302203</v>
      </c>
      <c r="AM51" s="28">
        <v>696.41676401905102</v>
      </c>
      <c r="AN51" s="28">
        <v>20.330738538296888</v>
      </c>
      <c r="AO51" s="23">
        <v>103.23979304088844</v>
      </c>
      <c r="AP51" s="22">
        <v>2.0110000000000001</v>
      </c>
      <c r="AQ51" s="27">
        <f t="shared" si="0"/>
        <v>9.7498963771738591E-3</v>
      </c>
    </row>
    <row r="52" spans="1:43" s="27" customFormat="1">
      <c r="A52" s="2">
        <v>42844</v>
      </c>
      <c r="B52" s="42"/>
      <c r="C52" s="42"/>
      <c r="D52" s="42"/>
      <c r="E52" s="42"/>
      <c r="F52" s="42"/>
      <c r="G52" s="42"/>
      <c r="H52" s="42"/>
      <c r="I52" s="42"/>
      <c r="J52" s="27">
        <v>29.936497774776964</v>
      </c>
      <c r="L52" s="27">
        <v>64.591609336164396</v>
      </c>
      <c r="M52" s="27">
        <v>149.09540364909432</v>
      </c>
      <c r="N52" s="1"/>
      <c r="O52" s="1">
        <v>1.2754136892312025</v>
      </c>
      <c r="P52" s="1">
        <v>55.72682485810634</v>
      </c>
      <c r="Q52" s="1">
        <v>7.2030021161618158</v>
      </c>
      <c r="R52" s="1">
        <v>7.7952664238609193E-2</v>
      </c>
      <c r="S52" s="27">
        <v>29.881253553376752</v>
      </c>
      <c r="T52" s="27">
        <v>4.644911262261723</v>
      </c>
      <c r="U52" s="27">
        <v>44.938383217735776</v>
      </c>
      <c r="V52" s="27">
        <v>36.531698837280068</v>
      </c>
      <c r="W52" s="27">
        <v>49.063349636059399</v>
      </c>
      <c r="X52" s="27">
        <v>0.23711436113915468</v>
      </c>
      <c r="Y52" s="27">
        <v>1.3784603771621449</v>
      </c>
      <c r="Z52" s="27">
        <v>9.6969653104377951</v>
      </c>
      <c r="AA52" s="27">
        <v>6.9991136967493714</v>
      </c>
      <c r="AB52" s="27">
        <v>9.3127484602977919</v>
      </c>
      <c r="AC52" s="27">
        <v>0.12332120940753435</v>
      </c>
      <c r="AD52" s="28">
        <v>2.8272870083333337</v>
      </c>
      <c r="AE52" s="28">
        <v>0.35983438166666665</v>
      </c>
      <c r="AF52" s="28">
        <v>3.1871215249999989</v>
      </c>
      <c r="AG52" s="28">
        <v>9.6411242629104983</v>
      </c>
      <c r="AH52" s="28">
        <v>2.3621876161668505</v>
      </c>
      <c r="AI52" s="28">
        <v>0.32363471232197466</v>
      </c>
      <c r="AJ52" s="28">
        <v>1.0689712247744581E-2</v>
      </c>
      <c r="AK52" s="28">
        <v>0.11368637167842943</v>
      </c>
      <c r="AL52" s="21">
        <v>132.83085565594652</v>
      </c>
      <c r="AM52" s="28">
        <v>1092.0251323356254</v>
      </c>
      <c r="AN52" s="28">
        <v>41.489902601368698</v>
      </c>
      <c r="AO52" s="23">
        <v>67.432812183047503</v>
      </c>
      <c r="AP52" s="22">
        <v>2.1560000000000001</v>
      </c>
      <c r="AQ52" s="27">
        <f t="shared" si="0"/>
        <v>6.9823240407717096E-3</v>
      </c>
    </row>
    <row r="53" spans="1:43" s="27" customFormat="1">
      <c r="A53" s="2">
        <v>42845</v>
      </c>
      <c r="B53" s="42"/>
      <c r="C53" s="42"/>
      <c r="D53" s="42"/>
      <c r="E53" s="42"/>
      <c r="F53" s="42"/>
      <c r="G53" s="42"/>
      <c r="H53" s="42"/>
      <c r="I53" s="42"/>
      <c r="J53" s="27">
        <v>36.179750530580904</v>
      </c>
      <c r="K53" s="27">
        <v>79.17591242748955</v>
      </c>
      <c r="L53" s="27">
        <v>146.46617164830326</v>
      </c>
      <c r="M53" s="27">
        <v>571.80091913826277</v>
      </c>
      <c r="N53" s="1">
        <v>0.61612437169939938</v>
      </c>
      <c r="O53" s="1">
        <v>4.9718220910212079</v>
      </c>
      <c r="P53" s="1">
        <v>188.44017831845062</v>
      </c>
      <c r="Q53" s="1">
        <v>88.182153232915041</v>
      </c>
      <c r="R53" s="1">
        <v>1.9223387795212625</v>
      </c>
      <c r="S53" s="27">
        <v>33.491925494507491</v>
      </c>
      <c r="T53" s="27">
        <v>8.5268895043848723</v>
      </c>
      <c r="U53" s="27">
        <v>75.287710339438789</v>
      </c>
      <c r="V53" s="27">
        <v>60.430747327977201</v>
      </c>
      <c r="W53" s="27">
        <v>81.952027408597033</v>
      </c>
      <c r="X53" s="27">
        <v>0.50272277582779767</v>
      </c>
      <c r="Y53" s="27">
        <v>3.390497913517434</v>
      </c>
      <c r="Z53" s="27">
        <v>25.976005123137501</v>
      </c>
      <c r="AA53" s="27">
        <v>57.546797529397345</v>
      </c>
      <c r="AB53" s="27">
        <v>31.425807302289805</v>
      </c>
      <c r="AC53" s="27">
        <v>0.34487207852205881</v>
      </c>
      <c r="AD53" s="28">
        <v>4.1390064583333332</v>
      </c>
      <c r="AE53" s="28">
        <v>0.73343709733333329</v>
      </c>
      <c r="AF53" s="28">
        <v>4.8724435250000004</v>
      </c>
      <c r="AG53" s="28">
        <v>12.468602336228962</v>
      </c>
      <c r="AH53" s="28">
        <v>3.6110347075918843</v>
      </c>
      <c r="AI53" s="28">
        <v>0.65795200055821457</v>
      </c>
      <c r="AJ53" s="28">
        <v>2.1077191594687614E-2</v>
      </c>
      <c r="AK53" s="28">
        <v>0.11854712198751954</v>
      </c>
      <c r="AL53" s="21">
        <v>207.06969998282017</v>
      </c>
      <c r="AM53" s="28">
        <v>1439.6155614790152</v>
      </c>
      <c r="AN53" s="28">
        <v>50.291543314260785</v>
      </c>
      <c r="AO53" s="23">
        <v>132.88628353422271</v>
      </c>
      <c r="AP53" s="22">
        <v>2.0790000000000002</v>
      </c>
      <c r="AQ53" s="27">
        <f t="shared" si="0"/>
        <v>8.3368118461963365E-3</v>
      </c>
    </row>
    <row r="54" spans="1:43" s="27" customFormat="1">
      <c r="A54" s="2">
        <v>42846</v>
      </c>
      <c r="B54" s="42"/>
      <c r="C54" s="42"/>
      <c r="D54" s="42"/>
      <c r="E54" s="42"/>
      <c r="F54" s="42"/>
      <c r="G54" s="42"/>
      <c r="H54" s="42"/>
      <c r="I54" s="42"/>
      <c r="J54" s="27">
        <v>58.540958748682428</v>
      </c>
      <c r="K54" s="27">
        <v>43.449056208348786</v>
      </c>
      <c r="L54" s="27">
        <v>132.19933506162249</v>
      </c>
      <c r="M54" s="27">
        <v>259.2643203166113</v>
      </c>
      <c r="N54" s="1">
        <v>0.6415817551199251</v>
      </c>
      <c r="O54" s="1">
        <v>6.4417611707686762</v>
      </c>
      <c r="P54" s="1">
        <v>212.99575421123518</v>
      </c>
      <c r="Q54" s="1">
        <v>33.093777654716177</v>
      </c>
      <c r="R54" s="1">
        <v>0.85248618152947986</v>
      </c>
      <c r="S54" s="27">
        <v>44.293015949942784</v>
      </c>
      <c r="T54" s="27">
        <v>13.310798947504262</v>
      </c>
      <c r="U54" s="27">
        <v>98.243186353302733</v>
      </c>
      <c r="V54" s="27">
        <v>86.400007408885457</v>
      </c>
      <c r="W54" s="27">
        <v>117.85231302059424</v>
      </c>
      <c r="X54" s="27">
        <v>0.5435356265925404</v>
      </c>
      <c r="Y54" s="27">
        <v>4.1513032832084322</v>
      </c>
      <c r="Z54" s="27">
        <v>31.895481704612745</v>
      </c>
      <c r="AA54" s="27">
        <v>22.69579895713591</v>
      </c>
      <c r="AB54" s="27">
        <v>54.060263762014472</v>
      </c>
      <c r="AC54" s="27">
        <v>0.45571937180658145</v>
      </c>
      <c r="AD54" s="28">
        <v>5.2087080416666662</v>
      </c>
      <c r="AE54" s="28">
        <v>1.1024756185</v>
      </c>
      <c r="AF54" s="28">
        <v>6.3111839666666647</v>
      </c>
      <c r="AG54" s="28">
        <v>14.404873493219299</v>
      </c>
      <c r="AH54" s="28">
        <v>4.3441774942213227</v>
      </c>
      <c r="AI54" s="28">
        <v>0.92312518992287185</v>
      </c>
      <c r="AJ54" s="28">
        <v>1.3051576775891176E-2</v>
      </c>
      <c r="AK54" s="28">
        <v>0.14667827525762878</v>
      </c>
      <c r="AL54" s="21">
        <v>286.83500462368227</v>
      </c>
      <c r="AM54" s="28">
        <v>1536.3546397689263</v>
      </c>
      <c r="AN54" s="28">
        <v>72.969426793629196</v>
      </c>
      <c r="AO54" s="23">
        <v>199.89675432140305</v>
      </c>
      <c r="AP54" s="22">
        <v>2.13</v>
      </c>
      <c r="AQ54" s="27">
        <f t="shared" si="0"/>
        <v>7.4131024130091741E-3</v>
      </c>
    </row>
    <row r="55" spans="1:43" s="27" customFormat="1">
      <c r="A55" s="2">
        <v>42847</v>
      </c>
      <c r="B55" s="42"/>
      <c r="C55" s="42"/>
      <c r="D55" s="42"/>
      <c r="E55" s="42"/>
      <c r="F55" s="42"/>
      <c r="G55" s="42"/>
      <c r="H55" s="42"/>
      <c r="I55" s="42"/>
      <c r="J55" s="27">
        <v>30.98844078449735</v>
      </c>
      <c r="L55" s="27">
        <v>106.63287991772376</v>
      </c>
      <c r="M55" s="27">
        <v>222.3079271169847</v>
      </c>
      <c r="N55" s="1"/>
      <c r="O55" s="1">
        <v>4.7371900831424192</v>
      </c>
      <c r="P55" s="1">
        <v>76.998763454634513</v>
      </c>
      <c r="Q55" s="1">
        <v>14.809123022161041</v>
      </c>
      <c r="R55" s="1">
        <v>0.41104268634263541</v>
      </c>
      <c r="S55" s="27">
        <v>22.805690959409116</v>
      </c>
      <c r="T55" s="27">
        <v>3.77829854478275</v>
      </c>
      <c r="U55" s="27">
        <v>67.628694275612659</v>
      </c>
      <c r="V55" s="27">
        <v>47.944423825859047</v>
      </c>
      <c r="W55" s="27">
        <v>65.211765335915629</v>
      </c>
      <c r="X55" s="27">
        <v>0.26998076702806006</v>
      </c>
      <c r="Y55" s="27">
        <v>2.4594881527372818</v>
      </c>
      <c r="Z55" s="27">
        <v>2.8709407470237749</v>
      </c>
      <c r="AA55" s="27">
        <v>9.1201079247757857</v>
      </c>
      <c r="AB55" s="27">
        <v>9.1160463479623211</v>
      </c>
      <c r="AC55" s="27">
        <v>6.2481422719601824E-2</v>
      </c>
      <c r="AD55" s="28">
        <v>2.575430266666666</v>
      </c>
      <c r="AE55" s="28">
        <v>0.33726362416666661</v>
      </c>
      <c r="AF55" s="28">
        <v>2.9126938250000003</v>
      </c>
      <c r="AG55" s="28">
        <v>9.9855300937723097</v>
      </c>
      <c r="AH55" s="28">
        <v>2.1716352917955954</v>
      </c>
      <c r="AI55" s="28">
        <v>0.45487974299837813</v>
      </c>
      <c r="AJ55" s="28">
        <v>8.3922599648602464E-3</v>
      </c>
      <c r="AK55" s="28">
        <v>6.0046762638976292E-2</v>
      </c>
      <c r="AL55" s="21">
        <v>104.68150881697397</v>
      </c>
      <c r="AM55" s="28">
        <v>836.58825375422543</v>
      </c>
      <c r="AN55" s="28">
        <v>61.72869298559246</v>
      </c>
      <c r="AO55" s="23">
        <v>102.83979293643638</v>
      </c>
      <c r="AP55" s="22">
        <v>1.9970000000000001</v>
      </c>
      <c r="AQ55" s="27">
        <f t="shared" si="0"/>
        <v>1.0069316688518033E-2</v>
      </c>
    </row>
    <row r="56" spans="1:43" s="27" customFormat="1">
      <c r="A56" s="2">
        <v>42848</v>
      </c>
      <c r="B56" s="42"/>
      <c r="C56" s="42"/>
      <c r="D56" s="42"/>
      <c r="E56" s="42"/>
      <c r="F56" s="42"/>
      <c r="G56" s="42"/>
      <c r="H56" s="42"/>
      <c r="I56" s="42"/>
      <c r="L56" s="27">
        <v>15.366319649876813</v>
      </c>
      <c r="M56" s="27">
        <v>41.465379837737672</v>
      </c>
      <c r="N56" s="1"/>
      <c r="O56" s="1">
        <v>6.5801379645793023E-2</v>
      </c>
      <c r="P56" s="1">
        <v>19.919349562355944</v>
      </c>
      <c r="Q56" s="1">
        <v>11.661977533285498</v>
      </c>
      <c r="R56" s="1">
        <v>0.10925190653046983</v>
      </c>
      <c r="S56" s="27">
        <v>2.6018996055033523</v>
      </c>
      <c r="T56" s="27">
        <v>0.66048106887085833</v>
      </c>
      <c r="U56" s="27">
        <v>18.780408441352435</v>
      </c>
      <c r="V56" s="27">
        <v>14.968675534273238</v>
      </c>
      <c r="W56" s="27">
        <v>19.84150397801357</v>
      </c>
      <c r="X56" s="27">
        <v>0.20203934096194187</v>
      </c>
      <c r="Y56" s="27">
        <v>0.47893675125241636</v>
      </c>
      <c r="AA56" s="27">
        <v>6.1997145062090793</v>
      </c>
      <c r="AB56" s="27">
        <v>3.1720259501885799</v>
      </c>
      <c r="AC56" s="27">
        <v>1.1552402895295839E-2</v>
      </c>
      <c r="AD56" s="28">
        <v>1.0944551541666667</v>
      </c>
      <c r="AE56" s="28">
        <v>0.16824418875</v>
      </c>
      <c r="AF56" s="28">
        <v>1.2626994083333332</v>
      </c>
      <c r="AG56" s="28">
        <v>3.1517112865522265</v>
      </c>
      <c r="AH56" s="28">
        <v>1.0225107777023439</v>
      </c>
      <c r="AI56" s="28">
        <v>0.16840240975845436</v>
      </c>
      <c r="AJ56" s="28">
        <v>1.5241047915769055E-3</v>
      </c>
      <c r="AK56" s="28">
        <v>3.0998996245920344E-2</v>
      </c>
      <c r="AL56" s="21">
        <v>28.778725045116904</v>
      </c>
      <c r="AM56" s="28">
        <v>178.46778489330922</v>
      </c>
      <c r="AN56" s="28">
        <v>13.718516499499415</v>
      </c>
      <c r="AO56" s="23">
        <v>36.316362983412745</v>
      </c>
      <c r="AP56" s="22">
        <v>2.8180000000000001</v>
      </c>
    </row>
    <row r="57" spans="1:43" s="27" customFormat="1">
      <c r="A57" s="2">
        <v>42849</v>
      </c>
      <c r="B57" s="42"/>
      <c r="C57" s="42"/>
      <c r="D57" s="42"/>
      <c r="E57" s="42"/>
      <c r="F57" s="42"/>
      <c r="G57" s="42"/>
      <c r="H57" s="42"/>
      <c r="I57" s="42"/>
      <c r="J57" s="27">
        <v>4.9107079202341657</v>
      </c>
      <c r="K57" s="27">
        <v>44.976857385385642</v>
      </c>
      <c r="L57" s="27">
        <v>45.399357008050444</v>
      </c>
      <c r="M57" s="27">
        <v>525.69988225792235</v>
      </c>
      <c r="N57" s="1">
        <v>1.2727834617810794</v>
      </c>
      <c r="O57" s="1">
        <v>0.7503900978509801</v>
      </c>
      <c r="P57" s="1">
        <v>55.273981116809068</v>
      </c>
      <c r="Q57" s="1">
        <v>204.53917978485342</v>
      </c>
      <c r="R57" s="1">
        <v>0.23403939181194297</v>
      </c>
      <c r="S57" s="27">
        <v>0.95402374744229124</v>
      </c>
      <c r="T57" s="27">
        <v>0.257418538063307</v>
      </c>
      <c r="U57" s="27">
        <v>7.0065793310707196</v>
      </c>
      <c r="V57" s="27">
        <v>13.733446397735506</v>
      </c>
      <c r="W57" s="27">
        <v>18.891703084059486</v>
      </c>
      <c r="X57" s="27">
        <v>0.37781813461995728</v>
      </c>
      <c r="Y57" s="27">
        <v>0.38181899605592773</v>
      </c>
      <c r="Z57" s="27">
        <v>0.1869130966725038</v>
      </c>
      <c r="AA57" s="27">
        <v>141.50210734272167</v>
      </c>
      <c r="AB57" s="27">
        <v>3.5739521451716172</v>
      </c>
      <c r="AC57" s="27">
        <v>0.10504215022484553</v>
      </c>
      <c r="AD57" s="28">
        <v>1.1461965833333332</v>
      </c>
      <c r="AE57" s="28">
        <v>0.28882898175000005</v>
      </c>
      <c r="AF57" s="28">
        <v>1.4350256416666667</v>
      </c>
      <c r="AG57" s="28">
        <v>3.8629909476259496</v>
      </c>
      <c r="AH57" s="28">
        <v>0.89474677180421902</v>
      </c>
      <c r="AI57" s="28">
        <v>0.15447038469626079</v>
      </c>
      <c r="AJ57" s="28">
        <v>6.1677181340771695E-3</v>
      </c>
      <c r="AK57" s="28">
        <v>7.7304336561979423E-2</v>
      </c>
      <c r="AL57" s="21">
        <v>44.071264765849747</v>
      </c>
      <c r="AM57" s="28">
        <v>231.01748615116458</v>
      </c>
      <c r="AN57" s="28">
        <v>7.2802900580356003</v>
      </c>
      <c r="AO57" s="23">
        <v>24.464877011560322</v>
      </c>
      <c r="AP57" s="22">
        <v>2.7429999999999999</v>
      </c>
      <c r="AQ57" s="27">
        <f t="shared" si="0"/>
        <v>1.8071741260109271E-3</v>
      </c>
    </row>
    <row r="58" spans="1:43" s="27" customFormat="1">
      <c r="A58" s="2">
        <v>42850</v>
      </c>
      <c r="B58" s="42"/>
      <c r="C58" s="42"/>
      <c r="D58" s="42"/>
      <c r="E58" s="42"/>
      <c r="F58" s="42"/>
      <c r="G58" s="42"/>
      <c r="H58" s="42"/>
      <c r="I58" s="42"/>
      <c r="J58" s="27">
        <v>13.338370718569788</v>
      </c>
      <c r="K58" s="27">
        <v>8.4754487630935813</v>
      </c>
      <c r="L58" s="27">
        <v>75.495243216565527</v>
      </c>
      <c r="M58" s="27">
        <v>196.21027126767473</v>
      </c>
      <c r="N58" s="1"/>
      <c r="O58" s="1">
        <v>3.1534452881104111</v>
      </c>
      <c r="P58" s="1">
        <v>110.74254021157158</v>
      </c>
      <c r="Q58" s="1">
        <v>31.888674951083892</v>
      </c>
      <c r="R58" s="1">
        <v>0.37121212652195368</v>
      </c>
      <c r="S58" s="27">
        <v>9.8572105407984107</v>
      </c>
      <c r="T58" s="27">
        <v>3.313275827234349</v>
      </c>
      <c r="U58" s="27">
        <v>44.904038011436235</v>
      </c>
      <c r="V58" s="27">
        <v>78.136589316961235</v>
      </c>
      <c r="W58" s="27">
        <v>107.34007333361576</v>
      </c>
      <c r="X58" s="27">
        <v>0.29538343132191708</v>
      </c>
      <c r="Y58" s="27">
        <v>2.0322777705908841</v>
      </c>
      <c r="Z58" s="27">
        <v>8.0245814745693718</v>
      </c>
      <c r="AA58" s="27">
        <v>21.727608810211422</v>
      </c>
      <c r="AB58" s="27">
        <v>10.519657510296778</v>
      </c>
      <c r="AC58" s="27">
        <v>0.21548115704326576</v>
      </c>
      <c r="AD58" s="28">
        <v>1.7557557416666667</v>
      </c>
      <c r="AE58" s="28">
        <v>0.39610660650000007</v>
      </c>
      <c r="AF58" s="28">
        <v>2.1518624249999996</v>
      </c>
      <c r="AG58" s="28">
        <v>6.8689911661387733</v>
      </c>
      <c r="AH58" s="28">
        <v>2.0227224489894389</v>
      </c>
      <c r="AI58" s="28">
        <v>0.45373160489058351</v>
      </c>
      <c r="AJ58" s="28">
        <v>5.640960915101855E-3</v>
      </c>
      <c r="AK58" s="28">
        <v>7.2292270665895178E-2</v>
      </c>
      <c r="AL58" s="21">
        <v>60.192431281256255</v>
      </c>
      <c r="AM58" s="28">
        <v>888.54827310937981</v>
      </c>
      <c r="AN58" s="28">
        <v>31.046976394793898</v>
      </c>
      <c r="AO58" s="23">
        <v>158.34379350175465</v>
      </c>
      <c r="AP58" s="22">
        <v>1.976</v>
      </c>
      <c r="AQ58" s="27">
        <f t="shared" si="0"/>
        <v>1.056817509213658E-2</v>
      </c>
    </row>
    <row r="59" spans="1:43" s="27" customFormat="1">
      <c r="A59" s="2">
        <v>42851</v>
      </c>
      <c r="B59" s="42"/>
      <c r="C59" s="42"/>
      <c r="D59" s="42"/>
      <c r="E59" s="42"/>
      <c r="F59" s="42"/>
      <c r="G59" s="42"/>
      <c r="H59" s="42"/>
      <c r="I59" s="42"/>
      <c r="J59" s="27">
        <v>11.387102479882072</v>
      </c>
      <c r="L59" s="27">
        <v>65.859072741164482</v>
      </c>
      <c r="M59" s="27">
        <v>131.34369159811757</v>
      </c>
      <c r="N59" s="1">
        <v>1.1465333531234656</v>
      </c>
      <c r="O59" s="1">
        <v>2.8219328782534459</v>
      </c>
      <c r="P59" s="1">
        <v>114.7163263235382</v>
      </c>
      <c r="Q59" s="1">
        <v>18.780633557124048</v>
      </c>
      <c r="R59" s="1">
        <v>0.16067889732806759</v>
      </c>
      <c r="S59" s="27">
        <v>9.8366515984726028</v>
      </c>
      <c r="T59" s="27">
        <v>5.4078378774312492</v>
      </c>
      <c r="U59" s="27">
        <v>55.706422975150026</v>
      </c>
      <c r="V59" s="27">
        <v>75.762514604400252</v>
      </c>
      <c r="W59" s="27">
        <v>103.26285885781053</v>
      </c>
      <c r="X59" s="27">
        <v>0.44186937118474579</v>
      </c>
      <c r="Y59" s="27">
        <v>2.1751802133248974</v>
      </c>
      <c r="Z59" s="27">
        <v>13.818448061419776</v>
      </c>
      <c r="AA59" s="27">
        <v>8.8882207997396083</v>
      </c>
      <c r="AB59" s="27">
        <v>14.554767030662401</v>
      </c>
      <c r="AC59" s="27">
        <v>0.24101593157778028</v>
      </c>
      <c r="AD59" s="28">
        <v>4.1556317833333329</v>
      </c>
      <c r="AE59" s="28">
        <v>0.80009923299999997</v>
      </c>
      <c r="AF59" s="28">
        <v>4.9557308666666664</v>
      </c>
      <c r="AG59" s="28">
        <v>11.323714036068909</v>
      </c>
      <c r="AH59" s="28">
        <v>2.4838078649912116</v>
      </c>
      <c r="AI59" s="28">
        <v>0.55944033550660266</v>
      </c>
      <c r="AJ59" s="28">
        <v>1.1745422046435577E-3</v>
      </c>
      <c r="AK59" s="28">
        <v>5.3963029954308246E-2</v>
      </c>
      <c r="AL59" s="21">
        <v>90.955189443145173</v>
      </c>
      <c r="AM59" s="28">
        <v>631.89177917590132</v>
      </c>
      <c r="AN59" s="28">
        <v>52.920687839127567</v>
      </c>
      <c r="AO59" s="23">
        <v>170.83747151139019</v>
      </c>
      <c r="AP59" s="22">
        <v>2.0310000000000001</v>
      </c>
      <c r="AQ59" s="27">
        <f t="shared" si="0"/>
        <v>9.311078754678296E-3</v>
      </c>
    </row>
    <row r="60" spans="1:43" s="27" customFormat="1">
      <c r="A60" s="2">
        <v>42852</v>
      </c>
      <c r="B60" s="42"/>
      <c r="C60" s="42"/>
      <c r="D60" s="42"/>
      <c r="E60" s="42"/>
      <c r="F60" s="42"/>
      <c r="G60" s="42"/>
      <c r="H60" s="42"/>
      <c r="I60" s="42"/>
      <c r="J60" s="27">
        <v>33.140096296643151</v>
      </c>
      <c r="K60" s="27">
        <v>69.829377155554596</v>
      </c>
      <c r="L60" s="27">
        <v>153.324306061345</v>
      </c>
      <c r="M60" s="27">
        <v>713.84949675963946</v>
      </c>
      <c r="N60" s="1">
        <v>0.73935615744673511</v>
      </c>
      <c r="O60" s="1">
        <v>2.5101875868273495</v>
      </c>
      <c r="P60" s="1">
        <v>83.112202451653403</v>
      </c>
      <c r="Q60" s="1">
        <v>14.072137451485137</v>
      </c>
      <c r="R60" s="1">
        <v>0.43717264927883159</v>
      </c>
      <c r="S60" s="27">
        <v>30.991760179023245</v>
      </c>
      <c r="T60" s="27">
        <v>4.277130029956008</v>
      </c>
      <c r="U60" s="27">
        <v>77.965826949191523</v>
      </c>
      <c r="V60" s="27">
        <v>34.909090300294665</v>
      </c>
      <c r="W60" s="27">
        <v>47.413207929727868</v>
      </c>
      <c r="X60" s="27">
        <v>0.64892569406664602</v>
      </c>
      <c r="Y60" s="27">
        <v>1.5895736179660138</v>
      </c>
      <c r="Z60" s="27">
        <v>10.875661192180049</v>
      </c>
      <c r="AA60" s="27">
        <v>11.625181033649989</v>
      </c>
      <c r="AB60" s="27">
        <v>8.2516451076190265</v>
      </c>
      <c r="AC60" s="27">
        <v>0.11165103119289455</v>
      </c>
      <c r="AD60" s="28">
        <v>2.5634823499999997</v>
      </c>
      <c r="AE60" s="28">
        <v>0.49827532133333324</v>
      </c>
      <c r="AF60" s="28">
        <v>3.0617578000000001</v>
      </c>
      <c r="AG60" s="28">
        <v>11.146647519444963</v>
      </c>
      <c r="AH60" s="28">
        <v>2.117823380011659</v>
      </c>
      <c r="AI60" s="28">
        <v>0.44674766268364186</v>
      </c>
      <c r="AJ60" s="28">
        <v>1.1820854722510786E-2</v>
      </c>
      <c r="AK60" s="28">
        <v>8.7868812004819358E-2</v>
      </c>
      <c r="AL60" s="21">
        <v>116.3967252380663</v>
      </c>
      <c r="AM60" s="28">
        <v>1982.0056401959753</v>
      </c>
      <c r="AN60" s="28">
        <v>56.401162182784176</v>
      </c>
      <c r="AO60" s="23">
        <v>78.740635689541691</v>
      </c>
      <c r="AP60" s="22">
        <v>2.1360000000000001</v>
      </c>
      <c r="AQ60" s="27">
        <f t="shared" si="0"/>
        <v>7.3113908348341689E-3</v>
      </c>
    </row>
    <row r="61" spans="1:43" s="27" customFormat="1">
      <c r="A61" s="2">
        <v>42853</v>
      </c>
      <c r="B61" s="42"/>
      <c r="C61" s="42"/>
      <c r="D61" s="42"/>
      <c r="E61" s="42"/>
      <c r="F61" s="42"/>
      <c r="G61" s="42"/>
      <c r="H61" s="42"/>
      <c r="I61" s="42"/>
      <c r="J61" s="27">
        <v>22.820209488343703</v>
      </c>
      <c r="K61" s="27">
        <v>46.962989961027937</v>
      </c>
      <c r="L61" s="27">
        <v>97.848040168108739</v>
      </c>
      <c r="M61" s="27">
        <v>533.21871597908557</v>
      </c>
      <c r="N61" s="1"/>
      <c r="O61" s="1">
        <v>2.5636478376088903</v>
      </c>
      <c r="P61" s="1">
        <v>85.635329973950917</v>
      </c>
      <c r="Q61" s="1">
        <v>54.366474495769921</v>
      </c>
      <c r="R61" s="1">
        <v>0.42006410584411413</v>
      </c>
      <c r="S61" s="27">
        <v>17.758716795436758</v>
      </c>
      <c r="T61" s="27">
        <v>2.6195682944031771</v>
      </c>
      <c r="U61" s="27">
        <v>58.038821559440372</v>
      </c>
      <c r="V61" s="27">
        <v>32.855019364200103</v>
      </c>
      <c r="W61" s="27">
        <v>44.742498933241251</v>
      </c>
      <c r="X61" s="27">
        <v>0.53333090186926091</v>
      </c>
      <c r="Y61" s="27">
        <v>1.7068682571584373</v>
      </c>
      <c r="Z61" s="27">
        <v>9.194943640177442</v>
      </c>
      <c r="AA61" s="27">
        <v>44.048533475870904</v>
      </c>
      <c r="AB61" s="27">
        <v>10.228952280291823</v>
      </c>
      <c r="AC61" s="27">
        <v>0.1216188740960165</v>
      </c>
      <c r="AD61" s="28">
        <v>2.9762031130434785</v>
      </c>
      <c r="AE61" s="28">
        <v>0.53645004773913041</v>
      </c>
      <c r="AF61" s="28">
        <v>3.5126532086956526</v>
      </c>
      <c r="AG61" s="28">
        <v>12.988426306340036</v>
      </c>
      <c r="AH61" s="28">
        <v>1.6702848959473653</v>
      </c>
      <c r="AI61" s="28">
        <v>0.34061075953292902</v>
      </c>
      <c r="AJ61" s="28"/>
      <c r="AK61" s="28"/>
      <c r="AL61" s="21">
        <v>86.247699389616358</v>
      </c>
      <c r="AM61" s="28"/>
      <c r="AN61" s="28">
        <v>43.754896594399277</v>
      </c>
      <c r="AO61" s="23">
        <v>59.634694179838846</v>
      </c>
      <c r="AP61" s="22">
        <v>1.8109999999999999</v>
      </c>
      <c r="AQ61" s="27">
        <f t="shared" si="0"/>
        <v>1.5452544395384132E-2</v>
      </c>
    </row>
    <row r="62" spans="1:43" s="27" customFormat="1">
      <c r="A62" s="2">
        <v>42854</v>
      </c>
      <c r="B62" s="42"/>
      <c r="C62" s="42"/>
      <c r="D62" s="42"/>
      <c r="E62" s="42"/>
      <c r="F62" s="42"/>
      <c r="G62" s="42"/>
      <c r="H62" s="42"/>
      <c r="I62" s="42"/>
      <c r="J62" s="27">
        <v>52.774683624246073</v>
      </c>
      <c r="K62" s="27">
        <v>116.00736387911004</v>
      </c>
      <c r="L62" s="27">
        <v>274.6151344584818</v>
      </c>
      <c r="M62" s="27">
        <v>892.6008830289901</v>
      </c>
      <c r="N62" s="1">
        <v>3.2928541650707563</v>
      </c>
      <c r="O62" s="1">
        <v>5.2332297891967992</v>
      </c>
      <c r="P62" s="1">
        <v>191.85095285705279</v>
      </c>
      <c r="Q62" s="1">
        <v>26.588321333751484</v>
      </c>
      <c r="R62" s="1">
        <v>0.70109189287084173</v>
      </c>
      <c r="S62" s="27">
        <v>42.17624765649407</v>
      </c>
      <c r="T62" s="27">
        <v>22.620675331428107</v>
      </c>
      <c r="U62" s="27">
        <v>177.67687863103134</v>
      </c>
      <c r="V62" s="27">
        <v>85.113701919151268</v>
      </c>
      <c r="W62" s="27">
        <v>116.3309210570449</v>
      </c>
      <c r="X62" s="27">
        <v>0.41663949432554892</v>
      </c>
      <c r="Y62" s="27">
        <v>3.0814911373025762</v>
      </c>
      <c r="Z62" s="27">
        <v>19.901669101126771</v>
      </c>
      <c r="AA62" s="27">
        <v>10.933011832605724</v>
      </c>
      <c r="AB62" s="27">
        <v>9.0727520816481224</v>
      </c>
      <c r="AC62" s="27">
        <v>0.16988381343851261</v>
      </c>
      <c r="AD62" s="28">
        <v>3.898348374999999</v>
      </c>
      <c r="AE62" s="28">
        <v>0.55630011666666657</v>
      </c>
      <c r="AF62" s="28">
        <v>4.4546485666666671</v>
      </c>
      <c r="AG62" s="28">
        <v>15.2230511840903</v>
      </c>
      <c r="AH62" s="28">
        <v>3.4481308861967612</v>
      </c>
      <c r="AI62" s="28">
        <v>0.78929535986864652</v>
      </c>
      <c r="AJ62" s="28">
        <v>1.0473099937105801E-2</v>
      </c>
      <c r="AK62" s="28">
        <v>0.12699212434613613</v>
      </c>
      <c r="AL62" s="21">
        <v>213.20186923425868</v>
      </c>
      <c r="AM62" s="28">
        <v>4179.7794616968313</v>
      </c>
      <c r="AN62" s="28">
        <v>147.00986109695739</v>
      </c>
      <c r="AO62" s="23">
        <v>189.74864198021993</v>
      </c>
      <c r="AP62" s="22">
        <v>2.0089999999999999</v>
      </c>
      <c r="AQ62" s="27">
        <f t="shared" si="0"/>
        <v>9.7948998540869844E-3</v>
      </c>
    </row>
    <row r="63" spans="1:43" s="27" customFormat="1">
      <c r="A63" s="2">
        <v>42855</v>
      </c>
      <c r="B63" s="42"/>
      <c r="C63" s="42"/>
      <c r="D63" s="42"/>
      <c r="E63" s="42"/>
      <c r="F63" s="42"/>
      <c r="G63" s="42"/>
      <c r="H63" s="42"/>
      <c r="I63" s="42"/>
      <c r="J63" s="27">
        <v>24.325187236121756</v>
      </c>
      <c r="M63" s="27">
        <v>104.43028091126438</v>
      </c>
      <c r="N63" s="1"/>
      <c r="O63" s="1">
        <v>2.1378320653696758</v>
      </c>
      <c r="P63" s="1">
        <v>56.844922520566421</v>
      </c>
      <c r="Q63" s="1">
        <v>7.6590769964179612</v>
      </c>
      <c r="R63" s="1">
        <v>0.25665092496707503</v>
      </c>
      <c r="S63" s="27">
        <v>22.956911673459167</v>
      </c>
      <c r="T63" s="27">
        <v>2.3450456475514376</v>
      </c>
      <c r="U63" s="27">
        <v>46.820439984078106</v>
      </c>
      <c r="V63" s="27">
        <v>37.3380726593698</v>
      </c>
      <c r="W63" s="27">
        <v>49.811257513587599</v>
      </c>
      <c r="X63" s="27">
        <v>6.4518234527530527E-2</v>
      </c>
      <c r="Y63" s="27">
        <v>1.3357151724568499</v>
      </c>
      <c r="Z63" s="27">
        <v>1.5116232415308215</v>
      </c>
      <c r="AA63" s="27">
        <v>5.6069307934865797</v>
      </c>
      <c r="AB63" s="27">
        <v>6.1627460864619099</v>
      </c>
      <c r="AC63" s="27">
        <v>3.0507578462602877E-2</v>
      </c>
      <c r="AD63" s="28">
        <v>1.9520855749999997</v>
      </c>
      <c r="AE63" s="28">
        <v>0.25219448100000003</v>
      </c>
      <c r="AF63" s="28">
        <v>2.2042800499999999</v>
      </c>
      <c r="AG63" s="28">
        <v>6.7542789832671106</v>
      </c>
      <c r="AH63" s="28">
        <v>1.5744355865518065</v>
      </c>
      <c r="AI63" s="28">
        <v>0.34826087111007048</v>
      </c>
      <c r="AJ63" s="28">
        <v>1.3314943045561032E-2</v>
      </c>
      <c r="AK63" s="28">
        <v>4.5551747825637895E-2</v>
      </c>
      <c r="AL63" s="21">
        <v>67.341148189089012</v>
      </c>
      <c r="AM63" s="28">
        <v>1048.7615015260287</v>
      </c>
      <c r="AN63" s="28">
        <v>38.716252092991283</v>
      </c>
      <c r="AO63" s="23">
        <v>67.67954983691007</v>
      </c>
      <c r="AP63" s="22">
        <v>1.7869999999999999</v>
      </c>
      <c r="AQ63" s="27">
        <f t="shared" si="0"/>
        <v>1.6330519478943338E-2</v>
      </c>
    </row>
    <row r="64" spans="1:43" s="27" customFormat="1">
      <c r="A64" s="2">
        <v>42856</v>
      </c>
      <c r="B64" s="42"/>
      <c r="C64" s="42"/>
      <c r="D64" s="42"/>
      <c r="E64" s="42"/>
      <c r="F64" s="42"/>
      <c r="G64" s="42"/>
      <c r="H64" s="42"/>
      <c r="I64" s="42"/>
      <c r="J64" s="27">
        <v>37.12270956552544</v>
      </c>
      <c r="K64" s="27">
        <v>1.8428543031578157</v>
      </c>
      <c r="L64" s="27">
        <v>102.5830661166104</v>
      </c>
      <c r="M64" s="27">
        <v>434.10661759057894</v>
      </c>
      <c r="N64" s="1"/>
      <c r="O64" s="1">
        <v>3.3772943837450184</v>
      </c>
      <c r="P64" s="1">
        <v>62.032317275565283</v>
      </c>
      <c r="Q64" s="1">
        <v>15.799015157256589</v>
      </c>
      <c r="R64" s="1">
        <v>3.4729482884930882</v>
      </c>
      <c r="S64" s="27">
        <v>26.205692610806913</v>
      </c>
      <c r="T64" s="27">
        <v>1.1505419495108773</v>
      </c>
      <c r="U64" s="27">
        <v>40.899489227291348</v>
      </c>
      <c r="V64" s="27">
        <v>34.928637985989511</v>
      </c>
      <c r="W64" s="27">
        <v>46.25272065946055</v>
      </c>
      <c r="X64" s="27">
        <v>0.16446984912055548</v>
      </c>
      <c r="Y64" s="27">
        <v>1.9661273741578322</v>
      </c>
      <c r="AA64" s="27">
        <v>4.9766311196736606</v>
      </c>
      <c r="AB64" s="27">
        <v>18.459453677551068</v>
      </c>
      <c r="AC64" s="27">
        <v>7.778958871053214E-2</v>
      </c>
      <c r="AD64" s="28">
        <v>2.5859457633333331</v>
      </c>
      <c r="AE64" s="28">
        <v>0.22381143916666665</v>
      </c>
      <c r="AF64" s="28">
        <v>2.8097568000000002</v>
      </c>
      <c r="AG64" s="28">
        <v>4.4554719145402375</v>
      </c>
      <c r="AH64" s="28">
        <v>1.4797612078286593</v>
      </c>
      <c r="AI64" s="28">
        <v>0.24128491274895314</v>
      </c>
      <c r="AJ64" s="28">
        <v>2.3556457898210141E-2</v>
      </c>
      <c r="AK64" s="28">
        <v>9.0951505697190724E-2</v>
      </c>
      <c r="AL64" s="21">
        <v>44.462308994084609</v>
      </c>
      <c r="AM64" s="28">
        <v>586.9622027809794</v>
      </c>
      <c r="AN64" s="28">
        <v>29.036325148569333</v>
      </c>
      <c r="AO64" s="23">
        <v>63.094207991956615</v>
      </c>
      <c r="AP64" s="22">
        <v>2.54</v>
      </c>
      <c r="AQ64" s="27">
        <f t="shared" si="0"/>
        <v>2.8840315031266042E-3</v>
      </c>
    </row>
    <row r="65" spans="1:43" s="27" customFormat="1">
      <c r="A65" s="2">
        <v>42857</v>
      </c>
      <c r="B65" s="42"/>
      <c r="C65" s="42"/>
      <c r="D65" s="42"/>
      <c r="E65" s="42"/>
      <c r="F65" s="42"/>
      <c r="G65" s="42"/>
      <c r="H65" s="42"/>
      <c r="I65" s="42"/>
      <c r="J65" s="27">
        <v>39.620015481648913</v>
      </c>
      <c r="K65" s="27">
        <v>28.370424937947824</v>
      </c>
      <c r="L65" s="27">
        <v>84.197126784698199</v>
      </c>
      <c r="M65" s="27">
        <v>338.61196503533046</v>
      </c>
      <c r="N65" s="1"/>
      <c r="O65" s="1">
        <v>6.7739717644537727</v>
      </c>
      <c r="P65" s="1">
        <v>208.86598563283894</v>
      </c>
      <c r="Q65" s="1">
        <v>30.71326294182477</v>
      </c>
      <c r="R65" s="1">
        <v>10.140289095081739</v>
      </c>
      <c r="S65" s="27">
        <v>20.038134229770712</v>
      </c>
      <c r="T65" s="27">
        <v>2.2686848858503628</v>
      </c>
      <c r="U65" s="27">
        <v>46.280869904009812</v>
      </c>
      <c r="V65" s="27">
        <v>114.68450037772001</v>
      </c>
      <c r="W65" s="27">
        <v>157.2952155731241</v>
      </c>
      <c r="X65" s="27">
        <v>0.21283119778451678</v>
      </c>
      <c r="Y65" s="27">
        <v>3.06388920245772</v>
      </c>
      <c r="Z65" s="27">
        <v>3.4576573271914697</v>
      </c>
      <c r="AA65" s="27">
        <v>6.1901979472450943</v>
      </c>
      <c r="AB65" s="27">
        <v>13.671283483054854</v>
      </c>
      <c r="AC65" s="27">
        <v>0.37530262513469537</v>
      </c>
      <c r="AD65" s="28">
        <v>1.9904152833333333</v>
      </c>
      <c r="AE65" s="28">
        <v>0.35139489983333333</v>
      </c>
      <c r="AF65" s="28">
        <v>2.3418101583333333</v>
      </c>
      <c r="AG65" s="28">
        <v>7.0634960832512768</v>
      </c>
      <c r="AH65" s="28">
        <v>2.1856262703845619</v>
      </c>
      <c r="AI65" s="28">
        <v>0.49490507175905757</v>
      </c>
      <c r="AJ65" s="28">
        <v>1.1828760282349592E-2</v>
      </c>
      <c r="AK65" s="28">
        <v>9.8799302783910414E-2</v>
      </c>
      <c r="AL65" s="21">
        <v>42.373812044722563</v>
      </c>
      <c r="AM65" s="28">
        <v>426.34049493390148</v>
      </c>
      <c r="AN65" s="28">
        <v>37.871431467848929</v>
      </c>
      <c r="AO65" s="23">
        <v>216.28160169946665</v>
      </c>
      <c r="AP65" s="22">
        <v>3.83</v>
      </c>
      <c r="AQ65" s="27">
        <f t="shared" si="0"/>
        <v>1.4791083881682062E-4</v>
      </c>
    </row>
    <row r="66" spans="1:43" s="27" customFormat="1">
      <c r="A66" s="2">
        <v>42858</v>
      </c>
      <c r="B66" s="42"/>
      <c r="C66" s="42"/>
      <c r="D66" s="42"/>
      <c r="E66" s="42"/>
      <c r="F66" s="42"/>
      <c r="G66" s="42"/>
      <c r="H66" s="42"/>
      <c r="I66" s="42"/>
      <c r="J66" s="27">
        <v>48.413772933721795</v>
      </c>
      <c r="K66" s="27">
        <v>56.159031048151839</v>
      </c>
      <c r="L66" s="27">
        <v>149.05960550547894</v>
      </c>
      <c r="M66" s="27">
        <v>722.14366655609001</v>
      </c>
      <c r="N66" s="1"/>
      <c r="O66" s="1">
        <v>6.3974430952337524</v>
      </c>
      <c r="P66" s="1">
        <v>310.68937356345327</v>
      </c>
      <c r="Q66" s="1">
        <v>53.990129982813407</v>
      </c>
      <c r="R66" s="1">
        <v>9.457786504480767</v>
      </c>
      <c r="S66" s="27">
        <v>26.288279718529672</v>
      </c>
      <c r="T66" s="27">
        <v>5.8904598489249933</v>
      </c>
      <c r="U66" s="27">
        <v>68.011922703730505</v>
      </c>
      <c r="V66" s="27">
        <v>147.54671989512258</v>
      </c>
      <c r="W66" s="27">
        <v>203.27645414997815</v>
      </c>
      <c r="X66" s="27">
        <v>0.2252301162646432</v>
      </c>
      <c r="Y66" s="27">
        <v>3.4673143126869288</v>
      </c>
      <c r="Z66" s="27">
        <v>10.603842194867747</v>
      </c>
      <c r="AA66" s="27">
        <v>18.95987829957404</v>
      </c>
      <c r="AB66" s="27">
        <v>16.11608395306191</v>
      </c>
      <c r="AC66" s="27">
        <v>0.59357156001794142</v>
      </c>
      <c r="AD66" s="28">
        <v>3.3419614583333335</v>
      </c>
      <c r="AE66" s="28">
        <v>0.7052813688666667</v>
      </c>
      <c r="AF66" s="28">
        <v>4.0472429000000005</v>
      </c>
      <c r="AG66" s="28">
        <v>8.9341676263345615</v>
      </c>
      <c r="AH66" s="28">
        <v>2.8780175899216265</v>
      </c>
      <c r="AI66" s="28">
        <v>0.59455520706896836</v>
      </c>
      <c r="AJ66" s="28">
        <v>1.4606870615044693E-2</v>
      </c>
      <c r="AK66" s="28">
        <v>0.14857281445587744</v>
      </c>
      <c r="AL66" s="21">
        <v>102.42218859787424</v>
      </c>
      <c r="AM66" s="28">
        <v>532.29818885270618</v>
      </c>
      <c r="AN66" s="28">
        <v>54.745238128149239</v>
      </c>
      <c r="AO66" s="23">
        <v>315.59969164677238</v>
      </c>
      <c r="AP66" s="22"/>
      <c r="AQ66" s="27">
        <f t="shared" si="0"/>
        <v>1</v>
      </c>
    </row>
    <row r="67" spans="1:43" s="27" customFormat="1">
      <c r="A67" s="2">
        <v>42859</v>
      </c>
      <c r="B67" s="42"/>
      <c r="C67" s="42"/>
      <c r="D67" s="42"/>
      <c r="E67" s="42"/>
      <c r="F67" s="42"/>
      <c r="G67" s="42"/>
      <c r="H67" s="42"/>
      <c r="I67" s="42"/>
      <c r="J67" s="27">
        <v>11.605057766833037</v>
      </c>
      <c r="K67" s="27">
        <v>1.1988559810870629</v>
      </c>
      <c r="L67" s="27">
        <v>76.153431210613405</v>
      </c>
      <c r="M67" s="27">
        <v>437.25020325609825</v>
      </c>
      <c r="N67" s="1"/>
      <c r="O67" s="1">
        <v>1.6525079891582586</v>
      </c>
      <c r="P67" s="1">
        <v>49.02726254592347</v>
      </c>
      <c r="Q67" s="1">
        <v>13.360300131003171</v>
      </c>
      <c r="R67" s="1">
        <v>1.937187623032955</v>
      </c>
      <c r="S67" s="27">
        <v>6.7106797758593713</v>
      </c>
      <c r="T67" s="27">
        <v>5.0424157528285072</v>
      </c>
      <c r="U67" s="27">
        <v>47.601053013427453</v>
      </c>
      <c r="V67" s="27">
        <v>30.288610503692162</v>
      </c>
      <c r="W67" s="27">
        <v>39.697310940923771</v>
      </c>
      <c r="X67" s="27">
        <v>0.80510719594496061</v>
      </c>
      <c r="Y67" s="27">
        <v>1.3537950962004446</v>
      </c>
      <c r="Z67" s="27">
        <v>5.5732663609957704</v>
      </c>
      <c r="AA67" s="27">
        <v>6.951583746181881</v>
      </c>
      <c r="AB67" s="27">
        <v>10.131966927611884</v>
      </c>
      <c r="AC67" s="27">
        <v>3.9460566619294632E-2</v>
      </c>
      <c r="AD67" s="28">
        <v>4.9244706083333325</v>
      </c>
      <c r="AE67" s="28">
        <v>0.46969631363333336</v>
      </c>
      <c r="AF67" s="28">
        <v>5.394166966666667</v>
      </c>
      <c r="AG67" s="28">
        <v>10.320276627094588</v>
      </c>
      <c r="AH67" s="28">
        <v>2.4837214461242425</v>
      </c>
      <c r="AI67" s="28">
        <v>0.62446023638164883</v>
      </c>
      <c r="AJ67" s="28">
        <v>2.1637848560733253E-2</v>
      </c>
      <c r="AK67" s="28">
        <v>6.1537463555141531E-2</v>
      </c>
      <c r="AL67" s="21">
        <v>166.98916514260065</v>
      </c>
      <c r="AM67" s="28">
        <v>373.90848501836274</v>
      </c>
      <c r="AN67" s="28">
        <v>39.279628130626165</v>
      </c>
      <c r="AO67" s="23">
        <v>68.974616152559776</v>
      </c>
      <c r="AP67" s="22">
        <v>2.2799999999999998</v>
      </c>
      <c r="AQ67" s="27">
        <f t="shared" si="0"/>
        <v>5.2480746024977237E-3</v>
      </c>
    </row>
    <row r="68" spans="1:43" s="27" customFormat="1">
      <c r="A68" s="2">
        <v>42860</v>
      </c>
      <c r="B68" s="42"/>
      <c r="C68" s="42"/>
      <c r="D68" s="42"/>
      <c r="E68" s="42"/>
      <c r="F68" s="42"/>
      <c r="G68" s="42"/>
      <c r="H68" s="42"/>
      <c r="I68" s="42"/>
      <c r="J68" s="27">
        <v>4.1522750249962685</v>
      </c>
      <c r="K68" s="27">
        <v>70.537925115491703</v>
      </c>
      <c r="L68" s="27">
        <v>86.178155384380005</v>
      </c>
      <c r="M68" s="27">
        <v>1066.3503279921911</v>
      </c>
      <c r="N68" s="1">
        <v>0.65754864856761752</v>
      </c>
      <c r="O68" s="1">
        <v>0.91578944631466974</v>
      </c>
      <c r="P68" s="1">
        <v>34.136692766977369</v>
      </c>
      <c r="Q68" s="1">
        <v>14.750306144279303</v>
      </c>
      <c r="R68" s="1">
        <v>2.502384561051854</v>
      </c>
      <c r="S68" s="27">
        <v>4.1765930969603895E-3</v>
      </c>
      <c r="T68" s="27">
        <v>7.4160497637942982E-2</v>
      </c>
      <c r="V68" s="27">
        <v>2.7875673083719983</v>
      </c>
      <c r="W68" s="27">
        <v>2.1146541392126292</v>
      </c>
      <c r="X68" s="27">
        <v>0.12810087169596202</v>
      </c>
      <c r="Y68" s="27">
        <v>0.35419895801726081</v>
      </c>
      <c r="AA68" s="27">
        <v>6.4975422884479306</v>
      </c>
      <c r="AB68" s="27">
        <v>3.1122350820586671</v>
      </c>
      <c r="AC68" s="27">
        <v>1.2886022797699819E-3</v>
      </c>
      <c r="AD68" s="28">
        <v>0.42361887499999989</v>
      </c>
      <c r="AE68" s="28">
        <v>0.14489254083333333</v>
      </c>
      <c r="AF68" s="28">
        <v>0.56851142083333339</v>
      </c>
      <c r="AG68" s="28">
        <v>3.3626226880962751</v>
      </c>
      <c r="AH68" s="28">
        <v>0.42385831848130112</v>
      </c>
      <c r="AI68" s="28">
        <v>8.7295344623234086E-2</v>
      </c>
      <c r="AJ68" s="28">
        <v>6.0989229379079099E-3</v>
      </c>
      <c r="AK68" s="28">
        <v>9.2128380902800011E-2</v>
      </c>
      <c r="AL68" s="21">
        <v>17.549528918991488</v>
      </c>
      <c r="AM68" s="28">
        <v>1108.9131684395122</v>
      </c>
      <c r="AN68" s="28">
        <v>1.0670332930853956</v>
      </c>
      <c r="AO68" s="23">
        <v>6.4033435147291273</v>
      </c>
      <c r="AP68" s="22">
        <v>2.7069999999999999</v>
      </c>
      <c r="AQ68" s="27">
        <f t="shared" ref="AQ68:AQ131" si="1">10^(-AP68)</f>
        <v>1.9633602768360458E-3</v>
      </c>
    </row>
    <row r="69" spans="1:43" s="27" customFormat="1">
      <c r="A69" s="2">
        <v>42861</v>
      </c>
      <c r="B69" s="42"/>
      <c r="C69" s="42"/>
      <c r="D69" s="42"/>
      <c r="E69" s="42"/>
      <c r="F69" s="42"/>
      <c r="G69" s="42"/>
      <c r="H69" s="42"/>
      <c r="I69" s="42"/>
      <c r="J69" s="27">
        <v>34.680683305800251</v>
      </c>
      <c r="L69" s="27">
        <v>68.366051095667842</v>
      </c>
      <c r="M69" s="27">
        <v>340.32983925385565</v>
      </c>
      <c r="N69" s="1"/>
      <c r="O69" s="1">
        <v>3.4697071543934728</v>
      </c>
      <c r="P69" s="1">
        <v>59.473268107834755</v>
      </c>
      <c r="Q69" s="1">
        <v>13.668079855618931</v>
      </c>
      <c r="R69" s="1">
        <v>3.3972821884373956</v>
      </c>
      <c r="S69" s="27">
        <v>26.87841709536503</v>
      </c>
      <c r="T69" s="27">
        <v>1.8599420726818596</v>
      </c>
      <c r="U69" s="27">
        <v>51.213345042480597</v>
      </c>
      <c r="V69" s="27">
        <v>75.74145950304883</v>
      </c>
      <c r="W69" s="27">
        <v>103.68347384484682</v>
      </c>
      <c r="X69" s="27">
        <v>9.6354179508119212E-2</v>
      </c>
      <c r="Y69" s="27">
        <v>2.5627821890734306</v>
      </c>
      <c r="Z69" s="27">
        <v>1.6525958445106599</v>
      </c>
      <c r="AA69" s="27">
        <v>5.4348178581684294</v>
      </c>
      <c r="AB69" s="27">
        <v>6.2346289581812098</v>
      </c>
      <c r="AC69" s="27">
        <v>7.990425817591966E-2</v>
      </c>
      <c r="AD69" s="28">
        <v>1.3057398833333334</v>
      </c>
      <c r="AE69" s="28">
        <v>0.18529964566666665</v>
      </c>
      <c r="AF69" s="28">
        <v>1.4910394999999996</v>
      </c>
      <c r="AG69" s="28">
        <v>7.3503482999073135</v>
      </c>
      <c r="AH69" s="28">
        <v>1.6969738621888293</v>
      </c>
      <c r="AI69" s="28">
        <v>0.46609986558330196</v>
      </c>
      <c r="AJ69" s="28">
        <v>4.7928003756178301E-3</v>
      </c>
      <c r="AK69" s="28">
        <v>5.5147302916002609E-2</v>
      </c>
      <c r="AL69" s="21">
        <v>76.83689079821454</v>
      </c>
      <c r="AM69" s="28">
        <v>1129.5903674886588</v>
      </c>
      <c r="AN69" s="28">
        <v>34.100339534548496</v>
      </c>
      <c r="AO69" s="23">
        <v>200.7160119754011</v>
      </c>
      <c r="AP69" s="22">
        <v>1.9670000000000001</v>
      </c>
      <c r="AQ69" s="27">
        <f t="shared" si="1"/>
        <v>1.0789467222298284E-2</v>
      </c>
    </row>
    <row r="70" spans="1:43" s="27" customFormat="1">
      <c r="A70" s="2">
        <v>42862</v>
      </c>
      <c r="B70" s="42"/>
      <c r="C70" s="42"/>
      <c r="D70" s="42"/>
      <c r="E70" s="42"/>
      <c r="F70" s="42"/>
      <c r="G70" s="42"/>
      <c r="H70" s="42"/>
      <c r="I70" s="42"/>
      <c r="J70" s="27">
        <v>18.925808878724641</v>
      </c>
      <c r="K70" s="27">
        <v>74.926412058525585</v>
      </c>
      <c r="L70" s="27">
        <v>161.71580435970188</v>
      </c>
      <c r="M70" s="27">
        <v>1208.6049298501214</v>
      </c>
      <c r="N70" s="1">
        <v>2.6186146548885945</v>
      </c>
      <c r="O70" s="1">
        <v>2.4843018665342611</v>
      </c>
      <c r="P70" s="1">
        <v>96.229177192543446</v>
      </c>
      <c r="Q70" s="1">
        <v>38.892270299842174</v>
      </c>
      <c r="R70" s="1">
        <v>2.5867716346211287</v>
      </c>
      <c r="S70" s="27">
        <v>12.149302767446281</v>
      </c>
      <c r="T70" s="27">
        <v>1.279102180516261</v>
      </c>
      <c r="U70" s="27">
        <v>44.259418278651253</v>
      </c>
      <c r="V70" s="27">
        <v>44.997143449706165</v>
      </c>
      <c r="W70" s="27">
        <v>59.811947927561292</v>
      </c>
      <c r="X70" s="27">
        <v>0.27591858817331971</v>
      </c>
      <c r="Y70" s="27">
        <v>1.3105504797087437</v>
      </c>
      <c r="Z70" s="27">
        <v>2.3040896803460251</v>
      </c>
      <c r="AA70" s="27">
        <v>22.286707665109745</v>
      </c>
      <c r="AB70" s="27">
        <v>6.254300379735084</v>
      </c>
      <c r="AC70" s="27">
        <v>0.38406152224421686</v>
      </c>
      <c r="AD70" s="28">
        <v>1.4534886583333335</v>
      </c>
      <c r="AE70" s="28">
        <v>0.22814205516666666</v>
      </c>
      <c r="AF70" s="28">
        <v>1.6816307000000001</v>
      </c>
      <c r="AG70" s="28">
        <v>6.9860362978445165</v>
      </c>
      <c r="AH70" s="28">
        <v>1.8326998803746206</v>
      </c>
      <c r="AI70" s="28">
        <v>0.37221461716783055</v>
      </c>
      <c r="AJ70" s="28">
        <v>9.550086367957334E-3</v>
      </c>
      <c r="AK70" s="28">
        <v>0.10199604992944218</v>
      </c>
      <c r="AL70" s="21">
        <v>62.039478567356014</v>
      </c>
      <c r="AM70" s="28">
        <v>939.97548235422187</v>
      </c>
      <c r="AN70" s="28">
        <v>26.218123153509953</v>
      </c>
      <c r="AO70" s="23">
        <v>88.990921078647034</v>
      </c>
      <c r="AP70" s="22">
        <v>1.7110000000000001</v>
      </c>
      <c r="AQ70" s="27">
        <f t="shared" si="1"/>
        <v>1.9453600816226619E-2</v>
      </c>
    </row>
    <row r="71" spans="1:43" s="27" customFormat="1">
      <c r="A71" s="2">
        <v>42863</v>
      </c>
      <c r="B71" s="42"/>
      <c r="C71" s="42"/>
      <c r="D71" s="42"/>
      <c r="E71" s="42"/>
      <c r="F71" s="42"/>
      <c r="G71" s="42"/>
      <c r="H71" s="42"/>
      <c r="I71" s="42"/>
      <c r="J71" s="27">
        <v>29.425423370901541</v>
      </c>
      <c r="K71" s="27">
        <v>65.988580843172556</v>
      </c>
      <c r="L71" s="27">
        <v>88.004359844852431</v>
      </c>
      <c r="M71" s="27">
        <v>656.14683299610977</v>
      </c>
      <c r="N71" s="1">
        <v>2.4106947451819063</v>
      </c>
      <c r="O71" s="1">
        <v>3.8610247037502137</v>
      </c>
      <c r="P71" s="1">
        <v>183.90828634563886</v>
      </c>
      <c r="Q71" s="1">
        <v>16.263954127597653</v>
      </c>
      <c r="R71" s="1">
        <v>4.3007094339734619</v>
      </c>
      <c r="S71" s="27">
        <v>23.457581626080984</v>
      </c>
      <c r="T71" s="27">
        <v>1.7696215129645307</v>
      </c>
      <c r="U71" s="27">
        <v>41.932254087300763</v>
      </c>
      <c r="V71" s="27">
        <v>108.1780712058747</v>
      </c>
      <c r="W71" s="27">
        <v>147.6756127725703</v>
      </c>
      <c r="X71" s="27">
        <v>0.64857046350395076</v>
      </c>
      <c r="Y71" s="27">
        <v>1.9988275540058849</v>
      </c>
      <c r="Z71" s="27">
        <v>4.7690324002301949</v>
      </c>
      <c r="AA71" s="27">
        <v>7.7996179961587666</v>
      </c>
      <c r="AB71" s="27">
        <v>10.933808580546476</v>
      </c>
      <c r="AC71" s="27">
        <v>0.42241642077035857</v>
      </c>
      <c r="AD71" s="28">
        <v>3.5757440999999996</v>
      </c>
      <c r="AE71" s="28">
        <v>0.73971282454545451</v>
      </c>
      <c r="AF71" s="28">
        <v>4.3154568363636363</v>
      </c>
      <c r="AG71" s="28">
        <v>10.753310696283975</v>
      </c>
      <c r="AH71" s="28">
        <v>2.0087276989688059</v>
      </c>
      <c r="AI71" s="28">
        <v>0.60141877194608473</v>
      </c>
      <c r="AJ71" s="28">
        <v>6.3632055616554984E-3</v>
      </c>
      <c r="AK71" s="28">
        <v>0.1121016596204653</v>
      </c>
      <c r="AL71" s="21">
        <v>63.475715404235174</v>
      </c>
      <c r="AM71" s="28">
        <v>1084.4121743451208</v>
      </c>
      <c r="AN71" s="28">
        <v>33.642889938598636</v>
      </c>
      <c r="AO71" s="23">
        <v>259.00296915368853</v>
      </c>
      <c r="AP71" s="22">
        <v>1.754</v>
      </c>
      <c r="AQ71" s="27">
        <f t="shared" si="1"/>
        <v>1.7619760464116285E-2</v>
      </c>
    </row>
    <row r="72" spans="1:43" s="27" customFormat="1">
      <c r="A72" s="2">
        <v>42864</v>
      </c>
      <c r="B72" s="41">
        <v>9.6133495874122712</v>
      </c>
      <c r="C72" s="41"/>
      <c r="D72" s="41"/>
      <c r="E72" s="41">
        <v>2.8245916265454074</v>
      </c>
      <c r="F72" s="41">
        <v>10.055152454143139</v>
      </c>
      <c r="G72" s="41">
        <v>6.6514435396695655</v>
      </c>
      <c r="H72" s="41">
        <v>2.7078597144698628</v>
      </c>
      <c r="I72" s="41">
        <v>1.340021643476861</v>
      </c>
      <c r="J72" s="27">
        <v>41.460149453679456</v>
      </c>
      <c r="K72" s="27">
        <v>83.195264247074689</v>
      </c>
      <c r="L72" s="27">
        <v>92.81602977722828</v>
      </c>
      <c r="M72" s="27">
        <v>787.60660957184632</v>
      </c>
      <c r="N72" s="1">
        <v>1.8936069558449937</v>
      </c>
      <c r="O72" s="1">
        <v>5.3639361216504868</v>
      </c>
      <c r="P72" s="1">
        <v>232.64957458104186</v>
      </c>
      <c r="Q72" s="1">
        <v>20.138819393454778</v>
      </c>
      <c r="R72" s="1">
        <v>1.7605531486141521</v>
      </c>
      <c r="S72" s="27">
        <v>27.072904928302922</v>
      </c>
      <c r="T72" s="27">
        <v>4.5751580348472594</v>
      </c>
      <c r="U72" s="27">
        <v>41.548825312565505</v>
      </c>
      <c r="V72" s="27">
        <v>118.32208902968685</v>
      </c>
      <c r="W72" s="27">
        <v>163.1248220189762</v>
      </c>
      <c r="X72" s="27">
        <v>0.56351583923059501</v>
      </c>
      <c r="Y72" s="27">
        <v>2.6805947031369799</v>
      </c>
      <c r="Z72" s="27">
        <v>11.433617679408703</v>
      </c>
      <c r="AA72" s="27">
        <v>11.39585759884951</v>
      </c>
      <c r="AB72" s="27">
        <v>37.819882345823423</v>
      </c>
      <c r="AC72" s="27">
        <v>0.57446474908754708</v>
      </c>
      <c r="AD72" s="28">
        <v>3.2235775250000001</v>
      </c>
      <c r="AE72" s="28">
        <v>0.65321814039999981</v>
      </c>
      <c r="AF72" s="28">
        <v>3.8767955750000005</v>
      </c>
      <c r="AG72" s="28">
        <v>11.820173325803546</v>
      </c>
      <c r="AH72" s="28">
        <v>2.8777171444141971</v>
      </c>
      <c r="AI72" s="28">
        <v>0.52203414192270781</v>
      </c>
      <c r="AJ72" s="28">
        <v>8.5594602819966739E-3</v>
      </c>
      <c r="AK72" s="28">
        <v>0.11189056034314772</v>
      </c>
      <c r="AL72" s="21">
        <v>112.68391638677845</v>
      </c>
      <c r="AM72" s="28">
        <v>1882.5101675178532</v>
      </c>
      <c r="AN72" s="28">
        <v>36.989556456928682</v>
      </c>
      <c r="AO72" s="23">
        <v>274.44665275967935</v>
      </c>
      <c r="AP72" s="22">
        <v>1.6950000000000001</v>
      </c>
      <c r="AQ72" s="27">
        <f t="shared" si="1"/>
        <v>2.0183663636815594E-2</v>
      </c>
    </row>
    <row r="73" spans="1:43" s="27" customFormat="1">
      <c r="A73" s="2">
        <v>42865</v>
      </c>
      <c r="B73" s="41">
        <v>32.580116437314217</v>
      </c>
      <c r="C73" s="41">
        <v>16.313640984298232</v>
      </c>
      <c r="D73" s="41">
        <v>10.883846074796175</v>
      </c>
      <c r="E73" s="41">
        <v>6.8826293782198107</v>
      </c>
      <c r="F73" s="41"/>
      <c r="G73" s="41"/>
      <c r="H73" s="41"/>
      <c r="I73" s="41"/>
      <c r="J73" s="27">
        <v>32.310166651608434</v>
      </c>
      <c r="K73" s="27">
        <v>84.813813516660431</v>
      </c>
      <c r="L73" s="27">
        <v>117.95381559623716</v>
      </c>
      <c r="M73" s="27">
        <v>600.29502600578871</v>
      </c>
      <c r="N73" s="1">
        <v>1.410618572671084</v>
      </c>
      <c r="O73" s="1">
        <v>5.7441100697880145</v>
      </c>
      <c r="P73" s="1">
        <v>222.18838258153301</v>
      </c>
      <c r="Q73" s="1">
        <v>47.946761710167095</v>
      </c>
      <c r="R73" s="1">
        <v>1.8207675043626121</v>
      </c>
      <c r="S73" s="27">
        <v>27.561930945384756</v>
      </c>
      <c r="T73" s="27">
        <v>16.760201212135481</v>
      </c>
      <c r="U73" s="27">
        <v>72.062042437792854</v>
      </c>
      <c r="V73" s="27">
        <v>124.34858395432094</v>
      </c>
      <c r="W73" s="27">
        <v>169.75229772642851</v>
      </c>
      <c r="X73" s="27">
        <v>0.59644991949187054</v>
      </c>
      <c r="Y73" s="27">
        <v>3.8872117598022813</v>
      </c>
      <c r="Z73" s="27">
        <v>30.870069334945544</v>
      </c>
      <c r="AA73" s="27">
        <v>20.607094667870772</v>
      </c>
      <c r="AB73" s="27">
        <v>36.780808300260368</v>
      </c>
      <c r="AC73" s="27">
        <v>0.53904030301345374</v>
      </c>
      <c r="AD73" s="28">
        <v>5.2768206416666663</v>
      </c>
      <c r="AE73" s="28">
        <v>0.61083940716666663</v>
      </c>
      <c r="AF73" s="28">
        <v>5.8876602749999991</v>
      </c>
      <c r="AG73" s="28">
        <v>15.526675380931962</v>
      </c>
      <c r="AH73" s="28">
        <v>5.3622507875894518</v>
      </c>
      <c r="AI73" s="28">
        <v>0.65754026588952996</v>
      </c>
      <c r="AJ73" s="28"/>
      <c r="AK73" s="28"/>
      <c r="AL73" s="21">
        <v>241.22829253184756</v>
      </c>
      <c r="AM73" s="28"/>
      <c r="AN73" s="28">
        <v>60.171478030382566</v>
      </c>
      <c r="AO73" s="23">
        <v>237.68687315364821</v>
      </c>
      <c r="AP73" s="22">
        <v>1.5149999999999999</v>
      </c>
      <c r="AQ73" s="27">
        <f t="shared" si="1"/>
        <v>3.054921113215513E-2</v>
      </c>
    </row>
    <row r="74" spans="1:43" s="27" customFormat="1">
      <c r="A74" s="2">
        <v>42866</v>
      </c>
      <c r="B74" s="41">
        <v>41.315998618540348</v>
      </c>
      <c r="C74" s="41">
        <v>28.498546892916316</v>
      </c>
      <c r="D74" s="41">
        <v>5.8760548067724372</v>
      </c>
      <c r="E74" s="41">
        <v>8.4413969188515949</v>
      </c>
      <c r="F74" s="41">
        <v>31.042176685232604</v>
      </c>
      <c r="G74" s="41">
        <v>33.679489872511489</v>
      </c>
      <c r="H74" s="41">
        <v>0</v>
      </c>
      <c r="I74" s="41">
        <v>1.340021643476861</v>
      </c>
      <c r="J74" s="27">
        <v>38.947953948587873</v>
      </c>
      <c r="K74" s="27">
        <v>107.99854135763194</v>
      </c>
      <c r="L74" s="27">
        <v>178.70810698557088</v>
      </c>
      <c r="M74" s="27">
        <v>794.89224970399209</v>
      </c>
      <c r="N74" s="1">
        <v>3.7307199745791255</v>
      </c>
      <c r="O74" s="1">
        <v>6.2763961960560462</v>
      </c>
      <c r="P74" s="1">
        <v>261.13084405738437</v>
      </c>
      <c r="Q74" s="1">
        <v>57.622932835362441</v>
      </c>
      <c r="R74" s="1">
        <v>0.88598360700587175</v>
      </c>
      <c r="S74" s="27">
        <v>27.25972626989082</v>
      </c>
      <c r="T74" s="27">
        <v>24.458822990297918</v>
      </c>
      <c r="U74" s="27">
        <v>91.092208325606805</v>
      </c>
      <c r="V74" s="27">
        <v>156.67357898924567</v>
      </c>
      <c r="X74" s="27">
        <v>0.45099985611747218</v>
      </c>
      <c r="Y74" s="27">
        <v>3.9405073787923555</v>
      </c>
      <c r="Z74" s="27">
        <v>42.421396192860875</v>
      </c>
      <c r="AA74" s="27">
        <v>38.53219988955972</v>
      </c>
      <c r="AB74" s="27">
        <v>17.389101042725656</v>
      </c>
      <c r="AC74" s="27">
        <v>0.44802425853842232</v>
      </c>
      <c r="AD74" s="28">
        <v>5.2593030749999992</v>
      </c>
      <c r="AE74" s="28">
        <v>0.57870983933333353</v>
      </c>
      <c r="AF74" s="28">
        <v>5.838012841666667</v>
      </c>
      <c r="AG74" s="28">
        <v>15.409459579322075</v>
      </c>
      <c r="AH74" s="28">
        <v>5.0120075715899386</v>
      </c>
      <c r="AI74" s="28">
        <v>0.82511627604421889</v>
      </c>
      <c r="AJ74" s="28">
        <v>8.8602383883241917E-2</v>
      </c>
      <c r="AK74" s="28">
        <v>8.4574450902286241E-2</v>
      </c>
      <c r="AL74" s="21">
        <v>238.78026006583394</v>
      </c>
      <c r="AM74" s="28">
        <v>1915.1515457400451</v>
      </c>
      <c r="AN74" s="28">
        <v>80.685582978121872</v>
      </c>
      <c r="AO74" s="23">
        <v>279.12093396500143</v>
      </c>
      <c r="AP74" s="22">
        <v>1.591</v>
      </c>
      <c r="AQ74" s="27">
        <f t="shared" si="1"/>
        <v>2.5644840365177172E-2</v>
      </c>
    </row>
    <row r="75" spans="1:43" s="27" customFormat="1">
      <c r="A75" s="2">
        <v>42867</v>
      </c>
      <c r="B75" s="41">
        <v>15.040512537979861</v>
      </c>
      <c r="C75" s="41">
        <v>13.149851673342347</v>
      </c>
      <c r="D75" s="41">
        <v>4.85125115841889E-3</v>
      </c>
      <c r="E75" s="41">
        <v>3.3858096134790951</v>
      </c>
      <c r="F75" s="41">
        <v>12.873060175141148</v>
      </c>
      <c r="G75" s="41">
        <v>9.1557949015010021</v>
      </c>
      <c r="H75" s="41">
        <v>1.1600594191874105</v>
      </c>
      <c r="I75" s="41">
        <v>2.5572058544527358</v>
      </c>
      <c r="J75" s="27">
        <v>7.8539824649712617</v>
      </c>
      <c r="K75" s="27">
        <v>50.562496405492325</v>
      </c>
      <c r="L75" s="27">
        <v>96.417657580396877</v>
      </c>
      <c r="M75" s="27">
        <v>468.88510941685013</v>
      </c>
      <c r="N75" s="1">
        <v>1.0897359978667269</v>
      </c>
      <c r="O75" s="1">
        <v>2.0777542747845192</v>
      </c>
      <c r="P75" s="1">
        <v>88.764248639064633</v>
      </c>
      <c r="Q75" s="1">
        <v>15.191424873777708</v>
      </c>
      <c r="R75" s="1">
        <v>0.66984217909262123</v>
      </c>
      <c r="S75" s="27">
        <v>9.626296182509364</v>
      </c>
      <c r="T75" s="27">
        <v>8.2267143912752854</v>
      </c>
      <c r="U75" s="27">
        <v>44.393841652887545</v>
      </c>
      <c r="V75" s="27">
        <v>46.996325939239547</v>
      </c>
      <c r="W75" s="27">
        <v>64.489910731650838</v>
      </c>
      <c r="X75" s="27">
        <v>0.55682439669654593</v>
      </c>
      <c r="Y75" s="27">
        <v>1.4757923580601455</v>
      </c>
      <c r="Z75" s="27">
        <v>13.949673537001482</v>
      </c>
      <c r="AA75" s="27">
        <v>10.765545171622978</v>
      </c>
      <c r="AB75" s="27">
        <v>7.8769370473627447</v>
      </c>
      <c r="AC75" s="27">
        <v>0.23326677856256001</v>
      </c>
      <c r="AD75" s="28">
        <v>3.8833536433333333</v>
      </c>
      <c r="AE75" s="28">
        <v>0.49133640166666664</v>
      </c>
      <c r="AF75" s="28">
        <v>4.3746899683333327</v>
      </c>
      <c r="AG75" s="28">
        <v>13.467665905422635</v>
      </c>
      <c r="AH75" s="28">
        <v>2.4295169826963221</v>
      </c>
      <c r="AI75" s="28">
        <v>0.33838113008567139</v>
      </c>
      <c r="AJ75" s="28">
        <v>2.1890140557339209E-3</v>
      </c>
      <c r="AK75" s="28">
        <v>8.0593406006720644E-2</v>
      </c>
      <c r="AL75" s="21">
        <v>116.6479836766735</v>
      </c>
      <c r="AM75" s="28">
        <v>1782.248798531826</v>
      </c>
      <c r="AN75" s="28">
        <v>38.85936428759701</v>
      </c>
      <c r="AO75" s="23">
        <v>97.046419103924009</v>
      </c>
      <c r="AP75" s="22">
        <v>1.829</v>
      </c>
      <c r="AQ75" s="27">
        <f t="shared" si="1"/>
        <v>1.4825180851459528E-2</v>
      </c>
    </row>
    <row r="76" spans="1:43" s="27" customFormat="1">
      <c r="A76" s="2">
        <v>42868</v>
      </c>
      <c r="B76" s="42"/>
      <c r="C76" s="42"/>
      <c r="D76" s="42"/>
      <c r="E76" s="42"/>
      <c r="F76" s="42"/>
      <c r="G76" s="42"/>
      <c r="H76" s="42"/>
      <c r="I76" s="42"/>
      <c r="J76" s="27">
        <v>6.0838093002673306</v>
      </c>
      <c r="K76" s="27">
        <v>53.3499751126595</v>
      </c>
      <c r="L76" s="27">
        <v>89.616868199172472</v>
      </c>
      <c r="M76" s="27">
        <v>629.6755633776279</v>
      </c>
      <c r="N76" s="1">
        <v>0.98464294438315414</v>
      </c>
      <c r="O76" s="1">
        <v>1.5454706211290292</v>
      </c>
      <c r="P76" s="1">
        <v>93.679233576765043</v>
      </c>
      <c r="Q76" s="1">
        <v>20.289754680664014</v>
      </c>
      <c r="R76" s="1">
        <v>2.3376974279026546</v>
      </c>
      <c r="S76" s="27">
        <v>6.7746063247707564</v>
      </c>
      <c r="T76" s="27">
        <v>2.1226577506083886</v>
      </c>
      <c r="U76" s="27">
        <v>29.800505716683123</v>
      </c>
      <c r="V76" s="27">
        <v>28.554528335438484</v>
      </c>
      <c r="W76" s="27">
        <v>37.896230675443398</v>
      </c>
      <c r="X76" s="27">
        <v>0.22158077993438044</v>
      </c>
      <c r="Y76" s="27">
        <v>0.87238087680591159</v>
      </c>
      <c r="Z76" s="27">
        <v>4.9274526250855448</v>
      </c>
      <c r="AA76" s="27">
        <v>12.707914591483812</v>
      </c>
      <c r="AB76" s="27">
        <v>9.2565724180731781</v>
      </c>
      <c r="AC76" s="27">
        <v>0.32264792294270256</v>
      </c>
      <c r="AD76" s="28">
        <v>2.1080051333333332</v>
      </c>
      <c r="AE76" s="28">
        <v>0.35577354383333332</v>
      </c>
      <c r="AF76" s="28">
        <v>2.463778674999999</v>
      </c>
      <c r="AG76" s="28">
        <v>8.2321101468470346</v>
      </c>
      <c r="AH76" s="28">
        <v>1.7105198883496455</v>
      </c>
      <c r="AI76" s="28">
        <v>0.284101864873676</v>
      </c>
      <c r="AJ76" s="28">
        <v>8.5603539248596417E-3</v>
      </c>
      <c r="AK76" s="28">
        <v>0.15268300119106096</v>
      </c>
      <c r="AL76" s="21">
        <v>68.170974632630916</v>
      </c>
      <c r="AM76" s="28">
        <v>850.23546949141337</v>
      </c>
      <c r="AN76" s="28">
        <v>29.545625911475053</v>
      </c>
      <c r="AO76" s="23">
        <v>46.305195545615859</v>
      </c>
      <c r="AP76" s="22">
        <v>1.74</v>
      </c>
    </row>
    <row r="77" spans="1:43" s="27" customFormat="1">
      <c r="A77" s="2">
        <v>42869</v>
      </c>
      <c r="B77" s="41">
        <v>14.047588407251018</v>
      </c>
      <c r="C77" s="42">
        <v>8.3825823997187747</v>
      </c>
      <c r="D77" s="42">
        <v>8.2566058282714074</v>
      </c>
      <c r="E77" s="42">
        <v>2.5</v>
      </c>
      <c r="F77" s="41">
        <v>17.528954874022009</v>
      </c>
      <c r="G77" s="42">
        <v>7.9761839677187911</v>
      </c>
      <c r="H77" s="42">
        <v>1.0313238063936918</v>
      </c>
      <c r="I77" s="42">
        <v>8.5214470999095262</v>
      </c>
      <c r="J77" s="27">
        <v>17.883106735242567</v>
      </c>
      <c r="K77" s="27">
        <v>54.163623350040105</v>
      </c>
      <c r="L77" s="27">
        <v>98.488996783231642</v>
      </c>
      <c r="M77" s="27">
        <v>598.74801861296214</v>
      </c>
      <c r="N77" s="1">
        <v>1.7213160522534843</v>
      </c>
      <c r="O77" s="1">
        <v>5.629453175933274</v>
      </c>
      <c r="P77" s="1">
        <v>184.16057661627784</v>
      </c>
      <c r="Q77" s="1">
        <v>19.854645343552271</v>
      </c>
      <c r="R77" s="1">
        <v>2.2371914842482554</v>
      </c>
      <c r="S77" s="27">
        <v>16.089531311462753</v>
      </c>
      <c r="T77" s="27">
        <v>4.9119165608442339</v>
      </c>
      <c r="U77" s="27">
        <v>61.801314435181673</v>
      </c>
      <c r="V77" s="27">
        <v>47.086212076920958</v>
      </c>
      <c r="W77" s="27">
        <v>62.852553197853311</v>
      </c>
      <c r="X77" s="27">
        <v>0.35350043284959787</v>
      </c>
      <c r="Y77" s="27">
        <v>2.4654554305099898</v>
      </c>
      <c r="Z77" s="27">
        <v>14.381208953198907</v>
      </c>
      <c r="AA77" s="27">
        <v>11.529522473496153</v>
      </c>
      <c r="AB77" s="27">
        <v>8.243572050698857</v>
      </c>
      <c r="AC77" s="27">
        <v>0.56585412727998119</v>
      </c>
      <c r="AD77" s="28">
        <v>3.544789493333333</v>
      </c>
      <c r="AE77" s="28">
        <v>0.43628105500000003</v>
      </c>
      <c r="AF77" s="28">
        <v>3.9810706733333334</v>
      </c>
      <c r="AG77" s="28">
        <v>11.341012798249722</v>
      </c>
      <c r="AH77" s="28">
        <v>2.8508664805827428</v>
      </c>
      <c r="AI77" s="28">
        <v>0.63614113221714419</v>
      </c>
      <c r="AJ77" s="28">
        <v>1.0749825064737524E-3</v>
      </c>
      <c r="AK77" s="28">
        <v>8.4302980467831787E-2</v>
      </c>
      <c r="AL77" s="21">
        <v>96.855332974123002</v>
      </c>
      <c r="AM77" s="28">
        <v>1491.5566789483626</v>
      </c>
      <c r="AN77" s="28">
        <v>46.134691613494333</v>
      </c>
      <c r="AO77" s="23">
        <v>89.652267894133303</v>
      </c>
      <c r="AP77" s="22">
        <v>1.4279999999999999</v>
      </c>
    </row>
    <row r="78" spans="1:43" s="27" customFormat="1">
      <c r="A78" s="2">
        <v>42870</v>
      </c>
      <c r="B78" s="41">
        <v>27.81901439431628</v>
      </c>
      <c r="C78" s="42">
        <v>12.761316143926717</v>
      </c>
      <c r="D78" s="42">
        <v>10.260955781606029</v>
      </c>
      <c r="E78" s="42">
        <v>6.2967424687835347</v>
      </c>
      <c r="F78" s="41">
        <v>27.188955444059264</v>
      </c>
      <c r="G78" s="41">
        <v>22.605712135923632</v>
      </c>
      <c r="H78" s="41">
        <v>2.697174368446813</v>
      </c>
      <c r="I78" s="41">
        <v>1.8860689396888191</v>
      </c>
      <c r="J78" s="27">
        <v>27.847182566183033</v>
      </c>
      <c r="K78" s="27">
        <v>93.048524594918646</v>
      </c>
      <c r="L78" s="27">
        <v>156.69985657917778</v>
      </c>
      <c r="M78" s="27">
        <v>851.06793923227599</v>
      </c>
      <c r="N78" s="1">
        <v>1.0816523316446416</v>
      </c>
      <c r="O78" s="1">
        <v>5.6982191427303182</v>
      </c>
      <c r="P78" s="1">
        <v>308.02940843709223</v>
      </c>
      <c r="Q78" s="1">
        <v>46.412053317701734</v>
      </c>
      <c r="R78" s="1">
        <v>2.616160760305585</v>
      </c>
      <c r="S78" s="27">
        <v>17.786088535299072</v>
      </c>
      <c r="T78" s="27">
        <v>9.8440630615784492</v>
      </c>
      <c r="U78" s="27">
        <v>56.294835589986853</v>
      </c>
      <c r="V78" s="27">
        <v>99.639429876338426</v>
      </c>
      <c r="W78" s="27">
        <v>137.01730063874149</v>
      </c>
      <c r="X78" s="27">
        <v>0.45514470232994081</v>
      </c>
      <c r="Y78" s="27">
        <v>2.9427987728494513</v>
      </c>
      <c r="Z78" s="27">
        <v>27.687171750512462</v>
      </c>
      <c r="AA78" s="27">
        <v>27.5835585428784</v>
      </c>
      <c r="AB78" s="27">
        <v>12.057559551194359</v>
      </c>
      <c r="AC78" s="27">
        <v>0.80223362358516093</v>
      </c>
      <c r="AD78" s="28">
        <v>4.371592633333333</v>
      </c>
      <c r="AE78" s="28">
        <v>0.86862440200000002</v>
      </c>
      <c r="AF78" s="28">
        <v>5.2402171499999994</v>
      </c>
      <c r="AG78" s="28">
        <v>14.613252820902401</v>
      </c>
      <c r="AH78" s="28">
        <v>3.7467878920878199</v>
      </c>
      <c r="AI78" s="28">
        <v>0.61307292167157801</v>
      </c>
      <c r="AJ78" s="28">
        <v>2.4139902773436255E-3</v>
      </c>
      <c r="AK78" s="28">
        <v>7.693220542186513E-2</v>
      </c>
      <c r="AL78" s="21">
        <v>148.64134944005491</v>
      </c>
      <c r="AM78" s="28">
        <v>1405.034270013801</v>
      </c>
      <c r="AN78" s="28">
        <v>41.44992113990908</v>
      </c>
      <c r="AO78" s="23">
        <v>177.88048076078849</v>
      </c>
      <c r="AP78" s="22">
        <v>1.405</v>
      </c>
      <c r="AQ78" s="27">
        <f t="shared" si="1"/>
        <v>3.9355007545577733E-2</v>
      </c>
    </row>
    <row r="79" spans="1:43" s="27" customFormat="1">
      <c r="A79" s="2">
        <v>42871</v>
      </c>
      <c r="B79" s="42"/>
      <c r="C79" s="42"/>
      <c r="D79" s="42"/>
      <c r="E79" s="42"/>
      <c r="F79" s="42"/>
      <c r="G79" s="42"/>
      <c r="H79" s="42"/>
      <c r="I79" s="42"/>
      <c r="J79" s="27">
        <v>19.138156024094314</v>
      </c>
      <c r="K79" s="27">
        <v>80.233757393448428</v>
      </c>
      <c r="L79" s="27">
        <v>79.535289439942943</v>
      </c>
      <c r="M79" s="27">
        <v>457.70409593745143</v>
      </c>
      <c r="N79" s="1">
        <v>0.6580974257220592</v>
      </c>
      <c r="O79" s="1">
        <v>4.2710503379270843</v>
      </c>
      <c r="P79" s="1">
        <v>234.59483476987046</v>
      </c>
      <c r="Q79" s="1">
        <v>13.480109498543557</v>
      </c>
      <c r="R79" s="1">
        <v>1.1707381248851862</v>
      </c>
      <c r="S79" s="27">
        <v>13.917705758684427</v>
      </c>
      <c r="T79" s="27">
        <v>7.634560919485021</v>
      </c>
      <c r="U79" s="27">
        <v>40.680208093133352</v>
      </c>
      <c r="V79" s="27">
        <v>99.822474421666954</v>
      </c>
      <c r="W79" s="27">
        <v>137.05730554796037</v>
      </c>
      <c r="X79" s="27">
        <v>0.30301250279082215</v>
      </c>
      <c r="Y79" s="27">
        <v>2.3613084218503149</v>
      </c>
      <c r="Z79" s="27">
        <v>11.252761862949539</v>
      </c>
      <c r="AA79" s="27">
        <v>7.2084758697935456</v>
      </c>
      <c r="AB79" s="27">
        <v>18.007860005891477</v>
      </c>
      <c r="AC79" s="27">
        <v>0.4963622054038041</v>
      </c>
      <c r="AD79" s="28">
        <v>4.2101845083333318</v>
      </c>
      <c r="AE79" s="28">
        <v>0.9232683964999997</v>
      </c>
      <c r="AF79" s="28">
        <v>5.1334527833333334</v>
      </c>
      <c r="AG79" s="28">
        <v>15.186095144185755</v>
      </c>
      <c r="AH79" s="28">
        <v>3.1895893348247806</v>
      </c>
      <c r="AI79" s="28">
        <v>0.37337187954708506</v>
      </c>
      <c r="AJ79" s="28">
        <v>2.7211960104042755E-3</v>
      </c>
      <c r="AK79" s="28">
        <v>8.7945251836741664E-2</v>
      </c>
      <c r="AL79" s="21">
        <v>96.184820438388854</v>
      </c>
      <c r="AM79" s="28">
        <v>746.33394921251238</v>
      </c>
      <c r="AN79" s="28">
        <v>26.177422119458612</v>
      </c>
      <c r="AO79" s="23">
        <v>229.03709684551623</v>
      </c>
      <c r="AP79" s="22">
        <v>1.55</v>
      </c>
    </row>
    <row r="80" spans="1:43" s="27" customFormat="1">
      <c r="A80" s="2">
        <v>42872</v>
      </c>
      <c r="B80" s="42"/>
      <c r="C80" s="42"/>
      <c r="D80" s="42"/>
      <c r="E80" s="42"/>
      <c r="F80" s="42"/>
      <c r="G80" s="42"/>
      <c r="H80" s="42"/>
      <c r="I80" s="42"/>
      <c r="J80" s="27">
        <v>37.507176057282578</v>
      </c>
      <c r="K80" s="27">
        <v>91.215165510135861</v>
      </c>
      <c r="L80" s="27">
        <v>117.62508835437481</v>
      </c>
      <c r="M80" s="27">
        <v>578.57882162456906</v>
      </c>
      <c r="N80" s="1">
        <v>0.5610912884188527</v>
      </c>
      <c r="O80" s="1">
        <v>4.5556576201939407</v>
      </c>
      <c r="P80" s="1">
        <v>210.98247271303299</v>
      </c>
      <c r="Q80" s="1">
        <v>20.808052009629687</v>
      </c>
      <c r="R80" s="1">
        <v>2.1890930458831557</v>
      </c>
      <c r="S80" s="27">
        <v>28.680039764115641</v>
      </c>
      <c r="T80" s="27">
        <v>7.1248523425448962</v>
      </c>
      <c r="U80" s="27">
        <v>50.477729938955981</v>
      </c>
      <c r="V80" s="27">
        <v>93.054742849911563</v>
      </c>
      <c r="W80" s="27">
        <v>125.13904355160327</v>
      </c>
      <c r="X80" s="27">
        <v>0.23098922850216985</v>
      </c>
      <c r="Y80" s="27">
        <v>2.243601454244696</v>
      </c>
      <c r="Z80" s="27">
        <v>10.157250350301284</v>
      </c>
      <c r="AA80" s="27">
        <v>7.372786817880514</v>
      </c>
      <c r="AB80" s="27">
        <v>8.4215458750678049</v>
      </c>
      <c r="AC80" s="27">
        <v>0.34755470541356231</v>
      </c>
      <c r="AD80" s="28">
        <v>3.1007425130434787</v>
      </c>
      <c r="AE80" s="28">
        <v>0.45975026956521742</v>
      </c>
      <c r="AF80" s="28">
        <v>3.5604928521739141</v>
      </c>
      <c r="AG80" s="28">
        <v>12.108127255978873</v>
      </c>
      <c r="AH80" s="28">
        <v>2.755549907151329</v>
      </c>
      <c r="AI80" s="28">
        <v>0.39029050989174058</v>
      </c>
      <c r="AJ80" s="28">
        <v>7.3702420936794305E-3</v>
      </c>
      <c r="AK80" s="28">
        <v>0.1206719565923248</v>
      </c>
      <c r="AL80" s="21">
        <v>130.00190793788207</v>
      </c>
      <c r="AM80" s="28">
        <v>896.78416999320302</v>
      </c>
      <c r="AN80" s="28">
        <v>34.100590294980258</v>
      </c>
      <c r="AO80" s="23">
        <v>220.45191874536178</v>
      </c>
      <c r="AP80" s="22">
        <v>1.9770000000000001</v>
      </c>
      <c r="AQ80" s="27">
        <f t="shared" si="1"/>
        <v>1.0543868963912587E-2</v>
      </c>
    </row>
    <row r="81" spans="1:43" s="27" customFormat="1">
      <c r="A81" s="2">
        <v>42873</v>
      </c>
      <c r="B81" s="42"/>
      <c r="C81" s="42"/>
      <c r="D81" s="42"/>
      <c r="E81" s="42"/>
      <c r="F81" s="42"/>
      <c r="G81" s="42"/>
      <c r="H81" s="42"/>
      <c r="I81" s="42"/>
      <c r="J81" s="27">
        <v>54.075218728752063</v>
      </c>
      <c r="K81" s="27">
        <v>111.20902482092308</v>
      </c>
      <c r="L81" s="27">
        <v>143.67978268093518</v>
      </c>
      <c r="M81" s="27">
        <v>590.35918413593902</v>
      </c>
      <c r="N81" s="1">
        <v>0.7298105750571352</v>
      </c>
      <c r="O81" s="1">
        <v>5.6714674989597489</v>
      </c>
      <c r="P81" s="1">
        <v>259.03559950921226</v>
      </c>
      <c r="Q81" s="1">
        <v>82.248855241022298</v>
      </c>
      <c r="R81" s="1">
        <v>2.4138419934385436</v>
      </c>
      <c r="S81" s="27">
        <v>47.810606604449376</v>
      </c>
      <c r="T81" s="27">
        <v>11.355949817783687</v>
      </c>
      <c r="U81" s="27">
        <v>78.271989552740081</v>
      </c>
      <c r="V81" s="27">
        <v>123.51355728391374</v>
      </c>
      <c r="W81" s="27">
        <v>168.4537758521293</v>
      </c>
      <c r="X81" s="27">
        <v>0.4732564571501448</v>
      </c>
      <c r="Y81" s="27">
        <v>3.4569198836786921</v>
      </c>
      <c r="Z81" s="27">
        <v>17.066840848377254</v>
      </c>
      <c r="AA81" s="27">
        <v>10.353309289324953</v>
      </c>
      <c r="AB81" s="27">
        <v>16.246117540849802</v>
      </c>
      <c r="AC81" s="27">
        <v>0.47844979461048687</v>
      </c>
      <c r="AD81" s="28">
        <v>2.6707521833333328</v>
      </c>
      <c r="AE81" s="28">
        <v>0.52305499333333338</v>
      </c>
      <c r="AF81" s="28">
        <v>3.1938069249999992</v>
      </c>
      <c r="AG81" s="28">
        <v>12.223823899506696</v>
      </c>
      <c r="AH81" s="28">
        <v>3.1903108609149995</v>
      </c>
      <c r="AI81" s="28">
        <v>0.39816128093555919</v>
      </c>
      <c r="AJ81" s="28">
        <v>1.0415243853132193E-2</v>
      </c>
      <c r="AK81" s="28">
        <v>0.1122413590101304</v>
      </c>
      <c r="AL81" s="21">
        <v>170.27481140256984</v>
      </c>
      <c r="AM81" s="28">
        <v>1867.3214412765321</v>
      </c>
      <c r="AN81" s="28">
        <v>55.507059186172945</v>
      </c>
      <c r="AO81" s="23">
        <v>229.56854874502329</v>
      </c>
      <c r="AP81" s="22">
        <v>1.7849999999999999</v>
      </c>
      <c r="AQ81" s="27">
        <f t="shared" si="1"/>
        <v>1.6405897731995397E-2</v>
      </c>
    </row>
    <row r="82" spans="1:43" s="27" customFormat="1">
      <c r="A82" s="2">
        <v>42874</v>
      </c>
      <c r="B82" s="42"/>
      <c r="C82" s="42"/>
      <c r="D82" s="42"/>
      <c r="E82" s="42"/>
      <c r="F82" s="42"/>
      <c r="G82" s="42"/>
      <c r="H82" s="42"/>
      <c r="I82" s="42"/>
      <c r="J82" s="27">
        <v>65.781219830052223</v>
      </c>
      <c r="K82" s="27">
        <v>137.06612507575397</v>
      </c>
      <c r="L82" s="27">
        <v>119.79209743433795</v>
      </c>
      <c r="M82" s="27">
        <v>711.66046568352317</v>
      </c>
      <c r="N82" s="1">
        <v>0.76622753120824005</v>
      </c>
      <c r="O82" s="1">
        <v>7.9657583727046521</v>
      </c>
      <c r="P82" s="1">
        <v>320.9392312433244</v>
      </c>
      <c r="Q82" s="1">
        <v>45.561004038741906</v>
      </c>
      <c r="R82" s="1">
        <v>0.8736245423916007</v>
      </c>
      <c r="S82" s="27">
        <v>51.623512441026655</v>
      </c>
      <c r="T82" s="27">
        <v>19.490005754549056</v>
      </c>
      <c r="U82" s="27">
        <v>67.320854994927714</v>
      </c>
      <c r="V82" s="27">
        <v>138.55042198535398</v>
      </c>
      <c r="W82" s="27">
        <v>190.23530996233205</v>
      </c>
      <c r="X82" s="27">
        <v>0.45377572143747064</v>
      </c>
      <c r="Y82" s="27">
        <v>4.096540336064141</v>
      </c>
      <c r="Z82" s="27">
        <v>25.950017479029515</v>
      </c>
      <c r="AA82" s="27">
        <v>34.167538928735347</v>
      </c>
      <c r="AB82" s="27">
        <v>15.295842710370849</v>
      </c>
      <c r="AC82" s="27">
        <v>0.45235690269084988</v>
      </c>
      <c r="AD82" s="28">
        <v>2.7926589499999999</v>
      </c>
      <c r="AE82" s="28">
        <v>0.53018433050000013</v>
      </c>
      <c r="AF82" s="28">
        <v>3.3228433833333337</v>
      </c>
      <c r="AG82" s="28">
        <v>12.011576964457829</v>
      </c>
      <c r="AH82" s="28">
        <v>3.1766797926493417</v>
      </c>
      <c r="AI82" s="28">
        <v>0.4961489089460574</v>
      </c>
      <c r="AJ82" s="28">
        <v>1.1271721794186087E-2</v>
      </c>
      <c r="AK82" s="28">
        <v>0.19800744319662003</v>
      </c>
      <c r="AL82" s="21">
        <v>200.34129168558604</v>
      </c>
      <c r="AM82" s="28">
        <v>1586.3542936921674</v>
      </c>
      <c r="AN82" s="28">
        <v>49.490822786981305</v>
      </c>
      <c r="AO82" s="23">
        <v>281.74622163895583</v>
      </c>
      <c r="AP82" s="22">
        <v>1.8740000000000001</v>
      </c>
      <c r="AQ82" s="27">
        <f t="shared" si="1"/>
        <v>1.336595516546441E-2</v>
      </c>
    </row>
    <row r="83" spans="1:43" s="27" customFormat="1">
      <c r="A83" s="2">
        <v>42875</v>
      </c>
      <c r="B83" s="42"/>
      <c r="C83" s="42"/>
      <c r="D83" s="42"/>
      <c r="E83" s="42"/>
      <c r="F83" s="42"/>
      <c r="G83" s="42"/>
      <c r="H83" s="42"/>
      <c r="I83" s="42"/>
      <c r="K83" s="27">
        <v>52.329065008221363</v>
      </c>
      <c r="M83" s="27">
        <v>627.16937333242618</v>
      </c>
      <c r="N83" s="1">
        <v>0.45268554607605538</v>
      </c>
      <c r="O83" s="1">
        <v>0.42490996756544991</v>
      </c>
      <c r="P83" s="1">
        <v>13.070695241850196</v>
      </c>
      <c r="Q83" s="1">
        <v>2.2299938330141522</v>
      </c>
      <c r="R83" s="1">
        <v>1.1581422284031575</v>
      </c>
      <c r="S83" s="27">
        <v>0.14094191445414986</v>
      </c>
      <c r="T83" s="27">
        <v>3.2383052282638908E-2</v>
      </c>
      <c r="U83" s="27">
        <v>3.2927235573101505</v>
      </c>
      <c r="V83" s="27">
        <v>4.1410678679021347</v>
      </c>
      <c r="W83" s="27">
        <v>4.6889744876016071</v>
      </c>
      <c r="X83" s="27">
        <v>6.0914257126171524E-2</v>
      </c>
      <c r="Y83" s="27">
        <v>0.18220329639403116</v>
      </c>
      <c r="AA83" s="27">
        <v>3.0867116393657406</v>
      </c>
      <c r="AB83" s="27">
        <v>4.3072940376488775</v>
      </c>
      <c r="AC83" s="27">
        <v>1.8198089779698438E-2</v>
      </c>
      <c r="AD83" s="28">
        <v>2.2082348666666669</v>
      </c>
      <c r="AE83" s="28">
        <v>0.34290193549999998</v>
      </c>
      <c r="AF83" s="28">
        <v>2.551136683333334</v>
      </c>
      <c r="AG83" s="28">
        <v>11.336576212497633</v>
      </c>
      <c r="AH83" s="28">
        <v>0.23030920191274232</v>
      </c>
      <c r="AI83" s="28">
        <v>5.3130336130287607E-2</v>
      </c>
      <c r="AJ83" s="28">
        <v>-5.5532851554119806E-4</v>
      </c>
      <c r="AK83" s="28">
        <v>1.8107812880180018E-3</v>
      </c>
      <c r="AL83" s="21">
        <v>3.5292617567284235</v>
      </c>
      <c r="AM83" s="28">
        <v>19.10851857272646</v>
      </c>
      <c r="AN83" s="28"/>
      <c r="AO83" s="23">
        <v>17.829636925293574</v>
      </c>
      <c r="AP83" s="22">
        <v>2.3410000000000002</v>
      </c>
    </row>
    <row r="84" spans="1:43" s="27" customFormat="1">
      <c r="A84" s="2">
        <v>42876</v>
      </c>
      <c r="B84" s="42"/>
      <c r="C84" s="42"/>
      <c r="D84" s="42"/>
      <c r="E84" s="42"/>
      <c r="F84" s="42"/>
      <c r="G84" s="42"/>
      <c r="H84" s="42"/>
      <c r="I84" s="42"/>
      <c r="J84" s="27">
        <v>1.6921011691159451</v>
      </c>
      <c r="K84" s="27">
        <v>53.246837299574629</v>
      </c>
      <c r="L84" s="27">
        <v>57.464999689655585</v>
      </c>
      <c r="M84" s="27">
        <v>528.38399225668593</v>
      </c>
      <c r="N84" s="1">
        <v>0.99177763505176386</v>
      </c>
      <c r="O84" s="1">
        <v>0.76773004421371271</v>
      </c>
      <c r="P84" s="1">
        <v>52.710610238226593</v>
      </c>
      <c r="Q84" s="1">
        <v>19.40331441278289</v>
      </c>
      <c r="R84" s="1">
        <v>0.28536788423647025</v>
      </c>
      <c r="S84" s="27">
        <v>4.6249851610970287</v>
      </c>
      <c r="T84" s="27">
        <v>2.3623150233423256</v>
      </c>
      <c r="U84" s="27">
        <v>13.008623907562317</v>
      </c>
      <c r="V84" s="27">
        <v>9.3540008433672508</v>
      </c>
      <c r="W84" s="27">
        <v>11.092940709497206</v>
      </c>
      <c r="X84" s="27">
        <v>0.21133221351288151</v>
      </c>
      <c r="Y84" s="27">
        <v>0.60708349194408406</v>
      </c>
      <c r="AA84" s="27">
        <v>14.064649557933153</v>
      </c>
      <c r="AB84" s="27">
        <v>3.7976495059945878</v>
      </c>
      <c r="AC84" s="27">
        <v>0.16417123252149943</v>
      </c>
      <c r="AD84" s="28">
        <v>1.4885307125</v>
      </c>
      <c r="AE84" s="28">
        <v>0.21899738099999996</v>
      </c>
      <c r="AF84" s="28">
        <v>1.7075281833333336</v>
      </c>
      <c r="AG84" s="28">
        <v>6.0616987505416757</v>
      </c>
      <c r="AH84" s="28">
        <v>1.2353324836549016</v>
      </c>
      <c r="AI84" s="28">
        <v>0.1194009762958794</v>
      </c>
      <c r="AJ84" s="28">
        <v>6.7573918084312158E-4</v>
      </c>
      <c r="AK84" s="28">
        <v>2.1188399113714385E-2</v>
      </c>
      <c r="AL84" s="21">
        <v>40.809449477537918</v>
      </c>
      <c r="AM84" s="28">
        <v>256.08081404930135</v>
      </c>
      <c r="AN84" s="28">
        <v>11.218645181624145</v>
      </c>
      <c r="AO84" s="23">
        <v>17.054043478277805</v>
      </c>
      <c r="AP84" s="22">
        <v>2.1179999999999999</v>
      </c>
      <c r="AQ84" s="27">
        <f t="shared" si="1"/>
        <v>7.6207901002541155E-3</v>
      </c>
    </row>
    <row r="85" spans="1:43" s="27" customFormat="1">
      <c r="A85" s="2">
        <v>42877</v>
      </c>
      <c r="B85" s="42"/>
      <c r="C85" s="42"/>
      <c r="D85" s="42"/>
      <c r="E85" s="42"/>
      <c r="F85" s="42"/>
      <c r="G85" s="42"/>
      <c r="H85" s="42"/>
      <c r="I85" s="42"/>
      <c r="J85" s="27">
        <v>12.958701476822291</v>
      </c>
      <c r="K85" s="27">
        <v>59.93958534822324</v>
      </c>
      <c r="L85" s="27">
        <v>55.127923896511007</v>
      </c>
      <c r="M85" s="27">
        <v>423.68054057172367</v>
      </c>
      <c r="N85" s="1">
        <v>2.2663571780875502</v>
      </c>
      <c r="O85" s="1">
        <v>3.0180827786417086</v>
      </c>
      <c r="P85" s="1">
        <v>135.20525723667095</v>
      </c>
      <c r="Q85" s="1">
        <v>24.12670214032207</v>
      </c>
      <c r="R85" s="1">
        <v>0.63968930492290121</v>
      </c>
      <c r="S85" s="27">
        <v>8.1752835878682717</v>
      </c>
      <c r="T85" s="27">
        <v>6.1738383566227428</v>
      </c>
      <c r="U85" s="27">
        <v>39.256902279956869</v>
      </c>
      <c r="V85" s="27">
        <v>25.465201576868328</v>
      </c>
      <c r="W85" s="27">
        <v>33.953903358126617</v>
      </c>
      <c r="X85" s="27">
        <v>2.4925233361447456</v>
      </c>
      <c r="Y85" s="27">
        <v>2.8011296372412655</v>
      </c>
      <c r="Z85" s="27">
        <v>43.98529325512272</v>
      </c>
      <c r="AA85" s="27">
        <v>19.844724602214335</v>
      </c>
      <c r="AB85" s="27">
        <v>11.167825618597586</v>
      </c>
      <c r="AC85" s="27">
        <v>0.37058779372702599</v>
      </c>
      <c r="AD85" s="28">
        <v>2.9039386083333336</v>
      </c>
      <c r="AE85" s="28">
        <v>0.81347787483333345</v>
      </c>
      <c r="AF85" s="28">
        <v>3.7174165083333328</v>
      </c>
      <c r="AG85" s="28">
        <v>9.816102448105811</v>
      </c>
      <c r="AH85" s="28">
        <v>2.2672359841782894</v>
      </c>
      <c r="AI85" s="28">
        <v>0.35823409539730355</v>
      </c>
      <c r="AJ85" s="28">
        <v>2.3476181980977848E-3</v>
      </c>
      <c r="AK85" s="28">
        <v>0.26450673251706508</v>
      </c>
      <c r="AL85" s="21">
        <v>188.4843230015658</v>
      </c>
      <c r="AM85" s="28">
        <v>1094.3110786969091</v>
      </c>
      <c r="AN85" s="28">
        <v>27.33055260539788</v>
      </c>
      <c r="AO85" s="23">
        <v>47.765303613158935</v>
      </c>
      <c r="AP85" s="22">
        <v>2.3199999999999998</v>
      </c>
      <c r="AQ85" s="27">
        <f t="shared" si="1"/>
        <v>4.7863009232263836E-3</v>
      </c>
    </row>
    <row r="86" spans="1:43" s="27" customFormat="1">
      <c r="A86" s="2">
        <v>42878</v>
      </c>
      <c r="B86" s="42"/>
      <c r="C86" s="42"/>
      <c r="D86" s="42"/>
      <c r="E86" s="42"/>
      <c r="F86" s="42"/>
      <c r="G86" s="42"/>
      <c r="H86" s="42"/>
      <c r="I86" s="42"/>
      <c r="J86" s="27">
        <v>1.323536629124638</v>
      </c>
      <c r="K86" s="27">
        <v>49.73955490032035</v>
      </c>
      <c r="L86" s="27">
        <v>136.37070114872353</v>
      </c>
      <c r="M86" s="27">
        <v>769.15346600056216</v>
      </c>
      <c r="N86" s="1">
        <v>1.2792468840217146</v>
      </c>
      <c r="O86" s="1">
        <v>1.2099461132368619</v>
      </c>
      <c r="P86" s="1">
        <v>69.438038368804058</v>
      </c>
      <c r="Q86" s="1">
        <v>52.390750980420044</v>
      </c>
      <c r="R86" s="1">
        <v>1.4860142154569569</v>
      </c>
      <c r="S86" s="27">
        <v>2.4362921285556931</v>
      </c>
      <c r="T86" s="27">
        <v>1.9499583714204167</v>
      </c>
      <c r="U86" s="27">
        <v>19.07907631261606</v>
      </c>
      <c r="V86" s="27">
        <v>9.1081466657611578</v>
      </c>
      <c r="W86" s="27">
        <v>11.298027579944522</v>
      </c>
      <c r="X86" s="27">
        <v>1.0091462177168469</v>
      </c>
      <c r="Y86" s="27">
        <v>0.94852150983174244</v>
      </c>
      <c r="Z86" s="27">
        <v>10.309134001496918</v>
      </c>
      <c r="AA86" s="27">
        <v>40.717626558228169</v>
      </c>
      <c r="AB86" s="27">
        <v>8.0589733040555132</v>
      </c>
      <c r="AC86" s="27">
        <v>0.19579011823561865</v>
      </c>
      <c r="AD86" s="28">
        <v>1.5277169708333336</v>
      </c>
      <c r="AE86" s="28">
        <v>0.43778007483333342</v>
      </c>
      <c r="AF86" s="28">
        <v>1.9654970333333328</v>
      </c>
      <c r="AG86" s="28">
        <v>5.1309409746124111</v>
      </c>
      <c r="AH86" s="28">
        <v>1.2760799342617934</v>
      </c>
      <c r="AI86" s="28">
        <v>0.18157498888997037</v>
      </c>
      <c r="AJ86" s="28">
        <v>1.2163516901343846E-3</v>
      </c>
      <c r="AK86" s="28">
        <v>1.8668111202436218E-2</v>
      </c>
      <c r="AL86" s="21">
        <v>69.112659171114103</v>
      </c>
      <c r="AM86" s="28">
        <v>390.26068083852766</v>
      </c>
      <c r="AN86" s="28">
        <v>9.2104818790102136</v>
      </c>
      <c r="AO86" s="23"/>
      <c r="AP86" s="22">
        <v>2.2789999999999999</v>
      </c>
      <c r="AQ86" s="27">
        <f t="shared" si="1"/>
        <v>5.2601726639070591E-3</v>
      </c>
    </row>
    <row r="87" spans="1:43" s="27" customFormat="1">
      <c r="A87" s="2">
        <v>42879</v>
      </c>
      <c r="B87" s="42"/>
      <c r="C87" s="42"/>
      <c r="D87" s="42"/>
      <c r="E87" s="42"/>
      <c r="F87" s="42"/>
      <c r="G87" s="42"/>
      <c r="H87" s="42"/>
      <c r="I87" s="42"/>
      <c r="K87" s="27">
        <v>35.312920682774148</v>
      </c>
      <c r="L87" s="27">
        <v>133.3410192662235</v>
      </c>
      <c r="M87" s="27">
        <v>594.25737432166352</v>
      </c>
      <c r="N87" s="1">
        <v>0.68443861236535497</v>
      </c>
      <c r="O87" s="1">
        <v>0.8461254548454078</v>
      </c>
      <c r="P87" s="1">
        <v>42.775485681711537</v>
      </c>
      <c r="Q87" s="1">
        <v>11.535266810090405</v>
      </c>
      <c r="R87" s="1">
        <v>0.83289203087420671</v>
      </c>
      <c r="S87" s="27">
        <v>2.1924635601195015</v>
      </c>
      <c r="T87" s="27">
        <v>0.61968183030915869</v>
      </c>
      <c r="U87" s="27">
        <v>13.299257442142702</v>
      </c>
      <c r="V87" s="27">
        <v>7.2650194327121609</v>
      </c>
      <c r="W87" s="27">
        <v>9.4084388395790857</v>
      </c>
      <c r="X87" s="27">
        <v>0.49835814735245249</v>
      </c>
      <c r="Y87" s="27">
        <v>0.59379620852097281</v>
      </c>
      <c r="AA87" s="27">
        <v>5.2904440884367601</v>
      </c>
      <c r="AB87" s="27">
        <v>3.9742669720197519</v>
      </c>
      <c r="AC87" s="27">
        <v>0.10763380411544422</v>
      </c>
      <c r="AD87" s="28">
        <v>1.1012707333333331</v>
      </c>
      <c r="AE87" s="28">
        <v>0.27458528133333338</v>
      </c>
      <c r="AF87" s="28">
        <v>1.3758560249999998</v>
      </c>
      <c r="AG87" s="28">
        <v>4.8550131578011335</v>
      </c>
      <c r="AH87" s="28">
        <v>1.0366113168109634</v>
      </c>
      <c r="AI87" s="28">
        <v>0.13793111400938798</v>
      </c>
      <c r="AJ87" s="28">
        <v>7.7555415456431699E-4</v>
      </c>
      <c r="AK87" s="28">
        <v>2.8429634841293405E-2</v>
      </c>
      <c r="AL87" s="21">
        <v>22.984521452167407</v>
      </c>
      <c r="AM87" s="28">
        <v>339.18123157011718</v>
      </c>
      <c r="AN87" s="28">
        <v>8.701785808705047</v>
      </c>
      <c r="AO87" s="23">
        <v>28.396864655141123</v>
      </c>
      <c r="AP87" s="22">
        <v>1.8440000000000001</v>
      </c>
      <c r="AQ87" s="27">
        <f t="shared" si="1"/>
        <v>1.4321878992735428E-2</v>
      </c>
    </row>
    <row r="88" spans="1:43" s="27" customFormat="1">
      <c r="A88" s="2">
        <v>42880</v>
      </c>
      <c r="B88" s="42"/>
      <c r="C88" s="42"/>
      <c r="D88" s="42"/>
      <c r="E88" s="42"/>
      <c r="F88" s="42"/>
      <c r="G88" s="42"/>
      <c r="H88" s="42"/>
      <c r="I88" s="42"/>
      <c r="J88" s="27">
        <v>5.6169221028342262</v>
      </c>
      <c r="K88" s="27">
        <v>45.863247010886695</v>
      </c>
      <c r="L88" s="27">
        <v>99.645139722741476</v>
      </c>
      <c r="M88" s="27">
        <v>511.39491117139289</v>
      </c>
      <c r="N88" s="1">
        <v>0.75853749055205699</v>
      </c>
      <c r="O88" s="1">
        <v>1.5077455957231309</v>
      </c>
      <c r="P88" s="1">
        <v>73.837181656046624</v>
      </c>
      <c r="Q88" s="1">
        <v>22.683689253932645</v>
      </c>
      <c r="R88" s="1">
        <v>3.511337969503566</v>
      </c>
      <c r="S88" s="27">
        <v>4.9693175873876791</v>
      </c>
      <c r="T88" s="27">
        <v>1.0897686389509453</v>
      </c>
      <c r="U88" s="27">
        <v>18.158829509600643</v>
      </c>
      <c r="V88" s="27">
        <v>21.795018414016088</v>
      </c>
      <c r="W88" s="27">
        <v>29.081903061597387</v>
      </c>
      <c r="X88" s="27">
        <v>0.25931024163228544</v>
      </c>
      <c r="Y88" s="27">
        <v>0.86943662552400758</v>
      </c>
      <c r="Z88" s="27">
        <v>2.5232039217743272</v>
      </c>
      <c r="AA88" s="27">
        <v>12.756657684073192</v>
      </c>
      <c r="AB88" s="27">
        <v>15.588021157856636</v>
      </c>
      <c r="AC88" s="27">
        <v>0.22326158968604831</v>
      </c>
      <c r="AD88" s="28">
        <v>1.5027761626086957</v>
      </c>
      <c r="AE88" s="28">
        <v>0.20461352243478267</v>
      </c>
      <c r="AF88" s="28">
        <v>1.7073897200000003</v>
      </c>
      <c r="AG88" s="28">
        <v>5.9204333974649996</v>
      </c>
      <c r="AH88" s="28">
        <v>1.1401085281926875</v>
      </c>
      <c r="AI88" s="28">
        <v>0.17371877967901861</v>
      </c>
      <c r="AJ88" s="28">
        <v>2.4717357191525479E-3</v>
      </c>
      <c r="AK88" s="28">
        <v>1.5438073639787603E-2</v>
      </c>
      <c r="AL88" s="21">
        <v>44.26667822602861</v>
      </c>
      <c r="AM88" s="28">
        <v>579.55436682154493</v>
      </c>
      <c r="AN88" s="28">
        <v>8.9279992173266045</v>
      </c>
      <c r="AO88" s="23">
        <v>36.999619798166535</v>
      </c>
      <c r="AP88" s="22">
        <v>1.764</v>
      </c>
      <c r="AQ88" s="27">
        <f t="shared" si="1"/>
        <v>1.7218685749860067E-2</v>
      </c>
    </row>
    <row r="89" spans="1:43" s="27" customFormat="1">
      <c r="A89" s="2">
        <v>42881</v>
      </c>
      <c r="B89" s="42"/>
      <c r="C89" s="42"/>
      <c r="D89" s="42"/>
      <c r="E89" s="42"/>
      <c r="F89" s="42"/>
      <c r="G89" s="42"/>
      <c r="H89" s="42"/>
      <c r="I89" s="42"/>
      <c r="L89" s="27">
        <v>82.908951733091442</v>
      </c>
      <c r="M89" s="27">
        <v>580.06944931047997</v>
      </c>
      <c r="N89" s="1">
        <v>1.0947155630021361</v>
      </c>
      <c r="O89" s="1">
        <v>0.84227481686608052</v>
      </c>
      <c r="P89" s="1">
        <v>45.007960368939152</v>
      </c>
      <c r="Q89" s="1">
        <v>22.367970013892538</v>
      </c>
      <c r="R89" s="1">
        <v>1.1403397545183123</v>
      </c>
      <c r="S89" s="27">
        <v>1.9972918996569471</v>
      </c>
      <c r="T89" s="27">
        <v>1.393532670419074</v>
      </c>
      <c r="U89" s="27">
        <v>15.435386432102545</v>
      </c>
      <c r="V89" s="27">
        <v>8.7501739296363414</v>
      </c>
      <c r="W89" s="27">
        <v>11.216747995559899</v>
      </c>
      <c r="X89" s="27">
        <v>0.30063417627574129</v>
      </c>
      <c r="Y89" s="27">
        <v>0.60929167377116988</v>
      </c>
      <c r="Z89" s="27">
        <v>4.2243311509665054</v>
      </c>
      <c r="AA89" s="27">
        <v>13.749868397869774</v>
      </c>
      <c r="AB89" s="27">
        <v>5.736773532437728</v>
      </c>
      <c r="AC89" s="27">
        <v>0.17725228439817717</v>
      </c>
      <c r="AD89" s="28">
        <v>2.6925956416666668</v>
      </c>
      <c r="AE89" s="28">
        <v>0.3402077151666667</v>
      </c>
      <c r="AF89" s="28">
        <v>3.0328032333333326</v>
      </c>
      <c r="AG89" s="28">
        <v>8.0106782974261375</v>
      </c>
      <c r="AH89" s="28">
        <v>1.7811127726307423</v>
      </c>
      <c r="AI89" s="28">
        <v>0.22234058990113775</v>
      </c>
      <c r="AJ89" s="28">
        <v>7.1048650379512751E-3</v>
      </c>
      <c r="AK89" s="28">
        <v>0.11249629260448135</v>
      </c>
      <c r="AL89" s="21">
        <v>67.887874521756501</v>
      </c>
      <c r="AM89" s="28">
        <v>474.1285626601632</v>
      </c>
      <c r="AN89" s="28">
        <v>8.4773142731877353</v>
      </c>
      <c r="AO89" s="23">
        <v>28.58453240707907</v>
      </c>
      <c r="AP89" s="22">
        <v>1.5009999999999999</v>
      </c>
      <c r="AQ89" s="27">
        <f t="shared" si="1"/>
        <v>3.1550046233746264E-2</v>
      </c>
    </row>
    <row r="90" spans="1:43" s="27" customFormat="1">
      <c r="A90" s="2">
        <v>42882</v>
      </c>
      <c r="B90" s="42"/>
      <c r="C90" s="42"/>
      <c r="D90" s="42"/>
      <c r="E90" s="42"/>
      <c r="F90" s="42"/>
      <c r="G90" s="42"/>
      <c r="H90" s="42"/>
      <c r="I90" s="42"/>
      <c r="J90" s="27">
        <v>16.332508153362269</v>
      </c>
      <c r="K90" s="27">
        <v>53.664364462582483</v>
      </c>
      <c r="L90" s="27">
        <v>211.04383948862969</v>
      </c>
      <c r="M90" s="27">
        <v>840.14175567871359</v>
      </c>
      <c r="N90" s="1">
        <v>1.1032244594988958</v>
      </c>
      <c r="O90" s="1">
        <v>2.0966844697498299</v>
      </c>
      <c r="P90" s="1">
        <v>87.270793039776549</v>
      </c>
      <c r="Q90" s="1">
        <v>56.74653516497181</v>
      </c>
      <c r="R90" s="1">
        <v>1.0194106285091786</v>
      </c>
      <c r="S90" s="27">
        <v>14.395233227876705</v>
      </c>
      <c r="T90" s="27">
        <v>6.618026498131937</v>
      </c>
      <c r="U90" s="27">
        <v>74.001596502858845</v>
      </c>
      <c r="V90" s="27">
        <v>25.954037628527121</v>
      </c>
      <c r="W90" s="27">
        <v>35.455316519185658</v>
      </c>
      <c r="X90" s="27">
        <v>0.28992284676591923</v>
      </c>
      <c r="Y90" s="27">
        <v>2.1437503173093364</v>
      </c>
      <c r="Z90" s="27">
        <v>20.114703741797619</v>
      </c>
      <c r="AA90" s="27">
        <v>41.545997442721237</v>
      </c>
      <c r="AB90" s="27">
        <v>7.9565377179554257</v>
      </c>
      <c r="AC90" s="27">
        <v>0.34008476424628808</v>
      </c>
      <c r="AD90" s="28">
        <v>4.1298582000000001</v>
      </c>
      <c r="AE90" s="28">
        <v>0.32795094836666655</v>
      </c>
      <c r="AF90" s="28">
        <v>4.4578091650000005</v>
      </c>
      <c r="AG90" s="28">
        <v>10.461828063521272</v>
      </c>
      <c r="AH90" s="28">
        <v>3.5160686593853825</v>
      </c>
      <c r="AI90" s="28">
        <v>0.37344984266728143</v>
      </c>
      <c r="AJ90" s="28">
        <v>2.8797887262401295E-3</v>
      </c>
      <c r="AK90" s="28">
        <v>5.013705323161867E-2</v>
      </c>
      <c r="AL90" s="21">
        <v>173.83282675825282</v>
      </c>
      <c r="AM90" s="28">
        <v>2004.6078828650545</v>
      </c>
      <c r="AN90" s="28">
        <v>61.587429437876295</v>
      </c>
      <c r="AO90" s="23">
        <v>99.345522103660358</v>
      </c>
      <c r="AP90" s="22">
        <v>1.6359999999999999</v>
      </c>
      <c r="AQ90" s="27">
        <f t="shared" si="1"/>
        <v>2.3120647901755942E-2</v>
      </c>
    </row>
    <row r="91" spans="1:43" s="27" customFormat="1">
      <c r="A91" s="2">
        <v>42883</v>
      </c>
      <c r="B91" s="42"/>
      <c r="C91" s="42"/>
      <c r="D91" s="42"/>
      <c r="E91" s="42"/>
      <c r="F91" s="42"/>
      <c r="G91" s="42"/>
      <c r="H91" s="42"/>
      <c r="I91" s="42"/>
      <c r="J91" s="27">
        <v>3.7983368475394119</v>
      </c>
      <c r="K91" s="27">
        <v>41.7241242675385</v>
      </c>
      <c r="L91" s="27">
        <v>79.408303828508537</v>
      </c>
      <c r="M91" s="27">
        <v>529.83745813366693</v>
      </c>
      <c r="N91" s="1">
        <v>1.0541207980184044</v>
      </c>
      <c r="O91" s="1">
        <v>0.81319013825302777</v>
      </c>
      <c r="P91" s="1">
        <v>43.463695098670776</v>
      </c>
      <c r="Q91" s="1">
        <v>21.114391927799453</v>
      </c>
      <c r="R91" s="1">
        <v>0.3694743988433285</v>
      </c>
      <c r="S91" s="27">
        <v>7.6938060913092858</v>
      </c>
      <c r="T91" s="27">
        <v>1.9499858769196241</v>
      </c>
      <c r="U91" s="27">
        <v>32.33230521434399</v>
      </c>
      <c r="V91" s="27">
        <v>12.732488180383687</v>
      </c>
      <c r="W91" s="27">
        <v>16.427406871898643</v>
      </c>
      <c r="X91" s="27">
        <v>0.39290166351104033</v>
      </c>
      <c r="Y91" s="27">
        <v>0.65401560763662991</v>
      </c>
      <c r="Z91" s="27">
        <v>0.90284656871929403</v>
      </c>
      <c r="AA91" s="27">
        <v>8.8148127089520578</v>
      </c>
      <c r="AB91" s="27">
        <v>17.898957482919716</v>
      </c>
      <c r="AC91" s="27">
        <v>0.17870473565998826</v>
      </c>
      <c r="AD91" s="28">
        <v>2.2373655690666667</v>
      </c>
      <c r="AE91" s="28">
        <v>0.32964251134999994</v>
      </c>
      <c r="AF91" s="28">
        <v>2.5670080416666665</v>
      </c>
      <c r="AG91" s="28">
        <v>6.8504067476916433</v>
      </c>
      <c r="AH91" s="28">
        <v>1.3901126092383795</v>
      </c>
      <c r="AI91" s="28">
        <v>0.18651580491418723</v>
      </c>
      <c r="AJ91" s="28">
        <v>2.2025322142894928E-2</v>
      </c>
      <c r="AK91" s="28">
        <v>2.0048853032932457E-2</v>
      </c>
      <c r="AL91" s="21">
        <v>49.0199199374808</v>
      </c>
      <c r="AM91" s="28">
        <v>479.89827009065226</v>
      </c>
      <c r="AN91" s="28">
        <v>23.566281369570309</v>
      </c>
      <c r="AO91" s="23">
        <v>27.727730581920465</v>
      </c>
      <c r="AP91" s="22">
        <v>1.7869999999999999</v>
      </c>
      <c r="AQ91" s="27">
        <f t="shared" si="1"/>
        <v>1.6330519478943338E-2</v>
      </c>
    </row>
    <row r="92" spans="1:43" s="27" customFormat="1">
      <c r="A92" s="2">
        <v>42884</v>
      </c>
      <c r="B92" s="42"/>
      <c r="C92" s="42"/>
      <c r="D92" s="42"/>
      <c r="E92" s="42"/>
      <c r="F92" s="42"/>
      <c r="G92" s="42"/>
      <c r="H92" s="42"/>
      <c r="I92" s="42"/>
      <c r="J92" s="27">
        <v>14.23632638517727</v>
      </c>
      <c r="K92" s="27">
        <v>53.798167927864512</v>
      </c>
      <c r="L92" s="27">
        <v>133.82567544968811</v>
      </c>
      <c r="M92" s="27">
        <v>805.6504730981809</v>
      </c>
      <c r="N92" s="1">
        <v>0.69937407055143752</v>
      </c>
      <c r="O92" s="1">
        <v>1.2806513705040707</v>
      </c>
      <c r="P92" s="1">
        <v>66.284782731300595</v>
      </c>
      <c r="Q92" s="1">
        <v>30.663334013223302</v>
      </c>
      <c r="R92" s="1">
        <v>2.2471738446373646</v>
      </c>
      <c r="S92" s="27">
        <v>7.0184202347700024</v>
      </c>
      <c r="T92" s="27">
        <v>2.6207385727143149</v>
      </c>
      <c r="U92" s="27">
        <v>44.910988174463533</v>
      </c>
      <c r="V92" s="27">
        <v>13.638847826272249</v>
      </c>
      <c r="W92" s="27">
        <v>17.330927075803046</v>
      </c>
      <c r="X92" s="27">
        <v>0.40706935719184961</v>
      </c>
      <c r="Y92" s="27">
        <v>0.84834659595932727</v>
      </c>
      <c r="Z92" s="27">
        <v>2.2402214006117416</v>
      </c>
      <c r="AA92" s="27">
        <v>25.896299940864207</v>
      </c>
      <c r="AB92" s="27">
        <v>3.6892219242526583</v>
      </c>
      <c r="AC92" s="27">
        <v>0.23241302895137125</v>
      </c>
      <c r="AD92" s="28">
        <v>2.5874185750000005</v>
      </c>
      <c r="AE92" s="28">
        <v>0.24215045700000001</v>
      </c>
      <c r="AF92" s="28">
        <v>2.8295690333333336</v>
      </c>
      <c r="AG92" s="28">
        <v>7.5041215419381224</v>
      </c>
      <c r="AH92" s="28">
        <v>1.6559583363786705</v>
      </c>
      <c r="AI92" s="28">
        <v>0.19513506955728963</v>
      </c>
      <c r="AJ92" s="28">
        <v>6.8397266250767993E-4</v>
      </c>
      <c r="AK92" s="28">
        <v>2.0142379977337688E-2</v>
      </c>
      <c r="AL92" s="21">
        <v>72.759371950162674</v>
      </c>
      <c r="AM92" s="28">
        <v>554.63192416467996</v>
      </c>
      <c r="AN92" s="28">
        <v>33.55385480836059</v>
      </c>
      <c r="AO92" s="23">
        <v>24.631311461506805</v>
      </c>
      <c r="AP92" s="22">
        <v>1.94</v>
      </c>
      <c r="AQ92" s="27">
        <f t="shared" si="1"/>
        <v>1.1481536214968826E-2</v>
      </c>
    </row>
    <row r="93" spans="1:43" s="27" customFormat="1">
      <c r="A93" s="2">
        <v>42885</v>
      </c>
      <c r="B93" s="42"/>
      <c r="C93" s="42"/>
      <c r="D93" s="42"/>
      <c r="E93" s="42"/>
      <c r="F93" s="42"/>
      <c r="G93" s="42"/>
      <c r="H93" s="42"/>
      <c r="I93" s="42"/>
      <c r="J93" s="27">
        <v>3.3943946379588058E-2</v>
      </c>
      <c r="K93" s="27">
        <v>46.366752852364137</v>
      </c>
      <c r="L93" s="27">
        <v>103.45249299471385</v>
      </c>
      <c r="M93" s="27">
        <v>735.08761534123528</v>
      </c>
      <c r="N93" s="1">
        <v>1.1967954874531361</v>
      </c>
      <c r="O93" s="1">
        <v>0.93657638009470023</v>
      </c>
      <c r="P93" s="1">
        <v>68.224575174691083</v>
      </c>
      <c r="Q93" s="1">
        <v>7.4964608240740418</v>
      </c>
      <c r="R93" s="1">
        <v>0.53141320224678934</v>
      </c>
      <c r="S93" s="27">
        <v>2.3726422225905464</v>
      </c>
      <c r="T93" s="27">
        <v>1.1905866279931436</v>
      </c>
      <c r="U93" s="27">
        <v>18.523435542283242</v>
      </c>
      <c r="V93" s="27">
        <v>2.7876987398612534</v>
      </c>
      <c r="W93" s="27">
        <v>2.5614324700555353</v>
      </c>
      <c r="X93" s="27">
        <v>1.028413650420585</v>
      </c>
      <c r="Y93" s="27">
        <v>0.52227546966997063</v>
      </c>
      <c r="Z93" s="27">
        <v>0.42891039650944879</v>
      </c>
      <c r="AA93" s="27">
        <v>5.1570785094558254</v>
      </c>
      <c r="AB93" s="27">
        <v>13.868959258180599</v>
      </c>
      <c r="AC93" s="27">
        <v>0.17662444472744895</v>
      </c>
      <c r="AD93" s="28">
        <v>1.7894733333333337</v>
      </c>
      <c r="AE93" s="28">
        <v>0.50577571666666665</v>
      </c>
      <c r="AF93" s="28">
        <v>2.2952489500000004</v>
      </c>
      <c r="AG93" s="28">
        <v>7.0006459525799265</v>
      </c>
      <c r="AH93" s="28">
        <v>1.0076027583682479</v>
      </c>
      <c r="AI93" s="28">
        <v>0.18492651877906305</v>
      </c>
      <c r="AJ93" s="28">
        <v>-1.4767162772818317E-4</v>
      </c>
      <c r="AK93" s="28">
        <v>1.0740221608532479E-2</v>
      </c>
      <c r="AL93" s="21">
        <v>37.501916704122188</v>
      </c>
      <c r="AM93" s="28">
        <v>375.36365986035963</v>
      </c>
      <c r="AN93" s="28">
        <v>11.99553387729957</v>
      </c>
      <c r="AO93" s="23">
        <v>28.590608780358089</v>
      </c>
      <c r="AP93" s="22">
        <v>2.4359999999999999</v>
      </c>
      <c r="AQ93" s="27">
        <f t="shared" si="1"/>
        <v>3.6643757464783306E-3</v>
      </c>
    </row>
    <row r="94" spans="1:43" s="27" customFormat="1">
      <c r="A94" s="2">
        <v>42886</v>
      </c>
      <c r="B94" s="42"/>
      <c r="C94" s="42"/>
      <c r="D94" s="42"/>
      <c r="E94" s="42"/>
      <c r="F94" s="42"/>
      <c r="G94" s="42"/>
      <c r="H94" s="42"/>
      <c r="I94" s="42"/>
      <c r="J94" s="27">
        <v>37.861907774350257</v>
      </c>
      <c r="K94" s="27">
        <v>151.69354398964765</v>
      </c>
      <c r="L94" s="27">
        <v>130.85989464130751</v>
      </c>
      <c r="M94" s="27">
        <v>592.61781946175086</v>
      </c>
      <c r="N94" s="1">
        <v>3.8358526017205632</v>
      </c>
      <c r="O94" s="1">
        <v>5.8246942661715702</v>
      </c>
      <c r="P94" s="1">
        <v>220.55717812121361</v>
      </c>
      <c r="Q94" s="1">
        <v>40.941182385940486</v>
      </c>
      <c r="R94" s="1">
        <v>1.0485675567607706</v>
      </c>
      <c r="S94" s="27">
        <v>22.725985214866487</v>
      </c>
      <c r="T94" s="27">
        <v>14.566622586808581</v>
      </c>
      <c r="U94" s="27">
        <v>34.780521642752625</v>
      </c>
      <c r="V94" s="27">
        <v>57.930350070632223</v>
      </c>
      <c r="W94" s="27">
        <v>79.258036680513712</v>
      </c>
      <c r="X94" s="27">
        <v>0.72103048846323614</v>
      </c>
      <c r="Y94" s="27">
        <v>3.8047422466980474</v>
      </c>
      <c r="Z94" s="27">
        <v>8.018771068328844</v>
      </c>
      <c r="AA94" s="27">
        <v>27.739861520536422</v>
      </c>
      <c r="AB94" s="27">
        <v>7.292843068037226</v>
      </c>
      <c r="AC94" s="27">
        <v>0.22262105951947903</v>
      </c>
      <c r="AD94" s="28">
        <v>1.5681215833333331</v>
      </c>
      <c r="AE94" s="28">
        <v>0.46979654316666669</v>
      </c>
      <c r="AF94" s="28">
        <v>2.0379183166666666</v>
      </c>
      <c r="AG94" s="28">
        <v>12.139892606469544</v>
      </c>
      <c r="AH94" s="28">
        <v>1.495529190261357</v>
      </c>
      <c r="AI94" s="28">
        <v>0.20400897307323085</v>
      </c>
      <c r="AJ94" s="28"/>
      <c r="AK94" s="28"/>
      <c r="AL94" s="21">
        <v>98.325893980022315</v>
      </c>
      <c r="AM94" s="28"/>
      <c r="AN94" s="28">
        <v>31.51536152775606</v>
      </c>
      <c r="AO94" s="23">
        <v>178.27935403666069</v>
      </c>
      <c r="AP94" s="22">
        <v>2.09</v>
      </c>
      <c r="AQ94" s="27">
        <f t="shared" si="1"/>
        <v>8.1283051616409894E-3</v>
      </c>
    </row>
    <row r="95" spans="1:43" s="27" customFormat="1">
      <c r="A95" s="2">
        <v>42887</v>
      </c>
      <c r="B95" s="42"/>
      <c r="C95" s="42"/>
      <c r="D95" s="42"/>
      <c r="E95" s="42"/>
      <c r="F95" s="42"/>
      <c r="G95" s="42"/>
      <c r="H95" s="42"/>
      <c r="I95" s="42"/>
      <c r="J95" s="27">
        <v>20.313172311998773</v>
      </c>
      <c r="K95" s="27">
        <v>97.281378100621183</v>
      </c>
      <c r="L95" s="27">
        <v>117.79562436445984</v>
      </c>
      <c r="M95" s="27">
        <v>630.76812184621463</v>
      </c>
      <c r="N95" s="1">
        <v>1.2463957288149967</v>
      </c>
      <c r="O95" s="1">
        <v>3.5023574092123071</v>
      </c>
      <c r="P95" s="1">
        <v>158.17058208485054</v>
      </c>
      <c r="Q95" s="1">
        <v>11.148761925266051</v>
      </c>
      <c r="R95" s="1">
        <v>1.0738267927022771</v>
      </c>
      <c r="S95" s="27">
        <v>13.154867820355918</v>
      </c>
      <c r="T95" s="27">
        <v>18.902354868293251</v>
      </c>
      <c r="U95" s="27">
        <v>34.830294244070856</v>
      </c>
      <c r="V95" s="27">
        <v>49.527735623275376</v>
      </c>
      <c r="W95" s="27">
        <v>66.694583380362232</v>
      </c>
      <c r="X95" s="27">
        <v>0.79457162040543972</v>
      </c>
      <c r="Y95" s="27">
        <v>2.3452838157376159</v>
      </c>
      <c r="Z95" s="27">
        <v>12.696942714520551</v>
      </c>
      <c r="AA95" s="27">
        <v>8.4189399551201856</v>
      </c>
      <c r="AB95" s="27">
        <v>13.699152051786481</v>
      </c>
      <c r="AC95" s="27">
        <v>0.36693130825300868</v>
      </c>
      <c r="AD95" s="28">
        <v>2.6163630750000002</v>
      </c>
      <c r="AE95" s="28">
        <v>0.57431032000000004</v>
      </c>
      <c r="AF95" s="28">
        <v>3.1906735166666671</v>
      </c>
      <c r="AG95" s="28">
        <v>12.677779968579609</v>
      </c>
      <c r="AH95" s="28">
        <v>1.8051718363050884</v>
      </c>
      <c r="AI95" s="28">
        <v>0.21653099078474836</v>
      </c>
      <c r="AJ95" s="28">
        <v>1.1310945372505472E-2</v>
      </c>
      <c r="AK95" s="28">
        <v>5.9099690796244317E-2</v>
      </c>
      <c r="AL95" s="21">
        <v>112.81250509226858</v>
      </c>
      <c r="AM95" s="28">
        <v>794.9113657990498</v>
      </c>
      <c r="AN95" s="28">
        <v>18.821455316724162</v>
      </c>
      <c r="AO95" s="23">
        <v>116.66747685915165</v>
      </c>
      <c r="AP95" s="22">
        <v>1.869</v>
      </c>
      <c r="AQ95" s="27">
        <f t="shared" si="1"/>
        <v>1.352072563194277E-2</v>
      </c>
    </row>
    <row r="96" spans="1:43" s="27" customFormat="1">
      <c r="A96" s="2">
        <v>42888</v>
      </c>
      <c r="B96" s="41">
        <v>20.294993031029399</v>
      </c>
      <c r="C96" s="41">
        <v>7.3958254996155768</v>
      </c>
      <c r="D96" s="41">
        <v>5.6602017348748666</v>
      </c>
      <c r="E96" s="41">
        <v>8.738965796538956</v>
      </c>
      <c r="F96" s="41">
        <v>18.810679925007758</v>
      </c>
      <c r="G96" s="41">
        <v>15.055160584458781</v>
      </c>
      <c r="H96" s="41">
        <v>2.2770052893444213</v>
      </c>
      <c r="I96" s="41">
        <v>1.4785140512045558</v>
      </c>
      <c r="J96" s="27">
        <v>21.269970837463287</v>
      </c>
      <c r="K96" s="27">
        <v>95.105112916251159</v>
      </c>
      <c r="L96" s="27">
        <v>117.42126164630251</v>
      </c>
      <c r="M96" s="27">
        <v>735.30750265777965</v>
      </c>
      <c r="N96" s="1">
        <v>0.78600859452387761</v>
      </c>
      <c r="O96" s="1">
        <v>3.9126001698463719</v>
      </c>
      <c r="P96" s="1">
        <v>214.80577933544873</v>
      </c>
      <c r="Q96" s="1">
        <v>32.0010923447512</v>
      </c>
      <c r="R96" s="1">
        <v>0.68259770144625342</v>
      </c>
      <c r="S96" s="27">
        <v>15.232834319507544</v>
      </c>
      <c r="T96" s="27">
        <v>14.487592901739459</v>
      </c>
      <c r="U96" s="27">
        <v>42.728032088648966</v>
      </c>
      <c r="V96" s="27">
        <v>67.953651449869312</v>
      </c>
      <c r="W96" s="27">
        <v>92.160238419489446</v>
      </c>
      <c r="X96" s="27">
        <v>0.44531256856760415</v>
      </c>
      <c r="Y96" s="27">
        <v>2.1343609551743441</v>
      </c>
      <c r="Z96" s="27">
        <v>17.561778042974698</v>
      </c>
      <c r="AA96" s="27">
        <v>20.252286763100045</v>
      </c>
      <c r="AB96" s="27">
        <v>17.73616388171914</v>
      </c>
      <c r="AC96" s="27">
        <v>0.62578606752783106</v>
      </c>
      <c r="AD96" s="28">
        <v>3.3592472166666654</v>
      </c>
      <c r="AE96" s="28">
        <v>0.64607059933333322</v>
      </c>
      <c r="AF96" s="28">
        <v>4.0053179083333328</v>
      </c>
      <c r="AG96" s="28">
        <v>10.823363678902387</v>
      </c>
      <c r="AH96" s="28">
        <v>2.5521154607375989</v>
      </c>
      <c r="AI96" s="28">
        <v>0.36108502141891802</v>
      </c>
      <c r="AJ96" s="28">
        <v>4.595026429733223E-4</v>
      </c>
      <c r="AK96" s="28">
        <v>6.548375289642927E-2</v>
      </c>
      <c r="AL96" s="21">
        <v>146.04961800063808</v>
      </c>
      <c r="AM96" s="28">
        <v>1036.2788092465312</v>
      </c>
      <c r="AN96" s="28">
        <v>26.722594813820589</v>
      </c>
      <c r="AO96" s="23">
        <v>129.38238655662155</v>
      </c>
      <c r="AP96" s="22">
        <v>1.5740000000000001</v>
      </c>
      <c r="AQ96" s="27">
        <f t="shared" si="1"/>
        <v>2.6668586645214782E-2</v>
      </c>
    </row>
    <row r="97" spans="1:43" s="27" customFormat="1">
      <c r="A97" s="2">
        <v>42889</v>
      </c>
      <c r="B97" s="41">
        <v>65.241769830730064</v>
      </c>
      <c r="C97" s="41">
        <v>38.824032767902445</v>
      </c>
      <c r="D97" s="41">
        <v>20.122357552012382</v>
      </c>
      <c r="E97" s="41">
        <v>7.7953795108152377</v>
      </c>
      <c r="F97" s="41">
        <v>21.090796429901378</v>
      </c>
      <c r="G97" s="41">
        <v>17.800590109749109</v>
      </c>
      <c r="H97" s="41">
        <v>1.489626888078643</v>
      </c>
      <c r="I97" s="41">
        <v>1.8005794320736257</v>
      </c>
      <c r="J97" s="27">
        <v>18.044186090618524</v>
      </c>
      <c r="K97" s="27">
        <v>71.328099381528332</v>
      </c>
      <c r="L97" s="27">
        <v>119.89221276841995</v>
      </c>
      <c r="M97" s="27">
        <v>537.73637011896597</v>
      </c>
      <c r="N97" s="1">
        <v>0.76927644001687079</v>
      </c>
      <c r="O97" s="1">
        <v>4.0958947867256787</v>
      </c>
      <c r="P97" s="1">
        <v>232.90017832969156</v>
      </c>
      <c r="Q97" s="1">
        <v>27.90319849948634</v>
      </c>
      <c r="R97" s="1">
        <v>0.86154670228697849</v>
      </c>
      <c r="S97" s="27">
        <v>15.799677955808781</v>
      </c>
      <c r="T97" s="27">
        <v>19.683603624506329</v>
      </c>
      <c r="U97" s="27">
        <v>68.202491815837817</v>
      </c>
      <c r="V97" s="27">
        <v>62.933170150105646</v>
      </c>
      <c r="W97" s="27">
        <v>85.034841878573388</v>
      </c>
      <c r="X97" s="27">
        <v>0.69368052034027883</v>
      </c>
      <c r="Y97" s="27">
        <v>2.8305564073695475</v>
      </c>
      <c r="Z97" s="27">
        <v>61.273805197268082</v>
      </c>
      <c r="AA97" s="27">
        <v>20.039727493666771</v>
      </c>
      <c r="AB97" s="27">
        <v>22.432824622673898</v>
      </c>
      <c r="AC97" s="27">
        <v>0.75823196961463291</v>
      </c>
      <c r="AD97" s="28">
        <v>5.1950510260869569</v>
      </c>
      <c r="AE97" s="28">
        <v>0.8742565534782607</v>
      </c>
      <c r="AF97" s="28">
        <v>6.0693075043478277</v>
      </c>
      <c r="AG97" s="28">
        <v>13.683220764249567</v>
      </c>
      <c r="AH97" s="28">
        <v>0.87980310682049978</v>
      </c>
      <c r="AI97" s="28">
        <v>2.8001855414590805E-2</v>
      </c>
      <c r="AJ97" s="28">
        <v>2.2646006932942396E-3</v>
      </c>
      <c r="AK97" s="28">
        <v>9.9921016587333975E-2</v>
      </c>
      <c r="AL97" s="21">
        <v>246.88010973276096</v>
      </c>
      <c r="AM97" s="28">
        <v>1399.4367095690789</v>
      </c>
      <c r="AN97" s="28">
        <v>37.397670258894678</v>
      </c>
      <c r="AO97" s="23">
        <v>145.85721716556131</v>
      </c>
      <c r="AP97" s="22">
        <v>1.637</v>
      </c>
    </row>
    <row r="98" spans="1:43" s="27" customFormat="1">
      <c r="A98" s="2">
        <v>42890</v>
      </c>
      <c r="B98" s="42"/>
      <c r="C98" s="42"/>
      <c r="D98" s="42"/>
      <c r="E98" s="42"/>
      <c r="F98" s="42"/>
      <c r="G98" s="42"/>
      <c r="H98" s="42"/>
      <c r="I98" s="42"/>
      <c r="N98" s="1"/>
      <c r="O98" s="1"/>
      <c r="P98" s="1"/>
      <c r="Q98" s="1"/>
      <c r="R98" s="1"/>
      <c r="AD98" s="28">
        <v>3.5210833833333335</v>
      </c>
      <c r="AE98" s="28">
        <v>0.75156312366666667</v>
      </c>
      <c r="AF98" s="28">
        <v>4.2726464749999993</v>
      </c>
      <c r="AG98" s="28">
        <v>10.017004907472678</v>
      </c>
      <c r="AH98" s="28"/>
      <c r="AI98" s="28"/>
      <c r="AJ98" s="28">
        <v>4.2637582653912159E-4</v>
      </c>
      <c r="AK98" s="28">
        <v>1.2647363763318676E-3</v>
      </c>
      <c r="AL98" s="21"/>
      <c r="AM98" s="28"/>
      <c r="AN98" s="28"/>
      <c r="AO98" s="23"/>
      <c r="AP98" s="22"/>
    </row>
    <row r="99" spans="1:43" s="27" customFormat="1">
      <c r="A99" s="2">
        <v>42891</v>
      </c>
      <c r="B99" s="42"/>
      <c r="C99" s="42"/>
      <c r="D99" s="42"/>
      <c r="E99" s="42"/>
      <c r="F99" s="42"/>
      <c r="G99" s="42"/>
      <c r="H99" s="42"/>
      <c r="I99" s="42"/>
      <c r="J99" s="27">
        <v>6.0868444271751292</v>
      </c>
      <c r="K99" s="27">
        <v>61.735913081338005</v>
      </c>
      <c r="L99" s="27">
        <v>84.343702667661546</v>
      </c>
      <c r="M99" s="27">
        <v>658.29252554815139</v>
      </c>
      <c r="N99" s="1">
        <v>0.53414673172239624</v>
      </c>
      <c r="O99" s="1">
        <v>1.0764669361366463</v>
      </c>
      <c r="P99" s="1">
        <v>53.49390060787205</v>
      </c>
      <c r="Q99" s="1">
        <v>10.891088144430579</v>
      </c>
      <c r="R99" s="1">
        <v>1.0761536481703682</v>
      </c>
      <c r="S99" s="27">
        <v>6.1522242293517504</v>
      </c>
      <c r="T99" s="27">
        <v>3.6404923454218157</v>
      </c>
      <c r="U99" s="27">
        <v>19.414438388814663</v>
      </c>
      <c r="V99" s="27">
        <v>13.783347854943443</v>
      </c>
      <c r="W99" s="27">
        <v>16.720138488670226</v>
      </c>
      <c r="X99" s="27">
        <v>0.39254276501354052</v>
      </c>
      <c r="Y99" s="27">
        <v>0.82056505833608273</v>
      </c>
      <c r="Z99" s="27">
        <v>0.99652593139890422</v>
      </c>
      <c r="AA99" s="27">
        <v>8.7976787401058036</v>
      </c>
      <c r="AB99" s="27">
        <v>5.3990753441506349</v>
      </c>
      <c r="AC99" s="27">
        <v>9.9605120573894715E-2</v>
      </c>
      <c r="AD99" s="28">
        <v>1.3635338166666664</v>
      </c>
      <c r="AE99" s="28">
        <v>0.27312989099999996</v>
      </c>
      <c r="AF99" s="28">
        <v>1.6366637083333337</v>
      </c>
      <c r="AG99" s="28">
        <v>6.8736591946851027</v>
      </c>
      <c r="AH99" s="28">
        <v>0.93054572253441259</v>
      </c>
      <c r="AI99" s="28">
        <v>0.10126734550009145</v>
      </c>
      <c r="AJ99" s="28">
        <v>5.9059723953846831E-3</v>
      </c>
      <c r="AK99" s="28">
        <v>-2.1389376787124465E-3</v>
      </c>
      <c r="AL99" s="21">
        <v>40.875644202126018</v>
      </c>
      <c r="AM99" s="28">
        <v>523.31289755883972</v>
      </c>
      <c r="AN99" s="28">
        <v>8.5570083743871397</v>
      </c>
      <c r="AO99" s="23">
        <v>16.515403922805469</v>
      </c>
      <c r="AP99" s="22">
        <v>2.238</v>
      </c>
      <c r="AQ99" s="27">
        <f t="shared" si="1"/>
        <v>5.7809604740571797E-3</v>
      </c>
    </row>
    <row r="100" spans="1:43" s="27" customFormat="1">
      <c r="A100" s="2">
        <v>42892</v>
      </c>
      <c r="B100" s="42"/>
      <c r="C100" s="42"/>
      <c r="D100" s="42"/>
      <c r="E100" s="42"/>
      <c r="F100" s="42"/>
      <c r="G100" s="42"/>
      <c r="H100" s="42"/>
      <c r="I100" s="42"/>
      <c r="J100" s="27">
        <v>3.576411247359196</v>
      </c>
      <c r="K100" s="27">
        <v>59.729295492839455</v>
      </c>
      <c r="L100" s="27">
        <v>100.47123345219795</v>
      </c>
      <c r="M100" s="27">
        <v>615.23259192364947</v>
      </c>
      <c r="N100" s="1">
        <v>1.1614068333568652</v>
      </c>
      <c r="O100" s="1">
        <v>2.7006904865022916</v>
      </c>
      <c r="P100" s="1">
        <v>123.26823092107655</v>
      </c>
      <c r="Q100" s="1">
        <v>36.11340514886669</v>
      </c>
      <c r="R100" s="1">
        <v>0.36723991135411188</v>
      </c>
      <c r="S100" s="27">
        <v>5.8197546874860171</v>
      </c>
      <c r="T100" s="27">
        <v>6.248450788724881</v>
      </c>
      <c r="U100" s="27">
        <v>22.199009941716824</v>
      </c>
      <c r="V100" s="27">
        <v>22.602739997707726</v>
      </c>
      <c r="W100" s="27">
        <v>30.082921526331234</v>
      </c>
      <c r="X100" s="27">
        <v>0.62684272200492841</v>
      </c>
      <c r="Y100" s="27">
        <v>1.4991046338204834</v>
      </c>
      <c r="Z100" s="27">
        <v>8.5113098300949961</v>
      </c>
      <c r="AA100" s="27">
        <v>21.452656575251847</v>
      </c>
      <c r="AB100" s="27">
        <v>8.5411685096789505</v>
      </c>
      <c r="AC100" s="27">
        <v>0.40643656406079925</v>
      </c>
      <c r="AD100" s="28">
        <v>2.1156437833333337</v>
      </c>
      <c r="AE100" s="28">
        <v>0.84150368033333323</v>
      </c>
      <c r="AF100" s="28">
        <v>2.9571475166666659</v>
      </c>
      <c r="AG100" s="28">
        <v>8.0120825149532813</v>
      </c>
      <c r="AH100" s="28">
        <v>1.3574846034558417</v>
      </c>
      <c r="AI100" s="28">
        <v>0.23179855170244054</v>
      </c>
      <c r="AJ100" s="28">
        <v>5.26027809391889E-4</v>
      </c>
      <c r="AK100" s="28">
        <v>2.6084676990232435E-2</v>
      </c>
      <c r="AL100" s="21">
        <v>67.618402173690924</v>
      </c>
      <c r="AM100" s="28">
        <v>515.5855107579705</v>
      </c>
      <c r="AN100" s="28"/>
      <c r="AO100" s="23">
        <v>49.89164539730416</v>
      </c>
      <c r="AP100" s="22">
        <v>2.4670000000000001</v>
      </c>
      <c r="AQ100" s="27">
        <f t="shared" si="1"/>
        <v>3.4119291162192822E-3</v>
      </c>
    </row>
    <row r="101" spans="1:43" s="27" customFormat="1">
      <c r="A101" s="2">
        <v>42893</v>
      </c>
      <c r="B101" s="41">
        <v>20.239487955398594</v>
      </c>
      <c r="C101" s="41"/>
      <c r="D101" s="41"/>
      <c r="E101" s="41">
        <v>2.547066248391392</v>
      </c>
      <c r="F101" s="41">
        <v>9.7967837084378644</v>
      </c>
      <c r="G101" s="41">
        <v>9.4176407820713735</v>
      </c>
      <c r="H101" s="41">
        <v>0.66498217590734221</v>
      </c>
      <c r="I101" s="41">
        <v>1.340021643476861</v>
      </c>
      <c r="J101" s="27">
        <v>6.6981377704599012</v>
      </c>
      <c r="K101" s="27">
        <v>45.608995010682072</v>
      </c>
      <c r="L101" s="27">
        <v>96.587979501235793</v>
      </c>
      <c r="M101" s="27">
        <v>428.37614737944619</v>
      </c>
      <c r="N101" s="1">
        <v>0.6287611360624894</v>
      </c>
      <c r="O101" s="1">
        <v>2.6663400735637848</v>
      </c>
      <c r="P101" s="1">
        <v>112.74243276990207</v>
      </c>
      <c r="Q101" s="1">
        <v>16.265991529374784</v>
      </c>
      <c r="R101" s="1">
        <v>0.22702894332374005</v>
      </c>
      <c r="S101" s="27">
        <v>11.161725459441929</v>
      </c>
      <c r="T101" s="27">
        <v>6.3177829743275238</v>
      </c>
      <c r="U101" s="27">
        <v>45.804259297905325</v>
      </c>
      <c r="V101" s="27">
        <v>51.038816146099002</v>
      </c>
      <c r="W101" s="27">
        <v>71.019330121242461</v>
      </c>
      <c r="X101" s="27">
        <v>0.86032202164922744</v>
      </c>
      <c r="Y101" s="27">
        <v>2.0531944903908115</v>
      </c>
      <c r="Z101" s="27">
        <v>17.70128635525888</v>
      </c>
      <c r="AA101" s="27">
        <v>11.60618680472459</v>
      </c>
      <c r="AB101" s="27">
        <v>7.1201433792564508</v>
      </c>
      <c r="AC101" s="27">
        <v>0.33522827439439978</v>
      </c>
      <c r="AD101" s="28">
        <v>2.7373289583333338</v>
      </c>
      <c r="AE101" s="28">
        <v>0.46882476366666664</v>
      </c>
      <c r="AF101" s="28">
        <v>3.2061538083333336</v>
      </c>
      <c r="AG101" s="28">
        <v>8.6366411116698547</v>
      </c>
      <c r="AH101" s="28">
        <v>3.3666789754992004</v>
      </c>
      <c r="AI101" s="28">
        <v>0.40720558732920797</v>
      </c>
      <c r="AJ101" s="28">
        <v>1.1165484745336144E-3</v>
      </c>
      <c r="AK101" s="28">
        <v>6.8358761962737255E-2</v>
      </c>
      <c r="AL101" s="21">
        <v>145.8415926535022</v>
      </c>
      <c r="AM101" s="28">
        <v>924.05173234699987</v>
      </c>
      <c r="AN101" s="28">
        <v>34.284133205826784</v>
      </c>
      <c r="AO101" s="23">
        <v>119.01773898400921</v>
      </c>
      <c r="AP101" s="22">
        <v>1.728</v>
      </c>
      <c r="AQ101" s="27">
        <f t="shared" si="1"/>
        <v>1.8706821403658001E-2</v>
      </c>
    </row>
    <row r="102" spans="1:43" s="27" customFormat="1">
      <c r="A102" s="2">
        <v>42894</v>
      </c>
      <c r="B102" s="41">
        <v>31.944891682872779</v>
      </c>
      <c r="C102" s="41">
        <v>20.61836796099843</v>
      </c>
      <c r="D102" s="41">
        <v>7.9112409132352965</v>
      </c>
      <c r="E102" s="41">
        <v>4.9152828086390521</v>
      </c>
      <c r="F102" s="41">
        <v>28.019360363717606</v>
      </c>
      <c r="G102" s="41">
        <v>27.516992442397843</v>
      </c>
      <c r="H102" s="41">
        <v>0.43324654778524163</v>
      </c>
      <c r="I102" s="41">
        <v>1.340021643476861</v>
      </c>
      <c r="J102" s="27">
        <v>10.746071561337049</v>
      </c>
      <c r="K102" s="27">
        <v>60.580368120246284</v>
      </c>
      <c r="L102" s="27">
        <v>93.123647958025046</v>
      </c>
      <c r="M102" s="27">
        <v>749.11228103847384</v>
      </c>
      <c r="N102" s="1">
        <v>1.1197326263084404</v>
      </c>
      <c r="O102" s="1">
        <v>3.4066418289908205</v>
      </c>
      <c r="P102" s="1">
        <v>137.63503730910199</v>
      </c>
      <c r="Q102" s="1">
        <v>51.278136285299198</v>
      </c>
      <c r="R102" s="1">
        <v>0.67520560426446896</v>
      </c>
      <c r="S102" s="27">
        <v>10.101426991162063</v>
      </c>
      <c r="T102" s="27">
        <v>7.5232039719819719</v>
      </c>
      <c r="U102" s="27">
        <v>48.2171333221578</v>
      </c>
      <c r="V102" s="27">
        <v>43.339664172907845</v>
      </c>
      <c r="W102" s="27">
        <v>58.70565095917339</v>
      </c>
      <c r="X102" s="27">
        <v>0.43734778409201619</v>
      </c>
      <c r="Y102" s="27">
        <v>1.773527966712273</v>
      </c>
      <c r="Z102" s="27">
        <v>30.794505592436902</v>
      </c>
      <c r="AA102" s="27">
        <v>34.095769221557312</v>
      </c>
      <c r="AB102" s="27">
        <v>23.652121052899478</v>
      </c>
      <c r="AC102" s="27">
        <v>0.40432772387098848</v>
      </c>
      <c r="AD102" s="28">
        <v>4.0424590416666666</v>
      </c>
      <c r="AE102" s="28">
        <v>0.47706922516666644</v>
      </c>
      <c r="AF102" s="28">
        <v>4.5195282916666679</v>
      </c>
      <c r="AG102" s="28">
        <v>11.070829113938672</v>
      </c>
      <c r="AH102" s="28">
        <v>3.5268677332044049</v>
      </c>
      <c r="AI102" s="28">
        <v>0.51384486651855565</v>
      </c>
      <c r="AJ102" s="28">
        <v>5.6659117190020489E-3</v>
      </c>
      <c r="AK102" s="28">
        <v>7.5776235517263632E-2</v>
      </c>
      <c r="AL102" s="21">
        <v>171.7904248426297</v>
      </c>
      <c r="AM102" s="28">
        <v>1659.9848413410941</v>
      </c>
      <c r="AN102" s="28">
        <v>39.384306793821438</v>
      </c>
      <c r="AO102" s="23">
        <v>98.478130491686571</v>
      </c>
      <c r="AP102" s="22">
        <v>1.734</v>
      </c>
      <c r="AQ102" s="27">
        <f t="shared" si="1"/>
        <v>1.8450154191794729E-2</v>
      </c>
    </row>
    <row r="103" spans="1:43" s="27" customFormat="1">
      <c r="A103" s="2">
        <v>42895</v>
      </c>
      <c r="B103" s="41">
        <v>21.713456074927745</v>
      </c>
      <c r="C103" s="41">
        <v>9.955226209258246</v>
      </c>
      <c r="D103" s="41">
        <v>8.3799504407843095</v>
      </c>
      <c r="E103" s="41">
        <v>4.8782794248851893</v>
      </c>
      <c r="F103" s="41">
        <v>8.0381260783511497</v>
      </c>
      <c r="G103" s="41">
        <v>5.9458227244557351</v>
      </c>
      <c r="H103" s="41">
        <v>1.100529127046558</v>
      </c>
      <c r="I103" s="41">
        <v>1.340021643476861</v>
      </c>
      <c r="J103" s="27">
        <v>7.1123973262551932</v>
      </c>
      <c r="K103" s="27">
        <v>46.967773664061383</v>
      </c>
      <c r="L103" s="27">
        <v>74.174934336338438</v>
      </c>
      <c r="M103" s="27">
        <v>635.59006091328797</v>
      </c>
      <c r="N103" s="1">
        <v>1.1699712227747177</v>
      </c>
      <c r="O103" s="1">
        <v>2.3784044650270979</v>
      </c>
      <c r="P103" s="1">
        <v>128.26472887782444</v>
      </c>
      <c r="Q103" s="1">
        <v>17.178694367080727</v>
      </c>
      <c r="R103" s="1">
        <v>0.44869486603745096</v>
      </c>
      <c r="S103" s="27">
        <v>7.4782734929364016</v>
      </c>
      <c r="T103" s="27">
        <v>3.9684789980062081</v>
      </c>
      <c r="U103" s="27">
        <v>43.947729400318607</v>
      </c>
      <c r="V103" s="27">
        <v>40.632357666928876</v>
      </c>
      <c r="W103" s="27">
        <v>54.722292319830814</v>
      </c>
      <c r="X103" s="27">
        <v>0.45971696864278533</v>
      </c>
      <c r="Y103" s="27">
        <v>1.4512569901290633</v>
      </c>
      <c r="Z103" s="27">
        <v>20.168178030927848</v>
      </c>
      <c r="AA103" s="27">
        <v>17.398115530068353</v>
      </c>
      <c r="AB103" s="27">
        <v>34.414508284380567</v>
      </c>
      <c r="AC103" s="27">
        <v>0.45213368421689787</v>
      </c>
      <c r="AD103" s="28">
        <v>4.7636953833333333</v>
      </c>
      <c r="AE103" s="28">
        <v>0.76872268116666687</v>
      </c>
      <c r="AF103" s="28">
        <v>5.5324179749999987</v>
      </c>
      <c r="AG103" s="28">
        <v>12.686584496166972</v>
      </c>
      <c r="AH103" s="28">
        <v>2.4241300671859438</v>
      </c>
      <c r="AI103" s="28">
        <v>0.41536800507995525</v>
      </c>
      <c r="AJ103" s="28">
        <v>9.7499093361106163E-4</v>
      </c>
      <c r="AK103" s="28">
        <v>3.1009116284143951E-2</v>
      </c>
      <c r="AL103" s="21">
        <v>108.04245364189806</v>
      </c>
      <c r="AM103" s="28">
        <v>864.79606385874729</v>
      </c>
      <c r="AN103" s="28">
        <v>35.896465488933451</v>
      </c>
      <c r="AO103" s="23">
        <v>76.331952171735168</v>
      </c>
      <c r="AP103" s="22">
        <v>1.621</v>
      </c>
      <c r="AQ103" s="27">
        <f t="shared" si="1"/>
        <v>2.3933157564053866E-2</v>
      </c>
    </row>
    <row r="104" spans="1:43" s="27" customFormat="1">
      <c r="A104" s="2">
        <v>42896</v>
      </c>
      <c r="B104" s="41">
        <v>27.220793023628715</v>
      </c>
      <c r="C104" s="41">
        <v>10.369839043170298</v>
      </c>
      <c r="D104" s="41">
        <v>12.165221662936496</v>
      </c>
      <c r="E104" s="41">
        <v>6.1857323175219214</v>
      </c>
      <c r="F104" s="41">
        <v>12.533849833929377</v>
      </c>
      <c r="G104" s="41">
        <v>10.605608501381464</v>
      </c>
      <c r="H104" s="41">
        <v>1.2224245002987146</v>
      </c>
      <c r="I104" s="41">
        <v>1.340021643476861</v>
      </c>
      <c r="J104" s="27">
        <v>20.029737368156962</v>
      </c>
      <c r="K104" s="27">
        <v>81.718022941762626</v>
      </c>
      <c r="L104" s="27">
        <v>103.34519204871484</v>
      </c>
      <c r="M104" s="27">
        <v>746.60932874226307</v>
      </c>
      <c r="N104" s="1">
        <v>1.0215901953431961</v>
      </c>
      <c r="O104" s="1">
        <v>3.9743603935031562</v>
      </c>
      <c r="P104" s="1">
        <v>266.21536533136043</v>
      </c>
      <c r="Q104" s="1">
        <v>28.403882331735776</v>
      </c>
      <c r="R104" s="1">
        <v>0.79561146575233532</v>
      </c>
      <c r="S104" s="27">
        <v>12.447109210948437</v>
      </c>
      <c r="T104" s="27">
        <v>7.7109566806943857</v>
      </c>
      <c r="U104" s="27">
        <v>71.343183431638394</v>
      </c>
      <c r="V104" s="27">
        <v>46.060274089822833</v>
      </c>
      <c r="W104" s="27">
        <v>62.718036618566089</v>
      </c>
      <c r="X104" s="27">
        <v>0.34569438075585818</v>
      </c>
      <c r="Y104" s="27">
        <v>2.2179607965695491</v>
      </c>
      <c r="Z104" s="27">
        <v>27.961952498148065</v>
      </c>
      <c r="AA104" s="27">
        <v>20.624836366162899</v>
      </c>
      <c r="AB104" s="27">
        <v>14.126076407243087</v>
      </c>
      <c r="AC104" s="27">
        <v>0.73646711433688561</v>
      </c>
      <c r="AD104" s="28">
        <v>4.7716794249999994</v>
      </c>
      <c r="AE104" s="28">
        <v>0.6520653626666667</v>
      </c>
      <c r="AF104" s="28">
        <v>5.4237447833333343</v>
      </c>
      <c r="AG104" s="28">
        <v>12.338842841651704</v>
      </c>
      <c r="AH104" s="28">
        <v>3.5699981555704419</v>
      </c>
      <c r="AI104" s="28">
        <v>0.54344248212773993</v>
      </c>
      <c r="AJ104" s="28">
        <v>1.9314400296271345E-3</v>
      </c>
      <c r="AK104" s="28">
        <v>4.6728426201630945E-2</v>
      </c>
      <c r="AL104" s="21">
        <v>130.18516298176306</v>
      </c>
      <c r="AM104" s="28">
        <v>960.63873276311756</v>
      </c>
      <c r="AN104" s="28">
        <v>49.910633772716238</v>
      </c>
      <c r="AO104" s="23">
        <v>118.84830413945646</v>
      </c>
      <c r="AP104" s="22">
        <v>1.6870000000000001</v>
      </c>
      <c r="AQ104" s="27">
        <f t="shared" si="1"/>
        <v>2.055890595984141E-2</v>
      </c>
    </row>
    <row r="105" spans="1:43" s="27" customFormat="1">
      <c r="A105" s="2">
        <v>42897</v>
      </c>
      <c r="B105" s="42"/>
      <c r="C105" s="42"/>
      <c r="D105" s="42"/>
      <c r="E105" s="42"/>
      <c r="F105" s="42"/>
      <c r="G105" s="42"/>
      <c r="H105" s="42"/>
      <c r="I105" s="42"/>
      <c r="J105" s="27">
        <v>24.282137319239762</v>
      </c>
      <c r="K105" s="27">
        <v>39.639570562621678</v>
      </c>
      <c r="L105" s="27">
        <v>86.208210390607334</v>
      </c>
      <c r="M105" s="27">
        <v>109.99819128467534</v>
      </c>
      <c r="N105" s="1">
        <v>1.1454036203657416</v>
      </c>
      <c r="O105" s="1">
        <v>3.2002667304548189</v>
      </c>
      <c r="P105" s="1">
        <v>102.0247361829698</v>
      </c>
      <c r="Q105" s="1">
        <v>12.314871165765975</v>
      </c>
      <c r="R105" s="1">
        <v>2.9233699813914922</v>
      </c>
      <c r="S105" s="27">
        <v>25.95873430545829</v>
      </c>
      <c r="T105" s="27">
        <v>6.3534401349014153</v>
      </c>
      <c r="U105" s="27">
        <v>48.046569163609746</v>
      </c>
      <c r="V105" s="27">
        <v>41.3288142737131</v>
      </c>
      <c r="W105" s="27">
        <v>54.751155136105645</v>
      </c>
      <c r="X105" s="27">
        <v>0.15188301383092637</v>
      </c>
      <c r="Y105" s="27">
        <v>1.6423057205892426</v>
      </c>
      <c r="Z105" s="27">
        <v>14.589091813938209</v>
      </c>
      <c r="AA105" s="27">
        <v>8.8662403182248344</v>
      </c>
      <c r="AB105" s="27">
        <v>8.7651194566536219</v>
      </c>
      <c r="AC105" s="27">
        <v>0.25818487852108213</v>
      </c>
      <c r="AD105" s="28">
        <v>2.3796093304347825</v>
      </c>
      <c r="AE105" s="28">
        <v>0.26410458626086958</v>
      </c>
      <c r="AF105" s="28">
        <v>2.6437137826086952</v>
      </c>
      <c r="AG105" s="28">
        <v>7.768578024042978</v>
      </c>
      <c r="AH105" s="28">
        <v>2.411102418963055</v>
      </c>
      <c r="AI105" s="28">
        <v>0.30222902351671427</v>
      </c>
      <c r="AJ105" s="28">
        <v>2.0814215446027101E-3</v>
      </c>
      <c r="AK105" s="28">
        <v>2.1848168939600007E-2</v>
      </c>
      <c r="AL105" s="21">
        <v>100.10393948701294</v>
      </c>
      <c r="AM105" s="28">
        <v>904.92076235827869</v>
      </c>
      <c r="AN105" s="28">
        <v>25.418513210915211</v>
      </c>
      <c r="AO105" s="23">
        <v>52.686530230192531</v>
      </c>
      <c r="AP105" s="22">
        <v>1.9510000000000001</v>
      </c>
      <c r="AQ105" s="27">
        <f t="shared" si="1"/>
        <v>1.1194378834671507E-2</v>
      </c>
    </row>
    <row r="106" spans="1:43" s="27" customFormat="1">
      <c r="A106" s="2">
        <v>42898</v>
      </c>
      <c r="B106" s="42"/>
      <c r="C106" s="42"/>
      <c r="D106" s="42"/>
      <c r="E106" s="42"/>
      <c r="F106" s="42"/>
      <c r="G106" s="42"/>
      <c r="H106" s="42"/>
      <c r="I106" s="42"/>
      <c r="J106" s="27">
        <v>20.003829190863321</v>
      </c>
      <c r="K106" s="27">
        <v>44.18343549269315</v>
      </c>
      <c r="L106" s="27">
        <v>73.624858164975024</v>
      </c>
      <c r="M106" s="27">
        <v>137.01230705506254</v>
      </c>
      <c r="N106" s="1">
        <v>1.8085331108025704</v>
      </c>
      <c r="O106" s="1">
        <v>2.1726156074503438</v>
      </c>
      <c r="P106" s="1">
        <v>145.82553677884019</v>
      </c>
      <c r="Q106" s="1">
        <v>66.598961304056559</v>
      </c>
      <c r="R106" s="1">
        <v>2.4037999192878026</v>
      </c>
      <c r="S106" s="27">
        <v>20.504753267859964</v>
      </c>
      <c r="T106" s="27">
        <v>7.3122037635003903</v>
      </c>
      <c r="U106" s="27">
        <v>46.775354194064874</v>
      </c>
      <c r="V106" s="27">
        <v>46.412824082464567</v>
      </c>
      <c r="W106" s="27">
        <v>63.964561675500271</v>
      </c>
      <c r="X106" s="27">
        <v>0.5465934324733126</v>
      </c>
      <c r="Y106" s="27">
        <v>1.5132920929548674</v>
      </c>
      <c r="Z106" s="27">
        <v>27.339994755504428</v>
      </c>
      <c r="AA106" s="27">
        <v>42.357876750638894</v>
      </c>
      <c r="AB106" s="27">
        <v>10.831462509697872</v>
      </c>
      <c r="AC106" s="27">
        <v>0.46328273472656711</v>
      </c>
      <c r="AD106" s="28">
        <v>2.5219017333333333</v>
      </c>
      <c r="AE106" s="28">
        <v>0.6379953473333333</v>
      </c>
      <c r="AF106" s="28">
        <v>3.1598970333333338</v>
      </c>
      <c r="AG106" s="28">
        <v>9.2509403274394586</v>
      </c>
      <c r="AH106" s="28">
        <v>2.3078442938050778</v>
      </c>
      <c r="AI106" s="28">
        <v>0.40803615665190279</v>
      </c>
      <c r="AJ106" s="28">
        <v>2.8881058055938895E-3</v>
      </c>
      <c r="AK106" s="28">
        <v>2.5620431572926261E-2</v>
      </c>
      <c r="AL106" s="21">
        <v>136.54550058465085</v>
      </c>
      <c r="AM106" s="28">
        <v>1160.8817343130713</v>
      </c>
      <c r="AN106" s="28">
        <v>28.638325358012704</v>
      </c>
      <c r="AO106" s="23">
        <v>77.225498839937146</v>
      </c>
      <c r="AP106" s="22">
        <v>1.9339999999999999</v>
      </c>
      <c r="AQ106" s="27">
        <f t="shared" si="1"/>
        <v>1.1641260294104908E-2</v>
      </c>
    </row>
    <row r="107" spans="1:43" s="27" customFormat="1">
      <c r="A107" s="2">
        <v>42899</v>
      </c>
      <c r="B107" s="42"/>
      <c r="C107" s="42"/>
      <c r="D107" s="42"/>
      <c r="E107" s="42"/>
      <c r="F107" s="42"/>
      <c r="G107" s="42"/>
      <c r="H107" s="42"/>
      <c r="I107" s="42"/>
      <c r="J107" s="27">
        <v>2.7897361044424893</v>
      </c>
      <c r="K107" s="27">
        <v>53.024536154421625</v>
      </c>
      <c r="L107" s="27">
        <v>36.162022457515974</v>
      </c>
      <c r="M107" s="27">
        <v>76.362670325203226</v>
      </c>
      <c r="N107" s="1">
        <v>3.3049424554082272</v>
      </c>
      <c r="O107" s="1">
        <v>1.2979922591051118</v>
      </c>
      <c r="P107" s="1">
        <v>91.748840023044963</v>
      </c>
      <c r="Q107" s="1">
        <v>14.705922954431911</v>
      </c>
      <c r="R107" s="1">
        <v>1.4474237869581568</v>
      </c>
      <c r="S107" s="27">
        <v>6.2663838249115971</v>
      </c>
      <c r="T107" s="27">
        <v>3.5415017598558993</v>
      </c>
      <c r="U107" s="27">
        <v>20.78207841734638</v>
      </c>
      <c r="V107" s="27">
        <v>21.704615220840946</v>
      </c>
      <c r="W107" s="27">
        <v>28.665642193020616</v>
      </c>
      <c r="X107" s="27">
        <v>1.1775978567972956</v>
      </c>
      <c r="Y107" s="27">
        <v>0.94883713967177874</v>
      </c>
      <c r="Z107" s="27">
        <v>9.2123277241737167</v>
      </c>
      <c r="AA107" s="27">
        <v>19.099271989762283</v>
      </c>
      <c r="AB107" s="27">
        <v>10.88067844655289</v>
      </c>
      <c r="AC107" s="27">
        <v>0.28108298724884923</v>
      </c>
      <c r="AD107" s="28">
        <v>2.6512180916666663</v>
      </c>
      <c r="AE107" s="28">
        <v>0.65986344566666666</v>
      </c>
      <c r="AF107" s="28">
        <v>3.311081708333333</v>
      </c>
      <c r="AG107" s="28">
        <v>9.3135157724221536</v>
      </c>
      <c r="AH107" s="28">
        <v>1.6694446305678639</v>
      </c>
      <c r="AI107" s="28">
        <v>0.21570767903271501</v>
      </c>
      <c r="AJ107" s="28">
        <v>2.8625568421135885E-3</v>
      </c>
      <c r="AK107" s="28">
        <v>1.4218116689827774E-2</v>
      </c>
      <c r="AL107" s="21">
        <v>82.393003971433416</v>
      </c>
      <c r="AM107" s="28">
        <v>548.24988098449114</v>
      </c>
      <c r="AN107" s="28">
        <v>14.137283100975122</v>
      </c>
      <c r="AO107" s="23">
        <v>40.149718086638934</v>
      </c>
      <c r="AP107" s="22">
        <v>1.7210000000000001</v>
      </c>
      <c r="AQ107" s="27">
        <f t="shared" si="1"/>
        <v>1.9010782799232986E-2</v>
      </c>
    </row>
    <row r="108" spans="1:43" s="27" customFormat="1">
      <c r="A108" s="2">
        <v>42900</v>
      </c>
      <c r="B108" s="42"/>
      <c r="C108" s="42"/>
      <c r="D108" s="42"/>
      <c r="E108" s="42"/>
      <c r="F108" s="42"/>
      <c r="G108" s="42"/>
      <c r="H108" s="42"/>
      <c r="I108" s="42"/>
      <c r="J108" s="27">
        <v>9.3672820681410762</v>
      </c>
      <c r="K108" s="27">
        <v>38.146012696845133</v>
      </c>
      <c r="L108" s="27">
        <v>102.67506240510096</v>
      </c>
      <c r="M108" s="27">
        <v>141.24252672675132</v>
      </c>
      <c r="N108" s="1">
        <v>1.4243890068385363</v>
      </c>
      <c r="O108" s="1">
        <v>2.0514574844069804</v>
      </c>
      <c r="P108" s="1">
        <v>110.27950798016087</v>
      </c>
      <c r="Q108" s="1">
        <v>27.207211027251109</v>
      </c>
      <c r="R108" s="1">
        <v>1.3514162836654005</v>
      </c>
      <c r="S108" s="27">
        <v>11.889951471252747</v>
      </c>
      <c r="T108" s="27">
        <v>8.4940877095064238</v>
      </c>
      <c r="U108" s="27">
        <v>33.011678346414357</v>
      </c>
      <c r="V108" s="27">
        <v>53.198270318373687</v>
      </c>
      <c r="W108" s="27">
        <v>72.717724915167778</v>
      </c>
      <c r="X108" s="27">
        <v>0.46959083457605</v>
      </c>
      <c r="Y108" s="27">
        <v>1.6405662594392803</v>
      </c>
      <c r="Z108" s="27">
        <v>16.173990684767276</v>
      </c>
      <c r="AA108" s="27">
        <v>18.372746006778378</v>
      </c>
      <c r="AB108" s="27">
        <v>9.4168315436612477</v>
      </c>
      <c r="AC108" s="27">
        <v>0.31879027019095213</v>
      </c>
      <c r="AD108" s="28">
        <v>2.8852896666666665</v>
      </c>
      <c r="AE108" s="28">
        <v>0.49521227399999995</v>
      </c>
      <c r="AF108" s="28">
        <v>3.3805017500000005</v>
      </c>
      <c r="AG108" s="28">
        <v>8.9497440209560519</v>
      </c>
      <c r="AH108" s="28">
        <v>1.9954329269030653</v>
      </c>
      <c r="AI108" s="28">
        <v>0.21985101111063468</v>
      </c>
      <c r="AJ108" s="28">
        <v>2.3888732042104959E-3</v>
      </c>
      <c r="AK108" s="28">
        <v>2.9246411262045881E-2</v>
      </c>
      <c r="AL108" s="21">
        <v>124.6023410310458</v>
      </c>
      <c r="AM108" s="28">
        <v>737.80894291752281</v>
      </c>
      <c r="AN108" s="28">
        <v>25.207328928790471</v>
      </c>
      <c r="AO108" s="23">
        <v>101.04157092677322</v>
      </c>
      <c r="AP108" s="22">
        <v>1.8140000000000001</v>
      </c>
      <c r="AQ108" s="27">
        <f t="shared" si="1"/>
        <v>1.5346169827992934E-2</v>
      </c>
    </row>
    <row r="109" spans="1:43" s="27" customFormat="1">
      <c r="A109" s="2">
        <v>42901</v>
      </c>
      <c r="B109" s="42"/>
      <c r="C109" s="42"/>
      <c r="D109" s="42"/>
      <c r="E109" s="42"/>
      <c r="F109" s="42"/>
      <c r="G109" s="42"/>
      <c r="H109" s="42"/>
      <c r="I109" s="42"/>
      <c r="J109" s="27">
        <v>13.735317956596379</v>
      </c>
      <c r="K109" s="27">
        <v>44.190514557876995</v>
      </c>
      <c r="L109" s="27">
        <v>65.788140914890889</v>
      </c>
      <c r="M109" s="27">
        <v>165.76176054484543</v>
      </c>
      <c r="N109" s="1">
        <v>2.8938735020834438</v>
      </c>
      <c r="O109" s="1">
        <v>3.0992452676524884</v>
      </c>
      <c r="P109" s="1">
        <v>145.12278556886349</v>
      </c>
      <c r="Q109" s="1">
        <v>21.059587916725523</v>
      </c>
      <c r="R109" s="1">
        <v>1.285440962784324</v>
      </c>
      <c r="S109" s="27">
        <v>14.177171951134007</v>
      </c>
      <c r="T109" s="27">
        <v>11.052219118682876</v>
      </c>
      <c r="U109" s="27">
        <v>37.887418446303855</v>
      </c>
      <c r="V109" s="27">
        <v>94.653757970594881</v>
      </c>
      <c r="W109" s="27">
        <v>129.41741574018712</v>
      </c>
      <c r="X109" s="27">
        <v>1.6172534648640373</v>
      </c>
      <c r="Y109" s="27">
        <v>2.1748029011769359</v>
      </c>
      <c r="Z109" s="27">
        <v>28.181166966654253</v>
      </c>
      <c r="AA109" s="27">
        <v>12.598558394789308</v>
      </c>
      <c r="AB109" s="27">
        <v>16.305210148380297</v>
      </c>
      <c r="AC109" s="27">
        <v>0.39342991231427493</v>
      </c>
      <c r="AD109" s="28">
        <v>2.8531540249999989</v>
      </c>
      <c r="AE109" s="28">
        <v>0.64297955109999994</v>
      </c>
      <c r="AF109" s="28">
        <v>3.4961334416666663</v>
      </c>
      <c r="AG109" s="28">
        <v>9.6940967205006441</v>
      </c>
      <c r="AH109" s="28">
        <v>2.6081857126557164</v>
      </c>
      <c r="AI109" s="28">
        <v>0.26780461094951957</v>
      </c>
      <c r="AJ109" s="28">
        <v>3.6889204441127831E-3</v>
      </c>
      <c r="AK109" s="28">
        <v>4.8610974767646906E-2</v>
      </c>
      <c r="AL109" s="21">
        <v>163.264364416478</v>
      </c>
      <c r="AM109" s="28">
        <v>925.05242999917778</v>
      </c>
      <c r="AN109" s="28">
        <v>28.246904871356513</v>
      </c>
      <c r="AO109" s="23">
        <v>219.50881621671707</v>
      </c>
      <c r="AP109" s="22">
        <v>1.9990000000000001</v>
      </c>
      <c r="AQ109" s="27">
        <f t="shared" si="1"/>
        <v>1.0023052380778991E-2</v>
      </c>
    </row>
    <row r="110" spans="1:43" s="27" customFormat="1">
      <c r="A110" s="2">
        <v>42902</v>
      </c>
      <c r="B110" s="42"/>
      <c r="C110" s="42"/>
      <c r="D110" s="42"/>
      <c r="E110" s="42"/>
      <c r="F110" s="42"/>
      <c r="G110" s="42"/>
      <c r="H110" s="42"/>
      <c r="I110" s="42"/>
      <c r="J110" s="27">
        <v>9.7031899690948791</v>
      </c>
      <c r="K110" s="27">
        <v>37.800689027443063</v>
      </c>
      <c r="M110" s="27">
        <v>142.65691965412412</v>
      </c>
      <c r="N110" s="1">
        <v>2.531050131942016</v>
      </c>
      <c r="O110" s="1">
        <v>2.0949168462143692</v>
      </c>
      <c r="P110" s="1">
        <v>117.86465040874442</v>
      </c>
      <c r="Q110" s="1">
        <v>56.393427007622542</v>
      </c>
      <c r="R110" s="1">
        <v>1.1396696695685637</v>
      </c>
      <c r="S110" s="27">
        <v>10.729524607854671</v>
      </c>
      <c r="T110" s="27">
        <v>5.5715402244603478</v>
      </c>
      <c r="U110" s="27">
        <v>50.751580356800325</v>
      </c>
      <c r="V110" s="27">
        <v>48.960383634973809</v>
      </c>
      <c r="W110" s="27">
        <v>65.125691158484784</v>
      </c>
      <c r="X110" s="27">
        <v>0.42761209041592474</v>
      </c>
      <c r="Y110" s="27">
        <v>1.3990941737201954</v>
      </c>
      <c r="Z110" s="27">
        <v>16.682546778948645</v>
      </c>
      <c r="AA110" s="27">
        <v>39.80245034009463</v>
      </c>
      <c r="AB110" s="27">
        <v>5.0220267509168171</v>
      </c>
      <c r="AC110" s="27">
        <v>0.30033238894901393</v>
      </c>
      <c r="AD110" s="28">
        <v>2.4093272750000003</v>
      </c>
      <c r="AE110" s="28">
        <v>0.36344493350000001</v>
      </c>
      <c r="AF110" s="28">
        <v>2.7727720666666662</v>
      </c>
      <c r="AG110" s="28">
        <v>8.2921361482443512</v>
      </c>
      <c r="AH110" s="28">
        <v>2.6743377345699297</v>
      </c>
      <c r="AI110" s="28">
        <v>0.27874437069956909</v>
      </c>
      <c r="AJ110" s="28">
        <v>4.2119036217183284E-2</v>
      </c>
      <c r="AK110" s="28">
        <v>3.10145119890829E-2</v>
      </c>
      <c r="AL110" s="21">
        <v>101.97275727735304</v>
      </c>
      <c r="AM110" s="28">
        <v>1442.0650696244682</v>
      </c>
      <c r="AN110" s="28">
        <v>37.695259668609047</v>
      </c>
      <c r="AO110" s="23">
        <v>103.39291246072699</v>
      </c>
      <c r="AP110" s="22">
        <v>1.7629999999999999</v>
      </c>
      <c r="AQ110" s="27">
        <f t="shared" si="1"/>
        <v>1.7258378919902027E-2</v>
      </c>
    </row>
    <row r="111" spans="1:43" s="27" customFormat="1">
      <c r="A111" s="2">
        <v>42903</v>
      </c>
      <c r="B111" s="42"/>
      <c r="C111" s="42"/>
      <c r="D111" s="42"/>
      <c r="E111" s="42"/>
      <c r="F111" s="42"/>
      <c r="G111" s="42"/>
      <c r="H111" s="42"/>
      <c r="I111" s="42"/>
      <c r="J111" s="27">
        <v>4.0145141602450591</v>
      </c>
      <c r="K111" s="27">
        <v>28.150359507005525</v>
      </c>
      <c r="M111" s="27">
        <v>216.05868148227916</v>
      </c>
      <c r="N111" s="1">
        <v>1.8166291779238473</v>
      </c>
      <c r="O111" s="1">
        <v>2.0664408031201047</v>
      </c>
      <c r="P111" s="1">
        <v>65.508923540385439</v>
      </c>
      <c r="Q111" s="1">
        <v>16.6849074334032</v>
      </c>
      <c r="R111" s="1">
        <v>1.6382634595405015</v>
      </c>
      <c r="S111" s="27">
        <v>7.4736968387074141</v>
      </c>
      <c r="T111" s="27">
        <v>3.9964877420992049</v>
      </c>
      <c r="U111" s="27">
        <v>30.078683096688014</v>
      </c>
      <c r="V111" s="27">
        <v>19.185253942152944</v>
      </c>
      <c r="W111" s="27">
        <v>24.812586793112381</v>
      </c>
      <c r="X111" s="27">
        <v>0.5332340479266674</v>
      </c>
      <c r="Y111" s="27">
        <v>1.3794504920294128</v>
      </c>
      <c r="Z111" s="27">
        <v>8.7898231354813543</v>
      </c>
      <c r="AA111" s="27">
        <v>13.074812121513412</v>
      </c>
      <c r="AB111" s="27">
        <v>4.5455751021282138</v>
      </c>
      <c r="AC111" s="27">
        <v>0.2097952942925187</v>
      </c>
      <c r="AD111" s="28">
        <v>2.8289823083333334</v>
      </c>
      <c r="AE111" s="28">
        <v>0.50961217283333338</v>
      </c>
      <c r="AF111" s="28">
        <v>3.3385942750000006</v>
      </c>
      <c r="AG111" s="28">
        <v>9.3892512834630892</v>
      </c>
      <c r="AH111" s="28">
        <v>1.9132543260929094</v>
      </c>
      <c r="AI111" s="28">
        <v>0.22635166403091705</v>
      </c>
      <c r="AJ111" s="28">
        <v>4.3748076443046076E-3</v>
      </c>
      <c r="AK111" s="28">
        <v>2.3249362302807299E-2</v>
      </c>
      <c r="AL111" s="21">
        <v>81.86637717613408</v>
      </c>
      <c r="AM111" s="28">
        <v>958.3147436556103</v>
      </c>
      <c r="AN111" s="28">
        <v>19.772945429835577</v>
      </c>
      <c r="AO111" s="23">
        <v>27.60917670584281</v>
      </c>
      <c r="AP111" s="22">
        <v>1.6830000000000001</v>
      </c>
      <c r="AQ111" s="27">
        <f t="shared" si="1"/>
        <v>2.0749135174549092E-2</v>
      </c>
    </row>
    <row r="112" spans="1:43" s="27" customFormat="1">
      <c r="A112" s="2">
        <v>42904</v>
      </c>
      <c r="B112" s="42"/>
      <c r="C112" s="42"/>
      <c r="D112" s="42"/>
      <c r="E112" s="42"/>
      <c r="F112" s="42"/>
      <c r="G112" s="42"/>
      <c r="H112" s="42"/>
      <c r="I112" s="42"/>
      <c r="J112" s="27">
        <v>3.2946162313408673</v>
      </c>
      <c r="K112" s="27">
        <v>38.556840528138238</v>
      </c>
      <c r="L112" s="27">
        <v>89.359602462623286</v>
      </c>
      <c r="M112" s="27">
        <v>288.88786042128964</v>
      </c>
      <c r="N112" s="1">
        <v>1.2821665435266725</v>
      </c>
      <c r="O112" s="1">
        <v>0.43461362026512268</v>
      </c>
      <c r="P112" s="1">
        <v>38.659548017772096</v>
      </c>
      <c r="Q112" s="1">
        <v>25.47844755191737</v>
      </c>
      <c r="R112" s="1">
        <v>0.7758703835681644</v>
      </c>
      <c r="S112" s="27">
        <v>6.4778698298681903</v>
      </c>
      <c r="T112" s="27">
        <v>2.091700888316617</v>
      </c>
      <c r="U112" s="27">
        <v>21.014131378337385</v>
      </c>
      <c r="V112" s="27">
        <v>10.700267281528227</v>
      </c>
      <c r="W112" s="27">
        <v>12.722137794590649</v>
      </c>
      <c r="X112" s="27">
        <v>0.45461870694430084</v>
      </c>
      <c r="Y112" s="27">
        <v>0.47995438889754832</v>
      </c>
      <c r="Z112" s="27">
        <v>3.0922467047687112</v>
      </c>
      <c r="AA112" s="27">
        <v>17.423405332268967</v>
      </c>
      <c r="AB112" s="27">
        <v>6.6467948449812315</v>
      </c>
      <c r="AC112" s="27">
        <v>0.14446363590663452</v>
      </c>
      <c r="AD112" s="28">
        <v>1.5829523083333334</v>
      </c>
      <c r="AE112" s="28">
        <v>0.25226811983333336</v>
      </c>
      <c r="AF112" s="28">
        <v>1.835220408333333</v>
      </c>
      <c r="AG112" s="28">
        <v>6.983789450640324</v>
      </c>
      <c r="AH112" s="28">
        <v>1.5340643714187019</v>
      </c>
      <c r="AI112" s="28">
        <v>0.14205340426346216</v>
      </c>
      <c r="AJ112" s="28">
        <v>7.39609151239593E-3</v>
      </c>
      <c r="AK112" s="28">
        <v>3.8898938245795288E-2</v>
      </c>
      <c r="AL112" s="21">
        <v>60.593836782782155</v>
      </c>
      <c r="AM112" s="28">
        <v>1046.7220639347292</v>
      </c>
      <c r="AN112" s="28">
        <v>16.185246240380003</v>
      </c>
      <c r="AO112" s="23">
        <v>0.72063100351753451</v>
      </c>
      <c r="AP112" s="22">
        <v>2.048</v>
      </c>
      <c r="AQ112" s="27">
        <f t="shared" si="1"/>
        <v>8.9536476554959357E-3</v>
      </c>
    </row>
    <row r="113" spans="1:43" s="27" customFormat="1">
      <c r="A113" s="2">
        <v>42905</v>
      </c>
      <c r="B113" s="42"/>
      <c r="C113" s="42"/>
      <c r="D113" s="42"/>
      <c r="E113" s="42"/>
      <c r="F113" s="42"/>
      <c r="G113" s="42"/>
      <c r="H113" s="42"/>
      <c r="I113" s="42"/>
      <c r="J113" s="27">
        <v>4.9180408097652331</v>
      </c>
      <c r="K113" s="27">
        <v>29.217092168598821</v>
      </c>
      <c r="L113" s="27">
        <v>48.963058419998816</v>
      </c>
      <c r="M113" s="27">
        <v>112.98129419695073</v>
      </c>
      <c r="N113" s="1">
        <v>1.5155414745642442</v>
      </c>
      <c r="O113" s="1">
        <v>0.97557665415781614</v>
      </c>
      <c r="P113" s="1">
        <v>77.149401224742491</v>
      </c>
      <c r="Q113" s="1">
        <v>32.227702177438019</v>
      </c>
      <c r="R113" s="1">
        <v>0.13789799248427159</v>
      </c>
      <c r="S113" s="27">
        <v>9.464588291683997</v>
      </c>
      <c r="T113" s="27">
        <v>3.335857865512569</v>
      </c>
      <c r="U113" s="27">
        <v>22.941999825284281</v>
      </c>
      <c r="V113" s="27">
        <v>14.093118021350211</v>
      </c>
      <c r="W113" s="27">
        <v>18.069630440099679</v>
      </c>
      <c r="X113" s="27">
        <v>0.70804373084207339</v>
      </c>
      <c r="Y113" s="27">
        <v>0.97275516666269013</v>
      </c>
      <c r="Z113" s="27">
        <v>10.940279102259657</v>
      </c>
      <c r="AA113" s="27">
        <v>15.734147193339661</v>
      </c>
      <c r="AB113" s="27">
        <v>6.3952607742525602</v>
      </c>
      <c r="AC113" s="27">
        <v>0.19633122202365971</v>
      </c>
      <c r="AD113" s="28">
        <v>1.9740972347826082</v>
      </c>
      <c r="AE113" s="28">
        <v>0.3247539677391304</v>
      </c>
      <c r="AF113" s="28">
        <v>2.2988511478260873</v>
      </c>
      <c r="AG113" s="28">
        <v>7.3579178505137355</v>
      </c>
      <c r="AH113" s="28">
        <v>2.2535812889867652</v>
      </c>
      <c r="AI113" s="28">
        <v>0.18487530004143335</v>
      </c>
      <c r="AJ113" s="28">
        <v>3.2707483691309515E-3</v>
      </c>
      <c r="AK113" s="28">
        <v>2.151061913726313E-2</v>
      </c>
      <c r="AL113" s="21">
        <v>81.253485357651499</v>
      </c>
      <c r="AM113" s="28">
        <v>1336.0766811606813</v>
      </c>
      <c r="AN113" s="28">
        <v>15.095145296235764</v>
      </c>
      <c r="AO113" s="23">
        <v>27.725575947021724</v>
      </c>
      <c r="AP113" s="22">
        <v>1.8919999999999999</v>
      </c>
      <c r="AQ113" s="27">
        <f t="shared" si="1"/>
        <v>1.2823305826560211E-2</v>
      </c>
    </row>
    <row r="114" spans="1:43" s="27" customFormat="1">
      <c r="A114" s="2">
        <v>42906</v>
      </c>
      <c r="B114" s="42"/>
      <c r="C114" s="42"/>
      <c r="D114" s="42"/>
      <c r="E114" s="42"/>
      <c r="F114" s="42"/>
      <c r="G114" s="42"/>
      <c r="H114" s="42"/>
      <c r="I114" s="42"/>
      <c r="K114" s="27">
        <v>28.855516373174169</v>
      </c>
      <c r="L114" s="27">
        <v>24.742240472237601</v>
      </c>
      <c r="M114" s="27">
        <v>115.11303846712083</v>
      </c>
      <c r="N114" s="1">
        <v>3.8012178789779667</v>
      </c>
      <c r="O114" s="1">
        <v>1.4700864743904893</v>
      </c>
      <c r="P114" s="1">
        <v>89.481992713031275</v>
      </c>
      <c r="Q114" s="1">
        <v>56.07328613553809</v>
      </c>
      <c r="R114" s="1">
        <v>0.69620956490023589</v>
      </c>
      <c r="S114" s="27">
        <v>3.9967352913266794</v>
      </c>
      <c r="T114" s="27">
        <v>3.1154627732571867</v>
      </c>
      <c r="U114" s="27">
        <v>16.664645595868617</v>
      </c>
      <c r="V114" s="27">
        <v>14.142327970322128</v>
      </c>
      <c r="W114" s="27">
        <v>17.868120984873414</v>
      </c>
      <c r="X114" s="27">
        <v>1.4636383766746577</v>
      </c>
      <c r="Y114" s="27">
        <v>0.97555190617373688</v>
      </c>
      <c r="Z114" s="27">
        <v>11.625816925268444</v>
      </c>
      <c r="AA114" s="27">
        <v>41.693330481293366</v>
      </c>
      <c r="AB114" s="27">
        <v>6.7843069649398453</v>
      </c>
      <c r="AC114" s="27">
        <v>0.21764314939481755</v>
      </c>
      <c r="AD114" s="28">
        <v>1.5686553958333331</v>
      </c>
      <c r="AE114" s="28">
        <v>0.5646751221666666</v>
      </c>
      <c r="AF114" s="28">
        <v>2.1333307124999998</v>
      </c>
      <c r="AG114" s="28">
        <v>5.9535989896394321</v>
      </c>
      <c r="AH114" s="28">
        <v>1.1810732562414221</v>
      </c>
      <c r="AI114" s="28">
        <v>0.17251982808995689</v>
      </c>
      <c r="AJ114" s="28">
        <v>2.2560077747079705E-3</v>
      </c>
      <c r="AK114" s="28">
        <v>3.9492311804170691E-2</v>
      </c>
      <c r="AL114" s="21">
        <v>82.920256442155065</v>
      </c>
      <c r="AM114" s="28">
        <v>943.92358182827604</v>
      </c>
      <c r="AN114" s="28">
        <v>11.563677685026313</v>
      </c>
      <c r="AO114" s="23">
        <v>22.128602054961846</v>
      </c>
      <c r="AP114" s="22"/>
      <c r="AQ114" s="27">
        <f t="shared" si="1"/>
        <v>1</v>
      </c>
    </row>
    <row r="115" spans="1:43" s="27" customFormat="1">
      <c r="A115" s="2">
        <v>42907</v>
      </c>
      <c r="B115" s="42"/>
      <c r="C115" s="42"/>
      <c r="D115" s="42"/>
      <c r="E115" s="42"/>
      <c r="F115" s="42"/>
      <c r="G115" s="42"/>
      <c r="H115" s="42"/>
      <c r="I115" s="42"/>
      <c r="J115" s="27">
        <v>6.8649013534330976</v>
      </c>
      <c r="K115" s="27">
        <v>43.289851261582662</v>
      </c>
      <c r="L115" s="27">
        <v>84.079857900239702</v>
      </c>
      <c r="M115" s="27">
        <v>418.87653856266337</v>
      </c>
      <c r="N115" s="1">
        <v>0.798040691192206</v>
      </c>
      <c r="O115" s="1">
        <v>0.83964315405099899</v>
      </c>
      <c r="P115" s="1">
        <v>48.60572165342478</v>
      </c>
      <c r="Q115" s="1">
        <v>23.820730975042387</v>
      </c>
      <c r="R115" s="1">
        <v>0.30130105101964466</v>
      </c>
      <c r="S115" s="27">
        <v>10.412127797402675</v>
      </c>
      <c r="T115" s="27">
        <v>0.89524751779720357</v>
      </c>
      <c r="U115" s="27">
        <v>16.243335635630455</v>
      </c>
      <c r="V115" s="27">
        <v>12.734351942134028</v>
      </c>
      <c r="W115" s="27">
        <v>15.280801665862874</v>
      </c>
      <c r="X115" s="27">
        <v>0.69190613308778537</v>
      </c>
      <c r="Y115" s="27">
        <v>0.62647032162110672</v>
      </c>
      <c r="AA115" s="27">
        <v>9.301711430534672</v>
      </c>
      <c r="AB115" s="27">
        <v>5.7931671046106281</v>
      </c>
      <c r="AC115" s="27">
        <v>0.12520258065044884</v>
      </c>
      <c r="AD115" s="28">
        <v>1.0604619166666669</v>
      </c>
      <c r="AE115" s="28">
        <v>0.46042284733333338</v>
      </c>
      <c r="AF115" s="28">
        <v>1.5208848000000004</v>
      </c>
      <c r="AG115" s="28">
        <v>6.6779150900586215</v>
      </c>
      <c r="AH115" s="28">
        <v>0.66696348899272206</v>
      </c>
      <c r="AI115" s="28">
        <v>0.12267345105295629</v>
      </c>
      <c r="AJ115" s="28">
        <v>2.4384743469856502E-3</v>
      </c>
      <c r="AK115" s="28">
        <v>4.6510858717218172E-3</v>
      </c>
      <c r="AL115" s="21">
        <v>38.936462409197581</v>
      </c>
      <c r="AM115" s="28">
        <v>589.03358986838396</v>
      </c>
      <c r="AN115" s="28">
        <v>4.2724494404987103</v>
      </c>
      <c r="AO115" s="23">
        <v>1.9563357935092236</v>
      </c>
      <c r="AP115" s="22">
        <v>2.5499999999999998</v>
      </c>
      <c r="AQ115" s="27">
        <f t="shared" si="1"/>
        <v>2.8183829312644522E-3</v>
      </c>
    </row>
    <row r="116" spans="1:43" s="27" customFormat="1">
      <c r="A116" s="2">
        <v>42908</v>
      </c>
      <c r="B116" s="42"/>
      <c r="C116" s="42"/>
      <c r="D116" s="42"/>
      <c r="E116" s="42"/>
      <c r="F116" s="42"/>
      <c r="G116" s="42"/>
      <c r="H116" s="42"/>
      <c r="I116" s="42"/>
      <c r="J116" s="27">
        <v>1.2915908280557022</v>
      </c>
      <c r="K116" s="27">
        <v>22.335010875068697</v>
      </c>
      <c r="L116" s="27">
        <v>54.295343726860793</v>
      </c>
      <c r="M116" s="27">
        <v>177.72947016936135</v>
      </c>
      <c r="N116" s="1">
        <v>0.61355196771793685</v>
      </c>
      <c r="O116" s="1">
        <v>0.23469158580537908</v>
      </c>
      <c r="P116" s="1">
        <v>15.169085259146998</v>
      </c>
      <c r="Q116" s="1">
        <v>6.5830440127580667</v>
      </c>
      <c r="R116" s="1">
        <v>0.38814442142154149</v>
      </c>
      <c r="S116" s="27">
        <v>5.2547495581478394</v>
      </c>
      <c r="T116" s="27">
        <v>0.32837102358785442</v>
      </c>
      <c r="U116" s="27">
        <v>7.2154188601772331</v>
      </c>
      <c r="V116" s="27">
        <v>3.1993892444094238</v>
      </c>
      <c r="W116" s="27">
        <v>3.2302948446920494</v>
      </c>
      <c r="X116" s="27">
        <v>0.21921406518093595</v>
      </c>
      <c r="Y116" s="27">
        <v>0.18442262432732867</v>
      </c>
      <c r="AA116" s="27">
        <v>7.8518285492371316</v>
      </c>
      <c r="AB116" s="27">
        <v>4.2215439945522339</v>
      </c>
      <c r="AC116" s="27">
        <v>3.5045306009859152E-3</v>
      </c>
      <c r="AD116" s="28">
        <v>1.8426356183333332</v>
      </c>
      <c r="AE116" s="28">
        <v>0.4742226533333333</v>
      </c>
      <c r="AF116" s="28">
        <v>2.3168583283333333</v>
      </c>
      <c r="AG116" s="28">
        <v>8.600369445731241</v>
      </c>
      <c r="AH116" s="28">
        <v>1.1555685024659814</v>
      </c>
      <c r="AI116" s="28">
        <v>0.27278589806727394</v>
      </c>
      <c r="AJ116" s="28"/>
      <c r="AK116" s="28"/>
      <c r="AL116" s="21">
        <v>58.14254094698741</v>
      </c>
      <c r="AM116" s="28"/>
      <c r="AN116" s="28">
        <v>0.38575262687633077</v>
      </c>
      <c r="AO116" s="23"/>
      <c r="AP116" s="22">
        <v>2.5750000000000002</v>
      </c>
      <c r="AQ116" s="27">
        <f t="shared" si="1"/>
        <v>2.6607250597988066E-3</v>
      </c>
    </row>
    <row r="117" spans="1:43" s="27" customFormat="1">
      <c r="A117" s="2">
        <v>42909</v>
      </c>
      <c r="B117" s="42"/>
      <c r="C117" s="42"/>
      <c r="D117" s="42"/>
      <c r="E117" s="42"/>
      <c r="F117" s="42"/>
      <c r="G117" s="42"/>
      <c r="H117" s="42"/>
      <c r="I117" s="42"/>
      <c r="J117" s="27">
        <v>64.886836452911183</v>
      </c>
      <c r="K117" s="27">
        <v>105.44891427660404</v>
      </c>
      <c r="L117" s="27">
        <v>147.28207281834841</v>
      </c>
      <c r="M117" s="27">
        <v>356.78608382483503</v>
      </c>
      <c r="N117" s="1">
        <v>1.8004543047490107</v>
      </c>
      <c r="O117" s="1">
        <v>5.706415459485779</v>
      </c>
      <c r="P117" s="1">
        <v>170.76885329083646</v>
      </c>
      <c r="Q117" s="1">
        <v>12.27574457613186</v>
      </c>
      <c r="R117" s="1">
        <v>0.41919202260798244</v>
      </c>
      <c r="S117" s="27">
        <v>52.35990738028007</v>
      </c>
      <c r="T117" s="27">
        <v>10.956815566253333</v>
      </c>
      <c r="U117" s="27">
        <v>56.41292298764337</v>
      </c>
      <c r="V117" s="27">
        <v>70.655425757586656</v>
      </c>
      <c r="W117" s="27">
        <v>95.216784960919298</v>
      </c>
      <c r="X117" s="27">
        <v>0.5589980888907482</v>
      </c>
      <c r="Y117" s="27">
        <v>4.2922104858101191</v>
      </c>
      <c r="Z117" s="27">
        <v>4.8852735375617904</v>
      </c>
      <c r="AA117" s="27">
        <v>7.4544380732079372</v>
      </c>
      <c r="AB117" s="27">
        <v>3.7407209246756246</v>
      </c>
      <c r="AC117" s="27">
        <v>0.14924504908992292</v>
      </c>
      <c r="AD117" s="28">
        <v>1.0802351750000001</v>
      </c>
      <c r="AE117" s="28">
        <v>0.26756676766666659</v>
      </c>
      <c r="AF117" s="28">
        <v>1.3478019000000001</v>
      </c>
      <c r="AG117" s="28">
        <v>11.037367057896008</v>
      </c>
      <c r="AH117" s="28">
        <v>1.0996390626983614</v>
      </c>
      <c r="AI117" s="28">
        <v>0.16346435215244776</v>
      </c>
      <c r="AJ117" s="28">
        <v>3.2114881475669134E-2</v>
      </c>
      <c r="AK117" s="28">
        <v>0.11723468056391939</v>
      </c>
      <c r="AL117" s="21">
        <v>88.682847846296482</v>
      </c>
      <c r="AM117" s="28">
        <v>1117.7458629639964</v>
      </c>
      <c r="AN117" s="28">
        <v>35.397449546873666</v>
      </c>
      <c r="AO117" s="23">
        <v>128.89546166920468</v>
      </c>
      <c r="AP117" s="22">
        <v>2.4089999999999998</v>
      </c>
      <c r="AQ117" s="27">
        <f t="shared" si="1"/>
        <v>3.8994198667654332E-3</v>
      </c>
    </row>
    <row r="118" spans="1:43" s="27" customFormat="1">
      <c r="A118" s="2">
        <v>42910</v>
      </c>
      <c r="B118" s="42"/>
      <c r="C118" s="42"/>
      <c r="D118" s="42"/>
      <c r="E118" s="42"/>
      <c r="F118" s="42"/>
      <c r="G118" s="42"/>
      <c r="H118" s="42"/>
      <c r="I118" s="42"/>
      <c r="J118" s="27">
        <v>2.0027412686420338</v>
      </c>
      <c r="K118" s="27">
        <v>23.949852603437822</v>
      </c>
      <c r="L118" s="27">
        <v>100.68322368533056</v>
      </c>
      <c r="M118" s="27">
        <v>392.15153363820025</v>
      </c>
      <c r="N118" s="1">
        <v>1.1424458182583301</v>
      </c>
      <c r="O118" s="1">
        <v>0.3821603381833219</v>
      </c>
      <c r="P118" s="1">
        <v>34.327791733446205</v>
      </c>
      <c r="Q118" s="1">
        <v>68.054397828872808</v>
      </c>
      <c r="R118" s="1">
        <v>0.31667893714195972</v>
      </c>
      <c r="S118" s="27">
        <v>5.266441900419883</v>
      </c>
      <c r="T118" s="27">
        <v>2.3165372857741731</v>
      </c>
      <c r="U118" s="27">
        <v>15.595695699798684</v>
      </c>
      <c r="V118" s="27">
        <v>8.4012297985174413</v>
      </c>
      <c r="W118" s="27">
        <v>10.009821303978168</v>
      </c>
      <c r="X118" s="27">
        <v>0.78927346916443974</v>
      </c>
      <c r="Y118" s="27">
        <v>0.58975926553150693</v>
      </c>
      <c r="Z118" s="27">
        <v>5.4680269229307648</v>
      </c>
      <c r="AA118" s="27">
        <v>53.653266237020254</v>
      </c>
      <c r="AB118" s="27">
        <v>3.6440147288099043</v>
      </c>
      <c r="AC118" s="27">
        <v>0.11663756753399401</v>
      </c>
      <c r="AD118" s="28">
        <v>1.2430914869565219</v>
      </c>
      <c r="AE118" s="28">
        <v>0.22473629765217396</v>
      </c>
      <c r="AF118" s="28">
        <v>1.467827904347826</v>
      </c>
      <c r="AG118" s="28">
        <v>6.2745349367116843</v>
      </c>
      <c r="AH118" s="28">
        <v>1.2082243655803055</v>
      </c>
      <c r="AI118" s="28">
        <v>0.12887519377602985</v>
      </c>
      <c r="AJ118" s="28">
        <v>5.5495711987977635E-3</v>
      </c>
      <c r="AK118" s="28">
        <v>5.1337195647458396E-3</v>
      </c>
      <c r="AL118" s="21">
        <v>79.587006100895223</v>
      </c>
      <c r="AM118" s="28">
        <v>713.92517378136722</v>
      </c>
      <c r="AN118" s="28">
        <v>0.94693989803110157</v>
      </c>
      <c r="AO118" s="23">
        <v>22.431199418651321</v>
      </c>
      <c r="AP118" s="22">
        <v>2.14</v>
      </c>
      <c r="AQ118" s="27">
        <f t="shared" si="1"/>
        <v>7.244359600749894E-3</v>
      </c>
    </row>
    <row r="119" spans="1:43" s="27" customFormat="1">
      <c r="A119" s="2">
        <v>42911</v>
      </c>
      <c r="B119" s="42"/>
      <c r="C119" s="42"/>
      <c r="D119" s="42"/>
      <c r="E119" s="42"/>
      <c r="F119" s="42"/>
      <c r="G119" s="42"/>
      <c r="H119" s="42"/>
      <c r="I119" s="42"/>
      <c r="J119" s="27">
        <v>6.7695066927248302</v>
      </c>
      <c r="K119" s="27">
        <v>55.59198823188818</v>
      </c>
      <c r="L119" s="27">
        <v>70.451451432024314</v>
      </c>
      <c r="M119" s="27">
        <v>285.17718645566305</v>
      </c>
      <c r="N119" s="1">
        <v>0.87932636541943021</v>
      </c>
      <c r="O119" s="1">
        <v>1.1382170592696643</v>
      </c>
      <c r="P119" s="1">
        <v>50.656413303626266</v>
      </c>
      <c r="Q119" s="1">
        <v>12.801895608143852</v>
      </c>
      <c r="R119" s="1">
        <v>0.63516732824836164</v>
      </c>
      <c r="S119" s="27">
        <v>5.1363037343460993</v>
      </c>
      <c r="T119" s="27">
        <v>2.2863965341916628</v>
      </c>
      <c r="U119" s="27">
        <v>24.362988502290705</v>
      </c>
      <c r="V119" s="27">
        <v>10.774926660380942</v>
      </c>
      <c r="W119" s="27">
        <v>13.360702750058515</v>
      </c>
      <c r="X119" s="27">
        <v>0.47797277101654079</v>
      </c>
      <c r="Y119" s="27">
        <v>0.88744628298305694</v>
      </c>
      <c r="Z119" s="27">
        <v>3.0371688745647352</v>
      </c>
      <c r="AA119" s="27">
        <v>8.4782794270289017</v>
      </c>
      <c r="AB119" s="27">
        <v>4.0030138264467316</v>
      </c>
      <c r="AC119" s="27">
        <v>0.17708478593819182</v>
      </c>
      <c r="AD119" s="28">
        <v>2.7153064733333334</v>
      </c>
      <c r="AE119" s="28">
        <v>0.36256710833333333</v>
      </c>
      <c r="AF119" s="28">
        <v>3.0778735900000007</v>
      </c>
      <c r="AG119" s="28">
        <v>8.577030310878115</v>
      </c>
      <c r="AH119" s="28">
        <v>1.4929732897741124</v>
      </c>
      <c r="AI119" s="28">
        <v>0.19594478812206456</v>
      </c>
      <c r="AJ119" s="28">
        <v>7.3610293674688399E-3</v>
      </c>
      <c r="AK119" s="28">
        <v>3.4619689190827072E-2</v>
      </c>
      <c r="AL119" s="21">
        <v>59.340113756947247</v>
      </c>
      <c r="AM119" s="28">
        <v>845.53414689284284</v>
      </c>
      <c r="AN119" s="28">
        <v>16.019480199813071</v>
      </c>
      <c r="AO119" s="23">
        <v>4.9995244650094719</v>
      </c>
      <c r="AP119" s="22">
        <v>1.6910000000000001</v>
      </c>
      <c r="AQ119" s="27">
        <f t="shared" si="1"/>
        <v>2.0370420777057172E-2</v>
      </c>
    </row>
    <row r="120" spans="1:43" s="27" customFormat="1">
      <c r="A120" s="2">
        <v>42912</v>
      </c>
      <c r="B120" s="42"/>
      <c r="C120" s="42"/>
      <c r="D120" s="42"/>
      <c r="E120" s="42"/>
      <c r="F120" s="42"/>
      <c r="G120" s="42"/>
      <c r="H120" s="42"/>
      <c r="I120" s="42"/>
      <c r="J120" s="27">
        <v>14.886111521878147</v>
      </c>
      <c r="K120" s="27">
        <v>39.765380142996847</v>
      </c>
      <c r="L120" s="27">
        <v>216.57163835284709</v>
      </c>
      <c r="M120" s="27">
        <v>244.99147852924938</v>
      </c>
      <c r="N120" s="1">
        <v>3.7382752986799468</v>
      </c>
      <c r="O120" s="1">
        <v>2.6765158686839259</v>
      </c>
      <c r="P120" s="1">
        <v>160.4112774616776</v>
      </c>
      <c r="Q120" s="1">
        <v>25.484633260403864</v>
      </c>
      <c r="R120" s="1">
        <v>1.1321299409699184</v>
      </c>
      <c r="S120" s="27">
        <v>15.271320542149077</v>
      </c>
      <c r="T120" s="27">
        <v>3.8313524259992806</v>
      </c>
      <c r="U120" s="27">
        <v>39.5118212652783</v>
      </c>
      <c r="V120" s="27">
        <v>76.214947212431781</v>
      </c>
      <c r="W120" s="27">
        <v>103.52570803607364</v>
      </c>
      <c r="X120" s="27">
        <v>0.34757308467376274</v>
      </c>
      <c r="Y120" s="27">
        <v>1.7783801612976216</v>
      </c>
      <c r="Z120" s="27">
        <v>9.5282946937007988</v>
      </c>
      <c r="AA120" s="27">
        <v>17.00407647134374</v>
      </c>
      <c r="AB120" s="27">
        <v>8.4317332255558508</v>
      </c>
      <c r="AC120" s="27">
        <v>0.46241677751299809</v>
      </c>
      <c r="AD120" s="28">
        <v>2.507988885714286</v>
      </c>
      <c r="AE120" s="28">
        <v>0.3526119017142858</v>
      </c>
      <c r="AF120" s="28">
        <v>2.8606008571428565</v>
      </c>
      <c r="AG120" s="28">
        <v>8.1974118471145641</v>
      </c>
      <c r="AH120" s="28">
        <v>2.7009713941707716</v>
      </c>
      <c r="AI120" s="28">
        <v>0.29433395135189172</v>
      </c>
      <c r="AJ120" s="28">
        <v>6.7458220425988362E-3</v>
      </c>
      <c r="AK120" s="28">
        <v>5.3866717563521939E-2</v>
      </c>
      <c r="AL120" s="21">
        <v>86.747001209757656</v>
      </c>
      <c r="AM120" s="28">
        <v>837.36618391308457</v>
      </c>
      <c r="AN120" s="28">
        <v>29.979803043829271</v>
      </c>
      <c r="AO120" s="23">
        <v>172.03357318825076</v>
      </c>
      <c r="AP120" s="22">
        <v>1.5840000000000001</v>
      </c>
      <c r="AQ120" s="27">
        <f t="shared" si="1"/>
        <v>2.6061535499988939E-2</v>
      </c>
    </row>
    <row r="121" spans="1:43" s="27" customFormat="1">
      <c r="A121" s="2">
        <v>42913</v>
      </c>
      <c r="B121" s="42"/>
      <c r="C121" s="42"/>
      <c r="D121" s="42"/>
      <c r="E121" s="42"/>
      <c r="F121" s="42"/>
      <c r="G121" s="42"/>
      <c r="H121" s="42"/>
      <c r="I121" s="42"/>
      <c r="J121" s="27">
        <v>29.594798283012683</v>
      </c>
      <c r="K121" s="27">
        <v>62.678011296009529</v>
      </c>
      <c r="L121" s="27">
        <v>156.0252321405103</v>
      </c>
      <c r="M121" s="27">
        <v>257.27749747754621</v>
      </c>
      <c r="N121" s="1">
        <v>1.3974374386049444</v>
      </c>
      <c r="O121" s="1">
        <v>5.1014479488190521</v>
      </c>
      <c r="P121" s="1">
        <v>301.37189437624619</v>
      </c>
      <c r="Q121" s="1">
        <v>27.05442957025064</v>
      </c>
      <c r="R121" s="1">
        <v>1.0119489490629123</v>
      </c>
      <c r="S121" s="27">
        <v>20.599928772285196</v>
      </c>
      <c r="T121" s="27">
        <v>4.6907786215077367</v>
      </c>
      <c r="U121" s="27">
        <v>48.328174521784845</v>
      </c>
      <c r="V121" s="27">
        <v>114.62987045289719</v>
      </c>
      <c r="W121" s="27">
        <v>157.43200880271044</v>
      </c>
      <c r="X121" s="27">
        <v>0.37288786024035309</v>
      </c>
      <c r="Y121" s="27">
        <v>2.2511188838216531</v>
      </c>
      <c r="Z121" s="27">
        <v>11.265631688467082</v>
      </c>
      <c r="AA121" s="27">
        <v>10.078910616508765</v>
      </c>
      <c r="AB121" s="27">
        <v>9.9267914201261149</v>
      </c>
      <c r="AC121" s="27">
        <v>0.71931486319787918</v>
      </c>
      <c r="AD121" s="28">
        <v>2.9064981916666661</v>
      </c>
      <c r="AE121" s="28">
        <v>0.80286258933333354</v>
      </c>
      <c r="AF121" s="28">
        <v>3.7093609833333328</v>
      </c>
      <c r="AG121" s="28">
        <v>9.2978071717584196</v>
      </c>
      <c r="AH121" s="28">
        <v>3.5432814242502753</v>
      </c>
      <c r="AI121" s="28">
        <v>0.36933885108500164</v>
      </c>
      <c r="AJ121" s="28">
        <v>9.3173702746826414E-3</v>
      </c>
      <c r="AK121" s="28">
        <v>8.9602827206778243E-2</v>
      </c>
      <c r="AL121" s="21">
        <v>90.418913445679621</v>
      </c>
      <c r="AM121" s="28">
        <v>901.36031010895363</v>
      </c>
      <c r="AN121" s="28">
        <v>30.293795126561985</v>
      </c>
      <c r="AO121" s="23">
        <v>283.84048626967439</v>
      </c>
      <c r="AP121" s="22">
        <v>1.8009999999999999</v>
      </c>
      <c r="AQ121" s="27">
        <f t="shared" si="1"/>
        <v>1.5812480392703825E-2</v>
      </c>
    </row>
    <row r="122" spans="1:43" s="27" customFormat="1">
      <c r="A122" s="2">
        <v>42914</v>
      </c>
      <c r="B122" s="42"/>
      <c r="C122" s="42"/>
      <c r="D122" s="42"/>
      <c r="E122" s="42"/>
      <c r="F122" s="42"/>
      <c r="G122" s="42"/>
      <c r="H122" s="42"/>
      <c r="I122" s="42"/>
      <c r="J122" s="27">
        <v>9.8801177668625488</v>
      </c>
      <c r="K122" s="27">
        <v>89.723965007190728</v>
      </c>
      <c r="L122" s="27">
        <v>97.237344425840263</v>
      </c>
      <c r="M122" s="27">
        <v>280.05018331359611</v>
      </c>
      <c r="N122" s="1">
        <v>6.4902190801269999</v>
      </c>
      <c r="O122" s="1">
        <v>2.8887974986406766</v>
      </c>
      <c r="P122" s="1">
        <v>156.02071183403055</v>
      </c>
      <c r="Q122" s="1">
        <v>73.63001006024686</v>
      </c>
      <c r="R122" s="1">
        <v>0.30146683699385346</v>
      </c>
      <c r="S122" s="27">
        <v>11.118059211746486</v>
      </c>
      <c r="T122" s="27">
        <v>2.4243275917406732</v>
      </c>
      <c r="U122" s="27">
        <v>32.040655430470601</v>
      </c>
      <c r="V122" s="27">
        <v>82.346859815269312</v>
      </c>
      <c r="W122" s="27">
        <v>111.09030841120087</v>
      </c>
      <c r="X122" s="27">
        <v>0.24097786184123091</v>
      </c>
      <c r="Y122" s="27">
        <v>1.4605774867586416</v>
      </c>
      <c r="Z122" s="27">
        <v>5.0800841932711691</v>
      </c>
      <c r="AA122" s="27">
        <v>49.550143959317005</v>
      </c>
      <c r="AB122" s="27">
        <v>9.5652026804056263</v>
      </c>
      <c r="AC122" s="27">
        <v>0.26201070000136728</v>
      </c>
      <c r="AD122" s="28">
        <v>3.7247944833333331</v>
      </c>
      <c r="AE122" s="28">
        <v>0.43539655833333346</v>
      </c>
      <c r="AF122" s="28">
        <v>4.1601910499999999</v>
      </c>
      <c r="AG122" s="28">
        <v>11.450512873795297</v>
      </c>
      <c r="AH122" s="28">
        <v>3.5310777268305031</v>
      </c>
      <c r="AI122" s="28">
        <v>0.51861620515776496</v>
      </c>
      <c r="AJ122" s="28"/>
      <c r="AK122" s="28"/>
      <c r="AL122" s="21">
        <v>163.36917174767939</v>
      </c>
      <c r="AM122" s="28"/>
      <c r="AN122" s="28">
        <v>38.357360896092217</v>
      </c>
      <c r="AO122" s="23">
        <v>364.46754965347316</v>
      </c>
      <c r="AP122" s="22">
        <v>3.3889999999999998</v>
      </c>
      <c r="AQ122" s="27">
        <f t="shared" si="1"/>
        <v>4.0831938633269184E-4</v>
      </c>
    </row>
    <row r="123" spans="1:43" s="27" customFormat="1">
      <c r="A123" s="2">
        <v>42915</v>
      </c>
      <c r="B123" s="42"/>
      <c r="C123" s="42"/>
      <c r="D123" s="42"/>
      <c r="E123" s="42"/>
      <c r="F123" s="42"/>
      <c r="G123" s="42"/>
      <c r="H123" s="42"/>
      <c r="I123" s="42"/>
      <c r="J123" s="27">
        <v>8.7263766742839621</v>
      </c>
      <c r="K123" s="27">
        <v>39.894063004122032</v>
      </c>
      <c r="L123" s="27">
        <v>66.542096943171131</v>
      </c>
      <c r="M123" s="27">
        <v>97.931437616163279</v>
      </c>
      <c r="N123" s="1">
        <v>1.5671523823931806</v>
      </c>
      <c r="O123" s="1">
        <v>2.1239821724198151</v>
      </c>
      <c r="P123" s="1">
        <v>69.585769427190741</v>
      </c>
      <c r="Q123" s="1">
        <v>9.8489922150615108</v>
      </c>
      <c r="R123" s="1">
        <v>0.52719002969683981</v>
      </c>
      <c r="S123" s="27">
        <v>10.061806067879184</v>
      </c>
      <c r="T123" s="27">
        <v>7.7877879431356538</v>
      </c>
      <c r="U123" s="27">
        <v>26.054413659562634</v>
      </c>
      <c r="V123" s="27">
        <v>27.303839375185021</v>
      </c>
      <c r="W123" s="27">
        <v>37.23547873935226</v>
      </c>
      <c r="X123" s="27">
        <v>0.67918631533555895</v>
      </c>
      <c r="Y123" s="27">
        <v>1.1595558241493744</v>
      </c>
      <c r="Z123" s="27">
        <v>13.051850396942678</v>
      </c>
      <c r="AA123" s="27">
        <v>8.0494755101586026</v>
      </c>
      <c r="AB123" s="27">
        <v>5.7237993378049028</v>
      </c>
      <c r="AC123" s="27">
        <v>0.15652617417660936</v>
      </c>
      <c r="AD123" s="28">
        <v>2.4272399791666666</v>
      </c>
      <c r="AE123" s="28">
        <v>0.42840547133333334</v>
      </c>
      <c r="AF123" s="28">
        <v>2.8556454500000004</v>
      </c>
      <c r="AG123" s="28">
        <v>11.258920293561999</v>
      </c>
      <c r="AH123" s="28">
        <v>1.8507717207044847</v>
      </c>
      <c r="AI123" s="28">
        <v>0.16790593925004874</v>
      </c>
      <c r="AJ123" s="28">
        <v>2.1174995060361308E-2</v>
      </c>
      <c r="AK123" s="28">
        <v>6.4185264722297339E-2</v>
      </c>
      <c r="AL123" s="21">
        <v>123.80279389261088</v>
      </c>
      <c r="AM123" s="28">
        <v>917.10650720538695</v>
      </c>
      <c r="AN123" s="28">
        <v>18.709138376484265</v>
      </c>
      <c r="AO123" s="23">
        <v>67.653303560756513</v>
      </c>
      <c r="AP123" s="22">
        <v>1.8859999999999999</v>
      </c>
      <c r="AQ123" s="27">
        <f t="shared" si="1"/>
        <v>1.3001695780332898E-2</v>
      </c>
    </row>
    <row r="124" spans="1:43" s="27" customFormat="1">
      <c r="A124" s="2">
        <v>42916</v>
      </c>
      <c r="B124" s="42"/>
      <c r="C124" s="42"/>
      <c r="D124" s="42"/>
      <c r="E124" s="42"/>
      <c r="F124" s="42"/>
      <c r="G124" s="42"/>
      <c r="H124" s="42"/>
      <c r="I124" s="42"/>
      <c r="J124" s="27">
        <v>3.7930200740102995</v>
      </c>
      <c r="K124" s="27">
        <v>36.959942521881956</v>
      </c>
      <c r="L124" s="27">
        <v>70.622941128317393</v>
      </c>
      <c r="M124" s="27">
        <v>103.84402173326642</v>
      </c>
      <c r="N124" s="1">
        <v>0.72332226209668915</v>
      </c>
      <c r="O124" s="1">
        <v>1.2363354899756622</v>
      </c>
      <c r="P124" s="1">
        <v>61.480743916125313</v>
      </c>
      <c r="Q124" s="1">
        <v>11.770715543645483</v>
      </c>
      <c r="R124" s="1">
        <v>0.61100041655160786</v>
      </c>
      <c r="S124" s="27">
        <v>9.8721944853080057</v>
      </c>
      <c r="T124" s="27">
        <v>3.6534832446679024</v>
      </c>
      <c r="U124" s="27">
        <v>22.990434604515812</v>
      </c>
      <c r="V124" s="27">
        <v>12.397697008532582</v>
      </c>
      <c r="W124" s="27">
        <v>15.661558765011147</v>
      </c>
      <c r="X124" s="27">
        <v>0.57405652361121184</v>
      </c>
      <c r="Y124" s="27">
        <v>0.98867454762308637</v>
      </c>
      <c r="Z124" s="27">
        <v>2.4060892911500056</v>
      </c>
      <c r="AA124" s="27">
        <v>7.6111296426101998</v>
      </c>
      <c r="AB124" s="27">
        <v>2.4349950547960257</v>
      </c>
      <c r="AC124" s="27">
        <v>0.16763185723212409</v>
      </c>
      <c r="AD124" s="28">
        <v>1.2963825666666666</v>
      </c>
      <c r="AE124" s="28">
        <v>0.30695028966666665</v>
      </c>
      <c r="AF124" s="28">
        <v>1.6033327166666667</v>
      </c>
      <c r="AG124" s="28"/>
      <c r="AH124" s="28">
        <v>0.77160767440598488</v>
      </c>
      <c r="AI124" s="28">
        <v>0.11775406627800521</v>
      </c>
      <c r="AJ124" s="28">
        <v>1.2163305255176191E-3</v>
      </c>
      <c r="AK124" s="28">
        <v>-2.2035292883934845E-3</v>
      </c>
      <c r="AL124" s="21">
        <v>45.93392906852764</v>
      </c>
      <c r="AM124" s="28">
        <v>814.71744830710952</v>
      </c>
      <c r="AN124" s="28">
        <v>12.385763043290803</v>
      </c>
      <c r="AO124" s="23">
        <v>41.067584121369528</v>
      </c>
      <c r="AP124" s="22">
        <v>2.3159999999999998</v>
      </c>
      <c r="AQ124" s="27">
        <f t="shared" si="1"/>
        <v>4.8305880203977272E-3</v>
      </c>
    </row>
    <row r="125" spans="1:43" s="27" customFormat="1">
      <c r="A125" s="2">
        <v>42917</v>
      </c>
      <c r="B125" s="42"/>
      <c r="C125" s="42"/>
      <c r="D125" s="42"/>
      <c r="E125" s="42"/>
      <c r="F125" s="42"/>
      <c r="G125" s="42"/>
      <c r="H125" s="42"/>
      <c r="I125" s="42"/>
      <c r="J125" s="27">
        <v>26.072506592074905</v>
      </c>
      <c r="K125" s="27">
        <v>71.626500069383326</v>
      </c>
      <c r="L125" s="27">
        <v>141.90027225191972</v>
      </c>
      <c r="M125" s="27">
        <v>190.65368179156937</v>
      </c>
      <c r="N125" s="1">
        <v>1.2525791994076936</v>
      </c>
      <c r="O125" s="1">
        <v>2.4813206534031247</v>
      </c>
      <c r="P125" s="1">
        <v>96.956703821972809</v>
      </c>
      <c r="Q125" s="1">
        <v>22.941543468420075</v>
      </c>
      <c r="R125" s="1">
        <v>1.7176244938449197</v>
      </c>
      <c r="S125" s="27">
        <v>25.982142325574685</v>
      </c>
      <c r="T125" s="27">
        <v>13.453515893707051</v>
      </c>
      <c r="U125" s="27">
        <v>70.214995730146555</v>
      </c>
      <c r="V125" s="27">
        <v>27.489021670318813</v>
      </c>
      <c r="W125" s="27">
        <v>35.651706816299814</v>
      </c>
      <c r="X125" s="27">
        <v>1.2889485074955078</v>
      </c>
      <c r="Y125" s="27">
        <v>2.3341345738723454</v>
      </c>
      <c r="Z125" s="27">
        <v>10.14886268418015</v>
      </c>
      <c r="AA125" s="27">
        <v>10.093518141666202</v>
      </c>
      <c r="AB125" s="27">
        <v>3.0562507333326643</v>
      </c>
      <c r="AC125" s="27">
        <v>0.26319993635782007</v>
      </c>
      <c r="AD125" s="28">
        <v>1.4699972749999997</v>
      </c>
      <c r="AE125" s="28">
        <v>0.25666610633333331</v>
      </c>
      <c r="AF125" s="28">
        <v>1.7266636333333334</v>
      </c>
      <c r="AG125" s="28">
        <v>6.6415591581342808</v>
      </c>
      <c r="AH125" s="28">
        <v>1.1892599769209662</v>
      </c>
      <c r="AI125" s="28">
        <v>0.20546632525182618</v>
      </c>
      <c r="AJ125" s="28">
        <v>1.9547896044765308E-2</v>
      </c>
      <c r="AK125" s="28">
        <v>6.1763324540441873E-2</v>
      </c>
      <c r="AL125" s="21">
        <v>96.93201601177546</v>
      </c>
      <c r="AM125" s="28">
        <v>1104.5084594338964</v>
      </c>
      <c r="AN125" s="28">
        <v>49.381330941635063</v>
      </c>
      <c r="AO125" s="23">
        <v>51.559549797018661</v>
      </c>
      <c r="AP125" s="22">
        <v>2.4279999999999999</v>
      </c>
      <c r="AQ125" s="27">
        <f t="shared" si="1"/>
        <v>3.7325015779572047E-3</v>
      </c>
    </row>
    <row r="126" spans="1:43" s="27" customFormat="1">
      <c r="A126" s="2">
        <v>42918</v>
      </c>
      <c r="B126" s="42"/>
      <c r="C126" s="42"/>
      <c r="D126" s="42"/>
      <c r="E126" s="42"/>
      <c r="F126" s="42"/>
      <c r="G126" s="42"/>
      <c r="H126" s="42"/>
      <c r="I126" s="42"/>
      <c r="J126" s="27">
        <v>22.697160550102293</v>
      </c>
      <c r="K126" s="27">
        <v>48.48662882761402</v>
      </c>
      <c r="L126" s="27">
        <v>220.26150031722892</v>
      </c>
      <c r="M126" s="27">
        <v>256.49229008806634</v>
      </c>
      <c r="N126" s="1">
        <v>1.8361577868662946</v>
      </c>
      <c r="O126" s="1">
        <v>1.0736464906163647</v>
      </c>
      <c r="P126" s="1">
        <v>55.123103908815949</v>
      </c>
      <c r="Q126" s="1">
        <v>11.528444266099998</v>
      </c>
      <c r="R126" s="1">
        <v>1.5240203525501779</v>
      </c>
      <c r="S126" s="27">
        <v>18.100241542995114</v>
      </c>
      <c r="T126" s="27">
        <v>6.796565061397871</v>
      </c>
      <c r="U126" s="27">
        <v>123.97072329744969</v>
      </c>
      <c r="V126" s="27">
        <v>10.304253642653604</v>
      </c>
      <c r="W126" s="27">
        <v>12.04918079970618</v>
      </c>
      <c r="X126" s="27">
        <v>1.7588104469748294</v>
      </c>
      <c r="Y126" s="27">
        <v>1.1264702105364011</v>
      </c>
      <c r="Z126" s="27">
        <v>2.7567497332319588</v>
      </c>
      <c r="AA126" s="27">
        <v>8.6175589888374375</v>
      </c>
      <c r="AB126" s="27">
        <v>3.7805253116457109</v>
      </c>
      <c r="AC126" s="27">
        <v>0.33461522952464529</v>
      </c>
      <c r="AD126" s="28">
        <v>2.0759663500000003</v>
      </c>
      <c r="AE126" s="28">
        <v>0.35778881016666664</v>
      </c>
      <c r="AF126" s="28">
        <v>2.4337551249999998</v>
      </c>
      <c r="AG126" s="28">
        <v>9.4383888890345879</v>
      </c>
      <c r="AH126" s="28">
        <v>1.0564891455667071</v>
      </c>
      <c r="AI126" s="28">
        <v>0.20757898767182137</v>
      </c>
      <c r="AJ126" s="28">
        <v>2.0992249840289547E-2</v>
      </c>
      <c r="AK126" s="28">
        <v>1.6698535203695925E-2</v>
      </c>
      <c r="AL126" s="21">
        <v>60.658211294080147</v>
      </c>
      <c r="AM126" s="28">
        <v>611.67077809520777</v>
      </c>
      <c r="AN126" s="28">
        <v>87.832508405587561</v>
      </c>
      <c r="AO126" s="23">
        <v>8.4401155937322727</v>
      </c>
      <c r="AP126" s="22">
        <v>1.992</v>
      </c>
      <c r="AQ126" s="27">
        <f t="shared" si="1"/>
        <v>1.0185913880541167E-2</v>
      </c>
    </row>
    <row r="127" spans="1:43" s="27" customFormat="1">
      <c r="A127" s="2">
        <v>42919</v>
      </c>
      <c r="B127" s="42"/>
      <c r="C127" s="42"/>
      <c r="D127" s="42"/>
      <c r="E127" s="42"/>
      <c r="F127" s="42"/>
      <c r="G127" s="42"/>
      <c r="H127" s="42"/>
      <c r="I127" s="42"/>
      <c r="J127" s="27">
        <v>48.7546911360742</v>
      </c>
      <c r="K127" s="27">
        <v>83.404824879766352</v>
      </c>
      <c r="L127" s="27">
        <v>358.49817600214641</v>
      </c>
      <c r="M127" s="27">
        <v>130.50558124133892</v>
      </c>
      <c r="N127" s="1">
        <v>1.4527559954159053</v>
      </c>
      <c r="O127" s="1">
        <v>2.706013706186551</v>
      </c>
      <c r="P127" s="1">
        <v>103.79476842706576</v>
      </c>
      <c r="Q127" s="1">
        <v>55.926007766626221</v>
      </c>
      <c r="R127" s="1">
        <v>1.1124091014411537</v>
      </c>
      <c r="S127" s="27">
        <v>43.15699481186283</v>
      </c>
      <c r="T127" s="27">
        <v>24.228757385344377</v>
      </c>
      <c r="U127" s="27">
        <v>324.28015123193723</v>
      </c>
      <c r="V127" s="27">
        <v>33.568272623340015</v>
      </c>
      <c r="W127" s="27">
        <v>41.752912369373455</v>
      </c>
      <c r="X127" s="27">
        <v>0.91647461049679502</v>
      </c>
      <c r="Y127" s="27">
        <v>2.3179020933524845</v>
      </c>
      <c r="Z127" s="27">
        <v>13.571245979352502</v>
      </c>
      <c r="AA127" s="27">
        <v>38.872985141677809</v>
      </c>
      <c r="AB127" s="27">
        <v>10.388039746580178</v>
      </c>
      <c r="AC127" s="27">
        <v>0.98683507991255504</v>
      </c>
      <c r="AD127" s="28">
        <v>2.1601013949999999</v>
      </c>
      <c r="AE127" s="28">
        <v>0.33260630400000007</v>
      </c>
      <c r="AF127" s="28">
        <v>2.4927075333333337</v>
      </c>
      <c r="AG127" s="28">
        <v>10.283865281773938</v>
      </c>
      <c r="AH127" s="28">
        <v>1.8594303699913945</v>
      </c>
      <c r="AI127" s="28">
        <v>0.24698922872529153</v>
      </c>
      <c r="AJ127" s="28">
        <v>1.2117322841845768E-2</v>
      </c>
      <c r="AK127" s="28">
        <v>4.1730630334462802E-2</v>
      </c>
      <c r="AL127" s="21">
        <v>121.38349503107912</v>
      </c>
      <c r="AM127" s="28">
        <v>1225.4599832213266</v>
      </c>
      <c r="AN127" s="28">
        <v>272.48087816504477</v>
      </c>
      <c r="AO127" s="23">
        <v>74.960898712031423</v>
      </c>
      <c r="AP127" s="22">
        <v>2.0790000000000002</v>
      </c>
      <c r="AQ127" s="27">
        <f t="shared" si="1"/>
        <v>8.3368118461963365E-3</v>
      </c>
    </row>
    <row r="128" spans="1:43" s="27" customFormat="1">
      <c r="A128" s="2">
        <v>42920</v>
      </c>
      <c r="B128" s="42"/>
      <c r="C128" s="42"/>
      <c r="D128" s="42"/>
      <c r="E128" s="42"/>
      <c r="F128" s="42"/>
      <c r="G128" s="42"/>
      <c r="H128" s="42"/>
      <c r="I128" s="42"/>
      <c r="N128" s="1"/>
      <c r="O128" s="1"/>
      <c r="P128" s="1"/>
      <c r="Q128" s="1"/>
      <c r="R128" s="1"/>
      <c r="AD128" s="28"/>
      <c r="AE128" s="28"/>
      <c r="AF128" s="28"/>
      <c r="AG128" s="28"/>
      <c r="AH128" s="28"/>
      <c r="AI128" s="28"/>
      <c r="AJ128" s="28"/>
      <c r="AK128" s="28"/>
      <c r="AL128" s="21">
        <v>134.4382396171971</v>
      </c>
      <c r="AM128" s="28">
        <v>3679.8749148350066</v>
      </c>
      <c r="AN128" s="28">
        <v>2875.0575074042467</v>
      </c>
      <c r="AO128" s="23">
        <v>116.0269562723864</v>
      </c>
      <c r="AP128" s="22">
        <v>3.6280000000000001</v>
      </c>
      <c r="AQ128" s="27">
        <f t="shared" si="1"/>
        <v>2.3550492838960064E-4</v>
      </c>
    </row>
    <row r="129" spans="1:43" s="27" customFormat="1">
      <c r="A129" s="2">
        <v>42921</v>
      </c>
      <c r="B129" s="42"/>
      <c r="C129" s="42"/>
      <c r="D129" s="42"/>
      <c r="E129" s="42"/>
      <c r="F129" s="42"/>
      <c r="G129" s="42"/>
      <c r="H129" s="42"/>
      <c r="I129" s="42"/>
      <c r="N129" s="1"/>
      <c r="O129" s="1"/>
      <c r="P129" s="1"/>
      <c r="Q129" s="1"/>
      <c r="R129" s="1"/>
      <c r="AD129" s="28"/>
      <c r="AE129" s="28"/>
      <c r="AF129" s="28"/>
      <c r="AG129" s="28"/>
      <c r="AH129" s="28"/>
      <c r="AI129" s="28"/>
      <c r="AJ129" s="28"/>
      <c r="AK129" s="28"/>
      <c r="AL129" s="21">
        <v>188.77195226701647</v>
      </c>
      <c r="AM129" s="28">
        <v>6171.9552155005722</v>
      </c>
      <c r="AN129" s="28">
        <v>4378.0129657373782</v>
      </c>
      <c r="AO129" s="23">
        <v>152.37945332393031</v>
      </c>
      <c r="AP129" s="22">
        <v>3.625</v>
      </c>
      <c r="AQ129" s="27">
        <f t="shared" si="1"/>
        <v>2.3713737056616535E-4</v>
      </c>
    </row>
    <row r="130" spans="1:43" s="27" customFormat="1">
      <c r="A130" s="2">
        <v>42922</v>
      </c>
      <c r="B130" s="42"/>
      <c r="C130" s="42"/>
      <c r="D130" s="42"/>
      <c r="E130" s="42"/>
      <c r="F130" s="42"/>
      <c r="G130" s="42"/>
      <c r="H130" s="42"/>
      <c r="I130" s="42"/>
      <c r="J130" s="27">
        <v>13.00066800650667</v>
      </c>
      <c r="K130" s="27">
        <v>37.532142013020277</v>
      </c>
      <c r="L130" s="27">
        <v>161.49335640798691</v>
      </c>
      <c r="M130" s="27">
        <v>191.92915075768715</v>
      </c>
      <c r="N130" s="1">
        <v>1.4492988130820401</v>
      </c>
      <c r="O130" s="1">
        <v>1.2563349397812622</v>
      </c>
      <c r="P130" s="1">
        <v>72.031974610031327</v>
      </c>
      <c r="Q130" s="1">
        <v>12.371810889333032</v>
      </c>
      <c r="R130" s="1">
        <v>1.0824748078456541</v>
      </c>
      <c r="S130" s="27">
        <v>13.426645722160284</v>
      </c>
      <c r="T130" s="27">
        <v>3.4666742778507875</v>
      </c>
      <c r="U130" s="27">
        <v>114.83362737730047</v>
      </c>
      <c r="V130" s="27">
        <v>16.24997178677781</v>
      </c>
      <c r="W130" s="27">
        <v>19.884566596553224</v>
      </c>
      <c r="X130" s="27">
        <v>0.39868822193838921</v>
      </c>
      <c r="Y130" s="27">
        <v>0.71339986874030903</v>
      </c>
      <c r="Z130" s="27">
        <v>2.2983901214583558</v>
      </c>
      <c r="AA130" s="27">
        <v>7.0123558641799768</v>
      </c>
      <c r="AB130" s="27">
        <v>15.856730939884889</v>
      </c>
      <c r="AC130" s="27">
        <v>1.071164123472977</v>
      </c>
      <c r="AD130" s="28">
        <v>2.1577719850000006</v>
      </c>
      <c r="AE130" s="28">
        <v>0.87745340333333333</v>
      </c>
      <c r="AF130" s="28">
        <v>3.0352254750000003</v>
      </c>
      <c r="AG130" s="28">
        <v>8.2447046470102361</v>
      </c>
      <c r="AH130" s="28">
        <v>2.4443193599229729</v>
      </c>
      <c r="AI130" s="28">
        <v>0.18163161421284366</v>
      </c>
      <c r="AJ130" s="28">
        <v>7.7059631089143764E-3</v>
      </c>
      <c r="AK130" s="28">
        <v>1.4803438157255801E-2</v>
      </c>
      <c r="AL130" s="21">
        <v>47.341567132419179</v>
      </c>
      <c r="AM130" s="28">
        <v>510.11420870925241</v>
      </c>
      <c r="AN130" s="28">
        <v>96.192264362680916</v>
      </c>
      <c r="AO130" s="23">
        <v>58.271044853852693</v>
      </c>
      <c r="AP130" s="22">
        <v>1.952</v>
      </c>
      <c r="AQ130" s="27">
        <f t="shared" si="1"/>
        <v>1.1168632477805604E-2</v>
      </c>
    </row>
    <row r="131" spans="1:43" s="27" customFormat="1">
      <c r="A131" s="2">
        <v>42923</v>
      </c>
      <c r="B131" s="42"/>
      <c r="C131" s="42"/>
      <c r="D131" s="42"/>
      <c r="E131" s="42"/>
      <c r="F131" s="42"/>
      <c r="G131" s="42"/>
      <c r="H131" s="42"/>
      <c r="I131" s="42"/>
      <c r="J131" s="27">
        <v>11.015305131477913</v>
      </c>
      <c r="K131" s="27">
        <v>45.933373460399153</v>
      </c>
      <c r="L131" s="27">
        <v>84.621854909312233</v>
      </c>
      <c r="M131" s="27">
        <v>116.69659576895448</v>
      </c>
      <c r="N131" s="1">
        <v>1.0395259816123186</v>
      </c>
      <c r="O131" s="1">
        <v>5.5721591715063417</v>
      </c>
      <c r="P131" s="1">
        <v>89.384703517660043</v>
      </c>
      <c r="Q131" s="1">
        <v>33.299881048873829</v>
      </c>
      <c r="R131" s="1">
        <v>0.80953166034504753</v>
      </c>
      <c r="S131" s="27">
        <v>13.807327481602943</v>
      </c>
      <c r="T131" s="27">
        <v>10.282107470622991</v>
      </c>
      <c r="U131" s="27">
        <v>48.704782113190277</v>
      </c>
      <c r="V131" s="27">
        <v>27.379093470146859</v>
      </c>
      <c r="W131" s="27">
        <v>35.48954857726919</v>
      </c>
      <c r="X131" s="27">
        <v>0.6268777589768616</v>
      </c>
      <c r="Y131" s="27">
        <v>1.9403453485847986</v>
      </c>
      <c r="Z131" s="27">
        <v>16.215316506273336</v>
      </c>
      <c r="AA131" s="27">
        <v>26.894461718581059</v>
      </c>
      <c r="AB131" s="27">
        <v>18.292116343329546</v>
      </c>
      <c r="AC131" s="27">
        <v>0.54505360547582715</v>
      </c>
      <c r="AD131" s="28">
        <v>1.8911615750000002</v>
      </c>
      <c r="AE131" s="28">
        <v>0.42386255133333323</v>
      </c>
      <c r="AF131" s="28">
        <v>2.3150239750000003</v>
      </c>
      <c r="AG131" s="28">
        <v>7.801843880344598</v>
      </c>
      <c r="AH131" s="28">
        <v>2.1987424813036927</v>
      </c>
      <c r="AI131" s="28">
        <v>0.20047292398202823</v>
      </c>
      <c r="AJ131" s="28">
        <v>1.0587326339598642E-2</v>
      </c>
      <c r="AK131" s="28">
        <v>4.2469012484817763E-2</v>
      </c>
      <c r="AL131" s="21">
        <v>120.15544589939012</v>
      </c>
      <c r="AM131" s="28">
        <v>1486.0764585945719</v>
      </c>
      <c r="AN131" s="28">
        <v>26.815456170096667</v>
      </c>
      <c r="AO131" s="23">
        <v>89.215625204436776</v>
      </c>
      <c r="AP131" s="22">
        <v>1.6859999999999999</v>
      </c>
      <c r="AQ131" s="27">
        <f t="shared" si="1"/>
        <v>2.0606299132699998E-2</v>
      </c>
    </row>
    <row r="132" spans="1:43" s="27" customFormat="1">
      <c r="A132" s="2">
        <v>42924</v>
      </c>
      <c r="B132" s="42"/>
      <c r="C132" s="42"/>
      <c r="D132" s="42"/>
      <c r="E132" s="42"/>
      <c r="F132" s="42"/>
      <c r="G132" s="42"/>
      <c r="H132" s="42"/>
      <c r="I132" s="42"/>
      <c r="J132" s="27">
        <v>0.55034444337344712</v>
      </c>
      <c r="K132" s="27">
        <v>27.29650312706908</v>
      </c>
      <c r="L132" s="27">
        <v>69.520004301226209</v>
      </c>
      <c r="M132" s="27">
        <v>21.593204901939394</v>
      </c>
      <c r="N132" s="1">
        <v>0.60095750897204925</v>
      </c>
      <c r="O132" s="1">
        <v>0.82174473968080253</v>
      </c>
      <c r="P132" s="1">
        <v>50.675120464575038</v>
      </c>
      <c r="Q132" s="1">
        <v>11.21449773463884</v>
      </c>
      <c r="R132" s="1">
        <v>0.78363010948783485</v>
      </c>
      <c r="S132" s="27">
        <v>6.3053360190281298</v>
      </c>
      <c r="T132" s="27">
        <v>5.5537880843956851</v>
      </c>
      <c r="U132" s="27">
        <v>44.989084543681606</v>
      </c>
      <c r="V132" s="27">
        <v>12.328238299145818</v>
      </c>
      <c r="W132" s="27">
        <v>14.570144383263113</v>
      </c>
      <c r="X132" s="27">
        <v>0.50749795334925374</v>
      </c>
      <c r="Y132" s="27">
        <v>0.75182697996403602</v>
      </c>
      <c r="Z132" s="27">
        <v>11.890540471821428</v>
      </c>
      <c r="AA132" s="27">
        <v>8.6890986488149391</v>
      </c>
      <c r="AB132" s="27">
        <v>4.7825692692941191</v>
      </c>
      <c r="AC132" s="27">
        <v>0.24451361478387737</v>
      </c>
      <c r="AD132" s="28">
        <v>2.5102213666666664</v>
      </c>
      <c r="AE132" s="28">
        <v>0.29688244849999995</v>
      </c>
      <c r="AF132" s="28">
        <v>2.8071039833333331</v>
      </c>
      <c r="AG132" s="28">
        <v>8.6234540931052646</v>
      </c>
      <c r="AH132" s="28">
        <v>1.995467646387465</v>
      </c>
      <c r="AI132" s="28">
        <v>0.21656113098843144</v>
      </c>
      <c r="AJ132" s="28">
        <v>1.806759734172555E-3</v>
      </c>
      <c r="AK132" s="28">
        <v>-9.5121724602901701E-4</v>
      </c>
      <c r="AL132" s="21">
        <v>84.127130088290755</v>
      </c>
      <c r="AM132" s="28">
        <v>1083.3428899014277</v>
      </c>
      <c r="AN132" s="28">
        <v>28.96994012085489</v>
      </c>
      <c r="AO132" s="23">
        <v>19.495895847228063</v>
      </c>
      <c r="AP132" s="22">
        <v>1.6240000000000001</v>
      </c>
      <c r="AQ132" s="27">
        <f t="shared" ref="AQ132:AQ195" si="2">10^(-AP132)</f>
        <v>2.3768402866248751E-2</v>
      </c>
    </row>
    <row r="133" spans="1:43" s="27" customFormat="1">
      <c r="A133" s="2">
        <v>42925</v>
      </c>
      <c r="B133" s="42"/>
      <c r="C133" s="42"/>
      <c r="D133" s="42"/>
      <c r="E133" s="42"/>
      <c r="F133" s="42"/>
      <c r="G133" s="42"/>
      <c r="H133" s="42"/>
      <c r="I133" s="42"/>
      <c r="J133" s="27">
        <v>9.6896368058207027</v>
      </c>
      <c r="K133" s="27">
        <v>38.932988231188297</v>
      </c>
      <c r="L133" s="27">
        <v>110.69747092687425</v>
      </c>
      <c r="M133" s="27">
        <v>67.655765755396146</v>
      </c>
      <c r="N133" s="1">
        <v>0.55134231017023594</v>
      </c>
      <c r="O133" s="1">
        <v>1.5246196944031489</v>
      </c>
      <c r="P133" s="1">
        <v>78.81703788517261</v>
      </c>
      <c r="Q133" s="1">
        <v>16.679526777647894</v>
      </c>
      <c r="R133" s="1">
        <v>1.5354781985306238</v>
      </c>
      <c r="S133" s="27">
        <v>11.65928740884193</v>
      </c>
      <c r="T133" s="27">
        <v>5.4725924931171122</v>
      </c>
      <c r="U133" s="27">
        <v>81.817832954396991</v>
      </c>
      <c r="V133" s="27">
        <v>23.75124366266342</v>
      </c>
      <c r="W133" s="27">
        <v>31.202553588548529</v>
      </c>
      <c r="X133" s="27">
        <v>0.42454783275079117</v>
      </c>
      <c r="Y133" s="27">
        <v>1.2765469279582626</v>
      </c>
      <c r="Z133" s="27">
        <v>21.813147407618679</v>
      </c>
      <c r="AA133" s="27">
        <v>5.1164691084853642</v>
      </c>
      <c r="AB133" s="27">
        <v>6.2253801917042191</v>
      </c>
      <c r="AC133" s="27">
        <v>0.39429736814033717</v>
      </c>
      <c r="AD133" s="28">
        <v>3.232858873333333</v>
      </c>
      <c r="AE133" s="28">
        <v>0.36736006133333321</v>
      </c>
      <c r="AF133" s="28">
        <v>3.6002189800000011</v>
      </c>
      <c r="AG133" s="28">
        <v>9.0371295303934147</v>
      </c>
      <c r="AH133" s="28">
        <v>2.8510153094457533</v>
      </c>
      <c r="AI133" s="28">
        <v>0.40888098474657764</v>
      </c>
      <c r="AJ133" s="28">
        <v>2.5721910638148433E-3</v>
      </c>
      <c r="AK133" s="28">
        <v>6.9503514280794917E-2</v>
      </c>
      <c r="AL133" s="21">
        <v>122.37426641606534</v>
      </c>
      <c r="AM133" s="28">
        <v>1118.9087342860371</v>
      </c>
      <c r="AN133" s="28">
        <v>56.441665386578542</v>
      </c>
      <c r="AO133" s="23">
        <v>53.626483775020517</v>
      </c>
      <c r="AP133" s="22">
        <v>1.5760000000000001</v>
      </c>
      <c r="AQ133" s="27">
        <f t="shared" si="2"/>
        <v>2.6546055619755385E-2</v>
      </c>
    </row>
    <row r="134" spans="1:43" s="27" customFormat="1">
      <c r="A134" s="2">
        <v>42926</v>
      </c>
      <c r="B134" s="42"/>
      <c r="C134" s="42"/>
      <c r="D134" s="42"/>
      <c r="E134" s="42"/>
      <c r="F134" s="42"/>
      <c r="G134" s="42"/>
      <c r="H134" s="42"/>
      <c r="I134" s="42"/>
      <c r="N134" s="1"/>
      <c r="O134" s="1"/>
      <c r="P134" s="1"/>
      <c r="Q134" s="1"/>
      <c r="R134" s="1"/>
      <c r="AD134" s="28">
        <v>4.2857229793333333</v>
      </c>
      <c r="AE134" s="28">
        <v>1.0432301220000002</v>
      </c>
      <c r="AF134" s="28">
        <v>5.3289530013333328</v>
      </c>
      <c r="AG134" s="28">
        <v>11.39708571450578</v>
      </c>
      <c r="AH134" s="28"/>
      <c r="AI134" s="28"/>
      <c r="AJ134" s="28"/>
      <c r="AK134" s="28"/>
      <c r="AL134" s="21"/>
      <c r="AM134" s="28"/>
      <c r="AN134" s="28"/>
      <c r="AO134" s="23"/>
      <c r="AP134" s="22"/>
      <c r="AQ134" s="27">
        <f t="shared" si="2"/>
        <v>1</v>
      </c>
    </row>
    <row r="135" spans="1:43" s="27" customFormat="1">
      <c r="A135" s="2">
        <v>42927</v>
      </c>
      <c r="B135" s="42"/>
      <c r="C135" s="42"/>
      <c r="D135" s="42"/>
      <c r="E135" s="42"/>
      <c r="F135" s="42"/>
      <c r="G135" s="42"/>
      <c r="H135" s="42"/>
      <c r="I135" s="42"/>
      <c r="N135" s="1"/>
      <c r="O135" s="1"/>
      <c r="P135" s="1"/>
      <c r="Q135" s="1"/>
      <c r="R135" s="1"/>
      <c r="AD135" s="28">
        <v>3.4925975130434783</v>
      </c>
      <c r="AE135" s="28">
        <v>0.56751447513043463</v>
      </c>
      <c r="AF135" s="28">
        <v>4.0601119304347835</v>
      </c>
      <c r="AG135" s="28">
        <v>10.20379770927959</v>
      </c>
      <c r="AH135" s="28"/>
      <c r="AI135" s="28"/>
      <c r="AJ135" s="28"/>
      <c r="AK135" s="28"/>
      <c r="AL135" s="21"/>
      <c r="AM135" s="28"/>
      <c r="AN135" s="28"/>
      <c r="AO135" s="23"/>
      <c r="AP135" s="22"/>
      <c r="AQ135" s="27">
        <f t="shared" si="2"/>
        <v>1</v>
      </c>
    </row>
    <row r="136" spans="1:43" s="27" customFormat="1">
      <c r="A136" s="2">
        <v>42928</v>
      </c>
      <c r="B136" s="42"/>
      <c r="C136" s="42"/>
      <c r="D136" s="42"/>
      <c r="E136" s="42"/>
      <c r="F136" s="42"/>
      <c r="G136" s="42"/>
      <c r="H136" s="42"/>
      <c r="I136" s="42"/>
      <c r="J136" s="27">
        <v>5.2872723684054348</v>
      </c>
      <c r="K136" s="27">
        <v>32.901911204306458</v>
      </c>
      <c r="L136" s="27">
        <v>83.716538006016549</v>
      </c>
      <c r="M136" s="27">
        <v>213.26830468387686</v>
      </c>
      <c r="N136" s="1">
        <v>1.13200358876803</v>
      </c>
      <c r="O136" s="1">
        <v>1.0845587233412932</v>
      </c>
      <c r="P136" s="1">
        <v>86.685907096406723</v>
      </c>
      <c r="Q136" s="1">
        <v>36.864841972713897</v>
      </c>
      <c r="R136" s="1">
        <v>0.57953546049000104</v>
      </c>
      <c r="S136" s="27">
        <v>6.97763578543353</v>
      </c>
      <c r="T136" s="27">
        <v>3.8920166671632392</v>
      </c>
      <c r="U136" s="27">
        <v>41.646867842073171</v>
      </c>
      <c r="V136" s="27">
        <v>23.888965335588541</v>
      </c>
      <c r="W136" s="27">
        <v>32.194919103843354</v>
      </c>
      <c r="X136" s="27">
        <v>0.60868718653527687</v>
      </c>
      <c r="Y136" s="27">
        <v>0.92907478592887105</v>
      </c>
      <c r="Z136" s="27">
        <v>14.463847559922932</v>
      </c>
      <c r="AA136" s="27">
        <v>9.2236185152453682</v>
      </c>
      <c r="AB136" s="27">
        <v>8.888077442860995</v>
      </c>
      <c r="AC136" s="27">
        <v>0.26544164509610785</v>
      </c>
      <c r="AD136" s="28">
        <v>2.4573827083333337</v>
      </c>
      <c r="AE136" s="28">
        <v>0.47717014633333327</v>
      </c>
      <c r="AF136" s="28">
        <v>2.9345529999999997</v>
      </c>
      <c r="AG136" s="28">
        <v>8.1753019007000436</v>
      </c>
      <c r="AH136" s="28">
        <v>2.022828042936347</v>
      </c>
      <c r="AI136" s="28">
        <v>0.20876037455446067</v>
      </c>
      <c r="AJ136" s="28">
        <v>5.4665906501104155E-3</v>
      </c>
      <c r="AK136" s="28">
        <v>7.2051190972959736E-3</v>
      </c>
      <c r="AL136" s="21">
        <v>60.472054226149787</v>
      </c>
      <c r="AM136" s="28">
        <v>1105.2289406160335</v>
      </c>
      <c r="AN136" s="28">
        <v>17.134703000998599</v>
      </c>
      <c r="AO136" s="23">
        <v>17.696712469849064</v>
      </c>
      <c r="AP136" s="22">
        <v>1.62</v>
      </c>
      <c r="AQ136" s="27">
        <f t="shared" si="2"/>
        <v>2.3988329190194894E-2</v>
      </c>
    </row>
    <row r="137" spans="1:43" s="27" customFormat="1">
      <c r="A137" s="2">
        <v>42929</v>
      </c>
      <c r="B137" s="42"/>
      <c r="C137" s="42"/>
      <c r="D137" s="42"/>
      <c r="E137" s="42"/>
      <c r="F137" s="42"/>
      <c r="G137" s="42"/>
      <c r="H137" s="42"/>
      <c r="I137" s="42"/>
      <c r="N137" s="1"/>
      <c r="O137" s="1"/>
      <c r="P137" s="1"/>
      <c r="Q137" s="1"/>
      <c r="R137" s="1"/>
      <c r="AD137" s="28">
        <v>2.8947342833333334</v>
      </c>
      <c r="AE137" s="28">
        <v>0.82801300166666658</v>
      </c>
      <c r="AF137" s="28">
        <v>3.7227473750000009</v>
      </c>
      <c r="AG137" s="28">
        <v>9.2737773026598411</v>
      </c>
      <c r="AH137" s="28"/>
      <c r="AI137" s="28"/>
      <c r="AJ137" s="28"/>
      <c r="AK137" s="28"/>
      <c r="AL137" s="28"/>
      <c r="AM137" s="28"/>
      <c r="AN137" s="28"/>
      <c r="AO137" s="23"/>
      <c r="AP137" s="22"/>
      <c r="AQ137" s="27">
        <f t="shared" si="2"/>
        <v>1</v>
      </c>
    </row>
    <row r="138" spans="1:43" s="27" customFormat="1">
      <c r="A138" s="2">
        <v>42930</v>
      </c>
      <c r="B138" s="42"/>
      <c r="C138" s="42"/>
      <c r="D138" s="42"/>
      <c r="E138" s="42"/>
      <c r="F138" s="42"/>
      <c r="G138" s="42"/>
      <c r="H138" s="42"/>
      <c r="I138" s="42"/>
      <c r="J138" s="27">
        <v>10.165735031038455</v>
      </c>
      <c r="K138" s="27">
        <v>41.654259743218269</v>
      </c>
      <c r="L138" s="27">
        <v>73.477910873364848</v>
      </c>
      <c r="M138" s="27">
        <v>202.175597666794</v>
      </c>
      <c r="N138" s="1">
        <v>1.2075303654747245</v>
      </c>
      <c r="O138" s="1">
        <v>1.8111495014723125</v>
      </c>
      <c r="P138" s="1">
        <v>100.36599168803249</v>
      </c>
      <c r="Q138" s="1">
        <v>29.106509002677242</v>
      </c>
      <c r="R138" s="1">
        <v>0.12689641652805142</v>
      </c>
      <c r="S138" s="27">
        <v>11.936203213407026</v>
      </c>
      <c r="T138" s="27">
        <v>6.5550224957030476</v>
      </c>
      <c r="U138" s="27">
        <v>51.02238383983223</v>
      </c>
      <c r="V138" s="27">
        <v>33.25690253728434</v>
      </c>
      <c r="W138" s="27">
        <v>45.735944192526368</v>
      </c>
      <c r="X138" s="27">
        <v>0.6018588090720044</v>
      </c>
      <c r="Y138" s="27">
        <v>1.2190557286637629</v>
      </c>
      <c r="Z138" s="27">
        <v>13.283853857482475</v>
      </c>
      <c r="AA138" s="27">
        <v>13.648766466357426</v>
      </c>
      <c r="AB138" s="27">
        <v>14.292812082143445</v>
      </c>
      <c r="AC138" s="27">
        <v>0.2134117388825503</v>
      </c>
      <c r="AD138" s="28">
        <v>2.9390569166666674</v>
      </c>
      <c r="AE138" s="28">
        <v>0.50996496116666667</v>
      </c>
      <c r="AF138" s="28">
        <v>3.4490217999999992</v>
      </c>
      <c r="AG138" s="28">
        <v>8.8614703444712273</v>
      </c>
      <c r="AH138" s="28">
        <v>2.2672754383849223</v>
      </c>
      <c r="AI138" s="28">
        <v>0.23923865672688208</v>
      </c>
      <c r="AJ138" s="28">
        <v>1.0781764552694346E-2</v>
      </c>
      <c r="AK138" s="28">
        <v>4.1694805997010309E-2</v>
      </c>
      <c r="AL138" s="21">
        <v>97.291434231739771</v>
      </c>
      <c r="AM138" s="28">
        <v>606.48974487910061</v>
      </c>
      <c r="AN138" s="28">
        <v>61.504723995863458</v>
      </c>
      <c r="AO138" s="23">
        <v>79.248980452661954</v>
      </c>
      <c r="AP138" s="22">
        <v>1.7490000000000001</v>
      </c>
      <c r="AQ138" s="27">
        <f t="shared" si="2"/>
        <v>1.7823787674480888E-2</v>
      </c>
    </row>
    <row r="139" spans="1:43" s="27" customFormat="1">
      <c r="A139" s="2">
        <v>42931</v>
      </c>
      <c r="B139" s="42"/>
      <c r="C139" s="42"/>
      <c r="D139" s="42"/>
      <c r="E139" s="42"/>
      <c r="F139" s="42"/>
      <c r="G139" s="42"/>
      <c r="H139" s="42"/>
      <c r="I139" s="42"/>
      <c r="J139" s="27">
        <v>4.431529719459447</v>
      </c>
      <c r="K139" s="27">
        <v>34.765150598652397</v>
      </c>
      <c r="L139" s="27">
        <v>117.79060204933157</v>
      </c>
      <c r="M139" s="27">
        <v>300.2435143712658</v>
      </c>
      <c r="N139" s="1">
        <v>0.49975818933736532</v>
      </c>
      <c r="O139" s="1">
        <v>1.4306164583925449</v>
      </c>
      <c r="P139" s="1">
        <v>103.54001970244505</v>
      </c>
      <c r="Q139" s="1">
        <v>20.011352737358035</v>
      </c>
      <c r="R139" s="1">
        <v>0.6047519843243957</v>
      </c>
      <c r="S139" s="27">
        <v>7.0691351332290449</v>
      </c>
      <c r="T139" s="27">
        <v>3.9499403997448135</v>
      </c>
      <c r="U139" s="27">
        <v>50.032378977935636</v>
      </c>
      <c r="V139" s="27">
        <v>34.198041990208331</v>
      </c>
      <c r="W139" s="27">
        <v>45.709476975925824</v>
      </c>
      <c r="X139" s="27">
        <v>0.34649118007271934</v>
      </c>
      <c r="Y139" s="27">
        <v>0.89106141419936979</v>
      </c>
      <c r="Z139" s="27">
        <v>8.9271913120174311</v>
      </c>
      <c r="AA139" s="27">
        <v>5.46355526416205</v>
      </c>
      <c r="AB139" s="27">
        <v>15.844383348753704</v>
      </c>
      <c r="AC139" s="27">
        <v>0.29966583761471366</v>
      </c>
      <c r="AD139" s="28">
        <v>2.4653063916666667</v>
      </c>
      <c r="AE139" s="28">
        <v>0.65779202699999983</v>
      </c>
      <c r="AF139" s="28">
        <v>3.1230984250000002</v>
      </c>
      <c r="AG139" s="28">
        <v>6.9174460732869605</v>
      </c>
      <c r="AH139" s="28">
        <v>2.6609939276852983</v>
      </c>
      <c r="AI139" s="28">
        <v>0.29276882088263878</v>
      </c>
      <c r="AJ139" s="28">
        <v>6.6063000933288219E-3</v>
      </c>
      <c r="AK139" s="28">
        <v>3.6251640797054029E-2</v>
      </c>
      <c r="AL139" s="21">
        <v>78.02992735722691</v>
      </c>
      <c r="AM139" s="28">
        <v>497.24658609944447</v>
      </c>
      <c r="AN139" s="28">
        <v>14.997929258847359</v>
      </c>
      <c r="AO139" s="23">
        <v>84.948814119609622</v>
      </c>
      <c r="AP139" s="22">
        <v>1.8029999999999999</v>
      </c>
    </row>
    <row r="140" spans="1:43" s="27" customFormat="1">
      <c r="A140" s="2">
        <v>42932</v>
      </c>
      <c r="B140" s="42"/>
      <c r="C140" s="42"/>
      <c r="D140" s="42"/>
      <c r="E140" s="42"/>
      <c r="F140" s="42"/>
      <c r="G140" s="42"/>
      <c r="H140" s="42"/>
      <c r="I140" s="42"/>
      <c r="K140" s="27">
        <v>16.71594016308724</v>
      </c>
      <c r="L140" s="27">
        <v>94.974323766683767</v>
      </c>
      <c r="M140" s="27">
        <v>86.904564971913175</v>
      </c>
      <c r="N140" s="1">
        <v>1.0236571390175608</v>
      </c>
      <c r="O140" s="1">
        <v>0.94005774078438364</v>
      </c>
      <c r="P140" s="1">
        <v>36.294859170065457</v>
      </c>
      <c r="Q140" s="1">
        <v>12.599801207433163</v>
      </c>
      <c r="R140" s="1">
        <v>0.4537111773571465</v>
      </c>
      <c r="S140" s="27">
        <v>2.4850618146839984</v>
      </c>
      <c r="T140" s="27">
        <v>0.98691754627765604</v>
      </c>
      <c r="U140" s="27">
        <v>29.790101042597147</v>
      </c>
      <c r="V140" s="27">
        <v>9.3839075698075387</v>
      </c>
      <c r="W140" s="27">
        <v>11.374883294933928</v>
      </c>
      <c r="X140" s="27">
        <v>0.4307218083691528</v>
      </c>
      <c r="Y140" s="27">
        <v>0.29263854924422356</v>
      </c>
      <c r="Z140" s="27">
        <v>0.46219025867461316</v>
      </c>
      <c r="AA140" s="27">
        <v>7.0851603660919737</v>
      </c>
      <c r="AB140" s="27">
        <v>5.5872408373317182</v>
      </c>
      <c r="AC140" s="27">
        <v>0.10105500102778034</v>
      </c>
      <c r="AD140" s="28">
        <v>1.9232004416666664</v>
      </c>
      <c r="AE140" s="28">
        <v>0.42818520800000009</v>
      </c>
      <c r="AF140" s="28">
        <v>2.3513857916666674</v>
      </c>
      <c r="AG140" s="28">
        <v>6.8031410471141678</v>
      </c>
      <c r="AH140" s="28">
        <v>1.7789213119439418</v>
      </c>
      <c r="AI140" s="28">
        <v>0.23929244412168291</v>
      </c>
      <c r="AJ140" s="28">
        <v>1.3581629986831544E-3</v>
      </c>
      <c r="AK140" s="28">
        <v>4.3161638239896903E-3</v>
      </c>
      <c r="AL140" s="21">
        <v>41.640842046810661</v>
      </c>
      <c r="AM140" s="28">
        <v>309.84050283104449</v>
      </c>
      <c r="AN140" s="28">
        <v>14.409840209045104</v>
      </c>
      <c r="AO140" s="23">
        <v>13.1376066786439</v>
      </c>
      <c r="AP140" s="22">
        <v>1.8029999999999999</v>
      </c>
      <c r="AQ140" s="27">
        <f t="shared" si="2"/>
        <v>1.5739828644662196E-2</v>
      </c>
    </row>
    <row r="141" spans="1:43" s="27" customFormat="1">
      <c r="A141" s="2">
        <v>42933</v>
      </c>
      <c r="B141" s="42"/>
      <c r="C141" s="42"/>
      <c r="D141" s="42"/>
      <c r="E141" s="42"/>
      <c r="F141" s="42"/>
      <c r="G141" s="42"/>
      <c r="H141" s="42"/>
      <c r="I141" s="42"/>
      <c r="N141" s="1"/>
      <c r="O141" s="1"/>
      <c r="P141" s="1"/>
      <c r="Q141" s="1"/>
      <c r="R141" s="1"/>
      <c r="AD141" s="28">
        <v>2.7844037949999998</v>
      </c>
      <c r="AE141" s="28">
        <v>0.44436151496666665</v>
      </c>
      <c r="AF141" s="28">
        <v>3.2287653966666667</v>
      </c>
      <c r="AG141" s="28">
        <v>7.2396560968223236</v>
      </c>
      <c r="AH141" s="28"/>
      <c r="AI141" s="28"/>
      <c r="AJ141" s="28"/>
      <c r="AK141" s="28"/>
      <c r="AL141" s="21"/>
      <c r="AM141" s="28"/>
      <c r="AN141" s="28"/>
      <c r="AO141" s="23"/>
      <c r="AP141" s="22"/>
      <c r="AQ141" s="27">
        <f t="shared" si="2"/>
        <v>1</v>
      </c>
    </row>
    <row r="142" spans="1:43" s="27" customFormat="1">
      <c r="A142" s="2">
        <v>42934</v>
      </c>
      <c r="B142" s="42"/>
      <c r="C142" s="42"/>
      <c r="D142" s="42"/>
      <c r="E142" s="42"/>
      <c r="F142" s="42"/>
      <c r="G142" s="42"/>
      <c r="H142" s="42"/>
      <c r="I142" s="42"/>
      <c r="J142" s="27">
        <v>3.1519039975803422</v>
      </c>
      <c r="K142" s="27">
        <v>33.318064597155384</v>
      </c>
      <c r="L142" s="27">
        <v>96.657624599269184</v>
      </c>
      <c r="M142" s="27">
        <v>197.99668973416328</v>
      </c>
      <c r="N142" s="1">
        <v>1.0498444946247256</v>
      </c>
      <c r="O142" s="1">
        <v>1.8863905581473426</v>
      </c>
      <c r="P142" s="1">
        <v>144.8015402739712</v>
      </c>
      <c r="Q142" s="1">
        <v>16.601958786623722</v>
      </c>
      <c r="R142" s="1">
        <v>0.57551166840026702</v>
      </c>
      <c r="S142" s="27">
        <v>6.7720275851747136</v>
      </c>
      <c r="T142" s="27">
        <v>5.1604757368381966</v>
      </c>
      <c r="U142" s="27">
        <v>40.082430829291326</v>
      </c>
      <c r="V142" s="27">
        <v>39.652305842756348</v>
      </c>
      <c r="W142" s="27">
        <v>52.531327167728229</v>
      </c>
      <c r="X142" s="27">
        <v>0.68131077445375787</v>
      </c>
      <c r="Y142" s="27">
        <v>1.3350875968098117</v>
      </c>
      <c r="Z142" s="27">
        <v>26.275050311251348</v>
      </c>
      <c r="AA142" s="27">
        <v>11.769682333557576</v>
      </c>
      <c r="AB142" s="27">
        <v>16.565203970404816</v>
      </c>
      <c r="AC142" s="27">
        <v>0.43471306544832139</v>
      </c>
      <c r="AD142" s="28">
        <v>3.8954622860869565</v>
      </c>
      <c r="AE142" s="28">
        <v>0.83324682452173904</v>
      </c>
      <c r="AF142" s="28">
        <v>4.7287091965217405</v>
      </c>
      <c r="AG142" s="28">
        <v>9.3726226038066631</v>
      </c>
      <c r="AH142" s="28">
        <v>2.4760088347011804</v>
      </c>
      <c r="AI142" s="28">
        <v>0.38865723888418102</v>
      </c>
      <c r="AJ142" s="28">
        <v>3.070867810555654E-3</v>
      </c>
      <c r="AK142" s="28">
        <v>2.248806004008681E-2</v>
      </c>
      <c r="AL142" s="21">
        <v>105.05675411612397</v>
      </c>
      <c r="AM142" s="28">
        <v>575.84570297105495</v>
      </c>
      <c r="AN142" s="28">
        <v>23.630011206817716</v>
      </c>
      <c r="AO142" s="23">
        <v>63.338656346391481</v>
      </c>
      <c r="AP142" s="22">
        <v>1.66</v>
      </c>
      <c r="AQ142" s="27">
        <f t="shared" si="2"/>
        <v>2.1877616239495523E-2</v>
      </c>
    </row>
    <row r="143" spans="1:43" s="27" customFormat="1">
      <c r="A143" s="2">
        <v>42935</v>
      </c>
      <c r="B143" s="42"/>
      <c r="C143" s="42"/>
      <c r="D143" s="42"/>
      <c r="E143" s="42"/>
      <c r="F143" s="42"/>
      <c r="G143" s="42"/>
      <c r="H143" s="42"/>
      <c r="I143" s="42"/>
      <c r="J143" s="27">
        <v>22.023474619718098</v>
      </c>
      <c r="K143" s="27">
        <v>55.881728702765528</v>
      </c>
      <c r="L143" s="27">
        <v>93.689016724108797</v>
      </c>
      <c r="M143" s="27">
        <v>255.1500226243123</v>
      </c>
      <c r="N143" s="1">
        <v>0.66805421230874007</v>
      </c>
      <c r="O143" s="1">
        <v>5.4800591820964941</v>
      </c>
      <c r="P143" s="1">
        <v>296.4937654734635</v>
      </c>
      <c r="Q143" s="1">
        <v>45.788174108356564</v>
      </c>
      <c r="R143" s="1">
        <v>0.97915669396807825</v>
      </c>
      <c r="S143" s="27">
        <v>17.448813299154327</v>
      </c>
      <c r="T143" s="27">
        <v>12.430664878730134</v>
      </c>
      <c r="U143" s="27">
        <v>68.608705871101719</v>
      </c>
      <c r="V143" s="27">
        <v>111.14639680280499</v>
      </c>
      <c r="W143" s="27">
        <v>151.54412636934762</v>
      </c>
      <c r="X143" s="27">
        <v>0.53144900729420774</v>
      </c>
      <c r="Y143" s="27">
        <v>3.028234472085463</v>
      </c>
      <c r="Z143" s="27">
        <v>54.200774279078743</v>
      </c>
      <c r="AA143" s="27">
        <v>27.622590643162045</v>
      </c>
      <c r="AB143" s="27">
        <v>16.296320283964548</v>
      </c>
      <c r="AC143" s="27">
        <v>0.72618168609562539</v>
      </c>
      <c r="AD143" s="28">
        <v>4.8091185183333325</v>
      </c>
      <c r="AE143" s="28">
        <v>1.2311959365000003</v>
      </c>
      <c r="AF143" s="28">
        <v>6.040314529999999</v>
      </c>
      <c r="AG143" s="28">
        <v>12.689531872338717</v>
      </c>
      <c r="AH143" s="28">
        <v>4.4530143880866992</v>
      </c>
      <c r="AI143" s="28">
        <v>0.66911540806967629</v>
      </c>
      <c r="AJ143" s="28">
        <v>5.0258575596123494E-3</v>
      </c>
      <c r="AK143" s="28">
        <v>4.0843098920420921E-2</v>
      </c>
      <c r="AL143" s="21">
        <v>184.33704083114679</v>
      </c>
      <c r="AM143" s="28">
        <v>1264.8951717631612</v>
      </c>
      <c r="AN143" s="28">
        <v>46.902399583977342</v>
      </c>
      <c r="AO143" s="23">
        <v>231.69210082951673</v>
      </c>
      <c r="AP143" s="22">
        <v>1.694</v>
      </c>
    </row>
    <row r="144" spans="1:43" s="27" customFormat="1">
      <c r="A144" s="2">
        <v>42936</v>
      </c>
      <c r="B144" s="42"/>
      <c r="C144" s="42"/>
      <c r="D144" s="42"/>
      <c r="E144" s="42"/>
      <c r="F144" s="42"/>
      <c r="G144" s="42"/>
      <c r="H144" s="42"/>
      <c r="I144" s="42"/>
      <c r="K144" s="27">
        <v>22.315830109490342</v>
      </c>
      <c r="L144" s="27">
        <v>50.529474431448577</v>
      </c>
      <c r="M144" s="27">
        <v>94.301362202558209</v>
      </c>
      <c r="N144" s="1">
        <v>0.5178950694029032</v>
      </c>
      <c r="O144" s="1">
        <v>1.1465138205529679</v>
      </c>
      <c r="P144" s="1">
        <v>69.134617343744779</v>
      </c>
      <c r="Q144" s="1">
        <v>25.015750097237913</v>
      </c>
      <c r="R144" s="1"/>
      <c r="S144" s="27">
        <v>4.8854318968529329</v>
      </c>
      <c r="T144" s="27">
        <v>4.7355797279034464</v>
      </c>
      <c r="U144" s="27">
        <v>46.078240040540088</v>
      </c>
      <c r="V144" s="27">
        <v>32.594592669752103</v>
      </c>
      <c r="W144" s="27">
        <v>43.1602190177083</v>
      </c>
      <c r="X144" s="27">
        <v>8.9029288653050292E-2</v>
      </c>
      <c r="Y144" s="27">
        <v>1.5561837605411195</v>
      </c>
      <c r="Z144" s="27">
        <v>28.524643503042974</v>
      </c>
      <c r="AA144" s="27">
        <v>6.540402500808745</v>
      </c>
      <c r="AB144" s="27">
        <v>11.105715151488635</v>
      </c>
      <c r="AC144" s="27">
        <v>0.19653984907938127</v>
      </c>
      <c r="AD144" s="28">
        <v>5.2136808416666662</v>
      </c>
      <c r="AE144" s="28">
        <v>0.91770422233333304</v>
      </c>
      <c r="AF144" s="28">
        <v>6.1313851083333342</v>
      </c>
      <c r="AG144" s="28">
        <v>15.872790717747476</v>
      </c>
      <c r="AH144" s="28">
        <v>2.7104785791145858</v>
      </c>
      <c r="AI144" s="28">
        <v>0.60832175553825418</v>
      </c>
      <c r="AJ144" s="28">
        <v>5.0187554606775679E-3</v>
      </c>
      <c r="AK144" s="28">
        <v>1.7694264160300059E-2</v>
      </c>
      <c r="AL144" s="21">
        <v>144.55111921316492</v>
      </c>
      <c r="AM144" s="28">
        <v>1804.2902469103519</v>
      </c>
      <c r="AN144" s="28">
        <v>14.350363684449183</v>
      </c>
      <c r="AO144" s="23">
        <v>62.444295465616321</v>
      </c>
      <c r="AP144" s="22">
        <v>1.643</v>
      </c>
      <c r="AQ144" s="27">
        <f t="shared" si="2"/>
        <v>2.27509743077207E-2</v>
      </c>
    </row>
    <row r="145" spans="1:43" s="27" customFormat="1">
      <c r="A145" s="2">
        <v>42937</v>
      </c>
      <c r="B145" s="41">
        <v>53.535993942787101</v>
      </c>
      <c r="C145" s="41">
        <v>42.554835135948878</v>
      </c>
      <c r="D145" s="41">
        <v>5.4419296999839304</v>
      </c>
      <c r="E145" s="41">
        <v>7.0392291068542931</v>
      </c>
      <c r="F145" s="41">
        <v>14.687054743071933</v>
      </c>
      <c r="G145" s="41">
        <v>13.568507067890829</v>
      </c>
      <c r="H145" s="41">
        <v>0</v>
      </c>
      <c r="I145" s="41">
        <v>2.0319984175859922</v>
      </c>
      <c r="J145" s="27">
        <v>21.582030715301546</v>
      </c>
      <c r="K145" s="27">
        <v>50.726422470072677</v>
      </c>
      <c r="L145" s="27">
        <v>96.132392827698226</v>
      </c>
      <c r="M145" s="27">
        <v>171.54024973258669</v>
      </c>
      <c r="N145" s="1">
        <v>0.88014182521844286</v>
      </c>
      <c r="O145" s="1">
        <v>4.1190497937867194</v>
      </c>
      <c r="P145" s="1">
        <v>214.78032498739717</v>
      </c>
      <c r="Q145" s="1">
        <v>39.083982549426011</v>
      </c>
      <c r="R145" s="1">
        <v>1.208210475332671</v>
      </c>
      <c r="S145" s="27">
        <v>14.959136822737802</v>
      </c>
      <c r="T145" s="27">
        <v>16.70692761508063</v>
      </c>
      <c r="U145" s="27">
        <v>60.286953361448056</v>
      </c>
      <c r="V145" s="27">
        <v>90.561016731690557</v>
      </c>
      <c r="W145" s="27">
        <v>123.698300561572</v>
      </c>
      <c r="X145" s="27">
        <v>0.41431811839066629</v>
      </c>
      <c r="Y145" s="27">
        <v>2.7290000495461508</v>
      </c>
      <c r="Z145" s="27">
        <v>59.111893798609287</v>
      </c>
      <c r="AA145" s="27">
        <v>12.747853739687388</v>
      </c>
      <c r="AB145" s="27">
        <v>14.829198741944438</v>
      </c>
      <c r="AC145" s="27">
        <v>0.56442028138367006</v>
      </c>
      <c r="AD145" s="28">
        <v>5.6275958083333322</v>
      </c>
      <c r="AE145" s="28">
        <v>0.93689695083333346</v>
      </c>
      <c r="AF145" s="28">
        <v>6.5644927500000021</v>
      </c>
      <c r="AG145" s="28">
        <v>20.501296212606963</v>
      </c>
      <c r="AH145" s="28">
        <v>4.451377145459726</v>
      </c>
      <c r="AI145" s="28">
        <v>0.4695239006862626</v>
      </c>
      <c r="AJ145" s="28">
        <v>5.1352288571955718E-3</v>
      </c>
      <c r="AK145" s="28">
        <v>3.5087400611949655E-2</v>
      </c>
      <c r="AL145" s="21">
        <v>210.62180134459737</v>
      </c>
      <c r="AM145" s="28">
        <v>2317.2763185844283</v>
      </c>
      <c r="AN145" s="28">
        <v>42.862748725460477</v>
      </c>
      <c r="AO145" s="23">
        <v>181.66687664019153</v>
      </c>
      <c r="AP145" s="22">
        <v>1.6910000000000001</v>
      </c>
      <c r="AQ145" s="27">
        <f t="shared" si="2"/>
        <v>2.0370420777057172E-2</v>
      </c>
    </row>
    <row r="146" spans="1:43" s="27" customFormat="1">
      <c r="A146" s="2">
        <v>42938</v>
      </c>
      <c r="B146" s="41">
        <v>29.257042445716674</v>
      </c>
      <c r="C146" s="41">
        <v>20.737113733432725</v>
      </c>
      <c r="D146" s="41">
        <v>7.9642738600914811</v>
      </c>
      <c r="E146" s="41">
        <v>2.0556548521924682</v>
      </c>
      <c r="F146" s="41">
        <v>27.8213139335524</v>
      </c>
      <c r="G146" s="41">
        <v>26.541725298444895</v>
      </c>
      <c r="H146" s="41">
        <v>2.1276858292720711</v>
      </c>
      <c r="I146" s="41">
        <v>1.340021643476861</v>
      </c>
      <c r="J146" s="27">
        <v>0.46108087985705543</v>
      </c>
      <c r="K146" s="27">
        <v>24.239683990306187</v>
      </c>
      <c r="N146" s="1">
        <v>0.5422547836874555</v>
      </c>
      <c r="O146" s="1">
        <v>1.6123036120887999</v>
      </c>
      <c r="P146" s="1">
        <v>69.600442227672715</v>
      </c>
      <c r="Q146" s="1">
        <v>46.545966545797476</v>
      </c>
      <c r="R146" s="1"/>
      <c r="S146" s="27">
        <v>8.0635963446732735</v>
      </c>
      <c r="T146" s="27">
        <v>6.8916464306377492</v>
      </c>
      <c r="U146" s="27">
        <v>82.0975173465946</v>
      </c>
      <c r="V146" s="27">
        <v>26.694830094770474</v>
      </c>
      <c r="W146" s="27">
        <v>35.98327726084365</v>
      </c>
      <c r="X146" s="27">
        <v>0.85867191537854848</v>
      </c>
      <c r="Y146" s="27">
        <v>1.5581701491650528</v>
      </c>
      <c r="Z146" s="27">
        <v>30.082541260798724</v>
      </c>
      <c r="AA146" s="27">
        <v>31.096039314849421</v>
      </c>
      <c r="AB146" s="27">
        <v>14.95464834999974</v>
      </c>
      <c r="AC146" s="27">
        <v>0.20976109388673461</v>
      </c>
      <c r="AD146" s="28">
        <v>4.790546766666667</v>
      </c>
      <c r="AE146" s="28">
        <v>0.53035547449999998</v>
      </c>
      <c r="AF146" s="28">
        <v>5.3209024583333333</v>
      </c>
      <c r="AG146" s="28">
        <v>17.295384402503259</v>
      </c>
      <c r="AH146" s="28">
        <v>4.4839680702586993</v>
      </c>
      <c r="AI146" s="28">
        <v>0.42380709982996861</v>
      </c>
      <c r="AJ146" s="28">
        <v>1.4163996969421559E-3</v>
      </c>
      <c r="AK146" s="28">
        <v>4.1912962008026383E-2</v>
      </c>
      <c r="AL146" s="21">
        <v>218.44094161596988</v>
      </c>
      <c r="AM146" s="28">
        <v>2197.4003623563572</v>
      </c>
      <c r="AN146" s="28">
        <v>58.911497612259829</v>
      </c>
      <c r="AO146" s="23">
        <v>75.38882250571244</v>
      </c>
      <c r="AP146" s="22">
        <v>1.792</v>
      </c>
      <c r="AQ146" s="27">
        <f t="shared" si="2"/>
        <v>1.6143585568264857E-2</v>
      </c>
    </row>
    <row r="147" spans="1:43" s="27" customFormat="1">
      <c r="A147" s="2">
        <v>42939</v>
      </c>
      <c r="B147" s="41">
        <v>15.056355940794024</v>
      </c>
      <c r="C147" s="41">
        <v>9.0587713886176147</v>
      </c>
      <c r="D147" s="41">
        <v>5.98084464168093</v>
      </c>
      <c r="E147" s="41">
        <v>1.5167399104954793</v>
      </c>
      <c r="F147" s="41">
        <v>16.844607231778557</v>
      </c>
      <c r="G147" s="41">
        <v>14.181662335639716</v>
      </c>
      <c r="H147" s="41">
        <v>0</v>
      </c>
      <c r="I147" s="41">
        <v>3.1622827929611894</v>
      </c>
      <c r="K147" s="27">
        <v>10.845542040839954</v>
      </c>
      <c r="L147" s="27">
        <v>84.984857509870636</v>
      </c>
      <c r="N147" s="1">
        <v>0.19023536568796287</v>
      </c>
      <c r="O147" s="1">
        <v>0.79975884324325375</v>
      </c>
      <c r="P147" s="1">
        <v>46.31850357485667</v>
      </c>
      <c r="Q147" s="1">
        <v>38.517794006833064</v>
      </c>
      <c r="R147" s="1"/>
      <c r="S147" s="27">
        <v>4.5394694998313661</v>
      </c>
      <c r="T147" s="27">
        <v>3.7391583747788424</v>
      </c>
      <c r="U147" s="27">
        <v>47.237026365797675</v>
      </c>
      <c r="V147" s="27">
        <v>13.813980231900862</v>
      </c>
      <c r="W147" s="27">
        <v>17.545178230917735</v>
      </c>
      <c r="X147" s="27">
        <v>0.37714852801698556</v>
      </c>
      <c r="Y147" s="27">
        <v>0.83357703697294516</v>
      </c>
      <c r="Z147" s="27">
        <v>15.472870910643323</v>
      </c>
      <c r="AA147" s="27">
        <v>19.435273978244997</v>
      </c>
      <c r="AB147" s="27">
        <v>14.225818503999244</v>
      </c>
      <c r="AC147" s="27">
        <v>0.16097791737992839</v>
      </c>
      <c r="AD147" s="28">
        <v>4.8683014250000003</v>
      </c>
      <c r="AE147" s="28">
        <v>0.4199287793</v>
      </c>
      <c r="AF147" s="28">
        <v>5.2882303083333335</v>
      </c>
      <c r="AG147" s="28">
        <v>28.958213962097133</v>
      </c>
      <c r="AH147" s="28">
        <v>3.8158541118797529</v>
      </c>
      <c r="AI147" s="28">
        <v>0.31178034457850945</v>
      </c>
      <c r="AJ147" s="28">
        <v>2.9388733799989241E-3</v>
      </c>
      <c r="AK147" s="28">
        <v>5.1673514804416072E-3</v>
      </c>
      <c r="AL147" s="21">
        <v>118.64334225893174</v>
      </c>
      <c r="AM147" s="28">
        <v>1359.9838591880323</v>
      </c>
      <c r="AN147" s="28">
        <v>23.083500045950263</v>
      </c>
      <c r="AO147" s="23">
        <v>7.6658467401617738</v>
      </c>
      <c r="AP147" s="22">
        <v>1.6819999999999999</v>
      </c>
      <c r="AQ147" s="27">
        <f t="shared" si="2"/>
        <v>2.0796966871036958E-2</v>
      </c>
    </row>
    <row r="148" spans="1:43" s="27" customFormat="1">
      <c r="A148" s="2">
        <v>42940</v>
      </c>
      <c r="B148" s="41">
        <v>24.195686653077964</v>
      </c>
      <c r="C148" s="41">
        <v>11.808904338514612</v>
      </c>
      <c r="D148" s="41">
        <v>8.053167046350783</v>
      </c>
      <c r="E148" s="41">
        <v>5.8336152682125686</v>
      </c>
      <c r="F148" s="41">
        <v>26.523532900467121</v>
      </c>
      <c r="G148" s="41">
        <v>25.112496045439695</v>
      </c>
      <c r="H148" s="41">
        <v>1.4673620293449119</v>
      </c>
      <c r="I148" s="41">
        <v>1.340021643476861</v>
      </c>
      <c r="J148" s="27">
        <v>14.878588371780211</v>
      </c>
      <c r="K148" s="27">
        <v>28.265300075294469</v>
      </c>
      <c r="M148" s="27">
        <v>220.16609437347344</v>
      </c>
      <c r="N148" s="1">
        <v>1.3022038075845934</v>
      </c>
      <c r="O148" s="1">
        <v>2.1139411239842079</v>
      </c>
      <c r="P148" s="1">
        <v>93.74892999562428</v>
      </c>
      <c r="Q148" s="1">
        <v>41.200758000771621</v>
      </c>
      <c r="R148" s="1">
        <v>0.40459276877616568</v>
      </c>
      <c r="S148" s="27">
        <v>11.51958274694336</v>
      </c>
      <c r="T148" s="27">
        <v>6.3076373133788568</v>
      </c>
      <c r="U148" s="27">
        <v>64.278011639304268</v>
      </c>
      <c r="V148" s="27">
        <v>27.647117561850933</v>
      </c>
      <c r="W148" s="27">
        <v>35.921331019443507</v>
      </c>
      <c r="X148" s="27">
        <v>0.92152777704511168</v>
      </c>
      <c r="Y148" s="27">
        <v>1.6699795751657078</v>
      </c>
      <c r="Z148" s="27">
        <v>24.705358366419858</v>
      </c>
      <c r="AA148" s="27">
        <v>31.253147049791743</v>
      </c>
      <c r="AB148" s="27">
        <v>17.640669938810948</v>
      </c>
      <c r="AC148" s="27">
        <v>0.26308650301893466</v>
      </c>
      <c r="AD148" s="28">
        <v>3.5311313666666666</v>
      </c>
      <c r="AE148" s="28">
        <v>0.61238323600000011</v>
      </c>
      <c r="AF148" s="28">
        <v>4.1435144833333331</v>
      </c>
      <c r="AG148" s="28">
        <v>13.655807564060931</v>
      </c>
      <c r="AH148" s="28">
        <v>3.2726720318968701</v>
      </c>
      <c r="AI148" s="28">
        <v>0.2705940375007671</v>
      </c>
      <c r="AJ148" s="28">
        <v>4.1951221567288251E-3</v>
      </c>
      <c r="AK148" s="28">
        <v>8.6845231174787849E-3</v>
      </c>
      <c r="AL148" s="21">
        <v>141.21844763386702</v>
      </c>
      <c r="AM148" s="28">
        <v>1515.8788144078014</v>
      </c>
      <c r="AN148" s="28">
        <v>32.451052669807844</v>
      </c>
      <c r="AO148" s="23">
        <v>41.790625039138668</v>
      </c>
      <c r="AP148" s="22">
        <v>1.865</v>
      </c>
      <c r="AQ148" s="27">
        <f t="shared" si="2"/>
        <v>1.3645831365889247E-2</v>
      </c>
    </row>
    <row r="149" spans="1:43" s="27" customFormat="1">
      <c r="A149" s="2">
        <v>42941</v>
      </c>
      <c r="B149" s="41">
        <v>28.201435858887521</v>
      </c>
      <c r="C149" s="41">
        <v>18.159211331913124</v>
      </c>
      <c r="D149" s="41">
        <v>6.353084859141731</v>
      </c>
      <c r="E149" s="41">
        <v>5.1891396678326664</v>
      </c>
      <c r="F149" s="41">
        <v>12.516868631594107</v>
      </c>
      <c r="G149" s="41">
        <v>11.25233913848052</v>
      </c>
      <c r="H149" s="41">
        <v>1.9996570837824343</v>
      </c>
      <c r="I149" s="41">
        <v>1.340021643476861</v>
      </c>
      <c r="J149" s="27">
        <v>4.9586362870429621</v>
      </c>
      <c r="K149" s="27">
        <v>26.582351821795559</v>
      </c>
      <c r="L149" s="27">
        <v>96.955653879743451</v>
      </c>
      <c r="M149" s="27">
        <v>33.372682873532547</v>
      </c>
      <c r="N149" s="1">
        <v>0.71021272555999426</v>
      </c>
      <c r="O149" s="1">
        <v>2.0470973462397506</v>
      </c>
      <c r="P149" s="1">
        <v>128.41085533296729</v>
      </c>
      <c r="Q149" s="1">
        <v>20.19305223549123</v>
      </c>
      <c r="R149" s="1">
        <v>8.3140665956101506E-2</v>
      </c>
      <c r="S149" s="27">
        <v>7.9186167490115942</v>
      </c>
      <c r="T149" s="27">
        <v>7.564458393780729</v>
      </c>
      <c r="U149" s="27">
        <v>67.558311102796822</v>
      </c>
      <c r="V149" s="27">
        <v>40.679059670155333</v>
      </c>
      <c r="W149" s="27">
        <v>54.85600314237282</v>
      </c>
      <c r="X149" s="27">
        <v>0.60847083012993297</v>
      </c>
      <c r="Y149" s="27">
        <v>1.613438377682584</v>
      </c>
      <c r="Z149" s="27">
        <v>34.665291027018249</v>
      </c>
      <c r="AA149" s="27">
        <v>15.114209126210833</v>
      </c>
      <c r="AB149" s="27">
        <v>21.828883973049553</v>
      </c>
      <c r="AC149" s="27">
        <v>0.37053188118105201</v>
      </c>
      <c r="AD149" s="28">
        <v>3.7853837083333328</v>
      </c>
      <c r="AE149" s="28">
        <v>0.86245492166666671</v>
      </c>
      <c r="AF149" s="28">
        <v>4.64783875</v>
      </c>
      <c r="AG149" s="28">
        <v>7.3566448699178473</v>
      </c>
      <c r="AH149" s="28">
        <v>3.2862515838964423</v>
      </c>
      <c r="AI149" s="28">
        <v>0.48105606666803036</v>
      </c>
      <c r="AJ149" s="28">
        <v>4.2866369682786854E-3</v>
      </c>
      <c r="AK149" s="28">
        <v>2.8229718926950236E-2</v>
      </c>
      <c r="AL149" s="21">
        <v>157.41139332007657</v>
      </c>
      <c r="AM149" s="28">
        <v>989.28652622785762</v>
      </c>
      <c r="AN149" s="28">
        <v>43.764809348498609</v>
      </c>
      <c r="AO149" s="23">
        <v>94.92614156749552</v>
      </c>
      <c r="AP149" s="22">
        <v>1.7130000000000001</v>
      </c>
      <c r="AQ149" s="27">
        <f t="shared" si="2"/>
        <v>1.9364219639466065E-2</v>
      </c>
    </row>
    <row r="150" spans="1:43" s="27" customFormat="1">
      <c r="A150" s="2">
        <v>42942</v>
      </c>
      <c r="B150" s="41">
        <v>60.683561700448671</v>
      </c>
      <c r="C150" s="41">
        <v>50.580223107921</v>
      </c>
      <c r="D150" s="41"/>
      <c r="E150" s="41">
        <v>25.651239979894534</v>
      </c>
      <c r="F150" s="41">
        <v>23.72699742764085</v>
      </c>
      <c r="G150" s="41">
        <v>23.43438627802843</v>
      </c>
      <c r="H150" s="41">
        <v>0.58127925798064695</v>
      </c>
      <c r="I150" s="41">
        <v>1.340021643476861</v>
      </c>
      <c r="J150" s="27">
        <v>18.38973846206467</v>
      </c>
      <c r="K150" s="27">
        <v>42.057358814846332</v>
      </c>
      <c r="L150" s="27">
        <v>169.18475429285286</v>
      </c>
      <c r="M150" s="27">
        <v>152.60324102980485</v>
      </c>
      <c r="N150" s="1">
        <v>0.30112803294011858</v>
      </c>
      <c r="O150" s="1">
        <v>4.4132083339021069</v>
      </c>
      <c r="P150" s="1">
        <v>218.88523042033657</v>
      </c>
      <c r="Q150" s="1">
        <v>77.643602437867273</v>
      </c>
      <c r="R150" s="1">
        <v>0.83171922801125786</v>
      </c>
      <c r="S150" s="27">
        <v>17.692818602188563</v>
      </c>
      <c r="T150" s="27">
        <v>11.218528143899359</v>
      </c>
      <c r="U150" s="27">
        <v>114.8871909855131</v>
      </c>
      <c r="V150" s="27">
        <v>82.722997455789255</v>
      </c>
      <c r="W150" s="27">
        <v>112.88592760384752</v>
      </c>
      <c r="X150" s="27">
        <v>0.47769782812528599</v>
      </c>
      <c r="Y150" s="27">
        <v>3.216383769471026</v>
      </c>
      <c r="Z150" s="27">
        <v>49.539031674086175</v>
      </c>
      <c r="AA150" s="27">
        <v>33.211207181572533</v>
      </c>
      <c r="AB150" s="27">
        <v>20.650427150220423</v>
      </c>
      <c r="AC150" s="27">
        <v>0.56312008598639884</v>
      </c>
      <c r="AD150" s="28">
        <v>5.3711363739130435</v>
      </c>
      <c r="AE150" s="28">
        <v>0.99365681278260864</v>
      </c>
      <c r="AF150" s="28">
        <v>6.3647933130434771</v>
      </c>
      <c r="AG150" s="28">
        <v>11.720486996966043</v>
      </c>
      <c r="AH150" s="28">
        <v>4.6849454398523669</v>
      </c>
      <c r="AI150" s="28">
        <v>0.68328083441974519</v>
      </c>
      <c r="AJ150" s="28">
        <v>8.9455728289988493E-3</v>
      </c>
      <c r="AK150" s="28">
        <v>0.11087522232509324</v>
      </c>
      <c r="AL150" s="21">
        <v>225.12500764860667</v>
      </c>
      <c r="AM150" s="28">
        <v>1251.1341271410922</v>
      </c>
      <c r="AN150" s="28">
        <v>86.307045691414388</v>
      </c>
      <c r="AO150" s="23">
        <v>180.43116695348556</v>
      </c>
      <c r="AP150" s="22">
        <v>1.6890000000000001</v>
      </c>
      <c r="AQ150" s="27">
        <f t="shared" si="2"/>
        <v>2.046444636724673E-2</v>
      </c>
    </row>
    <row r="151" spans="1:43" s="27" customFormat="1">
      <c r="A151" s="2">
        <v>42943</v>
      </c>
      <c r="B151" s="42"/>
      <c r="C151" s="42"/>
      <c r="D151" s="42"/>
      <c r="E151" s="42"/>
      <c r="F151" s="42"/>
      <c r="G151" s="42"/>
      <c r="H151" s="42"/>
      <c r="I151" s="42"/>
      <c r="J151" s="27">
        <v>9.6588880974608067</v>
      </c>
      <c r="K151" s="27">
        <v>41.08197726031014</v>
      </c>
      <c r="L151" s="27">
        <v>84.806992180319753</v>
      </c>
      <c r="M151" s="27">
        <v>138.19695468850182</v>
      </c>
      <c r="N151" s="1">
        <v>0.61893939961793176</v>
      </c>
      <c r="O151" s="1">
        <v>2.2313541578153648</v>
      </c>
      <c r="P151" s="1">
        <v>130.27424701249004</v>
      </c>
      <c r="Q151" s="1">
        <v>29.289840863283818</v>
      </c>
      <c r="R151" s="1">
        <v>0.35136303765775284</v>
      </c>
      <c r="S151" s="27">
        <v>11.2225903998979</v>
      </c>
      <c r="T151" s="27">
        <v>11.031728891394071</v>
      </c>
      <c r="U151" s="27">
        <v>60.463604736272096</v>
      </c>
      <c r="V151" s="27">
        <v>58.457298001371868</v>
      </c>
      <c r="W151" s="27">
        <v>79.040998563089275</v>
      </c>
      <c r="X151" s="27">
        <v>0.50830743082268015</v>
      </c>
      <c r="Y151" s="27">
        <v>1.8163542789549849</v>
      </c>
      <c r="Z151" s="27">
        <v>24.666783225388791</v>
      </c>
      <c r="AA151" s="27">
        <v>23.438632901901475</v>
      </c>
      <c r="AB151" s="27">
        <v>12.838892775391574</v>
      </c>
      <c r="AC151" s="27">
        <v>0.33157470997589178</v>
      </c>
      <c r="AD151" s="28">
        <v>4.3239361349999994</v>
      </c>
      <c r="AE151" s="28">
        <v>0.82326148850000003</v>
      </c>
      <c r="AF151" s="28">
        <v>5.1471976233333319</v>
      </c>
      <c r="AG151" s="28">
        <v>12.16190550112062</v>
      </c>
      <c r="AH151" s="28">
        <v>3.2524199271154721</v>
      </c>
      <c r="AI151" s="28">
        <v>0.39647289082311077</v>
      </c>
      <c r="AJ151" s="28">
        <v>3.6529592861600018E-3</v>
      </c>
      <c r="AK151" s="28">
        <v>5.3327441531330268E-2</v>
      </c>
      <c r="AL151" s="21">
        <v>140.07206522074915</v>
      </c>
      <c r="AM151" s="28">
        <v>885.10058396413774</v>
      </c>
      <c r="AN151" s="28">
        <v>34.12650655063505</v>
      </c>
      <c r="AO151" s="23">
        <v>163.7006798621108</v>
      </c>
      <c r="AP151" s="22">
        <v>1.728</v>
      </c>
      <c r="AQ151" s="27">
        <f t="shared" si="2"/>
        <v>1.8706821403658001E-2</v>
      </c>
    </row>
    <row r="152" spans="1:43" s="27" customFormat="1">
      <c r="A152" s="2">
        <v>42944</v>
      </c>
      <c r="B152" s="42"/>
      <c r="C152" s="42"/>
      <c r="D152" s="42"/>
      <c r="E152" s="42"/>
      <c r="F152" s="42"/>
      <c r="G152" s="42"/>
      <c r="H152" s="42"/>
      <c r="I152" s="42"/>
      <c r="J152" s="27">
        <v>26.000932072098603</v>
      </c>
      <c r="K152" s="27">
        <v>94.01552044235055</v>
      </c>
      <c r="L152" s="27">
        <v>86.922159088910234</v>
      </c>
      <c r="M152" s="27">
        <v>85.495440770542274</v>
      </c>
      <c r="N152" s="1">
        <v>0.61484643348038637</v>
      </c>
      <c r="O152" s="1">
        <v>3.7930212452402539</v>
      </c>
      <c r="P152" s="1">
        <v>121.27007889941407</v>
      </c>
      <c r="Q152" s="1">
        <v>39.753420600818274</v>
      </c>
      <c r="R152" s="1">
        <v>0.21834271848565129</v>
      </c>
      <c r="S152" s="27">
        <v>25.539696482840753</v>
      </c>
      <c r="T152" s="27">
        <v>40.53936516054506</v>
      </c>
      <c r="U152" s="27">
        <v>70.997835530831622</v>
      </c>
      <c r="V152" s="27">
        <v>53.373119848224349</v>
      </c>
      <c r="W152" s="27">
        <v>71.817365657866418</v>
      </c>
      <c r="X152" s="27">
        <v>0.59124914247442206</v>
      </c>
      <c r="Y152" s="27">
        <v>3.360856870261355</v>
      </c>
      <c r="Z152" s="27">
        <v>29.404952014517796</v>
      </c>
      <c r="AA152" s="27">
        <v>31.111883079481192</v>
      </c>
      <c r="AB152" s="27">
        <v>14.411134163144549</v>
      </c>
      <c r="AC152" s="27">
        <v>0.20742855491433401</v>
      </c>
      <c r="AD152" s="28">
        <v>3.4989799000000001</v>
      </c>
      <c r="AE152" s="28">
        <v>0.49284671253333318</v>
      </c>
      <c r="AF152" s="28">
        <v>3.9918266250000003</v>
      </c>
      <c r="AG152" s="28">
        <v>14.477901263721286</v>
      </c>
      <c r="AH152" s="28">
        <v>2.9730464726077179</v>
      </c>
      <c r="AI152" s="28">
        <v>0.39280170882534338</v>
      </c>
      <c r="AJ152" s="28">
        <v>7.1714016727813731E-3</v>
      </c>
      <c r="AK152" s="28">
        <v>4.621953149964686E-2</v>
      </c>
      <c r="AL152" s="21">
        <v>193.25560006754287</v>
      </c>
      <c r="AM152" s="28">
        <v>1366.240543452562</v>
      </c>
      <c r="AN152" s="28">
        <v>42.166352785001209</v>
      </c>
      <c r="AO152" s="23">
        <v>132.81021689034483</v>
      </c>
      <c r="AP152" s="22">
        <v>1.893</v>
      </c>
      <c r="AQ152" s="27">
        <f t="shared" si="2"/>
        <v>1.2793813041575246E-2</v>
      </c>
    </row>
    <row r="153" spans="1:43" s="27" customFormat="1">
      <c r="A153" s="2">
        <v>42945</v>
      </c>
      <c r="B153" s="42"/>
      <c r="C153" s="42"/>
      <c r="D153" s="42"/>
      <c r="E153" s="42"/>
      <c r="F153" s="42"/>
      <c r="G153" s="42"/>
      <c r="H153" s="42"/>
      <c r="I153" s="42"/>
      <c r="J153" s="27">
        <v>6.3802932087403157</v>
      </c>
      <c r="K153" s="27">
        <v>55.443630690567637</v>
      </c>
      <c r="L153" s="27">
        <v>62.249470347285971</v>
      </c>
      <c r="M153" s="27">
        <v>168.19186286253984</v>
      </c>
      <c r="N153" s="1">
        <v>0.70408072706008806</v>
      </c>
      <c r="O153" s="1">
        <v>1.7922674652950206</v>
      </c>
      <c r="P153" s="1">
        <v>102.47469865741805</v>
      </c>
      <c r="Q153" s="1">
        <v>18.492924833955559</v>
      </c>
      <c r="R153" s="1">
        <v>2.2332232015099405</v>
      </c>
      <c r="S153" s="27">
        <v>8.5648190443245387</v>
      </c>
      <c r="T153" s="27">
        <v>7.5886018884695012</v>
      </c>
      <c r="U153" s="27">
        <v>48.595813196349454</v>
      </c>
      <c r="V153" s="27">
        <v>38.353765501825386</v>
      </c>
      <c r="W153" s="27">
        <v>50.729298657274363</v>
      </c>
      <c r="X153" s="27">
        <v>0.27532287783723192</v>
      </c>
      <c r="Y153" s="27">
        <v>1.2254746295223442</v>
      </c>
      <c r="Z153" s="27">
        <v>10.588361461922251</v>
      </c>
      <c r="AA153" s="27">
        <v>10.629190870950532</v>
      </c>
      <c r="AB153" s="27">
        <v>10.280277331994274</v>
      </c>
      <c r="AC153" s="27">
        <v>0.27814434745309619</v>
      </c>
      <c r="AD153" s="28">
        <v>3.08984229</v>
      </c>
      <c r="AE153" s="28">
        <v>0.35370079083333333</v>
      </c>
      <c r="AF153" s="28">
        <v>3.4435430163333343</v>
      </c>
      <c r="AG153" s="28">
        <v>10.6804975937845</v>
      </c>
      <c r="AH153" s="28">
        <v>2.0227224489894389</v>
      </c>
      <c r="AI153" s="28">
        <v>0.15481223542546227</v>
      </c>
      <c r="AJ153" s="28">
        <v>5.591059307301467E-3</v>
      </c>
      <c r="AK153" s="28">
        <v>9.4239643715759991E-2</v>
      </c>
      <c r="AL153" s="21">
        <v>93.841374509945879</v>
      </c>
      <c r="AM153" s="28">
        <v>1415.7112437536859</v>
      </c>
      <c r="AN153" s="28">
        <v>19.340360335303572</v>
      </c>
      <c r="AO153" s="23">
        <v>74.773393052783391</v>
      </c>
      <c r="AP153" s="22">
        <v>1.58</v>
      </c>
      <c r="AQ153" s="27">
        <f t="shared" si="2"/>
        <v>2.6302679918953804E-2</v>
      </c>
    </row>
    <row r="154" spans="1:43" s="27" customFormat="1">
      <c r="A154" s="2">
        <v>42946</v>
      </c>
      <c r="B154" s="42"/>
      <c r="C154" s="42"/>
      <c r="D154" s="42"/>
      <c r="E154" s="42"/>
      <c r="F154" s="42"/>
      <c r="G154" s="42"/>
      <c r="H154" s="42"/>
      <c r="I154" s="42"/>
      <c r="J154" s="27">
        <v>10.210470602151243</v>
      </c>
      <c r="K154" s="27">
        <v>26.311259741602623</v>
      </c>
      <c r="L154" s="27">
        <v>73.00682988287511</v>
      </c>
      <c r="M154" s="27">
        <v>107.04462738232237</v>
      </c>
      <c r="N154" s="1">
        <v>1.1708126763484299</v>
      </c>
      <c r="O154" s="1">
        <v>1.9735109431686633</v>
      </c>
      <c r="P154" s="1">
        <v>99.444839915147512</v>
      </c>
      <c r="Q154" s="1">
        <v>25.150079458998839</v>
      </c>
      <c r="R154" s="1">
        <v>0.67239789918619985</v>
      </c>
      <c r="S154" s="27">
        <v>12.178642443261001</v>
      </c>
      <c r="T154" s="27">
        <v>2.5841384559403724</v>
      </c>
      <c r="U154" s="27">
        <v>48.131363884846884</v>
      </c>
      <c r="V154" s="27">
        <v>38.436661294971081</v>
      </c>
      <c r="W154" s="27">
        <v>51.197222351810822</v>
      </c>
      <c r="X154" s="27">
        <v>0.1436658842932011</v>
      </c>
      <c r="Y154" s="27">
        <v>1.3242563625034431</v>
      </c>
      <c r="Z154" s="27">
        <v>3.0747057059888299</v>
      </c>
      <c r="AA154" s="27">
        <v>8.4457656166841097</v>
      </c>
      <c r="AB154" s="27">
        <v>11.523409589661272</v>
      </c>
      <c r="AC154" s="27">
        <v>0.18888855301478941</v>
      </c>
      <c r="AD154" s="28">
        <v>2.6930872866666662</v>
      </c>
      <c r="AE154" s="28">
        <v>0.20524205583333335</v>
      </c>
      <c r="AF154" s="28">
        <v>2.898329256666667</v>
      </c>
      <c r="AG154" s="28">
        <v>7.7513522606549978</v>
      </c>
      <c r="AH154" s="28">
        <v>2.7557416943070878</v>
      </c>
      <c r="AI154" s="28">
        <v>0.1902181070644699</v>
      </c>
      <c r="AJ154" s="28">
        <v>4.5014625431549484E-3</v>
      </c>
      <c r="AK154" s="28">
        <v>4.1658343322834163E-2</v>
      </c>
      <c r="AL154" s="21">
        <v>75.913811381208006</v>
      </c>
      <c r="AM154" s="28">
        <v>749.41757916635004</v>
      </c>
      <c r="AN154" s="28">
        <v>16.783375061683856</v>
      </c>
      <c r="AO154" s="23">
        <v>80.192919510223476</v>
      </c>
      <c r="AP154" s="22">
        <v>1.4330000000000001</v>
      </c>
      <c r="AQ154" s="27">
        <f t="shared" si="2"/>
        <v>3.6897759857015017E-2</v>
      </c>
    </row>
    <row r="155" spans="1:43" s="27" customFormat="1">
      <c r="A155" s="2">
        <v>42947</v>
      </c>
      <c r="B155" s="42"/>
      <c r="C155" s="42"/>
      <c r="D155" s="42"/>
      <c r="E155" s="42"/>
      <c r="F155" s="42"/>
      <c r="G155" s="42"/>
      <c r="H155" s="42"/>
      <c r="I155" s="42"/>
      <c r="J155" s="27">
        <v>15.098398875936866</v>
      </c>
      <c r="K155" s="27">
        <v>46.71075030110601</v>
      </c>
      <c r="L155" s="27">
        <v>81.974967861813681</v>
      </c>
      <c r="M155" s="27">
        <v>125.32683022977615</v>
      </c>
      <c r="N155" s="1">
        <v>0.32830911329280249</v>
      </c>
      <c r="O155" s="1">
        <v>2.9715147327623366</v>
      </c>
      <c r="P155" s="1">
        <v>162.07084861884266</v>
      </c>
      <c r="Q155" s="1">
        <v>16.214512310014086</v>
      </c>
      <c r="R155" s="1">
        <v>1.2933147868374293</v>
      </c>
      <c r="S155" s="27">
        <v>11.666345023701011</v>
      </c>
      <c r="T155" s="27">
        <v>4.6656945613543837</v>
      </c>
      <c r="U155" s="27">
        <v>49.953539904842103</v>
      </c>
      <c r="V155" s="27">
        <v>66.547329189215347</v>
      </c>
      <c r="W155" s="27">
        <v>90.308598484941953</v>
      </c>
      <c r="Y155" s="27">
        <v>1.6018442168533744</v>
      </c>
      <c r="Z155" s="27">
        <v>6.4092547956331778</v>
      </c>
      <c r="AA155" s="27">
        <v>7.0564428919626385</v>
      </c>
      <c r="AB155" s="27">
        <v>8.4789660771657669</v>
      </c>
      <c r="AC155" s="27">
        <v>0.31676367392449067</v>
      </c>
      <c r="AD155" s="28">
        <v>3.3532432766666669</v>
      </c>
      <c r="AE155" s="28">
        <v>0.36640147333333334</v>
      </c>
      <c r="AF155" s="28">
        <v>3.7196447450000001</v>
      </c>
      <c r="AG155" s="28">
        <v>8.3169133935899797</v>
      </c>
      <c r="AH155" s="28">
        <v>2.7557416943070878</v>
      </c>
      <c r="AI155" s="28">
        <v>0.21986248738620554</v>
      </c>
      <c r="AJ155" s="28">
        <v>4.3434435347116341E-3</v>
      </c>
      <c r="AK155" s="28">
        <v>3.9506992323601185E-2</v>
      </c>
      <c r="AL155" s="21">
        <v>73.716937388236147</v>
      </c>
      <c r="AM155" s="28">
        <v>269.91308994849129</v>
      </c>
      <c r="AN155" s="28">
        <v>21.150157551655528</v>
      </c>
      <c r="AO155" s="23">
        <v>145.65461740516764</v>
      </c>
      <c r="AP155" s="22"/>
      <c r="AQ155" s="27">
        <f t="shared" si="2"/>
        <v>1</v>
      </c>
    </row>
    <row r="156" spans="1:43" s="27" customFormat="1">
      <c r="A156" s="2">
        <v>42948</v>
      </c>
      <c r="B156" s="41">
        <v>24.645708408515663</v>
      </c>
      <c r="C156" s="41">
        <v>14.364583443469389</v>
      </c>
      <c r="D156" s="41">
        <v>3.5140587229854425</v>
      </c>
      <c r="E156" s="41">
        <v>8.2670662420608316</v>
      </c>
      <c r="F156" s="41">
        <v>19.101708704848726</v>
      </c>
      <c r="G156" s="41">
        <v>15.410298260448389</v>
      </c>
      <c r="H156" s="41">
        <v>1.6258157778108959</v>
      </c>
      <c r="I156" s="41">
        <v>2.0655946665894405</v>
      </c>
      <c r="J156" s="27">
        <v>23.659234456572907</v>
      </c>
      <c r="K156" s="27">
        <v>72.914312955771564</v>
      </c>
      <c r="L156" s="27">
        <v>108.22647906225619</v>
      </c>
      <c r="M156" s="27">
        <v>311.94486932241489</v>
      </c>
      <c r="N156" s="1">
        <v>2.0659083742076012</v>
      </c>
      <c r="O156" s="1">
        <v>5.6162857233485486</v>
      </c>
      <c r="P156" s="1">
        <v>313.96356743510415</v>
      </c>
      <c r="Q156" s="1">
        <v>41.029370505394482</v>
      </c>
      <c r="R156" s="1">
        <v>1.2222922392999105</v>
      </c>
      <c r="S156" s="27">
        <v>16.904347648772678</v>
      </c>
      <c r="T156" s="27">
        <v>10.656205633468051</v>
      </c>
      <c r="U156" s="27">
        <v>72.689016923340773</v>
      </c>
      <c r="V156" s="27">
        <v>113.24412658748048</v>
      </c>
      <c r="W156" s="27">
        <v>155.64290905043092</v>
      </c>
      <c r="X156" s="27">
        <v>0.23178999734209116</v>
      </c>
      <c r="Y156" s="27">
        <v>2.8131445564219111</v>
      </c>
      <c r="Z156" s="27">
        <v>22.342757502858611</v>
      </c>
      <c r="AA156" s="27">
        <v>18.288673895163541</v>
      </c>
      <c r="AB156" s="27">
        <v>12.890259444870622</v>
      </c>
      <c r="AC156" s="27">
        <v>0.7045616524699907</v>
      </c>
      <c r="AD156" s="28">
        <v>5.9421168583333346</v>
      </c>
      <c r="AE156" s="28">
        <v>0.9515051653333334</v>
      </c>
      <c r="AF156" s="28">
        <v>6.893622549999999</v>
      </c>
      <c r="AG156" s="28">
        <v>12.935417019658621</v>
      </c>
      <c r="AH156" s="28">
        <v>4.167550247055547</v>
      </c>
      <c r="AI156" s="28">
        <v>0.50395446546950462</v>
      </c>
      <c r="AJ156" s="28">
        <v>7.9945143087440055E-3</v>
      </c>
      <c r="AK156" s="28">
        <v>0.118448730108889</v>
      </c>
      <c r="AL156" s="28"/>
      <c r="AM156" s="28">
        <v>422.4571575992461</v>
      </c>
      <c r="AN156" s="28"/>
      <c r="AO156" s="23"/>
      <c r="AP156" s="22"/>
      <c r="AQ156" s="27">
        <f t="shared" si="2"/>
        <v>1</v>
      </c>
    </row>
    <row r="157" spans="1:43" s="27" customFormat="1">
      <c r="A157" s="2">
        <v>42949</v>
      </c>
      <c r="B157" s="41">
        <v>38.307479971741316</v>
      </c>
      <c r="C157" s="41">
        <v>28.322202642214275</v>
      </c>
      <c r="D157" s="41">
        <v>5.9738998615044174</v>
      </c>
      <c r="E157" s="41">
        <v>5.5113774680226228</v>
      </c>
      <c r="F157" s="41">
        <v>21.453694178628879</v>
      </c>
      <c r="G157" s="41">
        <v>16.961973529258646</v>
      </c>
      <c r="H157" s="41">
        <v>1.7786810131245829</v>
      </c>
      <c r="I157" s="41">
        <v>2.7130396362456501</v>
      </c>
      <c r="J157" s="27">
        <v>20.910526619510353</v>
      </c>
      <c r="K157" s="27">
        <v>71.628204178824788</v>
      </c>
      <c r="L157" s="27">
        <v>92.09378260807128</v>
      </c>
      <c r="M157" s="27">
        <v>337.16376122112138</v>
      </c>
      <c r="N157" s="1">
        <v>1.431514765695751</v>
      </c>
      <c r="O157" s="1">
        <v>6.2407097532956417</v>
      </c>
      <c r="P157" s="1">
        <v>466.91678164879244</v>
      </c>
      <c r="Q157" s="1">
        <v>31.279061542545573</v>
      </c>
      <c r="R157" s="1">
        <v>1.2785981673269511</v>
      </c>
      <c r="S157" s="27">
        <v>16.707340320521897</v>
      </c>
      <c r="T157" s="27">
        <v>12.531889388700533</v>
      </c>
      <c r="U157" s="27">
        <v>53.804657733313007</v>
      </c>
      <c r="V157" s="27">
        <v>108.22849101678005</v>
      </c>
      <c r="W157" s="27">
        <v>147.9793716768057</v>
      </c>
      <c r="X157" s="27">
        <v>0.28852476531710786</v>
      </c>
      <c r="Y157" s="27">
        <v>3.1885600347035719</v>
      </c>
      <c r="Z157" s="27">
        <v>46.28870836327129</v>
      </c>
      <c r="AA157" s="27">
        <v>21.313337362454092</v>
      </c>
      <c r="AB157" s="27">
        <v>12.42473177671693</v>
      </c>
      <c r="AC157" s="27">
        <v>0.67410533879701096</v>
      </c>
      <c r="AD157" s="28">
        <v>5.2995444333333337</v>
      </c>
      <c r="AE157" s="28">
        <v>1.0597803399999997</v>
      </c>
      <c r="AF157" s="28">
        <v>6.3593248833333336</v>
      </c>
      <c r="AG157" s="28">
        <v>13.860462545996738</v>
      </c>
      <c r="AH157" s="28">
        <v>4.004858314765638</v>
      </c>
      <c r="AI157" s="28">
        <v>0.48256982549790628</v>
      </c>
      <c r="AJ157" s="28">
        <v>1.0381974956815539E-2</v>
      </c>
      <c r="AK157" s="28">
        <v>0.12418679706806939</v>
      </c>
      <c r="AL157" s="21">
        <v>215.41616294020417</v>
      </c>
      <c r="AM157" s="28">
        <v>487.96981095077723</v>
      </c>
      <c r="AN157" s="28">
        <v>35.075308947714724</v>
      </c>
      <c r="AO157" s="23">
        <v>192.27155161371442</v>
      </c>
      <c r="AP157" s="22">
        <v>2.427</v>
      </c>
      <c r="AQ157" s="27">
        <f t="shared" si="2"/>
        <v>3.7411058827205314E-3</v>
      </c>
    </row>
    <row r="158" spans="1:43" s="27" customFormat="1">
      <c r="A158" s="2">
        <v>42950</v>
      </c>
      <c r="B158" s="41">
        <v>56.569473923885603</v>
      </c>
      <c r="C158" s="41">
        <v>42.643728322208183</v>
      </c>
      <c r="D158" s="41">
        <v>8.064278694633181</v>
      </c>
      <c r="E158" s="41">
        <v>7.3614669070442389</v>
      </c>
      <c r="F158" s="41">
        <v>20.463736213289479</v>
      </c>
      <c r="G158" s="41">
        <v>22.216076777478385</v>
      </c>
      <c r="H158" s="41">
        <v>0</v>
      </c>
      <c r="I158" s="41">
        <v>3.1486400238662782E-2</v>
      </c>
      <c r="J158" s="27">
        <v>20.124846727274765</v>
      </c>
      <c r="K158" s="27">
        <v>61.77650844804392</v>
      </c>
      <c r="L158" s="27">
        <v>96.14287098689627</v>
      </c>
      <c r="M158" s="27">
        <v>176.3528353951437</v>
      </c>
      <c r="N158" s="1">
        <v>1.9226192435262834</v>
      </c>
      <c r="O158" s="1">
        <v>5.6666633473447749</v>
      </c>
      <c r="P158" s="1">
        <v>343.7435331984563</v>
      </c>
      <c r="Q158" s="1">
        <v>39.251312442393328</v>
      </c>
      <c r="R158" s="1">
        <v>0.4494636686039416</v>
      </c>
      <c r="S158" s="27">
        <v>18.339274280272072</v>
      </c>
      <c r="T158" s="27">
        <v>10.902762078066099</v>
      </c>
      <c r="U158" s="27">
        <v>60.699398783902666</v>
      </c>
      <c r="V158" s="27">
        <v>83.872869964778474</v>
      </c>
      <c r="W158" s="27">
        <v>113.20033973630039</v>
      </c>
      <c r="X158" s="27">
        <v>0.39104999230338466</v>
      </c>
      <c r="Y158" s="27">
        <v>3.3221032190864657</v>
      </c>
      <c r="Z158" s="27">
        <v>64.119510477129765</v>
      </c>
      <c r="AA158" s="27">
        <v>24.028468109883821</v>
      </c>
      <c r="AB158" s="27">
        <v>14.056263549584497</v>
      </c>
      <c r="AC158" s="27">
        <v>0.52101923220117186</v>
      </c>
      <c r="AD158" s="28">
        <v>4.5662320333333337</v>
      </c>
      <c r="AE158" s="28">
        <v>0.55718610106666655</v>
      </c>
      <c r="AF158" s="28">
        <v>5.1234180533333333</v>
      </c>
      <c r="AG158" s="28">
        <v>12.663946701606939</v>
      </c>
      <c r="AH158" s="28">
        <v>4.1947734009244062</v>
      </c>
      <c r="AI158" s="28">
        <v>0.57272292414047343</v>
      </c>
      <c r="AJ158" s="28">
        <v>4.4266884586258194E-3</v>
      </c>
      <c r="AK158" s="28">
        <v>8.5521704018556924E-2</v>
      </c>
      <c r="AL158" s="21">
        <v>250.09172773735284</v>
      </c>
      <c r="AM158" s="28">
        <v>775.61153873256694</v>
      </c>
      <c r="AN158" s="28">
        <v>46.796263600458715</v>
      </c>
      <c r="AO158" s="23">
        <v>147.60965793816882</v>
      </c>
      <c r="AP158" s="22">
        <v>1.895</v>
      </c>
      <c r="AQ158" s="27">
        <f t="shared" si="2"/>
        <v>1.2735030810166609E-2</v>
      </c>
    </row>
    <row r="159" spans="1:43" s="27" customFormat="1">
      <c r="A159" s="2">
        <v>42951</v>
      </c>
      <c r="B159" s="42"/>
      <c r="C159" s="42"/>
      <c r="D159" s="42"/>
      <c r="E159" s="42"/>
      <c r="F159" s="42"/>
      <c r="G159" s="42"/>
      <c r="H159" s="42"/>
      <c r="I159" s="42"/>
      <c r="J159" s="27">
        <v>0.353206274377033</v>
      </c>
      <c r="K159" s="27">
        <v>24.147751547580288</v>
      </c>
      <c r="L159" s="27">
        <v>51.537663024358359</v>
      </c>
      <c r="M159" s="27">
        <v>105.88922100122683</v>
      </c>
      <c r="N159" s="1">
        <v>0.92899537244303998</v>
      </c>
      <c r="O159" s="1">
        <v>2.0552338477533234</v>
      </c>
      <c r="P159" s="1">
        <v>68.524167122045128</v>
      </c>
      <c r="Q159" s="1">
        <v>24.102969075045223</v>
      </c>
      <c r="R159" s="1">
        <v>0.31564331905363774</v>
      </c>
      <c r="S159" s="27">
        <v>7.4498991043539942</v>
      </c>
      <c r="T159" s="27">
        <v>3.7670284309491477</v>
      </c>
      <c r="U159" s="27">
        <v>27.991992251684731</v>
      </c>
      <c r="V159" s="27">
        <v>22.168304321667119</v>
      </c>
      <c r="W159" s="27">
        <v>29.19501447414552</v>
      </c>
      <c r="X159" s="27">
        <v>0.42445918906288965</v>
      </c>
      <c r="Y159" s="27">
        <v>0.81013612930605172</v>
      </c>
      <c r="Z159" s="27">
        <v>14.804211339579929</v>
      </c>
      <c r="AA159" s="27">
        <v>19.53233877043759</v>
      </c>
      <c r="AB159" s="27">
        <v>7.5340914965468722</v>
      </c>
      <c r="AC159" s="27">
        <v>0.17058912399966175</v>
      </c>
      <c r="AD159" s="28">
        <v>2.5666912833333329</v>
      </c>
      <c r="AE159" s="28">
        <v>0.32756725699999995</v>
      </c>
      <c r="AF159" s="28">
        <v>2.894258583333333</v>
      </c>
      <c r="AG159" s="28">
        <v>7.9032197788616463</v>
      </c>
      <c r="AH159" s="28">
        <v>2.2450842142894123</v>
      </c>
      <c r="AI159" s="28">
        <v>0.22477975032594533</v>
      </c>
      <c r="AJ159" s="28">
        <v>4.0436169421104702E-3</v>
      </c>
      <c r="AK159" s="28">
        <v>1.7301317162711823E-2</v>
      </c>
      <c r="AL159" s="21">
        <v>83.796413815752004</v>
      </c>
      <c r="AM159" s="28">
        <v>729.90414746031672</v>
      </c>
      <c r="AN159" s="28">
        <v>21.992032829196493</v>
      </c>
      <c r="AO159" s="23">
        <v>38.392631971079716</v>
      </c>
      <c r="AP159" s="22">
        <v>1.67</v>
      </c>
      <c r="AQ159" s="27">
        <f t="shared" si="2"/>
        <v>2.1379620895022322E-2</v>
      </c>
    </row>
    <row r="160" spans="1:43" s="27" customFormat="1">
      <c r="A160" s="2">
        <v>42952</v>
      </c>
      <c r="B160" s="41">
        <v>16.056404286211109</v>
      </c>
      <c r="C160" s="42">
        <v>11.775569393667375</v>
      </c>
      <c r="D160" s="42">
        <v>3.6085077333859434</v>
      </c>
      <c r="E160" s="42">
        <v>2.1723271591577902</v>
      </c>
      <c r="F160" s="41">
        <v>25.348926416783431</v>
      </c>
      <c r="G160" s="42">
        <v>24.272751011868959</v>
      </c>
      <c r="H160" s="42">
        <v>1.8020420916392936</v>
      </c>
      <c r="I160" s="42">
        <v>1.340021643476861</v>
      </c>
      <c r="J160" s="27">
        <v>4.5041672615571215</v>
      </c>
      <c r="K160" s="27">
        <v>28.911992340309112</v>
      </c>
      <c r="L160" s="27">
        <v>79.164761854428235</v>
      </c>
      <c r="M160" s="27">
        <v>102.86392124710623</v>
      </c>
      <c r="N160" s="1">
        <v>0.9201402058182524</v>
      </c>
      <c r="O160" s="1">
        <v>2.153325000417166</v>
      </c>
      <c r="P160" s="1">
        <v>90.574253366192082</v>
      </c>
      <c r="Q160" s="1">
        <v>66.824151625588115</v>
      </c>
      <c r="R160" s="1">
        <v>7.5361411673796716E-2</v>
      </c>
      <c r="S160" s="27">
        <v>8.5500499565619243</v>
      </c>
      <c r="T160" s="27">
        <v>3.8961971955611068</v>
      </c>
      <c r="U160" s="27">
        <v>59.388600315402009</v>
      </c>
      <c r="V160" s="27">
        <v>36.906154976468308</v>
      </c>
      <c r="W160" s="27">
        <v>49.472656508318344</v>
      </c>
      <c r="X160" s="27">
        <v>0.49919250511916369</v>
      </c>
      <c r="Y160" s="27">
        <v>1.80893570543571</v>
      </c>
      <c r="Z160" s="27">
        <v>17.165244906544984</v>
      </c>
      <c r="AA160" s="27">
        <v>34.973383974902056</v>
      </c>
      <c r="AB160" s="27">
        <v>22.965053035842029</v>
      </c>
      <c r="AC160" s="27">
        <v>0.25003865431820838</v>
      </c>
      <c r="AD160" s="28">
        <v>3.2329424249999992</v>
      </c>
      <c r="AE160" s="28">
        <v>0.33658330133333331</v>
      </c>
      <c r="AF160" s="28">
        <v>3.5695257500000004</v>
      </c>
      <c r="AG160" s="28">
        <v>9.9149025007655567</v>
      </c>
      <c r="AH160" s="28">
        <v>3.2988597846743168</v>
      </c>
      <c r="AI160" s="28">
        <v>0.42574105547736368</v>
      </c>
      <c r="AJ160" s="28">
        <v>3.5451550745410967E-3</v>
      </c>
      <c r="AK160" s="28">
        <v>5.4231184549867896E-2</v>
      </c>
      <c r="AL160" s="21">
        <v>127.67897215453702</v>
      </c>
      <c r="AM160" s="28">
        <v>1395.8224712636322</v>
      </c>
      <c r="AN160" s="28">
        <v>40.637363979997417</v>
      </c>
      <c r="AO160" s="23">
        <v>69.829294643841308</v>
      </c>
      <c r="AP160" s="22">
        <v>1.556</v>
      </c>
      <c r="AQ160" s="27">
        <f t="shared" si="2"/>
        <v>2.7797132677592873E-2</v>
      </c>
    </row>
    <row r="161" spans="1:43" s="27" customFormat="1">
      <c r="A161" s="2">
        <v>42953</v>
      </c>
      <c r="B161" s="41">
        <v>22.295594796785508</v>
      </c>
      <c r="C161" s="41">
        <v>13.3589792739111</v>
      </c>
      <c r="D161" s="41">
        <v>7.7975991358553074</v>
      </c>
      <c r="E161" s="41">
        <v>2.639016387019101</v>
      </c>
      <c r="F161" s="41">
        <v>14.113159892171687</v>
      </c>
      <c r="G161" s="41">
        <v>12.683907871631689</v>
      </c>
      <c r="H161" s="41">
        <v>6.7508242612009859</v>
      </c>
      <c r="I161" s="41">
        <v>1.340021643476861</v>
      </c>
      <c r="J161" s="27">
        <v>6.4486188021702713</v>
      </c>
      <c r="K161" s="27">
        <v>38.605039023755474</v>
      </c>
      <c r="L161" s="27">
        <v>66.460430609027142</v>
      </c>
      <c r="M161" s="27">
        <v>141.49889663645888</v>
      </c>
      <c r="N161" s="1">
        <v>1.0469024354901146</v>
      </c>
      <c r="O161" s="1">
        <v>1.9390857854504744</v>
      </c>
      <c r="P161" s="1">
        <v>116.58357372252729</v>
      </c>
      <c r="Q161" s="1">
        <v>21.972645248335581</v>
      </c>
      <c r="R161" s="1">
        <v>0.58334845412924807</v>
      </c>
      <c r="S161" s="27">
        <v>12.959863374676292</v>
      </c>
      <c r="T161" s="27">
        <v>11.292778774341436</v>
      </c>
      <c r="U161" s="27">
        <v>51.163568293105413</v>
      </c>
      <c r="V161" s="27">
        <v>33.337630329932431</v>
      </c>
      <c r="W161" s="27">
        <v>45.641215121477558</v>
      </c>
      <c r="X161" s="27">
        <v>0.65904938118805734</v>
      </c>
      <c r="Y161" s="27">
        <v>1.7694230499261163</v>
      </c>
      <c r="Z161" s="27">
        <v>23.518396227558757</v>
      </c>
      <c r="AA161" s="27">
        <v>16.113188668878621</v>
      </c>
      <c r="AB161" s="27">
        <v>7.0606838383492381</v>
      </c>
      <c r="AC161" s="27">
        <v>0.26052385399122802</v>
      </c>
      <c r="AD161" s="28">
        <v>2.9934397083333333</v>
      </c>
      <c r="AE161" s="28">
        <v>0.48043364366666658</v>
      </c>
      <c r="AF161" s="28">
        <v>3.4738731499999993</v>
      </c>
      <c r="AG161" s="28">
        <v>9.1711784601851818</v>
      </c>
      <c r="AH161" s="28">
        <v>2.0635202164216166</v>
      </c>
      <c r="AI161" s="28">
        <v>0.30428250942231461</v>
      </c>
      <c r="AJ161" s="28">
        <v>7.5957048902958475E-3</v>
      </c>
      <c r="AK161" s="28">
        <v>5.5179414308631478E-2</v>
      </c>
      <c r="AL161" s="21">
        <v>113.86673305648058</v>
      </c>
      <c r="AM161" s="28">
        <v>953.68074311265991</v>
      </c>
      <c r="AN161" s="28">
        <v>36.422769811729928</v>
      </c>
      <c r="AO161" s="23">
        <v>60.393028538718973</v>
      </c>
      <c r="AP161" s="22">
        <v>1.583</v>
      </c>
      <c r="AQ161" s="27">
        <f t="shared" si="2"/>
        <v>2.6121613543992055E-2</v>
      </c>
    </row>
    <row r="162" spans="1:43" s="27" customFormat="1">
      <c r="A162" s="2">
        <v>42954</v>
      </c>
      <c r="B162" s="42"/>
      <c r="C162" s="42"/>
      <c r="D162" s="42"/>
      <c r="E162" s="42"/>
      <c r="F162" s="42"/>
      <c r="G162" s="42"/>
      <c r="H162" s="42"/>
      <c r="I162" s="42"/>
      <c r="J162" s="27">
        <v>42.132476326955505</v>
      </c>
      <c r="K162" s="27">
        <v>115.88381328896882</v>
      </c>
      <c r="L162" s="27">
        <v>105.1256621405108</v>
      </c>
      <c r="M162" s="27">
        <v>413.80366307137166</v>
      </c>
      <c r="N162" s="1">
        <v>2.0543054741713713</v>
      </c>
      <c r="O162" s="1">
        <v>4.9101294667421334</v>
      </c>
      <c r="P162" s="1">
        <v>151.06069532433824</v>
      </c>
      <c r="Q162" s="1">
        <v>46.35180559984007</v>
      </c>
      <c r="R162" s="1">
        <v>0.69512148202872437</v>
      </c>
      <c r="S162" s="27">
        <v>36.833566134681483</v>
      </c>
      <c r="T162" s="27">
        <v>11.259914258522681</v>
      </c>
      <c r="U162" s="27">
        <v>43.79803638267822</v>
      </c>
      <c r="V162" s="27">
        <v>54.33111299799809</v>
      </c>
      <c r="W162" s="27">
        <v>73.119162541169018</v>
      </c>
      <c r="X162" s="27">
        <v>1.2526623862724151</v>
      </c>
      <c r="Y162" s="27">
        <v>3.4917701936953063</v>
      </c>
      <c r="Z162" s="27">
        <v>11.311668514392569</v>
      </c>
      <c r="AA162" s="27">
        <v>25.074144750775471</v>
      </c>
      <c r="AB162" s="27">
        <v>5.3788179574901385</v>
      </c>
      <c r="AC162" s="27">
        <v>0.10670880085430694</v>
      </c>
      <c r="AD162" s="28">
        <v>1.047028658333333</v>
      </c>
      <c r="AE162" s="28">
        <v>0.29244842933333337</v>
      </c>
      <c r="AF162" s="28">
        <v>1.3394768166666668</v>
      </c>
      <c r="AG162" s="28">
        <v>10.897224074560734</v>
      </c>
      <c r="AH162" s="28">
        <v>0.94782873415062163</v>
      </c>
      <c r="AI162" s="28">
        <v>0.12516733928016102</v>
      </c>
      <c r="AJ162" s="28">
        <v>3.5035087143186956E-3</v>
      </c>
      <c r="AK162" s="28">
        <v>1.075292838342864E-2</v>
      </c>
      <c r="AL162" s="21">
        <v>87.811881960012485</v>
      </c>
      <c r="AM162" s="28">
        <v>1193.6705348041216</v>
      </c>
      <c r="AN162" s="28">
        <v>37.527490979169194</v>
      </c>
      <c r="AO162" s="23">
        <v>97.826964332410185</v>
      </c>
      <c r="AP162" s="22">
        <v>1.9379999999999999</v>
      </c>
      <c r="AQ162" s="27">
        <f t="shared" si="2"/>
        <v>1.1534532578210917E-2</v>
      </c>
    </row>
    <row r="163" spans="1:43" s="27" customFormat="1">
      <c r="A163" s="2">
        <v>42955</v>
      </c>
      <c r="B163" s="42"/>
      <c r="C163" s="42"/>
      <c r="D163" s="42"/>
      <c r="E163" s="42"/>
      <c r="F163" s="42"/>
      <c r="G163" s="42"/>
      <c r="H163" s="42"/>
      <c r="I163" s="42"/>
      <c r="K163" s="27">
        <v>19.907710683832843</v>
      </c>
      <c r="L163" s="27">
        <v>56.197530722384982</v>
      </c>
      <c r="M163" s="27">
        <v>41.146826386489209</v>
      </c>
      <c r="N163" s="1">
        <v>1.0231066756342904</v>
      </c>
      <c r="O163" s="1">
        <v>0.71863681642324562</v>
      </c>
      <c r="P163" s="1">
        <v>53.558268004189323</v>
      </c>
      <c r="Q163" s="1">
        <v>34.763470691771239</v>
      </c>
      <c r="R163" s="1"/>
      <c r="S163" s="27">
        <v>3.0991529252771954</v>
      </c>
      <c r="T163" s="27">
        <v>3.5545155545798388</v>
      </c>
      <c r="U163" s="27">
        <v>38.119434358687471</v>
      </c>
      <c r="V163" s="27">
        <v>7.0909851545849039</v>
      </c>
      <c r="W163" s="27">
        <v>8.4774387503074884</v>
      </c>
      <c r="X163" s="27">
        <v>2.0046973702817898</v>
      </c>
      <c r="Y163" s="27">
        <v>0.7029948826377056</v>
      </c>
      <c r="Z163" s="27">
        <v>13.03315238058085</v>
      </c>
      <c r="AA163" s="27">
        <v>19.536050080597981</v>
      </c>
      <c r="AB163" s="27">
        <v>8.0438779325472769</v>
      </c>
      <c r="AC163" s="27">
        <v>9.2475513198439024E-2</v>
      </c>
      <c r="AD163" s="28">
        <v>2.6101836333333326</v>
      </c>
      <c r="AE163" s="28">
        <v>0.66345602250000002</v>
      </c>
      <c r="AF163" s="28">
        <v>3.27363955</v>
      </c>
      <c r="AG163" s="28">
        <v>8.4434738038935571</v>
      </c>
      <c r="AH163" s="28">
        <v>1.6426992831899194</v>
      </c>
      <c r="AI163" s="28">
        <v>0.46487270783429219</v>
      </c>
      <c r="AJ163" s="28">
        <v>1.0573455099205573E-2</v>
      </c>
      <c r="AK163" s="28">
        <v>0.11954878110014819</v>
      </c>
      <c r="AL163" s="21">
        <v>106.26875124500863</v>
      </c>
      <c r="AM163" s="28">
        <v>417.42878490067852</v>
      </c>
      <c r="AN163" s="28">
        <v>29.542424406454849</v>
      </c>
      <c r="AO163" s="23">
        <v>10.959915369120807</v>
      </c>
      <c r="AP163" s="22">
        <v>2.5299999999999998</v>
      </c>
      <c r="AQ163" s="27">
        <f t="shared" si="2"/>
        <v>2.9512092266663864E-3</v>
      </c>
    </row>
    <row r="164" spans="1:43" s="27" customFormat="1">
      <c r="A164" s="2">
        <v>42956</v>
      </c>
      <c r="B164" s="42"/>
      <c r="C164" s="42"/>
      <c r="D164" s="42"/>
      <c r="E164" s="42"/>
      <c r="F164" s="42"/>
      <c r="G164" s="42"/>
      <c r="H164" s="42"/>
      <c r="I164" s="42"/>
      <c r="K164" s="27">
        <v>24.052007392132875</v>
      </c>
      <c r="L164" s="27">
        <v>58.199178414351934</v>
      </c>
      <c r="M164" s="27">
        <v>65.468513628745796</v>
      </c>
      <c r="N164" s="1">
        <v>0.9837125144734058</v>
      </c>
      <c r="O164" s="1">
        <v>1.2601740645418931</v>
      </c>
      <c r="P164" s="1">
        <v>68.245521392382443</v>
      </c>
      <c r="Q164" s="1">
        <v>15.952666581231668</v>
      </c>
      <c r="R164" s="1"/>
      <c r="S164" s="27">
        <v>2.5549660563995555</v>
      </c>
      <c r="T164" s="27">
        <v>3.0066159373847539</v>
      </c>
      <c r="U164" s="27">
        <v>39.552007863711495</v>
      </c>
      <c r="V164" s="27">
        <v>10.184494092235607</v>
      </c>
      <c r="W164" s="27">
        <v>12.428326251368464</v>
      </c>
      <c r="X164" s="27">
        <v>1.5690317017454918</v>
      </c>
      <c r="Y164" s="27">
        <v>1.2424384434952422</v>
      </c>
      <c r="Z164" s="27">
        <v>27.510321903116875</v>
      </c>
      <c r="AA164" s="27">
        <v>8.5696906908840482</v>
      </c>
      <c r="AB164" s="27">
        <v>5.6447614954617844</v>
      </c>
      <c r="AC164" s="27">
        <v>9.1509681783604857E-2</v>
      </c>
      <c r="AD164" s="28">
        <v>2.213214583333333</v>
      </c>
      <c r="AE164" s="28">
        <v>0.4582646085</v>
      </c>
      <c r="AF164" s="28">
        <v>2.6714792583333331</v>
      </c>
      <c r="AG164" s="28">
        <v>7.2471569910399722</v>
      </c>
      <c r="AH164" s="28">
        <v>1.9005445829430963</v>
      </c>
      <c r="AI164" s="28">
        <v>0.35532701907493075</v>
      </c>
      <c r="AJ164" s="28">
        <v>4.1439126810903044E-3</v>
      </c>
      <c r="AK164" s="28">
        <v>7.911570413055688E-2</v>
      </c>
      <c r="AL164" s="21">
        <v>135.90005304263343</v>
      </c>
      <c r="AM164" s="28">
        <v>572.48967798876367</v>
      </c>
      <c r="AN164" s="28">
        <v>27.136417132352175</v>
      </c>
      <c r="AO164" s="23">
        <v>20.197390937802723</v>
      </c>
      <c r="AP164" s="22">
        <v>2.0329999999999999</v>
      </c>
      <c r="AQ164" s="27">
        <f t="shared" si="2"/>
        <v>9.2682982337934875E-3</v>
      </c>
    </row>
    <row r="165" spans="1:43" s="27" customFormat="1">
      <c r="A165" s="2">
        <v>42957</v>
      </c>
      <c r="B165" s="42"/>
      <c r="C165" s="42"/>
      <c r="D165" s="42"/>
      <c r="E165" s="42"/>
      <c r="F165" s="42"/>
      <c r="G165" s="42"/>
      <c r="H165" s="42"/>
      <c r="I165" s="42"/>
      <c r="J165" s="27">
        <v>4.8717419124733272</v>
      </c>
      <c r="K165" s="27">
        <v>38.732942328360913</v>
      </c>
      <c r="L165" s="27">
        <v>52.899515672614811</v>
      </c>
      <c r="M165" s="27">
        <v>120.30031612613858</v>
      </c>
      <c r="N165" s="1"/>
      <c r="O165" s="1">
        <v>1.7752265012682609</v>
      </c>
      <c r="P165" s="1">
        <v>83.393994777583558</v>
      </c>
      <c r="Q165" s="1">
        <v>19.222739388158587</v>
      </c>
      <c r="R165" s="1"/>
      <c r="S165" s="27">
        <v>10.712991050811404</v>
      </c>
      <c r="T165" s="27">
        <v>8.5827503250670727</v>
      </c>
      <c r="U165" s="27">
        <v>26.267736309000018</v>
      </c>
      <c r="V165" s="27">
        <v>26.951881728789989</v>
      </c>
      <c r="W165" s="27">
        <v>36.251284770151123</v>
      </c>
      <c r="X165" s="27">
        <v>0.33331411374421144</v>
      </c>
      <c r="Y165" s="27">
        <v>1.2990481106037186</v>
      </c>
      <c r="Z165" s="27">
        <v>14.73339785912083</v>
      </c>
      <c r="AA165" s="27">
        <v>8.5300164731784474</v>
      </c>
      <c r="AB165" s="27">
        <v>8.809587844748858</v>
      </c>
      <c r="AC165" s="27">
        <v>0.16205008495557416</v>
      </c>
      <c r="AD165" s="28">
        <v>2.4299250727272725</v>
      </c>
      <c r="AE165" s="28">
        <v>0.41073665709090912</v>
      </c>
      <c r="AF165" s="28">
        <v>2.8406615818181815</v>
      </c>
      <c r="AG165" s="28">
        <v>8.0883353175647148</v>
      </c>
      <c r="AH165" s="28">
        <v>1.7240054463889187</v>
      </c>
      <c r="AI165" s="28">
        <v>0.23262199238344392</v>
      </c>
      <c r="AJ165" s="28">
        <v>7.0462776522889842E-3</v>
      </c>
      <c r="AK165" s="28">
        <v>0.10677499030176238</v>
      </c>
      <c r="AL165" s="21">
        <v>89.2460809118584</v>
      </c>
      <c r="AM165" s="28">
        <v>820.7691961840253</v>
      </c>
      <c r="AN165" s="28">
        <v>20.953243692340592</v>
      </c>
      <c r="AO165" s="23">
        <v>44.308973197156824</v>
      </c>
      <c r="AP165" s="22">
        <v>1.885</v>
      </c>
      <c r="AQ165" s="27">
        <f t="shared" si="2"/>
        <v>1.3031667784522985E-2</v>
      </c>
    </row>
    <row r="166" spans="1:43" s="27" customFormat="1">
      <c r="A166" s="2">
        <v>42958</v>
      </c>
      <c r="B166" s="42"/>
      <c r="C166" s="42"/>
      <c r="D166" s="42"/>
      <c r="E166" s="42"/>
      <c r="F166" s="42"/>
      <c r="G166" s="42"/>
      <c r="H166" s="42"/>
      <c r="I166" s="42"/>
      <c r="K166" s="27">
        <v>27.969164923717241</v>
      </c>
      <c r="L166" s="27">
        <v>44.867456399634136</v>
      </c>
      <c r="M166" s="27">
        <v>91.91369192263852</v>
      </c>
      <c r="N166" s="1">
        <v>0.88983485191478995</v>
      </c>
      <c r="O166" s="1">
        <v>1.1994492146775955</v>
      </c>
      <c r="P166" s="1">
        <v>94.525659628578438</v>
      </c>
      <c r="Q166" s="1">
        <v>42.691334980424763</v>
      </c>
      <c r="R166" s="1">
        <v>0.20441428104619172</v>
      </c>
      <c r="S166" s="27">
        <v>5.752636084230744</v>
      </c>
      <c r="T166" s="27">
        <v>3.2582246682658766</v>
      </c>
      <c r="U166" s="27">
        <v>20.545626740477434</v>
      </c>
      <c r="V166" s="27">
        <v>23.460601863330737</v>
      </c>
      <c r="W166" s="27">
        <v>31.070932455839348</v>
      </c>
      <c r="X166" s="27">
        <v>0.55020416606073319</v>
      </c>
      <c r="Y166" s="27">
        <v>0.84587474918664063</v>
      </c>
      <c r="Z166" s="27">
        <v>7.8072292124580347</v>
      </c>
      <c r="AA166" s="27">
        <v>28.429454112747418</v>
      </c>
      <c r="AB166" s="27">
        <v>12.182949758722785</v>
      </c>
      <c r="AC166" s="27">
        <v>0.24490166642116337</v>
      </c>
      <c r="AD166" s="28">
        <v>1.8109980416666669</v>
      </c>
      <c r="AE166" s="28">
        <v>0.55156106683333339</v>
      </c>
      <c r="AF166" s="28">
        <v>2.3625592666666666</v>
      </c>
      <c r="AG166" s="28">
        <v>5.9625003221574131</v>
      </c>
      <c r="AH166" s="28">
        <v>1.4797097110056969</v>
      </c>
      <c r="AI166" s="28">
        <v>0.14246019536492008</v>
      </c>
      <c r="AJ166" s="28">
        <v>3.4369732372515152E-3</v>
      </c>
      <c r="AK166" s="28">
        <v>6.1342666847308658E-2</v>
      </c>
      <c r="AL166" s="21">
        <v>67.390611089019174</v>
      </c>
      <c r="AM166" s="28">
        <v>470.40282380916187</v>
      </c>
      <c r="AN166" s="28">
        <v>9.6243855096107396</v>
      </c>
      <c r="AO166" s="23">
        <v>32.244318943634397</v>
      </c>
      <c r="AP166" s="22">
        <v>1.7669999999999999</v>
      </c>
      <c r="AQ166" s="27">
        <f t="shared" si="2"/>
        <v>1.7100153150902866E-2</v>
      </c>
    </row>
    <row r="167" spans="1:43" s="27" customFormat="1">
      <c r="A167" s="2">
        <v>42959</v>
      </c>
      <c r="B167" s="42"/>
      <c r="C167" s="42"/>
      <c r="D167" s="42"/>
      <c r="E167" s="42"/>
      <c r="F167" s="42"/>
      <c r="G167" s="42"/>
      <c r="H167" s="42"/>
      <c r="I167" s="42"/>
      <c r="K167" s="27">
        <v>24.309069012413349</v>
      </c>
      <c r="M167" s="27">
        <v>124.60027883553545</v>
      </c>
      <c r="N167" s="1">
        <v>0.44273306202485735</v>
      </c>
      <c r="O167" s="1">
        <v>1.6701667089459227</v>
      </c>
      <c r="P167" s="1">
        <v>72.381777886013452</v>
      </c>
      <c r="Q167" s="1">
        <v>37.559988940374751</v>
      </c>
      <c r="R167" s="1">
        <v>0.21668891623766656</v>
      </c>
      <c r="S167" s="27">
        <v>5.7076003471328178</v>
      </c>
      <c r="T167" s="27">
        <v>4.7897012232842435</v>
      </c>
      <c r="U167" s="27">
        <v>27.810872592627472</v>
      </c>
      <c r="V167" s="27">
        <v>26.653755686343679</v>
      </c>
      <c r="W167" s="27">
        <v>34.49605958030137</v>
      </c>
      <c r="X167" s="27">
        <v>0.82238463344479329</v>
      </c>
      <c r="Y167" s="27">
        <v>0.98667965872516306</v>
      </c>
      <c r="Z167" s="27">
        <v>15.482533571566469</v>
      </c>
      <c r="AA167" s="27">
        <v>18.887110880144956</v>
      </c>
      <c r="AB167" s="27">
        <v>12.864702041127671</v>
      </c>
      <c r="AC167" s="27">
        <v>0.22438745909590443</v>
      </c>
      <c r="AD167" s="28">
        <v>2.4687471826086953</v>
      </c>
      <c r="AE167" s="28">
        <v>0.46816399530434777</v>
      </c>
      <c r="AF167" s="28">
        <v>2.9369112695652175</v>
      </c>
      <c r="AG167" s="28">
        <v>8.9883430456464541</v>
      </c>
      <c r="AH167" s="28">
        <v>1.7484705922500148</v>
      </c>
      <c r="AI167" s="28">
        <v>0.14739844659974077</v>
      </c>
      <c r="AJ167" s="28">
        <v>7.1295681572648107E-3</v>
      </c>
      <c r="AK167" s="28">
        <v>5.0568789625627476E-2</v>
      </c>
      <c r="AL167" s="21">
        <v>85.377339061929106</v>
      </c>
      <c r="AM167" s="28">
        <v>1081.2048886774419</v>
      </c>
      <c r="AN167" s="28">
        <v>15.454210466762914</v>
      </c>
      <c r="AO167" s="23">
        <v>25.465739333404631</v>
      </c>
      <c r="AP167" s="22">
        <v>1.71</v>
      </c>
      <c r="AQ167" s="27">
        <f t="shared" si="2"/>
        <v>1.9498445997580452E-2</v>
      </c>
    </row>
    <row r="168" spans="1:43" s="27" customFormat="1">
      <c r="A168" s="2">
        <v>42960</v>
      </c>
      <c r="B168" s="42"/>
      <c r="C168" s="42"/>
      <c r="D168" s="42"/>
      <c r="E168" s="42"/>
      <c r="F168" s="42"/>
      <c r="G168" s="42"/>
      <c r="H168" s="42"/>
      <c r="I168" s="42"/>
      <c r="J168" s="27">
        <v>13.606649854991234</v>
      </c>
      <c r="K168" s="27">
        <v>24.496622843791137</v>
      </c>
      <c r="L168" s="27">
        <v>66.614410654716579</v>
      </c>
      <c r="M168" s="27">
        <v>117.24487585661946</v>
      </c>
      <c r="N168" s="1">
        <v>5.2670675317970081E-2</v>
      </c>
      <c r="O168" s="1">
        <v>2.1762563964444963</v>
      </c>
      <c r="P168" s="1">
        <v>78.315252202391704</v>
      </c>
      <c r="Q168" s="1">
        <v>45.41976810656724</v>
      </c>
      <c r="R168" s="1"/>
      <c r="S168" s="27">
        <v>4.3318786724534402</v>
      </c>
      <c r="T168" s="27">
        <v>3.4637786186952324</v>
      </c>
      <c r="U168" s="27">
        <v>47.920289957907428</v>
      </c>
      <c r="V168" s="27">
        <v>13.227448850812058</v>
      </c>
      <c r="W168" s="27">
        <v>16.083039738569457</v>
      </c>
      <c r="X168" s="27">
        <v>0.23745309523358291</v>
      </c>
      <c r="Y168" s="27">
        <v>0.92237823377343708</v>
      </c>
      <c r="Z168" s="27">
        <v>17.957034637695887</v>
      </c>
      <c r="AA168" s="27">
        <v>32.013361250207126</v>
      </c>
      <c r="AB168" s="27">
        <v>8.5264491765720916</v>
      </c>
      <c r="AC168" s="27">
        <v>0.16677361486886336</v>
      </c>
      <c r="AD168" s="28">
        <v>3.3696417733333335</v>
      </c>
      <c r="AE168" s="28">
        <v>0.38692217300000004</v>
      </c>
      <c r="AF168" s="28">
        <v>3.7565638166666666</v>
      </c>
      <c r="AG168" s="28">
        <v>9.6693459160496591</v>
      </c>
      <c r="AH168" s="28">
        <v>2.7179206321869578</v>
      </c>
      <c r="AI168" s="28">
        <v>0.25117125932587975</v>
      </c>
      <c r="AJ168" s="28">
        <v>1.8235831115050723E-3</v>
      </c>
      <c r="AK168" s="28">
        <v>9.2442280117396303E-3</v>
      </c>
      <c r="AL168" s="21">
        <v>97.606225663865871</v>
      </c>
      <c r="AM168" s="28">
        <v>1327.194783208829</v>
      </c>
      <c r="AN168" s="28">
        <v>28.019843263433319</v>
      </c>
      <c r="AO168" s="23">
        <v>37.288119958704414</v>
      </c>
      <c r="AP168" s="22">
        <v>1.669</v>
      </c>
      <c r="AQ168" s="27">
        <f t="shared" si="2"/>
        <v>2.1428906011200573E-2</v>
      </c>
    </row>
    <row r="169" spans="1:43" s="27" customFormat="1">
      <c r="A169" s="2">
        <v>42961</v>
      </c>
      <c r="B169" s="42"/>
      <c r="C169" s="42"/>
      <c r="D169" s="42"/>
      <c r="E169" s="42"/>
      <c r="F169" s="42"/>
      <c r="G169" s="42"/>
      <c r="H169" s="42"/>
      <c r="I169" s="42"/>
      <c r="J169" s="27">
        <v>3.5469735710632748</v>
      </c>
      <c r="K169" s="27">
        <v>38.052114954218247</v>
      </c>
      <c r="M169" s="27">
        <v>150.61541149235163</v>
      </c>
      <c r="N169" s="1"/>
      <c r="O169" s="1">
        <v>2.3473751032880514</v>
      </c>
      <c r="P169" s="1">
        <v>170.58858497253613</v>
      </c>
      <c r="Q169" s="1">
        <v>26.065845267815273</v>
      </c>
      <c r="R169" s="1"/>
      <c r="S169" s="27">
        <v>8.49373066837693</v>
      </c>
      <c r="T169" s="27">
        <v>8.2831902633078531</v>
      </c>
      <c r="U169" s="27">
        <v>44.260719653945138</v>
      </c>
      <c r="V169" s="27">
        <v>57.309188941845505</v>
      </c>
      <c r="W169" s="27">
        <v>76.703005376392454</v>
      </c>
      <c r="X169" s="27">
        <v>0.34757355388636452</v>
      </c>
      <c r="Y169" s="27">
        <v>1.5453904537348091</v>
      </c>
      <c r="Z169" s="27">
        <v>29.400130291420997</v>
      </c>
      <c r="AA169" s="27">
        <v>21.532152121822179</v>
      </c>
      <c r="AB169" s="27">
        <v>18.851371757594393</v>
      </c>
      <c r="AC169" s="27">
        <v>0.42042468812454664</v>
      </c>
      <c r="AD169" s="28">
        <v>4.0927096499999998</v>
      </c>
      <c r="AE169" s="28">
        <v>1.1184879048333334</v>
      </c>
      <c r="AF169" s="28">
        <v>5.2111976083333333</v>
      </c>
      <c r="AG169" s="28">
        <v>14.463916524877357</v>
      </c>
      <c r="AH169" s="28">
        <v>2.701535379218885</v>
      </c>
      <c r="AI169" s="28">
        <v>0.25280948555425664</v>
      </c>
      <c r="AJ169" s="28">
        <v>2.9380082817164629E-3</v>
      </c>
      <c r="AK169" s="28">
        <v>1.8668436040369749E-2</v>
      </c>
      <c r="AL169" s="21">
        <v>110.94976064939387</v>
      </c>
      <c r="AM169" s="28">
        <v>1188.1582025772489</v>
      </c>
      <c r="AN169" s="28">
        <v>28.948697829195584</v>
      </c>
      <c r="AO169" s="23">
        <v>102.6629364962435</v>
      </c>
      <c r="AP169" s="22">
        <v>1.7170000000000001</v>
      </c>
      <c r="AQ169" s="27">
        <f t="shared" si="2"/>
        <v>1.9186687406702884E-2</v>
      </c>
    </row>
    <row r="170" spans="1:43" s="27" customFormat="1">
      <c r="A170" s="2">
        <v>42962</v>
      </c>
      <c r="B170" s="42"/>
      <c r="C170" s="42"/>
      <c r="D170" s="42"/>
      <c r="E170" s="42"/>
      <c r="F170" s="42"/>
      <c r="G170" s="42"/>
      <c r="H170" s="42"/>
      <c r="I170" s="42"/>
      <c r="J170" s="27">
        <v>13.812778636288412</v>
      </c>
      <c r="K170" s="27">
        <v>63.507889623286019</v>
      </c>
      <c r="L170" s="27">
        <v>64.105246037994419</v>
      </c>
      <c r="M170" s="27">
        <v>427.5424604956745</v>
      </c>
      <c r="N170" s="1"/>
      <c r="O170" s="1">
        <v>2.1222175852890244</v>
      </c>
      <c r="P170" s="1">
        <v>93.583377887377324</v>
      </c>
      <c r="Q170" s="1">
        <v>45.613496506672938</v>
      </c>
      <c r="R170" s="1">
        <v>8.6184205406964629E-2</v>
      </c>
      <c r="S170" s="27">
        <v>12.524488626451195</v>
      </c>
      <c r="T170" s="27">
        <v>8.7156736745368732</v>
      </c>
      <c r="U170" s="27">
        <v>31.137920144023294</v>
      </c>
      <c r="V170" s="27">
        <v>47.025418498915322</v>
      </c>
      <c r="W170" s="27">
        <v>64.211981881024741</v>
      </c>
      <c r="X170" s="27">
        <v>0.92936578564703243</v>
      </c>
      <c r="Y170" s="27">
        <v>1.777314533117931</v>
      </c>
      <c r="Z170" s="27">
        <v>16.956528233511989</v>
      </c>
      <c r="AA170" s="27">
        <v>34.577381477919936</v>
      </c>
      <c r="AB170" s="27">
        <v>11.387272399900374</v>
      </c>
      <c r="AC170" s="27">
        <v>0.24801722993818612</v>
      </c>
      <c r="AD170" s="28">
        <v>1.8769894666666664</v>
      </c>
      <c r="AE170" s="28">
        <v>0.51924535750000012</v>
      </c>
      <c r="AF170" s="28">
        <v>2.3962347916666666</v>
      </c>
      <c r="AG170" s="28">
        <v>10.085723313863857</v>
      </c>
      <c r="AH170" s="28">
        <v>2.0444073850376725</v>
      </c>
      <c r="AI170" s="28">
        <v>0.17292555187679085</v>
      </c>
      <c r="AJ170" s="28">
        <v>4.1438405766779729E-3</v>
      </c>
      <c r="AK170" s="28">
        <v>3.6424459548580791E-2</v>
      </c>
      <c r="AL170" s="21">
        <v>123.74165304472665</v>
      </c>
      <c r="AM170" s="28">
        <v>1162.0084337218771</v>
      </c>
      <c r="AN170" s="28">
        <v>20.533840126199237</v>
      </c>
      <c r="AO170" s="23">
        <v>82.019162639938187</v>
      </c>
      <c r="AP170" s="22">
        <v>1.7390000000000001</v>
      </c>
      <c r="AQ170" s="27">
        <f t="shared" si="2"/>
        <v>1.8238957023196369E-2</v>
      </c>
    </row>
    <row r="171" spans="1:43" s="27" customFormat="1">
      <c r="A171" s="2">
        <v>42963</v>
      </c>
      <c r="B171" s="42"/>
      <c r="C171" s="42"/>
      <c r="D171" s="42"/>
      <c r="E171" s="42"/>
      <c r="F171" s="42"/>
      <c r="G171" s="42"/>
      <c r="H171" s="42"/>
      <c r="I171" s="42"/>
      <c r="J171" s="27">
        <v>9.1043672348969071</v>
      </c>
      <c r="K171" s="27">
        <v>50.305891554760493</v>
      </c>
      <c r="L171" s="27">
        <v>58.675077583559656</v>
      </c>
      <c r="M171" s="27">
        <v>322.62788870237318</v>
      </c>
      <c r="N171" s="1">
        <v>0.31308213540840457</v>
      </c>
      <c r="O171" s="1">
        <v>2.2117394265856221</v>
      </c>
      <c r="P171" s="1">
        <v>119.40420390639707</v>
      </c>
      <c r="Q171" s="1">
        <v>23.142302891582592</v>
      </c>
      <c r="R171" s="1">
        <v>0.80031098593471584</v>
      </c>
      <c r="S171" s="27">
        <v>11.814166947877691</v>
      </c>
      <c r="T171" s="27">
        <v>6.6948626096077719</v>
      </c>
      <c r="U171" s="27">
        <v>20.398070271008404</v>
      </c>
      <c r="V171" s="27">
        <v>64.425322204893988</v>
      </c>
      <c r="W171" s="27">
        <v>84.42126161389568</v>
      </c>
      <c r="X171" s="27">
        <v>0.3427279543149977</v>
      </c>
      <c r="Y171" s="27">
        <v>1.3928682186934043</v>
      </c>
      <c r="Z171" s="27">
        <v>9.1505529133975951</v>
      </c>
      <c r="AA171" s="27">
        <v>17.232917629748915</v>
      </c>
      <c r="AB171" s="27">
        <v>9.0888007318300925</v>
      </c>
      <c r="AC171" s="27">
        <v>0.25448264372111518</v>
      </c>
      <c r="AD171" s="28">
        <v>1.9764639083333331</v>
      </c>
      <c r="AE171" s="28">
        <v>0.58945758416666683</v>
      </c>
      <c r="AF171" s="28">
        <v>2.5659214250000004</v>
      </c>
      <c r="AG171" s="28">
        <v>9.3387760673960027</v>
      </c>
      <c r="AH171" s="28">
        <v>1.6289531807244608</v>
      </c>
      <c r="AI171" s="28">
        <v>0.16262670482971564</v>
      </c>
      <c r="AJ171" s="28">
        <v>3.4284773321640303E-3</v>
      </c>
      <c r="AK171" s="28">
        <v>3.2441725736930521E-2</v>
      </c>
      <c r="AL171" s="21">
        <v>81.265017331242746</v>
      </c>
      <c r="AM171" s="28">
        <v>1048.0285894396175</v>
      </c>
      <c r="AN171" s="28">
        <v>12.879691730365803</v>
      </c>
      <c r="AO171" s="23">
        <v>90.316202168564544</v>
      </c>
      <c r="AP171" s="22">
        <v>1.718</v>
      </c>
      <c r="AQ171" s="27">
        <f t="shared" si="2"/>
        <v>1.9142559250210852E-2</v>
      </c>
    </row>
    <row r="172" spans="1:43" s="27" customFormat="1">
      <c r="A172" s="2">
        <v>42964</v>
      </c>
      <c r="B172" s="42"/>
      <c r="C172" s="42"/>
      <c r="D172" s="42"/>
      <c r="E172" s="42"/>
      <c r="F172" s="42"/>
      <c r="G172" s="42"/>
      <c r="H172" s="42"/>
      <c r="I172" s="42"/>
      <c r="J172" s="27">
        <v>25.996468410072282</v>
      </c>
      <c r="K172" s="27">
        <v>85.408976912551367</v>
      </c>
      <c r="L172" s="27">
        <v>70.726303568937524</v>
      </c>
      <c r="M172" s="27">
        <v>332.24975561251603</v>
      </c>
      <c r="N172" s="1">
        <v>0.28964195226376882</v>
      </c>
      <c r="O172" s="1">
        <v>3.415096193035938</v>
      </c>
      <c r="P172" s="1">
        <v>144.17296444205826</v>
      </c>
      <c r="Q172" s="1">
        <v>56.999295890994681</v>
      </c>
      <c r="R172" s="1"/>
      <c r="S172" s="27">
        <v>23.738673063876337</v>
      </c>
      <c r="T172" s="27">
        <v>10.112652257086342</v>
      </c>
      <c r="U172" s="27">
        <v>37.57745144237817</v>
      </c>
      <c r="V172" s="27">
        <v>123.2793929757062</v>
      </c>
      <c r="W172" s="27">
        <v>167.61531345763731</v>
      </c>
      <c r="X172" s="27">
        <v>0.50355929140971734</v>
      </c>
      <c r="Y172" s="27">
        <v>2.0474496246194218</v>
      </c>
      <c r="Z172" s="27">
        <v>8.4728607230333939</v>
      </c>
      <c r="AA172" s="27">
        <v>37.399757382481063</v>
      </c>
      <c r="AB172" s="27">
        <v>9.7103757880298041</v>
      </c>
      <c r="AC172" s="27">
        <v>0.23479853374291404</v>
      </c>
      <c r="AD172" s="28">
        <v>2.171819866666667</v>
      </c>
      <c r="AE172" s="28">
        <v>0.53139035349999997</v>
      </c>
      <c r="AF172" s="28">
        <v>2.703210158333333</v>
      </c>
      <c r="AG172" s="28">
        <v>10.12457288122839</v>
      </c>
      <c r="AH172" s="28">
        <v>1.8923664639724538</v>
      </c>
      <c r="AI172" s="28">
        <v>0.17086691435444806</v>
      </c>
      <c r="AJ172" s="28">
        <v>5.2998743752895915E-3</v>
      </c>
      <c r="AK172" s="28">
        <v>4.7309653410371549E-2</v>
      </c>
      <c r="AL172" s="21">
        <v>97.159278346081152</v>
      </c>
      <c r="AM172" s="28">
        <v>1382.7629119005126</v>
      </c>
      <c r="AN172" s="28">
        <v>23.890897878003976</v>
      </c>
      <c r="AO172" s="23">
        <v>211.09481544786576</v>
      </c>
      <c r="AP172" s="22">
        <v>1.7450000000000001</v>
      </c>
      <c r="AQ172" s="27">
        <f t="shared" si="2"/>
        <v>1.7988709151287873E-2</v>
      </c>
    </row>
    <row r="173" spans="1:43" s="27" customFormat="1">
      <c r="A173" s="2">
        <v>42965</v>
      </c>
      <c r="B173" s="42"/>
      <c r="C173" s="42"/>
      <c r="D173" s="42"/>
      <c r="E173" s="42"/>
      <c r="F173" s="42"/>
      <c r="G173" s="42"/>
      <c r="H173" s="42"/>
      <c r="I173" s="42"/>
      <c r="J173" s="27">
        <v>33.572686136882297</v>
      </c>
      <c r="K173" s="27">
        <v>106.66314316551025</v>
      </c>
      <c r="L173" s="27">
        <v>72.996832202869342</v>
      </c>
      <c r="M173" s="27">
        <v>273.12469294530968</v>
      </c>
      <c r="N173" s="1">
        <v>0.12809512402986409</v>
      </c>
      <c r="O173" s="1">
        <v>3.7424372838160869</v>
      </c>
      <c r="P173" s="1">
        <v>150.13156159814946</v>
      </c>
      <c r="Q173" s="1">
        <v>19.104856745810789</v>
      </c>
      <c r="R173" s="1">
        <v>0.20514410071555003</v>
      </c>
      <c r="S173" s="27">
        <v>26.453196601812536</v>
      </c>
      <c r="T173" s="27">
        <v>18.247069395543285</v>
      </c>
      <c r="U173" s="27">
        <v>44.573811062022934</v>
      </c>
      <c r="V173" s="27">
        <v>113.24133719571014</v>
      </c>
      <c r="W173" s="27">
        <v>152.06511080389626</v>
      </c>
      <c r="X173" s="27">
        <v>0.3103988183724089</v>
      </c>
      <c r="Y173" s="27">
        <v>2.5028419697427537</v>
      </c>
      <c r="Z173" s="27">
        <v>9.4900904918893811</v>
      </c>
      <c r="AA173" s="27">
        <v>13.130739018844162</v>
      </c>
      <c r="AB173" s="27">
        <v>5.0089006221203691</v>
      </c>
      <c r="AC173" s="27">
        <v>0.19304515422815166</v>
      </c>
      <c r="AD173" s="28">
        <v>2.2620446478260874</v>
      </c>
      <c r="AE173" s="28">
        <v>0.32608650217391311</v>
      </c>
      <c r="AF173" s="28">
        <v>2.5881312643478251</v>
      </c>
      <c r="AG173" s="28">
        <v>11.476185806261169</v>
      </c>
      <c r="AH173" s="28">
        <v>1.9276281369072947</v>
      </c>
      <c r="AI173" s="28">
        <v>0.17703974641571835</v>
      </c>
      <c r="AJ173" s="28">
        <v>4.6261338968259045E-3</v>
      </c>
      <c r="AK173" s="28">
        <v>2.4286564158777744E-2</v>
      </c>
      <c r="AL173" s="21">
        <v>104.76731985314787</v>
      </c>
      <c r="AM173" s="28">
        <v>1156.3257256154675</v>
      </c>
      <c r="AN173" s="28">
        <v>44.446801753858445</v>
      </c>
      <c r="AO173" s="23">
        <v>207.17768624349685</v>
      </c>
      <c r="AP173" s="22">
        <v>1.7110000000000001</v>
      </c>
      <c r="AQ173" s="27">
        <f t="shared" si="2"/>
        <v>1.9453600816226619E-2</v>
      </c>
    </row>
    <row r="174" spans="1:43" s="27" customFormat="1">
      <c r="A174" s="2">
        <v>42966</v>
      </c>
      <c r="B174" s="42"/>
      <c r="C174" s="42"/>
      <c r="D174" s="42"/>
      <c r="E174" s="42"/>
      <c r="F174" s="42"/>
      <c r="G174" s="42"/>
      <c r="H174" s="42"/>
      <c r="I174" s="42"/>
      <c r="J174" s="27">
        <v>8.638966692166866</v>
      </c>
      <c r="K174" s="27">
        <v>40.13338561503241</v>
      </c>
      <c r="M174" s="27">
        <v>161.36562862135233</v>
      </c>
      <c r="N174" s="1"/>
      <c r="O174" s="1">
        <v>3.1752168567788988</v>
      </c>
      <c r="P174" s="1">
        <v>139.34964604934086</v>
      </c>
      <c r="Q174" s="1">
        <v>51.917737489788543</v>
      </c>
      <c r="R174" s="1">
        <v>0.30661464597358395</v>
      </c>
      <c r="S174" s="27">
        <v>12.931039329197686</v>
      </c>
      <c r="T174" s="27">
        <v>9.3638862549517565</v>
      </c>
      <c r="U174" s="27">
        <v>65.731658654933199</v>
      </c>
      <c r="V174" s="27">
        <v>73.503626526325618</v>
      </c>
      <c r="W174" s="27">
        <v>99.968112118665601</v>
      </c>
      <c r="X174" s="27">
        <v>9.971632665877414E-2</v>
      </c>
      <c r="Y174" s="27">
        <v>2.6943307283414777</v>
      </c>
      <c r="Z174" s="27">
        <v>29.61884057055061</v>
      </c>
      <c r="AA174" s="27">
        <v>33.442682588955797</v>
      </c>
      <c r="AB174" s="27">
        <v>19.762156415328004</v>
      </c>
      <c r="AC174" s="27">
        <v>0.46321742473906391</v>
      </c>
      <c r="AD174" s="28">
        <v>4.4170841043478255</v>
      </c>
      <c r="AE174" s="28">
        <v>0.56148907147826088</v>
      </c>
      <c r="AF174" s="28">
        <v>4.9785731304347829</v>
      </c>
      <c r="AG174" s="28">
        <v>14.006510513689783</v>
      </c>
      <c r="AH174" s="28">
        <v>4.3578288781009142</v>
      </c>
      <c r="AI174" s="28">
        <v>0.65550440460125148</v>
      </c>
      <c r="AJ174" s="28">
        <v>5.9156256263048672E-3</v>
      </c>
      <c r="AK174" s="28">
        <v>7.5939429643194792E-2</v>
      </c>
      <c r="AL174" s="21">
        <v>162.78616855020172</v>
      </c>
      <c r="AM174" s="28">
        <v>1706.8010271588535</v>
      </c>
      <c r="AN174" s="28">
        <v>45.520033837143352</v>
      </c>
      <c r="AO174" s="23">
        <v>96.241754781356164</v>
      </c>
      <c r="AP174" s="22">
        <v>1.534</v>
      </c>
      <c r="AQ174" s="27">
        <f t="shared" si="2"/>
        <v>2.9241523778433337E-2</v>
      </c>
    </row>
    <row r="175" spans="1:43" s="27" customFormat="1">
      <c r="A175" s="2">
        <v>42967</v>
      </c>
      <c r="B175" s="42"/>
      <c r="C175" s="42"/>
      <c r="D175" s="42"/>
      <c r="E175" s="42"/>
      <c r="F175" s="42"/>
      <c r="G175" s="42"/>
      <c r="H175" s="42"/>
      <c r="I175" s="42"/>
      <c r="J175" s="27">
        <v>4.671504623090712</v>
      </c>
      <c r="K175" s="27">
        <v>33.129910959863167</v>
      </c>
      <c r="L175" s="27">
        <v>82.498892862845892</v>
      </c>
      <c r="M175" s="27">
        <v>126.61726256786359</v>
      </c>
      <c r="N175" s="1"/>
      <c r="O175" s="1">
        <v>3.4937955348224343</v>
      </c>
      <c r="P175" s="1">
        <v>189.2716321980983</v>
      </c>
      <c r="Q175" s="1">
        <v>30.91164621558551</v>
      </c>
      <c r="R175" s="1">
        <v>0.1002174216414035</v>
      </c>
      <c r="S175" s="27">
        <v>10.458373334860163</v>
      </c>
      <c r="T175" s="27">
        <v>7.385204961244467</v>
      </c>
      <c r="U175" s="27">
        <v>77.420972482037655</v>
      </c>
      <c r="V175" s="27">
        <v>43.091504166200728</v>
      </c>
      <c r="W175" s="27">
        <v>57.477593942536998</v>
      </c>
      <c r="X175" s="27">
        <v>0.19612163533519475</v>
      </c>
      <c r="Y175" s="27">
        <v>2.3322499593723753</v>
      </c>
      <c r="Z175" s="27">
        <v>49.580001173729443</v>
      </c>
      <c r="AA175" s="27">
        <v>21.880440060467969</v>
      </c>
      <c r="AB175" s="27">
        <v>31.45651571274291</v>
      </c>
      <c r="AC175" s="27">
        <v>0.57904299619431099</v>
      </c>
      <c r="AD175" s="28">
        <v>6.2886190499999985</v>
      </c>
      <c r="AE175" s="28">
        <v>0.9583195244999998</v>
      </c>
      <c r="AF175" s="28">
        <v>7.2469386</v>
      </c>
      <c r="AG175" s="28">
        <v>18.122315065066022</v>
      </c>
      <c r="AH175" s="28">
        <v>4.9281836063276598</v>
      </c>
      <c r="AI175" s="28">
        <v>0.66623306477337629</v>
      </c>
      <c r="AJ175" s="28">
        <v>4.2190587457399493E-3</v>
      </c>
      <c r="AK175" s="28">
        <v>7.2987721638330588E-2</v>
      </c>
      <c r="AL175" s="21">
        <v>210.34510787483961</v>
      </c>
      <c r="AM175" s="28">
        <v>1638.5432147778515</v>
      </c>
      <c r="AN175" s="28">
        <v>53.760012979851737</v>
      </c>
      <c r="AO175" s="23">
        <v>66.839732738834002</v>
      </c>
      <c r="AP175" s="22">
        <v>1.6</v>
      </c>
      <c r="AQ175" s="27">
        <f t="shared" si="2"/>
        <v>2.511886431509578E-2</v>
      </c>
    </row>
    <row r="176" spans="1:43" s="27" customFormat="1">
      <c r="A176" s="2">
        <v>42968</v>
      </c>
      <c r="B176" s="42"/>
      <c r="C176" s="42"/>
      <c r="D176" s="42"/>
      <c r="E176" s="42"/>
      <c r="F176" s="42"/>
      <c r="G176" s="42"/>
      <c r="H176" s="42"/>
      <c r="I176" s="42"/>
      <c r="J176" s="27">
        <v>11.543441365943751</v>
      </c>
      <c r="K176" s="27">
        <v>61.953641318236407</v>
      </c>
      <c r="L176" s="27">
        <v>88.41715132840082</v>
      </c>
      <c r="M176" s="27">
        <v>227.44296605926598</v>
      </c>
      <c r="N176" s="1"/>
      <c r="O176" s="1">
        <v>3.5131637414983481</v>
      </c>
      <c r="P176" s="1">
        <v>200.5274889979066</v>
      </c>
      <c r="Q176" s="1">
        <v>36.700046932625121</v>
      </c>
      <c r="R176" s="1">
        <v>9.8629445571906629E-2</v>
      </c>
      <c r="S176" s="27">
        <v>15.849995365586182</v>
      </c>
      <c r="T176" s="27">
        <v>19.128245285893613</v>
      </c>
      <c r="U176" s="27">
        <v>76.633283157822163</v>
      </c>
      <c r="V176" s="27">
        <v>83.742553907499655</v>
      </c>
      <c r="W176" s="27">
        <v>114.71512321959202</v>
      </c>
      <c r="X176" s="27">
        <v>0.15635404503714742</v>
      </c>
      <c r="Y176" s="27">
        <v>2.6598596191068866</v>
      </c>
      <c r="Z176" s="27">
        <v>56.072466254495716</v>
      </c>
      <c r="AA176" s="27">
        <v>26.282801500313681</v>
      </c>
      <c r="AB176" s="27">
        <v>12.884958232452339</v>
      </c>
      <c r="AC176" s="27">
        <v>0.5139368062732006</v>
      </c>
      <c r="AD176" s="28">
        <v>4.9329083083333325</v>
      </c>
      <c r="AE176" s="28">
        <v>0.79467521633333327</v>
      </c>
      <c r="AF176" s="28">
        <v>5.7275833583333338</v>
      </c>
      <c r="AG176" s="28">
        <v>15.24890259239409</v>
      </c>
      <c r="AH176" s="28">
        <v>5.1369898869167123</v>
      </c>
      <c r="AI176" s="28">
        <v>0.51714774243672046</v>
      </c>
      <c r="AJ176" s="28">
        <v>3.2041548210368503E-3</v>
      </c>
      <c r="AK176" s="28">
        <v>5.4375683302276684E-2</v>
      </c>
      <c r="AL176" s="21">
        <v>239.26012876563468</v>
      </c>
      <c r="AM176" s="28">
        <v>1405.1451733063809</v>
      </c>
      <c r="AN176" s="28">
        <v>46.031463729530088</v>
      </c>
      <c r="AO176" s="23">
        <v>127.9004801944775</v>
      </c>
      <c r="AP176" s="22">
        <v>1.651</v>
      </c>
      <c r="AQ176" s="27">
        <f t="shared" si="2"/>
        <v>2.2335722228305308E-2</v>
      </c>
    </row>
    <row r="177" spans="1:43" s="27" customFormat="1">
      <c r="A177" s="2">
        <v>42969</v>
      </c>
      <c r="B177" s="42"/>
      <c r="C177" s="42"/>
      <c r="D177" s="42"/>
      <c r="E177" s="42"/>
      <c r="F177" s="42"/>
      <c r="G177" s="42"/>
      <c r="H177" s="42"/>
      <c r="I177" s="42"/>
      <c r="J177" s="27">
        <v>11.143389267125045</v>
      </c>
      <c r="K177" s="27">
        <v>55.320274390154751</v>
      </c>
      <c r="L177" s="27">
        <v>74.987701779431504</v>
      </c>
      <c r="M177" s="27">
        <v>178.20152693243969</v>
      </c>
      <c r="N177" s="1">
        <v>8.8955777068323513E-2</v>
      </c>
      <c r="O177" s="1">
        <v>3.1925624616507067</v>
      </c>
      <c r="P177" s="1">
        <v>161.4776298893596</v>
      </c>
      <c r="Q177" s="1">
        <v>30.147653483976374</v>
      </c>
      <c r="R177" s="1">
        <v>1.8904647134811325E-2</v>
      </c>
      <c r="S177" s="27">
        <v>14.599117724913448</v>
      </c>
      <c r="T177" s="27">
        <v>13.884090283833176</v>
      </c>
      <c r="U177" s="27">
        <v>47.408439330376666</v>
      </c>
      <c r="V177" s="27">
        <v>58.497402887156767</v>
      </c>
      <c r="W177" s="27">
        <v>79.32584545738267</v>
      </c>
      <c r="X177" s="27">
        <v>0.30062192262968984</v>
      </c>
      <c r="Y177" s="27">
        <v>2.1495439475053657</v>
      </c>
      <c r="Z177" s="27">
        <v>28.82596228422652</v>
      </c>
      <c r="AA177" s="27">
        <v>22.776698642650231</v>
      </c>
      <c r="AB177" s="27">
        <v>8.6496631519040026</v>
      </c>
      <c r="AC177" s="27">
        <v>0.35025684208851265</v>
      </c>
      <c r="AD177" s="28">
        <v>3.0125547249999993</v>
      </c>
      <c r="AE177" s="28">
        <v>0.54198371783333332</v>
      </c>
      <c r="AF177" s="28">
        <v>3.5545384000000002</v>
      </c>
      <c r="AG177" s="28">
        <v>10.726964802708892</v>
      </c>
      <c r="AH177" s="28">
        <v>2.9323708338622976</v>
      </c>
      <c r="AI177" s="28">
        <v>0.25857837065928763</v>
      </c>
      <c r="AJ177" s="28">
        <v>4.4517941883721358E-3</v>
      </c>
      <c r="AK177" s="28">
        <v>4.3699591443811074E-2</v>
      </c>
      <c r="AL177" s="21">
        <v>142.37948538485836</v>
      </c>
      <c r="AM177" s="28">
        <v>949.1562000217308</v>
      </c>
      <c r="AN177" s="28">
        <v>37.777843448988172</v>
      </c>
      <c r="AO177" s="23">
        <v>70.301527407025517</v>
      </c>
      <c r="AP177" s="22">
        <v>1.6739999999999999</v>
      </c>
      <c r="AQ177" s="27">
        <f t="shared" si="2"/>
        <v>2.1183611352485015E-2</v>
      </c>
    </row>
    <row r="178" spans="1:43" s="27" customFormat="1">
      <c r="A178" s="2">
        <v>42970</v>
      </c>
      <c r="B178" s="42"/>
      <c r="C178" s="42"/>
      <c r="D178" s="42"/>
      <c r="E178" s="42"/>
      <c r="F178" s="42"/>
      <c r="G178" s="42"/>
      <c r="H178" s="42"/>
      <c r="I178" s="42"/>
      <c r="J178" s="27">
        <v>17.772090930524975</v>
      </c>
      <c r="K178" s="27">
        <v>70.880759905827119</v>
      </c>
      <c r="L178" s="27">
        <v>80.523755897654922</v>
      </c>
      <c r="M178" s="27">
        <v>259.63954632498877</v>
      </c>
      <c r="N178" s="1">
        <v>1.1339613252356582</v>
      </c>
      <c r="O178" s="1">
        <v>4.3316009942101745</v>
      </c>
      <c r="P178" s="1">
        <v>197.72890578570153</v>
      </c>
      <c r="Q178" s="1">
        <v>77.35506028570498</v>
      </c>
      <c r="R178" s="1">
        <v>7.2295268377578617E-2</v>
      </c>
      <c r="S178" s="27">
        <v>16.442398539464225</v>
      </c>
      <c r="T178" s="27">
        <v>9.5949313792016557</v>
      </c>
      <c r="U178" s="27">
        <v>56.908607153295655</v>
      </c>
      <c r="V178" s="27">
        <v>105.55897731239743</v>
      </c>
      <c r="W178" s="27">
        <v>143.37665858511835</v>
      </c>
      <c r="X178" s="27">
        <v>0.47120282123943275</v>
      </c>
      <c r="Y178" s="27">
        <v>2.0583358832829042</v>
      </c>
      <c r="Z178" s="27">
        <v>17.710635286797654</v>
      </c>
      <c r="AA178" s="27">
        <v>45.140822398762879</v>
      </c>
      <c r="AB178" s="27">
        <v>9.9740423043553772</v>
      </c>
      <c r="AC178" s="27">
        <v>0.3597963496397108</v>
      </c>
      <c r="AD178" s="28">
        <v>2.7038788999999999</v>
      </c>
      <c r="AE178" s="28">
        <v>0.49549387483333346</v>
      </c>
      <c r="AF178" s="28">
        <v>3.1993726666666671</v>
      </c>
      <c r="AG178" s="28">
        <v>11.18386054448783</v>
      </c>
      <c r="AH178" s="28">
        <v>3.5973967930609767</v>
      </c>
      <c r="AI178" s="28">
        <v>0.34626283125805024</v>
      </c>
      <c r="AJ178" s="28">
        <v>5.1252217870101369E-3</v>
      </c>
      <c r="AK178" s="28">
        <v>4.8208725469752495E-2</v>
      </c>
      <c r="AL178" s="21">
        <v>105.59451828092823</v>
      </c>
      <c r="AM178" s="28">
        <v>1704.6370903505185</v>
      </c>
      <c r="AN178" s="28">
        <v>39.453856571258783</v>
      </c>
      <c r="AO178" s="23">
        <v>187.99688676622617</v>
      </c>
      <c r="AP178" s="22">
        <v>1.6140000000000001</v>
      </c>
    </row>
    <row r="179" spans="1:43" s="27" customFormat="1">
      <c r="A179" s="2">
        <v>42971</v>
      </c>
      <c r="B179" s="42"/>
      <c r="C179" s="42"/>
      <c r="D179" s="42"/>
      <c r="E179" s="42"/>
      <c r="F179" s="42"/>
      <c r="G179" s="42"/>
      <c r="H179" s="42"/>
      <c r="I179" s="42"/>
      <c r="J179" s="27">
        <v>20.644480264644514</v>
      </c>
      <c r="K179" s="27">
        <v>61.516197646820892</v>
      </c>
      <c r="L179" s="27">
        <v>84.459138382069327</v>
      </c>
      <c r="M179" s="27">
        <v>345.39267291393412</v>
      </c>
      <c r="N179" s="1">
        <v>1.4834252805552701</v>
      </c>
      <c r="O179" s="1">
        <v>4.3690013793975409</v>
      </c>
      <c r="P179" s="1">
        <v>207.89973018696838</v>
      </c>
      <c r="Q179" s="1">
        <v>36.114865448514344</v>
      </c>
      <c r="R179" s="1">
        <v>0.33310279643560098</v>
      </c>
      <c r="S179" s="27">
        <v>16.02466786405359</v>
      </c>
      <c r="T179" s="27">
        <v>6.1500775857848407</v>
      </c>
      <c r="U179" s="27">
        <v>53.708246900169804</v>
      </c>
      <c r="V179" s="27">
        <v>101.67172935801371</v>
      </c>
      <c r="W179" s="27">
        <v>138.13813131628061</v>
      </c>
      <c r="X179" s="27">
        <v>3.2165877270081959E-2</v>
      </c>
      <c r="Y179" s="27">
        <v>2.2389627673546055</v>
      </c>
      <c r="Z179" s="27">
        <v>12.759988885534215</v>
      </c>
      <c r="AA179" s="27">
        <v>12.960771873671487</v>
      </c>
      <c r="AB179" s="27">
        <v>8.0069964924268682</v>
      </c>
      <c r="AC179" s="27">
        <v>0.45640666924859941</v>
      </c>
      <c r="AD179" s="28">
        <v>3.0620485249999998</v>
      </c>
      <c r="AE179" s="28">
        <v>0.51984334616666661</v>
      </c>
      <c r="AF179" s="28">
        <v>3.5818918583333326</v>
      </c>
      <c r="AG179" s="28">
        <v>10.700632766489351</v>
      </c>
      <c r="AH179" s="28">
        <v>3.0137731366160425</v>
      </c>
      <c r="AI179" s="28">
        <v>0.33145217568595542</v>
      </c>
      <c r="AJ179" s="28">
        <v>8.0363779255726298E-3</v>
      </c>
      <c r="AK179" s="28">
        <v>7.4461009887099347E-2</v>
      </c>
      <c r="AL179" s="21">
        <v>5.5942516650958831</v>
      </c>
      <c r="AM179" s="28">
        <v>939.0388894132966</v>
      </c>
      <c r="AN179" s="28">
        <v>28.988936073294916</v>
      </c>
      <c r="AO179" s="23">
        <v>177.78680575543368</v>
      </c>
      <c r="AP179" s="22">
        <v>1.4810000000000001</v>
      </c>
      <c r="AQ179" s="27">
        <f t="shared" si="2"/>
        <v>3.3036954103681467E-2</v>
      </c>
    </row>
    <row r="180" spans="1:43" s="27" customFormat="1">
      <c r="A180" s="2">
        <v>42972</v>
      </c>
      <c r="B180" s="42"/>
      <c r="C180" s="42"/>
      <c r="D180" s="42"/>
      <c r="E180" s="42"/>
      <c r="F180" s="42"/>
      <c r="G180" s="42"/>
      <c r="H180" s="42"/>
      <c r="I180" s="42"/>
      <c r="J180" s="27">
        <v>13.902585540620551</v>
      </c>
      <c r="K180" s="27">
        <v>53.419895136473556</v>
      </c>
      <c r="M180" s="27">
        <v>167.85619741988455</v>
      </c>
      <c r="N180" s="1"/>
      <c r="O180" s="1">
        <v>3.6453136347077297</v>
      </c>
      <c r="P180" s="1">
        <v>155.02469226629663</v>
      </c>
      <c r="Q180" s="1">
        <v>33.64881713879609</v>
      </c>
      <c r="R180" s="1"/>
      <c r="S180" s="27">
        <v>13.503204080798945</v>
      </c>
      <c r="T180" s="27">
        <v>10.584471669761834</v>
      </c>
      <c r="U180" s="27">
        <v>67.963967804766853</v>
      </c>
      <c r="V180" s="27">
        <v>70.534051549111666</v>
      </c>
      <c r="W180" s="27">
        <v>93.980923967293307</v>
      </c>
      <c r="X180" s="27">
        <v>5.4240901246324108E-2</v>
      </c>
      <c r="Y180" s="27">
        <v>2.3010654568182538</v>
      </c>
      <c r="Z180" s="27">
        <v>25.37826471618504</v>
      </c>
      <c r="AA180" s="27">
        <v>26.099389067874064</v>
      </c>
      <c r="AB180" s="27">
        <v>16.681213540460554</v>
      </c>
      <c r="AC180" s="27">
        <v>0.23451597442232122</v>
      </c>
      <c r="AD180" s="28">
        <v>3.8325041833333331</v>
      </c>
      <c r="AE180" s="28">
        <v>0.47329150100000006</v>
      </c>
      <c r="AF180" s="28">
        <v>4.3057958083333325</v>
      </c>
      <c r="AG180" s="28">
        <v>12.984067771169876</v>
      </c>
      <c r="AH180" s="28">
        <v>4.113393064840813</v>
      </c>
      <c r="AI180" s="28">
        <v>0.32568779002185183</v>
      </c>
      <c r="AJ180" s="28">
        <v>5.4331320878450952E-3</v>
      </c>
      <c r="AK180" s="28">
        <v>9.1511862671337277E-2</v>
      </c>
      <c r="AL180" s="21">
        <v>67.850032563090821</v>
      </c>
      <c r="AM180" s="28">
        <v>1697.5927168297524</v>
      </c>
      <c r="AN180" s="28">
        <v>32.47987562894005</v>
      </c>
      <c r="AO180" s="23">
        <v>119.99394398158489</v>
      </c>
      <c r="AP180" s="22">
        <v>1.5109999999999999</v>
      </c>
      <c r="AQ180" s="27">
        <f t="shared" si="2"/>
        <v>3.0831879502493543E-2</v>
      </c>
    </row>
    <row r="181" spans="1:43" s="27" customFormat="1">
      <c r="A181" s="2">
        <v>42973</v>
      </c>
      <c r="B181" s="42"/>
      <c r="C181" s="42"/>
      <c r="D181" s="42"/>
      <c r="E181" s="42"/>
      <c r="F181" s="42"/>
      <c r="G181" s="42"/>
      <c r="H181" s="42"/>
      <c r="I181" s="42"/>
      <c r="J181" s="27">
        <v>4.0525595648074546</v>
      </c>
      <c r="K181" s="27">
        <v>37.20272311165413</v>
      </c>
      <c r="M181" s="27">
        <v>125.67176822486425</v>
      </c>
      <c r="N181" s="1">
        <v>0.45759255221622502</v>
      </c>
      <c r="O181" s="1">
        <v>1.8540388696657784</v>
      </c>
      <c r="P181" s="1">
        <v>93.319734448369161</v>
      </c>
      <c r="Q181" s="1">
        <v>25.384436048967796</v>
      </c>
      <c r="R181" s="1"/>
      <c r="S181" s="27">
        <v>8.8392541865797369</v>
      </c>
      <c r="T181" s="27">
        <v>6.0484755471628855</v>
      </c>
      <c r="U181" s="27">
        <v>57.160955271644035</v>
      </c>
      <c r="V181" s="27">
        <v>31.610886021273217</v>
      </c>
      <c r="W181" s="27">
        <v>41.979456065082871</v>
      </c>
      <c r="X181" s="27">
        <v>6.4165689989134703E-2</v>
      </c>
      <c r="Y181" s="27">
        <v>1.4753582715882447</v>
      </c>
      <c r="Z181" s="27">
        <v>19.892550889463447</v>
      </c>
      <c r="AA181" s="27">
        <v>8.8151687657220279</v>
      </c>
      <c r="AB181" s="27">
        <v>8.2007777408214491</v>
      </c>
      <c r="AC181" s="27">
        <v>0.19940094742697587</v>
      </c>
      <c r="AD181" s="28">
        <v>4.2486764333333342</v>
      </c>
      <c r="AE181" s="28">
        <v>0.44655874683333324</v>
      </c>
      <c r="AF181" s="28">
        <v>4.6952352750000008</v>
      </c>
      <c r="AG181" s="28">
        <v>13.884288996789188</v>
      </c>
      <c r="AH181" s="28">
        <v>3.695780453931433</v>
      </c>
      <c r="AI181" s="28">
        <v>0.34138150185899407</v>
      </c>
      <c r="AJ181" s="28">
        <v>1.1414701132203813E-2</v>
      </c>
      <c r="AK181" s="28">
        <v>7.0280329474573369E-2</v>
      </c>
      <c r="AL181" s="21">
        <v>146.56476292430685</v>
      </c>
      <c r="AM181" s="28">
        <v>1497.3846807541754</v>
      </c>
      <c r="AN181" s="28">
        <v>34.632005052749953</v>
      </c>
      <c r="AO181" s="23">
        <v>64.779242388532111</v>
      </c>
      <c r="AP181" s="22">
        <v>1.53</v>
      </c>
      <c r="AQ181" s="27">
        <f t="shared" si="2"/>
        <v>2.9512092266663844E-2</v>
      </c>
    </row>
    <row r="182" spans="1:43" s="27" customFormat="1">
      <c r="A182" s="2">
        <v>42974</v>
      </c>
      <c r="B182" s="42"/>
      <c r="C182" s="42"/>
      <c r="D182" s="42"/>
      <c r="E182" s="42"/>
      <c r="F182" s="42"/>
      <c r="G182" s="42"/>
      <c r="H182" s="42"/>
      <c r="I182" s="42"/>
      <c r="J182" s="27">
        <v>13.049642600896483</v>
      </c>
      <c r="K182" s="27">
        <v>44.443416475826382</v>
      </c>
      <c r="L182" s="27">
        <v>102.39759792435882</v>
      </c>
      <c r="M182" s="27">
        <v>245.04718739063327</v>
      </c>
      <c r="N182" s="1"/>
      <c r="O182" s="1">
        <v>2.9552584027004283</v>
      </c>
      <c r="P182" s="1">
        <v>101.97333631346075</v>
      </c>
      <c r="Q182" s="1">
        <v>25.963888508875797</v>
      </c>
      <c r="R182" s="1">
        <v>8.7771205496508256E-2</v>
      </c>
      <c r="S182" s="27">
        <v>15.065534285789354</v>
      </c>
      <c r="T182" s="27">
        <v>5.2682321161086314</v>
      </c>
      <c r="U182" s="27">
        <v>93.67758334021795</v>
      </c>
      <c r="V182" s="27">
        <v>36.569532426661127</v>
      </c>
      <c r="W182" s="27">
        <v>49.515499108347477</v>
      </c>
      <c r="X182" s="27">
        <v>2.6555859501919452E-2</v>
      </c>
      <c r="Y182" s="27">
        <v>1.6788448426224418</v>
      </c>
      <c r="Z182" s="27">
        <v>9.4152516184294264</v>
      </c>
      <c r="AA182" s="27">
        <v>13.359099182017196</v>
      </c>
      <c r="AB182" s="27">
        <v>7.2433782513902303</v>
      </c>
      <c r="AC182" s="27">
        <v>0.21681591208840373</v>
      </c>
      <c r="AD182" s="28">
        <v>3.9949489478260873</v>
      </c>
      <c r="AE182" s="28">
        <v>0.34440581226086953</v>
      </c>
      <c r="AF182" s="28">
        <v>4.3393549913043472</v>
      </c>
      <c r="AG182" s="28">
        <v>11.965199649716304</v>
      </c>
      <c r="AH182" s="28">
        <v>4.05916147835568</v>
      </c>
      <c r="AI182" s="28">
        <v>0.38127957202308976</v>
      </c>
      <c r="AJ182" s="28">
        <v>1.2594356561872968E-2</v>
      </c>
      <c r="AK182" s="28">
        <v>8.2907601843659223E-2</v>
      </c>
      <c r="AL182" s="21">
        <v>143.37179564441487</v>
      </c>
      <c r="AM182" s="28">
        <v>1600.7048144884343</v>
      </c>
      <c r="AN182" s="28">
        <v>60.464451482716399</v>
      </c>
      <c r="AO182" s="23">
        <v>52.426407041534702</v>
      </c>
      <c r="AP182" s="22">
        <v>1.4730000000000001</v>
      </c>
      <c r="AQ182" s="27">
        <f t="shared" si="2"/>
        <v>3.3651156937549054E-2</v>
      </c>
    </row>
    <row r="183" spans="1:43" s="27" customFormat="1">
      <c r="A183" s="2">
        <v>42975</v>
      </c>
      <c r="B183" s="42"/>
      <c r="C183" s="42"/>
      <c r="D183" s="42"/>
      <c r="E183" s="42"/>
      <c r="F183" s="42"/>
      <c r="G183" s="42"/>
      <c r="H183" s="42"/>
      <c r="I183" s="42"/>
      <c r="J183" s="27">
        <v>30.381854575795643</v>
      </c>
      <c r="K183" s="27">
        <v>78.123931595647463</v>
      </c>
      <c r="L183" s="27">
        <v>97.979671015329529</v>
      </c>
      <c r="M183" s="27">
        <v>244.28840497517197</v>
      </c>
      <c r="N183" s="1">
        <v>0.28968977237039301</v>
      </c>
      <c r="O183" s="1">
        <v>7.3308765734159937</v>
      </c>
      <c r="P183" s="1">
        <v>205.18676550621151</v>
      </c>
      <c r="Q183" s="1">
        <v>29.596921182434535</v>
      </c>
      <c r="R183" s="1">
        <v>0.211414099607769</v>
      </c>
      <c r="S183" s="27">
        <v>22.774037415957601</v>
      </c>
      <c r="T183" s="27">
        <v>8.6090498641053053</v>
      </c>
      <c r="U183" s="27">
        <v>92.909520447662771</v>
      </c>
      <c r="V183" s="27">
        <v>109.02371319384072</v>
      </c>
      <c r="W183" s="27">
        <v>149.05324567990277</v>
      </c>
      <c r="X183" s="27">
        <v>0.28453812998944394</v>
      </c>
      <c r="Y183" s="27">
        <v>4.3993267993924468</v>
      </c>
      <c r="Z183" s="27">
        <v>9.2719342807669598</v>
      </c>
      <c r="AA183" s="27">
        <v>15.811780809089001</v>
      </c>
      <c r="AB183" s="27">
        <v>16.400846897448741</v>
      </c>
      <c r="AC183" s="27">
        <v>0.24646531419841275</v>
      </c>
      <c r="AD183" s="28">
        <v>3.69158309</v>
      </c>
      <c r="AE183" s="28">
        <v>0.37823664116666667</v>
      </c>
      <c r="AF183" s="28">
        <v>4.0698196083333338</v>
      </c>
      <c r="AG183" s="28">
        <v>10.818741062449085</v>
      </c>
      <c r="AH183" s="28">
        <v>3.718990136668245</v>
      </c>
      <c r="AI183" s="28">
        <v>0.36555677751337967</v>
      </c>
      <c r="AJ183" s="28">
        <v>1.5784874539251141E-2</v>
      </c>
      <c r="AK183" s="28">
        <v>0.22479301781497651</v>
      </c>
      <c r="AL183" s="21">
        <v>134.41293629310192</v>
      </c>
      <c r="AM183" s="28">
        <v>1042.4265403783877</v>
      </c>
      <c r="AN183" s="28">
        <v>59.156839842578009</v>
      </c>
      <c r="AO183" s="23">
        <v>164.36154919552854</v>
      </c>
      <c r="AP183" s="22">
        <v>1.5960000000000001</v>
      </c>
      <c r="AQ183" s="27">
        <f t="shared" si="2"/>
        <v>2.535128630497906E-2</v>
      </c>
    </row>
    <row r="184" spans="1:43" s="27" customFormat="1">
      <c r="A184" s="2">
        <v>42976</v>
      </c>
      <c r="B184" s="42"/>
      <c r="C184" s="42"/>
      <c r="D184" s="42"/>
      <c r="E184" s="42"/>
      <c r="F184" s="42"/>
      <c r="G184" s="42"/>
      <c r="H184" s="42"/>
      <c r="I184" s="42"/>
      <c r="J184" s="27">
        <v>9.0037797134135218</v>
      </c>
      <c r="K184" s="27">
        <v>37.944491805597693</v>
      </c>
      <c r="L184" s="27">
        <v>57.605349270905066</v>
      </c>
      <c r="M184" s="27">
        <v>119.5901152023645</v>
      </c>
      <c r="N184" s="1">
        <v>0.38950444039010734</v>
      </c>
      <c r="O184" s="1">
        <v>2.0887479761497496</v>
      </c>
      <c r="P184" s="1">
        <v>103.74615766711527</v>
      </c>
      <c r="Q184" s="1">
        <v>11.058318745229279</v>
      </c>
      <c r="R184" s="1"/>
      <c r="S184" s="27">
        <v>12.853392086218207</v>
      </c>
      <c r="T184" s="27">
        <v>4.4469223926494008</v>
      </c>
      <c r="U184" s="27">
        <v>47.605313031546146</v>
      </c>
      <c r="V184" s="27">
        <v>51.421916313586259</v>
      </c>
      <c r="W184" s="27">
        <v>69.579444039481899</v>
      </c>
      <c r="X184" s="27">
        <v>0.21312182423823861</v>
      </c>
      <c r="Y184" s="27">
        <v>1.4725198466313074</v>
      </c>
      <c r="Z184" s="27">
        <v>8.4128184427676889</v>
      </c>
      <c r="AA184" s="27">
        <v>8.4113804524045683</v>
      </c>
      <c r="AB184" s="27">
        <v>8.0029249877899939</v>
      </c>
      <c r="AC184" s="27">
        <v>0.16957014447575267</v>
      </c>
      <c r="AD184" s="28">
        <v>2.8622598283333329</v>
      </c>
      <c r="AE184" s="28">
        <v>0.35409191333333334</v>
      </c>
      <c r="AF184" s="28">
        <v>3.2163517083333333</v>
      </c>
      <c r="AG184" s="28">
        <v>8.3175573390391122</v>
      </c>
      <c r="AH184" s="28">
        <v>1.9938281628523919</v>
      </c>
      <c r="AI184" s="28">
        <v>0.26693411847140047</v>
      </c>
      <c r="AJ184" s="28">
        <v>5.7934883881440033E-3</v>
      </c>
      <c r="AK184" s="28">
        <v>5.8272416243268566E-2</v>
      </c>
      <c r="AL184" s="21">
        <v>102.1477775522487</v>
      </c>
      <c r="AM184" s="28">
        <v>421.27209626621919</v>
      </c>
      <c r="AN184" s="28">
        <v>29.939900968430948</v>
      </c>
      <c r="AO184" s="23">
        <v>99.0484431474855</v>
      </c>
      <c r="AP184" s="22">
        <v>2.0659999999999998</v>
      </c>
      <c r="AQ184" s="27">
        <f t="shared" si="2"/>
        <v>8.5901352150539526E-3</v>
      </c>
    </row>
    <row r="185" spans="1:43" s="27" customFormat="1">
      <c r="A185" s="2">
        <v>42977</v>
      </c>
      <c r="B185" s="42"/>
      <c r="C185" s="42"/>
      <c r="D185" s="42"/>
      <c r="E185" s="42"/>
      <c r="F185" s="42"/>
      <c r="G185" s="42"/>
      <c r="H185" s="42"/>
      <c r="I185" s="42"/>
      <c r="K185" s="27">
        <v>27.368946000194899</v>
      </c>
      <c r="L185" s="27">
        <v>86.648715468091268</v>
      </c>
      <c r="M185" s="27">
        <v>53.624251870934216</v>
      </c>
      <c r="N185" s="1">
        <v>0.61490273881347746</v>
      </c>
      <c r="O185" s="1">
        <v>1.7400807253937751</v>
      </c>
      <c r="P185" s="1">
        <v>68.770092463446687</v>
      </c>
      <c r="Q185" s="1">
        <v>9.6774597367427422</v>
      </c>
      <c r="R185" s="1"/>
      <c r="S185" s="27">
        <v>5.0949919474768315</v>
      </c>
      <c r="T185" s="27">
        <v>3.780942455826021</v>
      </c>
      <c r="U185" s="27">
        <v>76.913071294928955</v>
      </c>
      <c r="V185" s="27">
        <v>22.298092892384034</v>
      </c>
      <c r="W185" s="27">
        <v>28.831141414527689</v>
      </c>
      <c r="X185" s="27">
        <v>1.072528696215024</v>
      </c>
      <c r="Y185" s="27">
        <v>1.3976580726265511</v>
      </c>
      <c r="Z185" s="27">
        <v>18.88147001124738</v>
      </c>
      <c r="AA185" s="27">
        <v>8.2422897638192261</v>
      </c>
      <c r="AB185" s="27">
        <v>6.1663746498737755</v>
      </c>
      <c r="AC185" s="27">
        <v>0.10798698194774994</v>
      </c>
      <c r="AD185" s="28">
        <v>2.9253452416666668</v>
      </c>
      <c r="AE185" s="28">
        <v>0.4706636913333333</v>
      </c>
      <c r="AF185" s="28">
        <v>3.3960090000000007</v>
      </c>
      <c r="AG185" s="28">
        <v>8.1321385266737902</v>
      </c>
      <c r="AH185" s="28">
        <v>2.3350766670137695</v>
      </c>
      <c r="AI185" s="28">
        <v>0.2684650181647108</v>
      </c>
      <c r="AJ185" s="28">
        <v>3.5369610862829247E-3</v>
      </c>
      <c r="AK185" s="28">
        <v>0.1069930080994007</v>
      </c>
      <c r="AL185" s="21">
        <v>142.03078889945419</v>
      </c>
      <c r="AM185" s="28">
        <v>490.19738429652506</v>
      </c>
      <c r="AN185" s="28">
        <v>55.127769177992683</v>
      </c>
      <c r="AO185" s="23">
        <v>37.731312473142388</v>
      </c>
      <c r="AP185" s="22">
        <v>2.0859999999999999</v>
      </c>
      <c r="AQ185" s="27">
        <f t="shared" si="2"/>
        <v>8.2035154432981809E-3</v>
      </c>
    </row>
    <row r="186" spans="1:43" s="27" customFormat="1">
      <c r="A186" s="2">
        <v>42978</v>
      </c>
      <c r="B186" s="42"/>
      <c r="C186" s="42"/>
      <c r="D186" s="42"/>
      <c r="E186" s="42"/>
      <c r="F186" s="42"/>
      <c r="G186" s="42"/>
      <c r="H186" s="42"/>
      <c r="I186" s="42"/>
      <c r="K186" s="27">
        <v>28.8342201616809</v>
      </c>
      <c r="L186" s="27">
        <v>23.924683829797598</v>
      </c>
      <c r="M186" s="27">
        <v>53.03936695085811</v>
      </c>
      <c r="N186" s="1">
        <v>0.17249925591110013</v>
      </c>
      <c r="O186" s="1">
        <v>0.96551786639794912</v>
      </c>
      <c r="P186" s="1">
        <v>54.707047036841736</v>
      </c>
      <c r="Q186" s="1">
        <v>13.100026671896247</v>
      </c>
      <c r="R186" s="1">
        <v>0.11921236848517427</v>
      </c>
      <c r="S186" s="27">
        <v>4.6987896345380511</v>
      </c>
      <c r="T186" s="27">
        <v>3.7060217775599975</v>
      </c>
      <c r="U186" s="27">
        <v>24.602122932422969</v>
      </c>
      <c r="V186" s="27">
        <v>12.929977952419669</v>
      </c>
      <c r="W186" s="27">
        <v>16.312625946763816</v>
      </c>
      <c r="X186" s="27">
        <v>0.48545471947001873</v>
      </c>
      <c r="Y186" s="27">
        <v>0.88694333876314868</v>
      </c>
      <c r="Z186" s="27">
        <v>3.699091171854854</v>
      </c>
      <c r="AA186" s="27">
        <v>9.8691345699694111</v>
      </c>
      <c r="AB186" s="27">
        <v>5.4694956587492998</v>
      </c>
      <c r="AC186" s="27">
        <v>7.1256570208654127E-2</v>
      </c>
      <c r="AD186" s="28">
        <v>1.683152175</v>
      </c>
      <c r="AE186" s="28">
        <v>0.45137021466666671</v>
      </c>
      <c r="AF186" s="28">
        <v>2.1345224250000001</v>
      </c>
      <c r="AG186" s="28">
        <v>6.9263276163178178</v>
      </c>
      <c r="AH186" s="28">
        <v>1.3170809021532197</v>
      </c>
      <c r="AI186" s="28">
        <v>0.14784361648409294</v>
      </c>
      <c r="AJ186" s="28">
        <v>3.6040644751378689E-3</v>
      </c>
      <c r="AK186" s="28">
        <v>3.4778676126375835E-2</v>
      </c>
      <c r="AL186" s="21">
        <v>63.535601604713847</v>
      </c>
      <c r="AM186" s="28">
        <v>516.38849477619021</v>
      </c>
      <c r="AN186" s="28">
        <v>18.317888607830554</v>
      </c>
      <c r="AO186" s="23">
        <v>26.899789468751838</v>
      </c>
      <c r="AP186" s="22">
        <v>2.0710000000000002</v>
      </c>
      <c r="AQ186" s="27">
        <f t="shared" si="2"/>
        <v>8.4918047503631348E-3</v>
      </c>
    </row>
    <row r="187" spans="1:43" s="27" customFormat="1">
      <c r="A187" s="2">
        <v>42979</v>
      </c>
      <c r="B187" s="42"/>
      <c r="C187" s="42"/>
      <c r="D187" s="42"/>
      <c r="E187" s="42"/>
      <c r="F187" s="42"/>
      <c r="G187" s="42"/>
      <c r="H187" s="42"/>
      <c r="I187" s="42"/>
      <c r="K187" s="27">
        <v>24.104659057893741</v>
      </c>
      <c r="L187" s="27">
        <v>26.057609967939566</v>
      </c>
      <c r="M187" s="27">
        <v>55.169324779355804</v>
      </c>
      <c r="N187" s="1">
        <v>0.41673759556516499</v>
      </c>
      <c r="O187" s="1">
        <v>1.3101585129240558</v>
      </c>
      <c r="P187" s="1">
        <v>42.66947232728937</v>
      </c>
      <c r="Q187" s="1">
        <v>11.759091970119703</v>
      </c>
      <c r="R187" s="1"/>
      <c r="S187" s="27">
        <v>7.4768625391788595</v>
      </c>
      <c r="T187" s="27">
        <v>2.6556804898888977</v>
      </c>
      <c r="U187" s="27">
        <v>25.714742280086668</v>
      </c>
      <c r="V187" s="27">
        <v>17.454019126003551</v>
      </c>
      <c r="W187" s="27">
        <v>22.194636707410766</v>
      </c>
      <c r="X187" s="27">
        <v>0.40341492589121247</v>
      </c>
      <c r="Y187" s="27">
        <v>1.0291893865773645</v>
      </c>
      <c r="Z187" s="27">
        <v>3.0628803983659711</v>
      </c>
      <c r="AA187" s="27">
        <v>9.2047422339453036</v>
      </c>
      <c r="AB187" s="27">
        <v>5.6376176827911495</v>
      </c>
      <c r="AC187" s="27">
        <v>7.1678455795283119E-2</v>
      </c>
      <c r="AD187" s="28">
        <v>1.2971426583333334</v>
      </c>
      <c r="AE187" s="28">
        <v>0.24463596099999999</v>
      </c>
      <c r="AF187" s="28">
        <v>1.5417785583333332</v>
      </c>
      <c r="AG187" s="28">
        <v>7.0283200751275814</v>
      </c>
      <c r="AH187" s="28">
        <v>1.7236455538039095</v>
      </c>
      <c r="AI187" s="28">
        <v>0.19511470196948533</v>
      </c>
      <c r="AJ187" s="28">
        <v>2.3967725414406667E-3</v>
      </c>
      <c r="AK187" s="28">
        <v>1.9112999025230507E-2</v>
      </c>
      <c r="AL187" s="21">
        <v>59.696536021321855</v>
      </c>
      <c r="AM187" s="28">
        <v>846.74358997452964</v>
      </c>
      <c r="AN187" s="28">
        <v>18.948898393606139</v>
      </c>
      <c r="AO187" s="23">
        <v>32.050251736353879</v>
      </c>
      <c r="AP187" s="22">
        <v>1.6519999999999999</v>
      </c>
      <c r="AQ187" s="27">
        <f t="shared" si="2"/>
        <v>2.2284351492703029E-2</v>
      </c>
    </row>
    <row r="188" spans="1:43" s="27" customFormat="1">
      <c r="A188" s="2">
        <v>42980</v>
      </c>
      <c r="B188" s="42"/>
      <c r="C188" s="42"/>
      <c r="D188" s="42"/>
      <c r="E188" s="42"/>
      <c r="F188" s="42"/>
      <c r="G188" s="42"/>
      <c r="H188" s="42"/>
      <c r="I188" s="42"/>
      <c r="K188" s="27">
        <v>18.438326071407399</v>
      </c>
      <c r="L188" s="27">
        <v>32.073347852085099</v>
      </c>
      <c r="M188" s="27">
        <v>50.038464536984236</v>
      </c>
      <c r="N188" s="1">
        <v>0.21265949323043937</v>
      </c>
      <c r="O188" s="1">
        <v>0.69382339799252402</v>
      </c>
      <c r="P188" s="1">
        <v>48.150658794454444</v>
      </c>
      <c r="Q188" s="1">
        <v>7.7480571707956436</v>
      </c>
      <c r="R188" s="1">
        <v>1.6029487446443684</v>
      </c>
      <c r="S188" s="27">
        <v>3.7205405673270464</v>
      </c>
      <c r="T188" s="27">
        <v>1.7992281746586487</v>
      </c>
      <c r="U188" s="27">
        <v>28.534226069917597</v>
      </c>
      <c r="V188" s="27">
        <v>19.059874174832522</v>
      </c>
      <c r="W188" s="27">
        <v>24.490291786468472</v>
      </c>
      <c r="X188" s="27">
        <v>0.2982097334660197</v>
      </c>
      <c r="Y188" s="27">
        <v>0.80799417469484636</v>
      </c>
      <c r="Z188" s="27">
        <v>5.9780716797551694</v>
      </c>
      <c r="AA188" s="27">
        <v>6.1986879282726779</v>
      </c>
      <c r="AB188" s="27">
        <v>5.3006641388280507</v>
      </c>
      <c r="AC188" s="27">
        <v>0.10987041881777476</v>
      </c>
      <c r="AD188" s="28">
        <v>2.378156666666666</v>
      </c>
      <c r="AE188" s="28">
        <v>0.32586148833333334</v>
      </c>
      <c r="AF188" s="28">
        <v>2.70401815</v>
      </c>
      <c r="AG188" s="28">
        <v>8.5571379573401867</v>
      </c>
      <c r="AH188" s="28">
        <v>2.2263909657884278</v>
      </c>
      <c r="AI188" s="28">
        <v>0.28451360670682629</v>
      </c>
      <c r="AJ188" s="28">
        <v>2.4972030759670698E-3</v>
      </c>
      <c r="AK188" s="28">
        <v>2.9136567881540301E-2</v>
      </c>
      <c r="AL188" s="21">
        <v>60.396361512977371</v>
      </c>
      <c r="AM188" s="28">
        <v>997.74165312605851</v>
      </c>
      <c r="AN188" s="28">
        <v>17.44327881706235</v>
      </c>
      <c r="AO188" s="23">
        <v>36.314830014374429</v>
      </c>
      <c r="AP188" s="22">
        <v>1.5469999999999999</v>
      </c>
      <c r="AQ188" s="27">
        <f t="shared" si="2"/>
        <v>2.8379190284415563E-2</v>
      </c>
    </row>
    <row r="189" spans="1:43" s="27" customFormat="1">
      <c r="A189" s="2">
        <v>42981</v>
      </c>
      <c r="B189" s="42"/>
      <c r="C189" s="42"/>
      <c r="D189" s="42"/>
      <c r="E189" s="42"/>
      <c r="F189" s="42"/>
      <c r="G189" s="42"/>
      <c r="H189" s="42"/>
      <c r="I189" s="42"/>
      <c r="J189" s="27">
        <v>4.6563567283691594</v>
      </c>
      <c r="K189" s="27">
        <v>24.625310678690983</v>
      </c>
      <c r="L189" s="27">
        <v>98.172888155001218</v>
      </c>
      <c r="M189" s="27">
        <v>99.585850029624069</v>
      </c>
      <c r="N189" s="1">
        <v>1.4800172349620602</v>
      </c>
      <c r="O189" s="1">
        <v>2.4827199920503613</v>
      </c>
      <c r="P189" s="1">
        <v>109.48153187757163</v>
      </c>
      <c r="Q189" s="1">
        <v>45.550589632974479</v>
      </c>
      <c r="R189" s="1">
        <v>0.41013446692622396</v>
      </c>
      <c r="S189" s="27">
        <v>10.7581545227338</v>
      </c>
      <c r="T189" s="27">
        <v>4.6891841956451241</v>
      </c>
      <c r="U189" s="27">
        <v>96.756791585735627</v>
      </c>
      <c r="V189" s="27">
        <v>21.943411921645474</v>
      </c>
      <c r="W189" s="27">
        <v>29.118664090876113</v>
      </c>
      <c r="X189" s="27">
        <v>1.6072173058209906</v>
      </c>
      <c r="Y189" s="27">
        <v>1.7297178935182504</v>
      </c>
      <c r="Z189" s="27">
        <v>32.146606484271693</v>
      </c>
      <c r="AA189" s="27">
        <v>30.587161076842136</v>
      </c>
      <c r="AB189" s="27">
        <v>13.41672673008841</v>
      </c>
      <c r="AC189" s="27">
        <v>0.34193702079060118</v>
      </c>
      <c r="AD189" s="28">
        <v>4.3389557250000008</v>
      </c>
      <c r="AE189" s="28">
        <v>0.62859912449999988</v>
      </c>
      <c r="AF189" s="28">
        <v>4.9675547916666671</v>
      </c>
      <c r="AG189" s="28">
        <v>13.419121305316182</v>
      </c>
      <c r="AH189" s="28">
        <v>3.2310944578446352</v>
      </c>
      <c r="AI189" s="28">
        <v>0.45622582841487652</v>
      </c>
      <c r="AJ189" s="28">
        <v>2.9214757943724348E-3</v>
      </c>
      <c r="AK189" s="28">
        <v>4.186997064283806E-2</v>
      </c>
      <c r="AL189" s="21">
        <v>168.86744196419374</v>
      </c>
      <c r="AM189" s="28">
        <v>2026.5658667093057</v>
      </c>
      <c r="AN189" s="28">
        <v>69.202944287267414</v>
      </c>
      <c r="AO189" s="23">
        <v>37.437991823490208</v>
      </c>
      <c r="AP189" s="22">
        <v>1.579</v>
      </c>
      <c r="AQ189" s="27">
        <f t="shared" si="2"/>
        <v>2.636331385825379E-2</v>
      </c>
    </row>
    <row r="190" spans="1:43" s="27" customFormat="1">
      <c r="A190" s="2">
        <v>42982</v>
      </c>
      <c r="B190" s="42"/>
      <c r="C190" s="42"/>
      <c r="D190" s="42"/>
      <c r="E190" s="42"/>
      <c r="F190" s="42"/>
      <c r="G190" s="42"/>
      <c r="H190" s="42"/>
      <c r="I190" s="42"/>
      <c r="J190" s="27">
        <v>5.1919921480161602</v>
      </c>
      <c r="K190" s="27">
        <v>29.106360189905036</v>
      </c>
      <c r="L190" s="27">
        <v>120.8885848771716</v>
      </c>
      <c r="M190" s="27">
        <v>324.62007504048626</v>
      </c>
      <c r="N190" s="1">
        <v>0.26215906314234466</v>
      </c>
      <c r="O190" s="1">
        <v>2.5737158779272971</v>
      </c>
      <c r="P190" s="1">
        <v>126.93365683064056</v>
      </c>
      <c r="Q190" s="1">
        <v>25.636222048528204</v>
      </c>
      <c r="R190" s="1">
        <v>0.44566039662638673</v>
      </c>
      <c r="S190" s="27">
        <v>7.9874429810336496</v>
      </c>
      <c r="T190" s="27">
        <v>4.4609627069833282</v>
      </c>
      <c r="U190" s="27">
        <v>114.29151729505659</v>
      </c>
      <c r="V190" s="27">
        <v>21.08688427944228</v>
      </c>
      <c r="W190" s="27">
        <v>27.698348246433589</v>
      </c>
      <c r="X190" s="27">
        <v>0.44800663530512985</v>
      </c>
      <c r="Y190" s="27">
        <v>1.2737149014607161</v>
      </c>
      <c r="Z190" s="27">
        <v>30.377038892869692</v>
      </c>
      <c r="AA190" s="27">
        <v>17.923474882083564</v>
      </c>
      <c r="AB190" s="27">
        <v>8.4314499157947385</v>
      </c>
      <c r="AC190" s="27">
        <v>0.48522486703260076</v>
      </c>
      <c r="AD190" s="28">
        <v>6.3187034869565206</v>
      </c>
      <c r="AE190" s="28">
        <v>1.1795006338260869</v>
      </c>
      <c r="AF190" s="28">
        <v>7.4982031913043503</v>
      </c>
      <c r="AG190" s="28">
        <v>15.567824869186188</v>
      </c>
      <c r="AH190" s="28">
        <v>3.3554100228073929</v>
      </c>
      <c r="AI190" s="28">
        <v>0.61217488779245544</v>
      </c>
      <c r="AJ190" s="28">
        <v>1.4280516594013788E-2</v>
      </c>
      <c r="AK190" s="28">
        <v>7.8961590159210157E-2</v>
      </c>
      <c r="AL190" s="21">
        <v>140.41668343648482</v>
      </c>
      <c r="AM190" s="28">
        <v>1834.8435493941149</v>
      </c>
      <c r="AN190" s="28">
        <v>90.570748403395683</v>
      </c>
      <c r="AO190" s="23">
        <v>41.246123937483354</v>
      </c>
      <c r="AP190" s="22">
        <v>1.5129999999999999</v>
      </c>
      <c r="AQ190" s="27">
        <f t="shared" si="2"/>
        <v>3.0690219883911567E-2</v>
      </c>
    </row>
    <row r="191" spans="1:43" s="27" customFormat="1">
      <c r="A191" s="2">
        <v>42983</v>
      </c>
      <c r="B191" s="42"/>
      <c r="C191" s="42"/>
      <c r="D191" s="42"/>
      <c r="E191" s="42"/>
      <c r="F191" s="42"/>
      <c r="G191" s="42"/>
      <c r="H191" s="42"/>
      <c r="I191" s="42"/>
      <c r="J191" s="27">
        <v>2.3183398185940596</v>
      </c>
      <c r="K191" s="27">
        <v>33.166616916586015</v>
      </c>
      <c r="L191" s="27">
        <v>94.301330964356865</v>
      </c>
      <c r="M191" s="27">
        <v>143.76978112794373</v>
      </c>
      <c r="N191" s="1">
        <v>1.0253132154631774</v>
      </c>
      <c r="O191" s="1">
        <v>1.9575446379668879</v>
      </c>
      <c r="P191" s="1">
        <v>106.59213995558135</v>
      </c>
      <c r="Q191" s="1">
        <v>23.722485206292443</v>
      </c>
      <c r="R191" s="1">
        <v>0.55013071616246734</v>
      </c>
      <c r="S191" s="27">
        <v>9.8254771294224259</v>
      </c>
      <c r="T191" s="27">
        <v>8.6848165409174989</v>
      </c>
      <c r="U191" s="27">
        <v>93.293833450849419</v>
      </c>
      <c r="V191" s="27">
        <v>38.216885863768894</v>
      </c>
      <c r="W191" s="27">
        <v>49.810114745363968</v>
      </c>
      <c r="X191" s="27">
        <v>0.66382931694726266</v>
      </c>
      <c r="Y191" s="27">
        <v>1.9343656623004839</v>
      </c>
      <c r="Z191" s="27">
        <v>29.490665113280155</v>
      </c>
      <c r="AA191" s="27">
        <v>17.266875056731187</v>
      </c>
      <c r="AB191" s="27">
        <v>11.954400920890942</v>
      </c>
      <c r="AC191" s="27">
        <v>0.48940160619932371</v>
      </c>
      <c r="AD191" s="28">
        <v>5.9085678416666667</v>
      </c>
      <c r="AE191" s="28">
        <v>0.72541473833333303</v>
      </c>
      <c r="AF191" s="28">
        <v>6.633982508333335</v>
      </c>
      <c r="AG191" s="28">
        <v>15.204043694373341</v>
      </c>
      <c r="AH191" s="28">
        <v>2.0371839619587639</v>
      </c>
      <c r="AI191" s="28">
        <v>0.31223070220660643</v>
      </c>
      <c r="AJ191" s="28">
        <v>1.1592612075177507E-2</v>
      </c>
      <c r="AK191" s="28">
        <v>8.4659443983319413E-2</v>
      </c>
      <c r="AL191" s="24"/>
      <c r="AM191" s="28">
        <v>1915.7687904265342</v>
      </c>
      <c r="AN191" s="28">
        <v>107.14644542976804</v>
      </c>
      <c r="AO191" s="23">
        <v>151.73698049613265</v>
      </c>
      <c r="AP191" s="22">
        <v>1.7669999999999999</v>
      </c>
      <c r="AQ191" s="27">
        <f t="shared" si="2"/>
        <v>1.7100153150902866E-2</v>
      </c>
    </row>
    <row r="192" spans="1:43" s="27" customFormat="1">
      <c r="A192" s="2">
        <v>42984</v>
      </c>
      <c r="B192" s="42"/>
      <c r="C192" s="42"/>
      <c r="D192" s="42"/>
      <c r="E192" s="42"/>
      <c r="F192" s="42"/>
      <c r="G192" s="42"/>
      <c r="H192" s="42"/>
      <c r="I192" s="42"/>
      <c r="J192" s="27">
        <v>8.9793716181408385</v>
      </c>
      <c r="K192" s="27">
        <v>28.589603286997324</v>
      </c>
      <c r="L192" s="27">
        <v>72.106047068425923</v>
      </c>
      <c r="M192" s="27">
        <v>134.69401951554059</v>
      </c>
      <c r="N192" s="1">
        <v>1.3095466766475752</v>
      </c>
      <c r="O192" s="1">
        <v>2.4963684306342482</v>
      </c>
      <c r="P192" s="1">
        <v>89.919126007019713</v>
      </c>
      <c r="Q192" s="1">
        <v>9.8029832883626327</v>
      </c>
      <c r="R192" s="1">
        <v>1.0370451922452593</v>
      </c>
      <c r="S192" s="27">
        <v>14.326539972935461</v>
      </c>
      <c r="T192" s="27">
        <v>3.535628104766225</v>
      </c>
      <c r="U192" s="27">
        <v>55.398959319938044</v>
      </c>
      <c r="V192" s="27">
        <v>65.609405685816398</v>
      </c>
      <c r="W192" s="27">
        <v>85.496309018072111</v>
      </c>
      <c r="X192" s="27">
        <v>1.0712002250624564</v>
      </c>
      <c r="Y192" s="27">
        <v>1.7025809525658402</v>
      </c>
      <c r="Z192" s="27">
        <v>9.5941835607350097</v>
      </c>
      <c r="AA192" s="27">
        <v>5.7921399732265479</v>
      </c>
      <c r="AB192" s="27">
        <v>7.1712187469043638</v>
      </c>
      <c r="AC192" s="27">
        <v>0.39508012401366732</v>
      </c>
      <c r="AD192" s="28">
        <v>3.4719606499999993</v>
      </c>
      <c r="AE192" s="28">
        <v>0.43020956100000002</v>
      </c>
      <c r="AF192" s="28">
        <v>3.9021702499999997</v>
      </c>
      <c r="AG192" s="28">
        <v>10.821423276136024</v>
      </c>
      <c r="AH192" s="28">
        <v>2.3215814369091126</v>
      </c>
      <c r="AI192" s="28">
        <v>0.50112469059658438</v>
      </c>
      <c r="AJ192" s="28">
        <v>7.6875956704553503E-3</v>
      </c>
      <c r="AK192" s="28">
        <v>6.142828691366601E-2</v>
      </c>
      <c r="AL192" s="21">
        <v>110.36429169515256</v>
      </c>
      <c r="AM192" s="28">
        <v>809.11051464571995</v>
      </c>
      <c r="AN192" s="28">
        <v>52.728276284033498</v>
      </c>
      <c r="AO192" s="23">
        <v>116.84845446824032</v>
      </c>
      <c r="AP192" s="22">
        <v>1.895</v>
      </c>
      <c r="AQ192" s="27">
        <f t="shared" si="2"/>
        <v>1.2735030810166609E-2</v>
      </c>
    </row>
    <row r="193" spans="1:43" s="27" customFormat="1">
      <c r="A193" s="2">
        <v>42985</v>
      </c>
      <c r="B193" s="42"/>
      <c r="C193" s="42"/>
      <c r="D193" s="42"/>
      <c r="E193" s="42"/>
      <c r="F193" s="42"/>
      <c r="G193" s="42"/>
      <c r="H193" s="42"/>
      <c r="I193" s="42"/>
      <c r="J193" s="27">
        <v>25.22872272514013</v>
      </c>
      <c r="K193" s="27">
        <v>33.736130701063367</v>
      </c>
      <c r="L193" s="27">
        <v>69.679925476608688</v>
      </c>
      <c r="M193" s="27">
        <v>254.41316762193799</v>
      </c>
      <c r="N193" s="1">
        <v>0.5929517301042867</v>
      </c>
      <c r="O193" s="1">
        <v>3.5422048216817905</v>
      </c>
      <c r="P193" s="1">
        <v>150.9881118801128</v>
      </c>
      <c r="Q193" s="1">
        <v>70.943567744775535</v>
      </c>
      <c r="R193" s="1">
        <v>0.5810953299502527</v>
      </c>
      <c r="S193" s="27">
        <v>24.285942451487628</v>
      </c>
      <c r="T193" s="27">
        <v>2.7490757311885412</v>
      </c>
      <c r="U193" s="27">
        <v>42.190126380130145</v>
      </c>
      <c r="V193" s="27">
        <v>108.20223878532484</v>
      </c>
      <c r="W193" s="27">
        <v>140.65516743237777</v>
      </c>
      <c r="X193" s="27">
        <v>0.4845553519007651</v>
      </c>
      <c r="Y193" s="27">
        <v>1.8825078833653075</v>
      </c>
      <c r="Z193" s="27">
        <v>7.976216805994425</v>
      </c>
      <c r="AA193" s="27">
        <v>33.558283396125191</v>
      </c>
      <c r="AB193" s="27">
        <v>8.9816806882489715</v>
      </c>
      <c r="AC193" s="27">
        <v>0.63666826771514928</v>
      </c>
      <c r="AD193" s="28">
        <v>2.9353858000000002</v>
      </c>
      <c r="AE193" s="28">
        <v>0.54093640233333318</v>
      </c>
      <c r="AF193" s="28">
        <v>3.4763221750000013</v>
      </c>
      <c r="AG193" s="28">
        <v>9.1465559603355242</v>
      </c>
      <c r="AH193" s="28">
        <v>2.5109096237110071</v>
      </c>
      <c r="AI193" s="28">
        <v>0.47833580629798111</v>
      </c>
      <c r="AJ193" s="28">
        <v>3.6331180529582854E-2</v>
      </c>
      <c r="AK193" s="28">
        <v>0.18659799787692913</v>
      </c>
      <c r="AL193" s="21">
        <v>97.803223273189658</v>
      </c>
      <c r="AM193" s="28">
        <v>731.67020231542142</v>
      </c>
      <c r="AN193" s="28">
        <v>28.947043590439669</v>
      </c>
      <c r="AO193" s="23">
        <v>183.01000854594093</v>
      </c>
      <c r="AP193" s="22">
        <v>1.8660000000000001</v>
      </c>
      <c r="AQ193" s="27">
        <f t="shared" si="2"/>
        <v>1.3614446824659491E-2</v>
      </c>
    </row>
    <row r="194" spans="1:43" s="27" customFormat="1">
      <c r="A194" s="2">
        <v>42986</v>
      </c>
      <c r="B194" s="42"/>
      <c r="C194" s="42"/>
      <c r="D194" s="42"/>
      <c r="E194" s="42"/>
      <c r="F194" s="42"/>
      <c r="G194" s="42"/>
      <c r="H194" s="42"/>
      <c r="I194" s="42"/>
      <c r="J194" s="27">
        <v>10.586419200911708</v>
      </c>
      <c r="K194" s="27">
        <v>40.690256134261823</v>
      </c>
      <c r="L194" s="27">
        <v>66.270141034252546</v>
      </c>
      <c r="M194" s="27">
        <v>196.76418456756124</v>
      </c>
      <c r="N194" s="1">
        <v>0.57544682376414691</v>
      </c>
      <c r="O194" s="1">
        <v>2.726487167013806</v>
      </c>
      <c r="P194" s="1">
        <v>150.54104171125636</v>
      </c>
      <c r="Q194" s="1">
        <v>24.705769438135821</v>
      </c>
      <c r="R194" s="1">
        <v>0.67337904683329031</v>
      </c>
      <c r="S194" s="27">
        <v>14.510467089497448</v>
      </c>
      <c r="T194" s="27">
        <v>4.5857001253019236</v>
      </c>
      <c r="U194" s="27">
        <v>52.343496470358588</v>
      </c>
      <c r="V194" s="27">
        <v>71.857473190395623</v>
      </c>
      <c r="W194" s="27">
        <v>94.213856065108189</v>
      </c>
      <c r="X194" s="27">
        <v>0.34998229918414253</v>
      </c>
      <c r="Y194" s="27">
        <v>1.4438301998127665</v>
      </c>
      <c r="Z194" s="27">
        <v>8.5240450500952498</v>
      </c>
      <c r="AA194" s="27">
        <v>11.854206736886729</v>
      </c>
      <c r="AB194" s="27">
        <v>10.203561723581625</v>
      </c>
      <c r="AC194" s="27">
        <v>0.49618991362637144</v>
      </c>
      <c r="AD194" s="28">
        <v>3.5895192499999999</v>
      </c>
      <c r="AE194" s="28">
        <v>0.58338650616666665</v>
      </c>
      <c r="AF194" s="28">
        <v>4.1729058500000002</v>
      </c>
      <c r="AG194" s="28">
        <v>10.323080079024571</v>
      </c>
      <c r="AH194" s="28">
        <v>3.1219429823855189</v>
      </c>
      <c r="AI194" s="28">
        <v>0.45449971494476854</v>
      </c>
      <c r="AJ194" s="28">
        <v>1.7407303165188161E-2</v>
      </c>
      <c r="AK194" s="28">
        <v>0.17552148135263312</v>
      </c>
      <c r="AL194" s="21">
        <v>101.97294150246084</v>
      </c>
      <c r="AM194" s="28">
        <v>849.051001894725</v>
      </c>
      <c r="AN194" s="28">
        <v>40.934540018369169</v>
      </c>
      <c r="AO194" s="23">
        <v>158.13440250725401</v>
      </c>
      <c r="AP194" s="22">
        <v>1.623</v>
      </c>
      <c r="AQ194" s="27">
        <f t="shared" si="2"/>
        <v>2.3823194693586892E-2</v>
      </c>
    </row>
    <row r="195" spans="1:43" s="27" customFormat="1">
      <c r="A195" s="2">
        <v>42987</v>
      </c>
      <c r="B195" s="42"/>
      <c r="C195" s="42"/>
      <c r="D195" s="42"/>
      <c r="E195" s="42"/>
      <c r="F195" s="42"/>
      <c r="G195" s="42"/>
      <c r="H195" s="42"/>
      <c r="I195" s="42"/>
      <c r="J195" s="27">
        <v>30.300425105467173</v>
      </c>
      <c r="K195" s="27">
        <v>48.87191094818143</v>
      </c>
      <c r="L195" s="27">
        <v>173.76534035047976</v>
      </c>
      <c r="M195" s="27">
        <v>262.28309778276719</v>
      </c>
      <c r="N195" s="1">
        <v>0.41409367733884883</v>
      </c>
      <c r="O195" s="1">
        <v>4.590862226758075</v>
      </c>
      <c r="P195" s="1">
        <v>152.39478956829853</v>
      </c>
      <c r="Q195" s="1">
        <v>31.536403938725101</v>
      </c>
      <c r="R195" s="1">
        <v>0.5867191484623322</v>
      </c>
      <c r="S195" s="27">
        <v>27.700597981504242</v>
      </c>
      <c r="T195" s="27">
        <v>4.603926183281926</v>
      </c>
      <c r="U195" s="27">
        <v>80.178264102494992</v>
      </c>
      <c r="V195" s="27">
        <v>101.61350341620128</v>
      </c>
      <c r="W195" s="27">
        <v>134.83123041498555</v>
      </c>
      <c r="X195" s="27">
        <v>0.29744147997882459</v>
      </c>
      <c r="Y195" s="27">
        <v>2.6194250034807336</v>
      </c>
      <c r="Z195" s="27">
        <v>6.4236212802489447</v>
      </c>
      <c r="AA195" s="27">
        <v>10.417477369034223</v>
      </c>
      <c r="AB195" s="27">
        <v>14.686494965914845</v>
      </c>
      <c r="AC195" s="27">
        <v>0.38649931482200095</v>
      </c>
      <c r="AD195" s="28">
        <v>3.0836175166666666</v>
      </c>
      <c r="AE195" s="28">
        <v>0.33825557683333329</v>
      </c>
      <c r="AF195" s="28">
        <v>3.4218731166666658</v>
      </c>
      <c r="AG195" s="28">
        <v>10.28373903484089</v>
      </c>
      <c r="AH195" s="28">
        <v>3.1624989118383247</v>
      </c>
      <c r="AI195" s="28">
        <v>0.52692868830757456</v>
      </c>
      <c r="AJ195" s="28">
        <v>6.7043619635302198E-3</v>
      </c>
      <c r="AK195" s="28">
        <v>0.1018320597528346</v>
      </c>
      <c r="AL195" s="21">
        <v>98.031883072862698</v>
      </c>
      <c r="AM195" s="28">
        <v>1120.0480332808872</v>
      </c>
      <c r="AN195" s="28">
        <v>57.056153075815558</v>
      </c>
      <c r="AO195" s="23">
        <v>200.29269414305918</v>
      </c>
      <c r="AP195" s="22">
        <v>1.548</v>
      </c>
      <c r="AQ195" s="27">
        <f t="shared" si="2"/>
        <v>2.8313919957993781E-2</v>
      </c>
    </row>
    <row r="196" spans="1:43" s="27" customFormat="1">
      <c r="A196" s="2">
        <v>42988</v>
      </c>
      <c r="B196" s="42"/>
      <c r="C196" s="42"/>
      <c r="D196" s="42"/>
      <c r="E196" s="42"/>
      <c r="F196" s="42"/>
      <c r="G196" s="42"/>
      <c r="H196" s="42"/>
      <c r="I196" s="42"/>
      <c r="J196" s="27">
        <v>15.132448316277218</v>
      </c>
      <c r="K196" s="27">
        <v>38.04491397241604</v>
      </c>
      <c r="L196" s="27">
        <v>74.157116116436384</v>
      </c>
      <c r="M196" s="27">
        <v>133.99926960428567</v>
      </c>
      <c r="N196" s="1">
        <v>0.6427832049170219</v>
      </c>
      <c r="O196" s="1">
        <v>3.4503836607338774</v>
      </c>
      <c r="P196" s="1">
        <v>99.528980257763052</v>
      </c>
      <c r="Q196" s="1">
        <v>5.4571678655151308</v>
      </c>
      <c r="R196" s="1">
        <v>0.36725514743442006</v>
      </c>
      <c r="S196" s="27">
        <v>19.109218050634677</v>
      </c>
      <c r="T196" s="27">
        <v>3.4135389072985172</v>
      </c>
      <c r="U196" s="27">
        <v>59.190598012899571</v>
      </c>
      <c r="V196" s="27">
        <v>72.663168480191288</v>
      </c>
      <c r="W196" s="27">
        <v>94.251917866009364</v>
      </c>
      <c r="X196" s="27">
        <v>0.27984466913445649</v>
      </c>
      <c r="Y196" s="27">
        <v>2.3749497769833048</v>
      </c>
      <c r="Z196" s="27">
        <v>4.0452417942972607</v>
      </c>
      <c r="AA196" s="27">
        <v>3.1448183072285811</v>
      </c>
      <c r="AB196" s="27">
        <v>8.2074573302869638</v>
      </c>
      <c r="AC196" s="27">
        <v>0.29162394853505652</v>
      </c>
      <c r="AD196" s="28">
        <v>2.4571608269565215</v>
      </c>
      <c r="AE196" s="28">
        <v>0.22225264834782602</v>
      </c>
      <c r="AF196" s="28">
        <v>2.6794133652173908</v>
      </c>
      <c r="AG196" s="28">
        <v>7.2095610823363012</v>
      </c>
      <c r="AH196" s="28">
        <v>1.9413718801335407</v>
      </c>
      <c r="AI196" s="28">
        <v>0.36399244794111085</v>
      </c>
      <c r="AJ196" s="28">
        <v>1.3276599962325978E-2</v>
      </c>
      <c r="AK196" s="28">
        <v>8.7677669327150973E-2</v>
      </c>
      <c r="AL196" s="21">
        <v>79.541275070069119</v>
      </c>
      <c r="AM196" s="28">
        <v>761.12712802735746</v>
      </c>
      <c r="AN196" s="28">
        <v>36.886159526635474</v>
      </c>
      <c r="AO196" s="23">
        <v>129.55352197411602</v>
      </c>
      <c r="AP196" s="22">
        <v>1.649</v>
      </c>
      <c r="AQ196" s="27">
        <f t="shared" ref="AQ196:AQ259" si="3">10^(-AP196)</f>
        <v>2.2438819237827652E-2</v>
      </c>
    </row>
    <row r="197" spans="1:43" s="27" customFormat="1">
      <c r="A197" s="2">
        <v>42989</v>
      </c>
      <c r="B197" s="42"/>
      <c r="C197" s="42"/>
      <c r="D197" s="42"/>
      <c r="E197" s="42"/>
      <c r="F197" s="42"/>
      <c r="G197" s="42"/>
      <c r="H197" s="42"/>
      <c r="I197" s="42"/>
      <c r="K197" s="27">
        <v>15.424071598958022</v>
      </c>
      <c r="L197" s="27">
        <v>2.126331633595167</v>
      </c>
      <c r="M197" s="27">
        <v>28.813360047354202</v>
      </c>
      <c r="N197" s="1"/>
      <c r="O197" s="1"/>
      <c r="P197" s="1">
        <v>13.882545950548245</v>
      </c>
      <c r="Q197" s="1">
        <v>5.0417098082730458</v>
      </c>
      <c r="R197" s="1"/>
      <c r="S197" s="27">
        <v>1.1079390885472711</v>
      </c>
      <c r="T197" s="27">
        <v>0.29066888998214291</v>
      </c>
      <c r="U197" s="27">
        <v>4.5344643416874169</v>
      </c>
      <c r="V197" s="27">
        <v>3.854380270725084</v>
      </c>
      <c r="W197" s="27">
        <v>5.2475065151392482</v>
      </c>
      <c r="X197" s="27">
        <v>0.17745678898758174</v>
      </c>
      <c r="Y197" s="27">
        <v>0.12536911760860414</v>
      </c>
      <c r="AA197" s="27">
        <v>1.654884880785042</v>
      </c>
      <c r="AB197" s="27">
        <v>1.8067407861192428</v>
      </c>
      <c r="AC197" s="27">
        <v>0.1876099224773049</v>
      </c>
      <c r="AD197" s="28">
        <v>2.0162360000000001</v>
      </c>
      <c r="AE197" s="28">
        <v>0.1587654</v>
      </c>
      <c r="AF197" s="28">
        <v>2.1750015</v>
      </c>
      <c r="AG197" s="28">
        <v>3.4011077024994636</v>
      </c>
      <c r="AH197" s="28"/>
      <c r="AI197" s="28"/>
      <c r="AJ197" s="28"/>
      <c r="AK197" s="28"/>
      <c r="AL197" s="21">
        <v>3.8200965488923919</v>
      </c>
      <c r="AM197" s="28"/>
      <c r="AN197" s="28"/>
      <c r="AO197" s="23">
        <v>5.9043430455747563</v>
      </c>
      <c r="AP197" s="22"/>
      <c r="AQ197" s="27">
        <f t="shared" si="3"/>
        <v>1</v>
      </c>
    </row>
    <row r="198" spans="1:43" s="27" customFormat="1">
      <c r="A198" s="2">
        <v>42990</v>
      </c>
      <c r="B198" s="42"/>
      <c r="C198" s="42"/>
      <c r="D198" s="42"/>
      <c r="E198" s="42"/>
      <c r="F198" s="42"/>
      <c r="G198" s="42"/>
      <c r="H198" s="42"/>
      <c r="I198" s="42"/>
      <c r="K198" s="27">
        <v>12.505634571456573</v>
      </c>
      <c r="L198" s="27">
        <v>5.0308059521402946</v>
      </c>
      <c r="M198" s="27">
        <v>35.596766618256041</v>
      </c>
      <c r="N198" s="1"/>
      <c r="O198" s="1">
        <v>5.2189022829382474E-2</v>
      </c>
      <c r="P198" s="1">
        <v>24.285856157233368</v>
      </c>
      <c r="Q198" s="1">
        <v>16.018390856394621</v>
      </c>
      <c r="R198" s="1"/>
      <c r="S198" s="27">
        <v>0.72001609191749627</v>
      </c>
      <c r="T198" s="27">
        <v>0.65406047762563979</v>
      </c>
      <c r="U198" s="27">
        <v>12.759599835797776</v>
      </c>
      <c r="V198" s="27">
        <v>5.2937435363237961</v>
      </c>
      <c r="W198" s="27">
        <v>7.3244965963978119</v>
      </c>
      <c r="X198" s="27">
        <v>0.29090449751383624</v>
      </c>
      <c r="Y198" s="27">
        <v>0.21560605208762831</v>
      </c>
      <c r="Z198" s="27">
        <v>1.1384560403118251</v>
      </c>
      <c r="AA198" s="27">
        <v>10.457458548637545</v>
      </c>
      <c r="AB198" s="27">
        <v>7.1245014995949214</v>
      </c>
      <c r="AC198" s="27">
        <v>0.24078941655224692</v>
      </c>
      <c r="AD198" s="28">
        <v>4.5633804999999992</v>
      </c>
      <c r="AE198" s="28">
        <v>0.47332575000000005</v>
      </c>
      <c r="AF198" s="28">
        <v>5.0367061999999994</v>
      </c>
      <c r="AG198" s="28"/>
      <c r="AH198" s="28">
        <v>2.1462821218655876</v>
      </c>
      <c r="AI198" s="28">
        <v>0.21491248771707039</v>
      </c>
      <c r="AJ198" s="28">
        <v>2.0567414191287436E-2</v>
      </c>
      <c r="AK198" s="28">
        <v>7.1050356443354182E-2</v>
      </c>
      <c r="AL198" s="21">
        <v>36.351262438807218</v>
      </c>
      <c r="AM198" s="28">
        <v>176.19434823303652</v>
      </c>
      <c r="AN198" s="28">
        <v>1.6820639081912139</v>
      </c>
      <c r="AO198" s="23">
        <v>4.3704060119867991</v>
      </c>
      <c r="AP198" s="22">
        <v>2.9460000000000002</v>
      </c>
      <c r="AQ198" s="27">
        <f t="shared" si="3"/>
        <v>1.132400363235556E-3</v>
      </c>
    </row>
    <row r="199" spans="1:43" s="27" customFormat="1">
      <c r="A199" s="2">
        <v>42991</v>
      </c>
      <c r="B199" s="42"/>
      <c r="C199" s="42"/>
      <c r="D199" s="42"/>
      <c r="E199" s="42"/>
      <c r="F199" s="42"/>
      <c r="G199" s="42"/>
      <c r="H199" s="42"/>
      <c r="I199" s="42"/>
      <c r="J199" s="27">
        <v>2.6053408412344767</v>
      </c>
      <c r="K199" s="27">
        <v>24.47925691815238</v>
      </c>
      <c r="L199" s="27">
        <v>96.050391041083955</v>
      </c>
      <c r="M199" s="27">
        <v>61.939504570623633</v>
      </c>
      <c r="N199" s="1">
        <v>0.15462059918970897</v>
      </c>
      <c r="O199" s="1">
        <v>2.8276526159265098</v>
      </c>
      <c r="P199" s="1">
        <v>142.98016421303498</v>
      </c>
      <c r="Q199" s="1">
        <v>23.142791355461096</v>
      </c>
      <c r="R199" s="1">
        <v>5.9986069602757153E-2</v>
      </c>
      <c r="S199" s="27">
        <v>10.531219465570082</v>
      </c>
      <c r="T199" s="27">
        <v>5.542862397178558</v>
      </c>
      <c r="U199" s="27">
        <v>68.6905265541359</v>
      </c>
      <c r="V199" s="27">
        <v>37.449451587787408</v>
      </c>
      <c r="W199" s="27">
        <v>48.247784013364239</v>
      </c>
      <c r="X199" s="27">
        <v>0.51141227403091849</v>
      </c>
      <c r="Y199" s="27">
        <v>1.9893146813157541</v>
      </c>
      <c r="Z199" s="27">
        <v>28.045009397442708</v>
      </c>
      <c r="AA199" s="27">
        <v>17.057624771748817</v>
      </c>
      <c r="AB199" s="27">
        <v>13.067100210331757</v>
      </c>
      <c r="AC199" s="27">
        <v>0.45446109014609282</v>
      </c>
      <c r="AD199" s="28"/>
      <c r="AE199" s="28"/>
      <c r="AF199" s="28"/>
      <c r="AG199" s="28">
        <v>10.842626232811901</v>
      </c>
      <c r="AH199" s="28">
        <v>3.4556146580697407</v>
      </c>
      <c r="AI199" s="28">
        <v>0.51127659801265668</v>
      </c>
      <c r="AJ199" s="28">
        <v>4.7251936834598329E-3</v>
      </c>
      <c r="AK199" s="28">
        <v>5.9886241987665796E-2</v>
      </c>
      <c r="AL199" s="21">
        <v>141.0263574169752</v>
      </c>
      <c r="AM199" s="28">
        <v>1546.8384887926188</v>
      </c>
      <c r="AN199" s="28">
        <v>45.831034053121712</v>
      </c>
      <c r="AO199" s="23">
        <v>60.559172384048217</v>
      </c>
      <c r="AP199" s="22">
        <v>1.9219999999999999</v>
      </c>
      <c r="AQ199" s="27">
        <f t="shared" si="3"/>
        <v>1.1967405313072436E-2</v>
      </c>
    </row>
    <row r="200" spans="1:43" s="27" customFormat="1">
      <c r="A200" s="2">
        <v>42992</v>
      </c>
      <c r="B200" s="42"/>
      <c r="C200" s="42"/>
      <c r="D200" s="42"/>
      <c r="E200" s="42"/>
      <c r="F200" s="42"/>
      <c r="G200" s="42"/>
      <c r="H200" s="42"/>
      <c r="I200" s="42"/>
      <c r="J200" s="27">
        <v>0.6927403299392072</v>
      </c>
      <c r="K200" s="27">
        <v>28.811902993292978</v>
      </c>
      <c r="L200" s="27">
        <v>76.428855413642054</v>
      </c>
      <c r="M200" s="27">
        <v>87.334272037681217</v>
      </c>
      <c r="N200" s="1">
        <v>0.6218397871596949</v>
      </c>
      <c r="O200" s="1">
        <v>2.8810574202578105</v>
      </c>
      <c r="P200" s="1">
        <v>182.56507241148398</v>
      </c>
      <c r="Q200" s="1">
        <v>20.356352081803216</v>
      </c>
      <c r="R200" s="1">
        <v>0.53696020382080112</v>
      </c>
      <c r="S200" s="27">
        <v>8.0320292065319574</v>
      </c>
      <c r="T200" s="27">
        <v>6.4960171984918231</v>
      </c>
      <c r="U200" s="27">
        <v>64.941049155662569</v>
      </c>
      <c r="V200" s="27">
        <v>33.715573126944179</v>
      </c>
      <c r="W200" s="27">
        <v>43.851685481926545</v>
      </c>
      <c r="X200" s="27">
        <v>1.7878088777787502</v>
      </c>
      <c r="Y200" s="27">
        <v>2.2218727967277765</v>
      </c>
      <c r="Z200" s="27">
        <v>49.662382766391474</v>
      </c>
      <c r="AA200" s="27">
        <v>11.088850665504177</v>
      </c>
      <c r="AB200" s="27">
        <v>17.35589423406261</v>
      </c>
      <c r="AC200" s="27">
        <v>0.70019811472605886</v>
      </c>
      <c r="AD200" s="28">
        <v>5.7813316166666668</v>
      </c>
      <c r="AE200" s="28">
        <v>1.0776131911666667</v>
      </c>
      <c r="AF200" s="28">
        <v>6.8589448749999997</v>
      </c>
      <c r="AG200" s="28">
        <v>15.414871788833102</v>
      </c>
      <c r="AH200" s="28">
        <v>3.204221191506758</v>
      </c>
      <c r="AI200" s="28">
        <v>0.65722001826010179</v>
      </c>
      <c r="AJ200" s="28">
        <v>3.4124974634488986E-3</v>
      </c>
      <c r="AK200" s="28">
        <v>5.5859585625838745E-2</v>
      </c>
      <c r="AL200" s="21">
        <v>148.91493557560466</v>
      </c>
      <c r="AM200" s="28">
        <v>1740.138675001305</v>
      </c>
      <c r="AN200" s="28">
        <v>39.284923974000577</v>
      </c>
      <c r="AO200" s="23">
        <v>54.335419543771685</v>
      </c>
      <c r="AP200" s="22">
        <v>1.6859999999999999</v>
      </c>
      <c r="AQ200" s="27">
        <f t="shared" si="3"/>
        <v>2.0606299132699998E-2</v>
      </c>
    </row>
    <row r="201" spans="1:43" s="27" customFormat="1">
      <c r="A201" s="2">
        <v>42993</v>
      </c>
      <c r="B201" s="42"/>
      <c r="C201" s="42"/>
      <c r="D201" s="42"/>
      <c r="E201" s="42"/>
      <c r="F201" s="42"/>
      <c r="G201" s="42"/>
      <c r="H201" s="42"/>
      <c r="I201" s="42"/>
      <c r="N201" s="1"/>
      <c r="O201" s="1"/>
      <c r="P201" s="1"/>
      <c r="Q201" s="1"/>
      <c r="R201" s="1"/>
      <c r="AD201" s="28">
        <v>6.5773546500000002</v>
      </c>
      <c r="AE201" s="28">
        <v>1.6887474456666665</v>
      </c>
      <c r="AF201" s="28">
        <v>8.2661024250000015</v>
      </c>
      <c r="AG201" s="28">
        <v>19.477808081890455</v>
      </c>
      <c r="AH201" s="28"/>
      <c r="AI201" s="28"/>
      <c r="AJ201" s="28"/>
      <c r="AK201" s="28"/>
      <c r="AL201" s="21"/>
      <c r="AM201" s="28"/>
      <c r="AN201" s="28"/>
      <c r="AO201" s="23"/>
      <c r="AP201" s="22"/>
      <c r="AQ201" s="27">
        <f t="shared" si="3"/>
        <v>1</v>
      </c>
    </row>
    <row r="202" spans="1:43" s="27" customFormat="1">
      <c r="A202" s="2">
        <v>42994</v>
      </c>
      <c r="B202" s="42"/>
      <c r="C202" s="42"/>
      <c r="D202" s="42"/>
      <c r="E202" s="42"/>
      <c r="F202" s="42"/>
      <c r="G202" s="42"/>
      <c r="H202" s="42"/>
      <c r="I202" s="42"/>
      <c r="J202" s="27">
        <v>3.5414436143271102</v>
      </c>
      <c r="K202" s="27">
        <v>29.183515404727459</v>
      </c>
      <c r="M202" s="27">
        <v>73.36090736141378</v>
      </c>
      <c r="N202" s="1">
        <v>3.162566607827931E-2</v>
      </c>
      <c r="O202" s="1">
        <v>3.5313570070476574</v>
      </c>
      <c r="P202" s="1">
        <v>227.58128977512413</v>
      </c>
      <c r="Q202" s="1">
        <v>35.654009885773881</v>
      </c>
      <c r="R202" s="1">
        <v>0.34055479476662759</v>
      </c>
      <c r="S202" s="27">
        <v>9.9398250935767134</v>
      </c>
      <c r="T202" s="27">
        <v>7.9100664253463746</v>
      </c>
      <c r="U202" s="27">
        <v>86.320430168083405</v>
      </c>
      <c r="V202" s="27">
        <v>58.358418092470146</v>
      </c>
      <c r="W202" s="27">
        <v>76.172664460473726</v>
      </c>
      <c r="X202" s="27">
        <v>0.4996081198382693</v>
      </c>
      <c r="Y202" s="27">
        <v>2.2567711068459575</v>
      </c>
      <c r="Z202" s="27">
        <v>53.927081993752459</v>
      </c>
      <c r="AA202" s="27">
        <v>22.092779428917829</v>
      </c>
      <c r="AB202" s="27">
        <v>16.425786432340608</v>
      </c>
      <c r="AC202" s="27">
        <v>0.71256694964561551</v>
      </c>
      <c r="AD202" s="28">
        <v>6.3813261750000008</v>
      </c>
      <c r="AE202" s="28">
        <v>1.0971803066666663</v>
      </c>
      <c r="AF202" s="28">
        <v>7.4785059833333349</v>
      </c>
      <c r="AG202" s="28">
        <v>16.929645639674813</v>
      </c>
      <c r="AH202" s="28">
        <v>4.6286198130150513</v>
      </c>
      <c r="AI202" s="28">
        <v>0.76902669159132919</v>
      </c>
      <c r="AJ202" s="28">
        <v>6.2722839662453936E-3</v>
      </c>
      <c r="AK202" s="28">
        <v>0.10745598864105983</v>
      </c>
      <c r="AL202" s="21">
        <v>199.02543445506745</v>
      </c>
      <c r="AM202" s="28">
        <v>2698.4205266193708</v>
      </c>
      <c r="AN202" s="28">
        <v>79.54537303273375</v>
      </c>
      <c r="AO202" s="23">
        <v>122.97843959334031</v>
      </c>
      <c r="AP202" s="22">
        <v>1.556</v>
      </c>
      <c r="AQ202" s="27">
        <f t="shared" si="3"/>
        <v>2.7797132677592873E-2</v>
      </c>
    </row>
    <row r="203" spans="1:43" s="27" customFormat="1">
      <c r="A203" s="2">
        <v>42995</v>
      </c>
      <c r="B203" s="41">
        <v>90.2683252523709</v>
      </c>
      <c r="C203" s="41">
        <v>72.706292750274059</v>
      </c>
      <c r="D203" s="41">
        <v>9.481013850640764</v>
      </c>
      <c r="E203" s="41">
        <v>9.5810186514560769</v>
      </c>
      <c r="F203" s="41">
        <v>22.894695539069389</v>
      </c>
      <c r="G203" s="41">
        <v>22.22513302736926</v>
      </c>
      <c r="H203" s="41">
        <v>2.8974265301626616</v>
      </c>
      <c r="I203" s="41">
        <v>1.340021643476861</v>
      </c>
      <c r="J203" s="27">
        <v>4.7312872882864063</v>
      </c>
      <c r="K203" s="27">
        <v>29.025553162047441</v>
      </c>
      <c r="L203" s="27">
        <v>136.66131619940629</v>
      </c>
      <c r="M203" s="27">
        <v>120.37120871908894</v>
      </c>
      <c r="N203" s="1">
        <v>0.17108114689739976</v>
      </c>
      <c r="O203" s="1">
        <v>3.8823837707966038</v>
      </c>
      <c r="P203" s="1">
        <v>292.08898452978053</v>
      </c>
      <c r="Q203" s="1">
        <v>37.824132740387071</v>
      </c>
      <c r="R203" s="1">
        <v>0.50231665540127513</v>
      </c>
      <c r="S203" s="27">
        <v>10.705141060702058</v>
      </c>
      <c r="T203" s="27">
        <v>7.5969250190875943</v>
      </c>
      <c r="U203" s="27">
        <v>127.80771531797733</v>
      </c>
      <c r="V203" s="27">
        <v>42.895660884711745</v>
      </c>
      <c r="W203" s="27">
        <v>54.990787854720153</v>
      </c>
      <c r="X203" s="27">
        <v>0.59209682206359959</v>
      </c>
      <c r="Y203" s="27">
        <v>2.7896071036564223</v>
      </c>
      <c r="Z203" s="27">
        <v>96.554235775610692</v>
      </c>
      <c r="AA203" s="27">
        <v>27.20530765490259</v>
      </c>
      <c r="AB203" s="27">
        <v>16.756990746667746</v>
      </c>
      <c r="AC203" s="27">
        <v>0.77009966494524118</v>
      </c>
      <c r="AD203" s="28">
        <v>7.8235031333333342</v>
      </c>
      <c r="AE203" s="28">
        <v>1.3704594133333332</v>
      </c>
      <c r="AF203" s="28">
        <v>9.1939622666666647</v>
      </c>
      <c r="AG203" s="28">
        <v>17.271657577179472</v>
      </c>
      <c r="AH203" s="28">
        <v>5.536303865164041</v>
      </c>
      <c r="AI203" s="28">
        <v>0.96515644567190506</v>
      </c>
      <c r="AJ203" s="28">
        <v>6.9221301917906288E-3</v>
      </c>
      <c r="AK203" s="28">
        <v>8.5686728339820162E-2</v>
      </c>
      <c r="AL203" s="21">
        <v>249.27656899904301</v>
      </c>
      <c r="AM203" s="28">
        <v>2376.5323961205777</v>
      </c>
      <c r="AN203" s="28">
        <v>95.360344545397609</v>
      </c>
      <c r="AO203" s="23">
        <v>51.014241746442949</v>
      </c>
      <c r="AP203" s="22">
        <v>1.619</v>
      </c>
      <c r="AQ203" s="27">
        <f t="shared" si="3"/>
        <v>2.4043628000069327E-2</v>
      </c>
    </row>
    <row r="204" spans="1:43" s="27" customFormat="1">
      <c r="A204" s="2">
        <v>42996</v>
      </c>
      <c r="B204" s="41">
        <v>41.231232426051015</v>
      </c>
      <c r="C204" s="41">
        <v>33.009929261356888</v>
      </c>
      <c r="D204" s="41">
        <v>5.6058265121495054</v>
      </c>
      <c r="E204" s="41">
        <v>4.115476652544622</v>
      </c>
      <c r="F204" s="41">
        <v>10.356056183557014</v>
      </c>
      <c r="G204" s="41">
        <v>15.155235922680989</v>
      </c>
      <c r="H204" s="41">
        <v>0</v>
      </c>
      <c r="I204" s="41">
        <v>1.340021643476861</v>
      </c>
      <c r="J204" s="27">
        <v>18.707148550819735</v>
      </c>
      <c r="K204" s="27">
        <v>52.046387953319439</v>
      </c>
      <c r="L204" s="27">
        <v>101.64687595577827</v>
      </c>
      <c r="M204" s="27">
        <v>184.23169632457979</v>
      </c>
      <c r="N204" s="1">
        <v>2.3520902458597548</v>
      </c>
      <c r="O204" s="1">
        <v>5.1379988026674139</v>
      </c>
      <c r="P204" s="1">
        <v>334.14913720426591</v>
      </c>
      <c r="Q204" s="1">
        <v>29.059598198716479</v>
      </c>
      <c r="R204" s="1">
        <v>1.2776811368755832</v>
      </c>
      <c r="S204" s="27">
        <v>15.505205031596907</v>
      </c>
      <c r="T204" s="27">
        <v>11.483653094545883</v>
      </c>
      <c r="U204" s="27">
        <v>85.395004696758392</v>
      </c>
      <c r="V204" s="27">
        <v>107.50889976402281</v>
      </c>
      <c r="W204" s="27">
        <v>142.32252784375453</v>
      </c>
      <c r="X204" s="27">
        <v>1.4355084620405545</v>
      </c>
      <c r="Y204" s="27">
        <v>2.346462038205023</v>
      </c>
      <c r="Z204" s="27">
        <v>45.526104647023374</v>
      </c>
      <c r="AA204" s="27">
        <v>11.975633147902201</v>
      </c>
      <c r="AB204" s="27">
        <v>17.205390787425905</v>
      </c>
      <c r="AC204" s="27">
        <v>0.895545095549383</v>
      </c>
      <c r="AD204" s="28">
        <v>5.599873116666668</v>
      </c>
      <c r="AE204" s="28">
        <v>1.1252654265000002</v>
      </c>
      <c r="AF204" s="28">
        <v>6.7251383999999996</v>
      </c>
      <c r="AG204" s="28">
        <v>15.290024561480237</v>
      </c>
      <c r="AH204" s="28">
        <v>3.6928721626251986</v>
      </c>
      <c r="AI204" s="28">
        <v>0.62013715478254017</v>
      </c>
      <c r="AJ204" s="28">
        <v>5.6332321028386865E-3</v>
      </c>
      <c r="AK204" s="28">
        <v>9.521289241425239E-2</v>
      </c>
      <c r="AL204" s="21">
        <v>165.49994284890758</v>
      </c>
      <c r="AM204" s="28">
        <v>1485.0432774846502</v>
      </c>
      <c r="AN204" s="28">
        <v>60.107028440485649</v>
      </c>
      <c r="AO204" s="23">
        <v>185.81013283689751</v>
      </c>
      <c r="AP204" s="22">
        <v>1.63</v>
      </c>
      <c r="AQ204" s="27">
        <f t="shared" si="3"/>
        <v>2.3442288153199219E-2</v>
      </c>
    </row>
    <row r="205" spans="1:43" s="27" customFormat="1">
      <c r="A205" s="2">
        <v>42997</v>
      </c>
      <c r="B205" s="41">
        <v>66.836636936834381</v>
      </c>
      <c r="C205" s="41">
        <v>50.927462116746391</v>
      </c>
      <c r="D205" s="41">
        <v>10.189381428644516</v>
      </c>
      <c r="E205" s="41">
        <v>7.2197933914434742</v>
      </c>
      <c r="F205" s="41">
        <v>23.454898035741707</v>
      </c>
      <c r="G205" s="41">
        <v>23.291157780000933</v>
      </c>
      <c r="H205" s="41">
        <v>1.3474802068544776</v>
      </c>
      <c r="I205" s="41">
        <v>1.340021643476861</v>
      </c>
      <c r="J205" s="27">
        <v>20.762657736216834</v>
      </c>
      <c r="K205" s="27">
        <v>61.582592138815563</v>
      </c>
      <c r="L205" s="27">
        <v>116.15831519591356</v>
      </c>
      <c r="M205" s="27">
        <v>230.45878024096322</v>
      </c>
      <c r="N205" s="1">
        <v>43.907111556740425</v>
      </c>
      <c r="O205" s="1">
        <v>11.002248364069775</v>
      </c>
      <c r="P205" s="1">
        <v>592.31944689913917</v>
      </c>
      <c r="Q205" s="1">
        <v>50.862151505043379</v>
      </c>
      <c r="R205" s="1">
        <v>1.1952181455488442</v>
      </c>
      <c r="S205" s="27">
        <v>19.155143057097334</v>
      </c>
      <c r="T205" s="27">
        <v>18.313256039083402</v>
      </c>
      <c r="U205" s="27">
        <v>99.975352036942809</v>
      </c>
      <c r="V205" s="27">
        <v>132.83489458743239</v>
      </c>
      <c r="W205" s="27">
        <v>174.27607489621613</v>
      </c>
      <c r="X205" s="27">
        <v>6.7015252473882407</v>
      </c>
      <c r="Y205" s="27">
        <v>4.5158582574904678</v>
      </c>
      <c r="Z205" s="27">
        <v>100.51545987543555</v>
      </c>
      <c r="AA205" s="27">
        <v>31.936680403657054</v>
      </c>
      <c r="AB205" s="27">
        <v>39.423483742910328</v>
      </c>
      <c r="AC205" s="27">
        <v>1.0881728943833537</v>
      </c>
      <c r="AD205" s="28">
        <v>5.989329033333334</v>
      </c>
      <c r="AE205" s="28">
        <v>1.8456848193333331</v>
      </c>
      <c r="AF205" s="28">
        <v>7.8350134833333342</v>
      </c>
      <c r="AG205" s="28">
        <v>17.325282249516913</v>
      </c>
      <c r="AH205" s="28">
        <v>4.4115179235140909</v>
      </c>
      <c r="AI205" s="28">
        <v>0.94565580533074134</v>
      </c>
      <c r="AJ205" s="28">
        <v>1.0363897772139901E-2</v>
      </c>
      <c r="AK205" s="28">
        <v>0.13250125823242609</v>
      </c>
      <c r="AL205" s="21">
        <v>198.28841835417595</v>
      </c>
      <c r="AM205" s="28">
        <v>2481.593375577987</v>
      </c>
      <c r="AN205" s="28">
        <v>70.468157420174222</v>
      </c>
      <c r="AO205" s="23">
        <v>172.24645072219823</v>
      </c>
      <c r="AP205" s="22">
        <v>1.5609999999999999</v>
      </c>
      <c r="AQ205" s="27">
        <f t="shared" si="3"/>
        <v>2.7478941531023971E-2</v>
      </c>
    </row>
    <row r="206" spans="1:43" s="27" customFormat="1">
      <c r="A206" s="2">
        <v>42998</v>
      </c>
      <c r="B206" s="41">
        <v>76.614887425357011</v>
      </c>
      <c r="C206" s="41">
        <v>48.655130042993108</v>
      </c>
      <c r="D206" s="41">
        <v>11.33110328966238</v>
      </c>
      <c r="E206" s="41">
        <v>18.128654092701524</v>
      </c>
      <c r="F206" s="41">
        <v>35.597253582239311</v>
      </c>
      <c r="G206" s="41">
        <v>37.473208346146109</v>
      </c>
      <c r="H206" s="41">
        <v>0.55049979785165704</v>
      </c>
      <c r="I206" s="41">
        <v>1.340021643476861</v>
      </c>
      <c r="J206" s="27">
        <v>15.338478705675138</v>
      </c>
      <c r="K206" s="27">
        <v>51.259671254543413</v>
      </c>
      <c r="L206" s="27">
        <v>96.348604752827043</v>
      </c>
      <c r="M206" s="27">
        <v>139.47012373193752</v>
      </c>
      <c r="N206" s="1">
        <v>1.1617505162616564</v>
      </c>
      <c r="O206" s="1">
        <v>5.3179995235761366</v>
      </c>
      <c r="P206" s="1">
        <v>285.37049829680501</v>
      </c>
      <c r="Q206" s="1">
        <v>88.998898067952865</v>
      </c>
      <c r="R206" s="1">
        <v>0.79665223516158312</v>
      </c>
      <c r="S206" s="27">
        <v>14.158022687937267</v>
      </c>
      <c r="T206" s="27">
        <v>11.434344412937055</v>
      </c>
      <c r="U206" s="27">
        <v>78.468912275332869</v>
      </c>
      <c r="V206" s="27">
        <v>87.662085262560311</v>
      </c>
      <c r="W206" s="27">
        <v>115.15005676235033</v>
      </c>
      <c r="X206" s="27">
        <v>1.0116545437263151</v>
      </c>
      <c r="Y206" s="27">
        <v>2.9195340442373818</v>
      </c>
      <c r="Z206" s="27">
        <v>61.341865408302837</v>
      </c>
      <c r="AA206" s="27">
        <v>58.383591277431357</v>
      </c>
      <c r="AB206" s="27">
        <v>24.056610593061222</v>
      </c>
      <c r="AC206" s="27">
        <v>0.80171990989036535</v>
      </c>
      <c r="AD206" s="28"/>
      <c r="AE206" s="28"/>
      <c r="AF206" s="28"/>
      <c r="AG206" s="28">
        <v>16.152447539680896</v>
      </c>
      <c r="AH206" s="28">
        <v>4.8347482768837065</v>
      </c>
      <c r="AI206" s="28">
        <v>0.63679664941243896</v>
      </c>
      <c r="AJ206" s="28">
        <v>3.4050682370066186E-3</v>
      </c>
      <c r="AK206" s="28">
        <v>8.677662324206846E-2</v>
      </c>
      <c r="AL206" s="21">
        <v>228.72173789801872</v>
      </c>
      <c r="AM206" s="28">
        <v>2637.313402062407</v>
      </c>
      <c r="AN206" s="28">
        <v>55.529371455917314</v>
      </c>
      <c r="AO206" s="23">
        <v>150.27100929319641</v>
      </c>
      <c r="AP206" s="22">
        <v>1.579</v>
      </c>
      <c r="AQ206" s="27">
        <f t="shared" si="3"/>
        <v>2.636331385825379E-2</v>
      </c>
    </row>
    <row r="207" spans="1:43" s="27" customFormat="1">
      <c r="A207" s="2">
        <v>42999</v>
      </c>
      <c r="B207" s="41">
        <v>49.321901331682319</v>
      </c>
      <c r="C207" s="41">
        <v>31.523746303584275</v>
      </c>
      <c r="D207" s="41">
        <v>11.043589390354917</v>
      </c>
      <c r="E207" s="41">
        <v>8.2545656377431271</v>
      </c>
      <c r="F207" s="41">
        <v>20.143587748646176</v>
      </c>
      <c r="G207" s="41">
        <v>18.237100302608088</v>
      </c>
      <c r="H207" s="41">
        <v>1.5552274234968451</v>
      </c>
      <c r="I207" s="41">
        <v>1.340021643476861</v>
      </c>
      <c r="J207" s="27">
        <v>18.591849877414646</v>
      </c>
      <c r="K207" s="27">
        <v>65.64482084996601</v>
      </c>
      <c r="L207" s="27">
        <v>95.689317897903635</v>
      </c>
      <c r="M207" s="27">
        <v>317.88874171335522</v>
      </c>
      <c r="N207" s="1">
        <v>0.42570233786127054</v>
      </c>
      <c r="O207" s="1">
        <v>4.3269210385184218</v>
      </c>
      <c r="P207" s="1">
        <v>279.32262130290019</v>
      </c>
      <c r="Q207" s="1">
        <v>33.400878665541867</v>
      </c>
      <c r="R207" s="1">
        <v>0.81217501115783475</v>
      </c>
      <c r="S207" s="27">
        <v>15.066231475857915</v>
      </c>
      <c r="T207" s="27">
        <v>10.984188783867536</v>
      </c>
      <c r="U207" s="27">
        <v>75.746772958351514</v>
      </c>
      <c r="V207" s="27">
        <v>119.81634197414256</v>
      </c>
      <c r="W207" s="27">
        <v>155.96872367755051</v>
      </c>
      <c r="X207" s="27">
        <v>0.93745883962826082</v>
      </c>
      <c r="Y207" s="27">
        <v>2.4300949279221995</v>
      </c>
      <c r="Z207" s="27">
        <v>44.968608735723052</v>
      </c>
      <c r="AA207" s="27">
        <v>19.381372287627332</v>
      </c>
      <c r="AB207" s="27">
        <v>20.608103554966245</v>
      </c>
      <c r="AC207" s="27">
        <v>0.72195990815481059</v>
      </c>
      <c r="AD207" s="28"/>
      <c r="AE207" s="28"/>
      <c r="AF207" s="28"/>
      <c r="AG207" s="28">
        <v>15.530277791837577</v>
      </c>
      <c r="AH207" s="28">
        <v>3.4609835353854419</v>
      </c>
      <c r="AI207" s="28">
        <v>0.55860730563370098</v>
      </c>
      <c r="AJ207" s="28">
        <v>8.0678212299199557E-3</v>
      </c>
      <c r="AK207" s="28">
        <v>0.10206929344716432</v>
      </c>
      <c r="AL207" s="21">
        <v>170.10604329604277</v>
      </c>
      <c r="AM207" s="28">
        <v>1745.5260590297137</v>
      </c>
      <c r="AN207" s="28">
        <v>56.466496209209687</v>
      </c>
      <c r="AO207" s="23">
        <v>248.66886248917763</v>
      </c>
      <c r="AP207" s="22">
        <v>1.5449999999999999</v>
      </c>
      <c r="AQ207" s="27">
        <f t="shared" si="3"/>
        <v>2.8510182675039082E-2</v>
      </c>
    </row>
    <row r="208" spans="1:43" s="27" customFormat="1">
      <c r="A208" s="2">
        <v>43000</v>
      </c>
      <c r="B208" s="41">
        <v>32.968332972042312</v>
      </c>
      <c r="C208" s="41">
        <v>22.087178999745799</v>
      </c>
      <c r="D208" s="41">
        <v>10.025484616478931</v>
      </c>
      <c r="E208" s="41">
        <v>2.3556693558175823</v>
      </c>
      <c r="F208" s="41">
        <v>8.153059570055559</v>
      </c>
      <c r="G208" s="41">
        <v>7.8353111974216079</v>
      </c>
      <c r="H208" s="41">
        <v>1.618286882248225</v>
      </c>
      <c r="I208" s="41">
        <v>1.340021643476861</v>
      </c>
      <c r="J208" s="27">
        <v>12.160308298802622</v>
      </c>
      <c r="K208" s="27">
        <v>48.499450008440832</v>
      </c>
      <c r="L208" s="27">
        <v>97.303387972181511</v>
      </c>
      <c r="M208" s="27">
        <v>278.26645667268508</v>
      </c>
      <c r="N208" s="1">
        <v>0.32981358945357975</v>
      </c>
      <c r="O208" s="1">
        <v>3.966265019387599</v>
      </c>
      <c r="P208" s="1">
        <v>245.17939271394684</v>
      </c>
      <c r="Q208" s="1">
        <v>25.550188185627835</v>
      </c>
      <c r="R208" s="1">
        <v>0.52769962687076521</v>
      </c>
      <c r="S208" s="27">
        <v>11.961445310078606</v>
      </c>
      <c r="T208" s="27">
        <v>8.3778620330934697</v>
      </c>
      <c r="U208" s="27">
        <v>80.638076153013785</v>
      </c>
      <c r="V208" s="27">
        <v>73.942014841043331</v>
      </c>
      <c r="W208" s="27">
        <v>97.406235742614413</v>
      </c>
      <c r="X208" s="27">
        <v>0.37122193665001585</v>
      </c>
      <c r="Y208" s="27">
        <v>2.4684042635783028</v>
      </c>
      <c r="Z208" s="27">
        <v>38.03822743877145</v>
      </c>
      <c r="AA208" s="27">
        <v>9.177194696002255</v>
      </c>
      <c r="AB208" s="27">
        <v>17.955990545291119</v>
      </c>
      <c r="AC208" s="27">
        <v>0.63882683413083585</v>
      </c>
      <c r="AD208" s="28"/>
      <c r="AE208" s="28"/>
      <c r="AF208" s="28"/>
      <c r="AG208" s="28">
        <v>13.42866245453753</v>
      </c>
      <c r="AH208" s="28">
        <v>3.3943021096469894</v>
      </c>
      <c r="AI208" s="28">
        <v>0.48385558988447352</v>
      </c>
      <c r="AJ208" s="28">
        <v>3.7285849798682972E-3</v>
      </c>
      <c r="AK208" s="28">
        <v>7.6991088229821147E-2</v>
      </c>
      <c r="AL208" s="21">
        <v>143.32208878493461</v>
      </c>
      <c r="AM208" s="28">
        <v>1471.9954776915413</v>
      </c>
      <c r="AN208" s="28">
        <v>45.124530740976667</v>
      </c>
      <c r="AO208" s="23">
        <v>121.6808489057951</v>
      </c>
      <c r="AP208" s="22">
        <v>1.552</v>
      </c>
      <c r="AQ208" s="27">
        <f t="shared" si="3"/>
        <v>2.8054336379517129E-2</v>
      </c>
    </row>
    <row r="209" spans="1:43" s="27" customFormat="1">
      <c r="A209" s="2">
        <v>43001</v>
      </c>
      <c r="B209" s="42"/>
      <c r="C209" s="42"/>
      <c r="D209" s="42"/>
      <c r="E209" s="42"/>
      <c r="F209" s="42"/>
      <c r="G209" s="42"/>
      <c r="H209" s="42"/>
      <c r="I209" s="42"/>
      <c r="J209" s="27">
        <v>20.023852865945337</v>
      </c>
      <c r="K209" s="27">
        <v>57.01506087388875</v>
      </c>
      <c r="L209" s="27">
        <v>119.48608026381089</v>
      </c>
      <c r="M209" s="27">
        <v>166.05882549681493</v>
      </c>
      <c r="N209" s="1">
        <v>0.85209779484159798</v>
      </c>
      <c r="O209" s="1">
        <v>5.2861021975229816</v>
      </c>
      <c r="P209" s="1">
        <v>309.98950816441436</v>
      </c>
      <c r="Q209" s="1">
        <v>49.079005843853892</v>
      </c>
      <c r="R209" s="1">
        <v>10.018729538253876</v>
      </c>
      <c r="S209" s="27">
        <v>12.438590074358556</v>
      </c>
      <c r="T209" s="27">
        <v>10.263723828407015</v>
      </c>
      <c r="U209" s="27">
        <v>116.83056101225196</v>
      </c>
      <c r="V209" s="27">
        <v>57.188934460047797</v>
      </c>
      <c r="W209" s="27">
        <v>74.930112618548321</v>
      </c>
      <c r="X209" s="27">
        <v>0.82528321680673045</v>
      </c>
      <c r="Y209" s="27">
        <v>2.525858342217457</v>
      </c>
      <c r="Z209" s="27">
        <v>55.031430698521682</v>
      </c>
      <c r="AA209" s="27">
        <v>28.745701213253913</v>
      </c>
      <c r="AB209" s="27">
        <v>19.777261221167365</v>
      </c>
      <c r="AC209" s="27">
        <v>0.6498162764296852</v>
      </c>
      <c r="AD209" s="28"/>
      <c r="AE209" s="28"/>
      <c r="AF209" s="28"/>
      <c r="AG209" s="28">
        <v>15.984737528515396</v>
      </c>
      <c r="AH209" s="28">
        <v>5.0876752449201961</v>
      </c>
      <c r="AI209" s="28">
        <v>0.76783171483395796</v>
      </c>
      <c r="AJ209" s="28">
        <v>5.0501070609462956E-3</v>
      </c>
      <c r="AK209" s="28">
        <v>0.11203699332784561</v>
      </c>
      <c r="AL209" s="21">
        <v>228.86112441528192</v>
      </c>
      <c r="AM209" s="28">
        <v>2137.9079853068251</v>
      </c>
      <c r="AN209" s="28">
        <v>51.753841871313767</v>
      </c>
      <c r="AO209" s="23">
        <v>71.841962004650881</v>
      </c>
      <c r="AP209" s="22">
        <v>1.5149999999999999</v>
      </c>
      <c r="AQ209" s="27">
        <f t="shared" si="3"/>
        <v>3.054921113215513E-2</v>
      </c>
    </row>
    <row r="210" spans="1:43" s="27" customFormat="1">
      <c r="A210" s="2">
        <v>43002</v>
      </c>
      <c r="B210" s="42"/>
      <c r="C210" s="42"/>
      <c r="D210" s="42"/>
      <c r="E210" s="42"/>
      <c r="F210" s="42"/>
      <c r="G210" s="42"/>
      <c r="H210" s="42"/>
      <c r="I210" s="42"/>
      <c r="J210" s="27">
        <v>10.776724529177988</v>
      </c>
      <c r="K210" s="27">
        <v>47.711838582376672</v>
      </c>
      <c r="L210" s="27">
        <v>126.50926031828871</v>
      </c>
      <c r="M210" s="27">
        <v>324.51069211260545</v>
      </c>
      <c r="N210" s="1">
        <v>0.79466934043111637</v>
      </c>
      <c r="O210" s="1">
        <v>3.2614537478832113</v>
      </c>
      <c r="P210" s="1">
        <v>168.0640750937165</v>
      </c>
      <c r="Q210" s="1">
        <v>37.505899951308542</v>
      </c>
      <c r="R210" s="1">
        <v>0.5612556503050975</v>
      </c>
      <c r="S210" s="27">
        <v>11.32283630513407</v>
      </c>
      <c r="T210" s="27">
        <v>8.4583923262580711</v>
      </c>
      <c r="U210" s="27">
        <v>121.26187605938043</v>
      </c>
      <c r="V210" s="27">
        <v>41.986045764386176</v>
      </c>
      <c r="W210" s="27">
        <v>55.160511620203252</v>
      </c>
      <c r="X210" s="27">
        <v>0.4177739726234701</v>
      </c>
      <c r="Y210" s="27">
        <v>1.9651178903613291</v>
      </c>
      <c r="Z210" s="27">
        <v>31.960263615647555</v>
      </c>
      <c r="AA210" s="27">
        <v>22.588148110038318</v>
      </c>
      <c r="AB210" s="27">
        <v>14.55425563089668</v>
      </c>
      <c r="AC210" s="27">
        <v>0.52640897359896321</v>
      </c>
      <c r="AD210" s="28"/>
      <c r="AE210" s="28"/>
      <c r="AF210" s="28"/>
      <c r="AG210" s="28">
        <v>13.804544796681006</v>
      </c>
      <c r="AH210" s="28">
        <v>4.5335252815612774</v>
      </c>
      <c r="AI210" s="28">
        <v>0.8056525973072064</v>
      </c>
      <c r="AJ210" s="28">
        <v>1.0588063131159908E-2</v>
      </c>
      <c r="AK210" s="28">
        <v>0.12212647242286571</v>
      </c>
      <c r="AL210" s="21">
        <v>172.95663244095857</v>
      </c>
      <c r="AM210" s="28">
        <v>1689.69126600254</v>
      </c>
      <c r="AN210" s="28">
        <v>63.643672612987203</v>
      </c>
      <c r="AO210" s="23">
        <v>70.766653942390079</v>
      </c>
      <c r="AP210" s="22">
        <v>1.5089999999999999</v>
      </c>
      <c r="AQ210" s="27">
        <f t="shared" si="3"/>
        <v>3.0974192992165805E-2</v>
      </c>
    </row>
    <row r="211" spans="1:43" s="27" customFormat="1">
      <c r="A211" s="2">
        <v>43003</v>
      </c>
      <c r="B211" s="42"/>
      <c r="C211" s="42"/>
      <c r="D211" s="42"/>
      <c r="E211" s="42"/>
      <c r="F211" s="42"/>
      <c r="G211" s="42"/>
      <c r="H211" s="42"/>
      <c r="I211" s="42"/>
      <c r="J211" s="27">
        <v>15.425341499932882</v>
      </c>
      <c r="K211" s="27">
        <v>53.422710082073522</v>
      </c>
      <c r="L211" s="27">
        <v>116.48473748728449</v>
      </c>
      <c r="M211" s="27">
        <v>158.19079187749745</v>
      </c>
      <c r="N211" s="1">
        <v>0.32159135348392187</v>
      </c>
      <c r="O211" s="1">
        <v>5.5180430079836169</v>
      </c>
      <c r="P211" s="1">
        <v>329.65456060287192</v>
      </c>
      <c r="Q211" s="1">
        <v>36.299090186331057</v>
      </c>
      <c r="R211" s="1">
        <v>0.72833680828398495</v>
      </c>
      <c r="S211" s="27">
        <v>15.216869820989123</v>
      </c>
      <c r="T211" s="27">
        <v>10.195535644533505</v>
      </c>
      <c r="U211" s="27">
        <v>79.380434459727411</v>
      </c>
      <c r="V211" s="27">
        <v>92.8693133314015</v>
      </c>
      <c r="W211" s="27">
        <v>119.98634515423436</v>
      </c>
      <c r="X211" s="27">
        <v>0.45686679213064241</v>
      </c>
      <c r="Y211" s="27">
        <v>3.1027557432166244</v>
      </c>
      <c r="Z211" s="27">
        <v>51.925711529214695</v>
      </c>
      <c r="AA211" s="27">
        <v>24.276719762009616</v>
      </c>
      <c r="AB211" s="27">
        <v>17.78386587288437</v>
      </c>
      <c r="AC211" s="27">
        <v>0.6487675929171135</v>
      </c>
      <c r="AD211" s="28"/>
      <c r="AE211" s="28"/>
      <c r="AF211" s="28"/>
      <c r="AG211" s="28">
        <v>11.956704050590146</v>
      </c>
      <c r="AH211" s="28">
        <v>3.5966458099613345</v>
      </c>
      <c r="AI211" s="28">
        <v>0.74754106082338401</v>
      </c>
      <c r="AJ211" s="28">
        <v>8.9324464660842321E-3</v>
      </c>
      <c r="AK211" s="28">
        <v>0.10209962081731112</v>
      </c>
      <c r="AL211" s="21">
        <v>172.95201629561757</v>
      </c>
      <c r="AM211" s="28">
        <v>1288.7801441515483</v>
      </c>
      <c r="AN211" s="28">
        <v>51.295615202887191</v>
      </c>
      <c r="AO211" s="23">
        <v>147.64905009403603</v>
      </c>
      <c r="AP211" s="22">
        <v>1.504</v>
      </c>
      <c r="AQ211" s="27">
        <f t="shared" si="3"/>
        <v>3.1332857243155841E-2</v>
      </c>
    </row>
    <row r="212" spans="1:43" s="27" customFormat="1">
      <c r="A212" s="2">
        <v>43004</v>
      </c>
      <c r="B212" s="42"/>
      <c r="C212" s="42"/>
      <c r="D212" s="42"/>
      <c r="E212" s="42"/>
      <c r="F212" s="42"/>
      <c r="G212" s="42"/>
      <c r="H212" s="42"/>
      <c r="I212" s="42"/>
      <c r="J212" s="27">
        <v>21.934191867701482</v>
      </c>
      <c r="K212" s="27">
        <v>61.809935852899017</v>
      </c>
      <c r="L212" s="27">
        <v>88.701036949826545</v>
      </c>
      <c r="M212" s="27">
        <v>216.82771498102352</v>
      </c>
      <c r="N212" s="1">
        <v>2.5482623080039826</v>
      </c>
      <c r="O212" s="1">
        <v>6.7039340926404209</v>
      </c>
      <c r="P212" s="1">
        <v>562.60766452792939</v>
      </c>
      <c r="Q212" s="1">
        <v>18.15081353508879</v>
      </c>
      <c r="R212" s="1">
        <v>1.0617792148979248</v>
      </c>
      <c r="S212" s="27">
        <v>18.316229165952077</v>
      </c>
      <c r="T212" s="27">
        <v>9.9212108424698222</v>
      </c>
      <c r="U212" s="27">
        <v>73.035762313614924</v>
      </c>
      <c r="V212" s="27">
        <v>94.609727464129008</v>
      </c>
      <c r="W212" s="27">
        <v>123.30719795979596</v>
      </c>
      <c r="X212" s="27">
        <v>0.94928549443825727</v>
      </c>
      <c r="Y212" s="27">
        <v>3.2172630029832097</v>
      </c>
      <c r="Z212" s="27">
        <v>86.458559792030542</v>
      </c>
      <c r="AA212" s="27">
        <v>14.132020345162204</v>
      </c>
      <c r="AB212" s="27">
        <v>15.415145772322818</v>
      </c>
      <c r="AC212" s="27">
        <v>0.86650196039963157</v>
      </c>
      <c r="AD212" s="28"/>
      <c r="AE212" s="28"/>
      <c r="AF212" s="28"/>
      <c r="AG212" s="28">
        <v>13.726152076784047</v>
      </c>
      <c r="AH212" s="28">
        <v>3.1633794628370264</v>
      </c>
      <c r="AI212" s="28">
        <v>0.64978514624624728</v>
      </c>
      <c r="AJ212" s="28">
        <v>1.4009259755195359E-2</v>
      </c>
      <c r="AK212" s="28">
        <v>0.17618740507415795</v>
      </c>
      <c r="AL212" s="21">
        <v>139.6723492600413</v>
      </c>
      <c r="AM212" s="28">
        <v>1484.0201407943173</v>
      </c>
      <c r="AN212" s="28">
        <v>32.55122146377083</v>
      </c>
      <c r="AO212" s="23">
        <v>135.41629908931199</v>
      </c>
      <c r="AP212" s="22">
        <v>1.5529999999999999</v>
      </c>
    </row>
    <row r="213" spans="1:43" s="27" customFormat="1">
      <c r="A213" s="2">
        <v>43005</v>
      </c>
      <c r="B213" s="42"/>
      <c r="C213" s="42"/>
      <c r="D213" s="42"/>
      <c r="E213" s="42"/>
      <c r="F213" s="42"/>
      <c r="G213" s="42"/>
      <c r="H213" s="42"/>
      <c r="I213" s="42"/>
      <c r="J213" s="27">
        <v>33.654028400182973</v>
      </c>
      <c r="K213" s="27">
        <v>80.044830074420332</v>
      </c>
      <c r="L213" s="27">
        <v>94.144964920573898</v>
      </c>
      <c r="M213" s="27">
        <v>277.52474367876584</v>
      </c>
      <c r="N213" s="1">
        <v>1.48828511565849</v>
      </c>
      <c r="O213" s="1">
        <v>9.9581982533543485</v>
      </c>
      <c r="P213" s="1">
        <v>648.07929502975583</v>
      </c>
      <c r="Q213" s="1">
        <v>71.49232696035331</v>
      </c>
      <c r="R213" s="1">
        <v>1.1885133223710247</v>
      </c>
      <c r="S213" s="27">
        <v>24.358461516503336</v>
      </c>
      <c r="T213" s="27">
        <v>11.65458358423</v>
      </c>
      <c r="U213" s="27">
        <v>82.668114219931326</v>
      </c>
      <c r="V213" s="27">
        <v>115.6186657679678</v>
      </c>
      <c r="W213" s="27">
        <v>152.76478107334813</v>
      </c>
      <c r="X213" s="27">
        <v>1.0298378675014541</v>
      </c>
      <c r="Y213" s="27">
        <v>5.3034558214372689</v>
      </c>
      <c r="Z213" s="27">
        <v>95.285385497665331</v>
      </c>
      <c r="AA213" s="27">
        <v>35.956138758774188</v>
      </c>
      <c r="AB213" s="27">
        <v>27.408530340439409</v>
      </c>
      <c r="AC213" s="27">
        <v>1.065309892749873</v>
      </c>
      <c r="AD213" s="28"/>
      <c r="AE213" s="28"/>
      <c r="AF213" s="28"/>
      <c r="AG213" s="28">
        <v>13.908895061339782</v>
      </c>
      <c r="AH213" s="28">
        <v>3.4614652813624596</v>
      </c>
      <c r="AI213" s="28">
        <v>0.63114531841311405</v>
      </c>
      <c r="AJ213" s="28">
        <v>6.023120689815321E-3</v>
      </c>
      <c r="AK213" s="28">
        <v>0.13021014417106555</v>
      </c>
      <c r="AL213" s="21">
        <v>184.30777709898834</v>
      </c>
      <c r="AM213" s="28">
        <v>1845.0968710555924</v>
      </c>
      <c r="AN213" s="28">
        <v>52.592246932620753</v>
      </c>
      <c r="AO213" s="23">
        <v>163.39395542194276</v>
      </c>
      <c r="AP213" s="22">
        <v>1.571</v>
      </c>
      <c r="AQ213" s="27">
        <f t="shared" si="3"/>
        <v>2.6853444456585066E-2</v>
      </c>
    </row>
    <row r="214" spans="1:43" s="27" customFormat="1">
      <c r="A214" s="2">
        <v>43006</v>
      </c>
      <c r="B214" s="42"/>
      <c r="C214" s="42"/>
      <c r="D214" s="42"/>
      <c r="E214" s="42"/>
      <c r="F214" s="42"/>
      <c r="G214" s="42"/>
      <c r="H214" s="42"/>
      <c r="I214" s="42"/>
      <c r="J214" s="27">
        <v>35.872925475263138</v>
      </c>
      <c r="K214" s="27">
        <v>85.494622161762052</v>
      </c>
      <c r="L214" s="27">
        <v>139.63899926906069</v>
      </c>
      <c r="M214" s="27">
        <v>376.65701152597404</v>
      </c>
      <c r="N214" s="1">
        <v>1.2425363934780018</v>
      </c>
      <c r="O214" s="1">
        <v>9.6983819269327363</v>
      </c>
      <c r="P214" s="1">
        <v>630.95814467519767</v>
      </c>
      <c r="Q214" s="1">
        <v>44.605066102361526</v>
      </c>
      <c r="R214" s="1">
        <v>1.487759340451503</v>
      </c>
      <c r="S214" s="27">
        <v>25.520384589577549</v>
      </c>
      <c r="T214" s="27">
        <v>10.016677637147859</v>
      </c>
      <c r="U214" s="27">
        <v>81.635093472485465</v>
      </c>
      <c r="V214" s="27">
        <v>149.85068994210903</v>
      </c>
      <c r="X214" s="27">
        <v>0.69828965204366633</v>
      </c>
      <c r="Y214" s="27">
        <v>4.5469887963213713</v>
      </c>
      <c r="Z214" s="27">
        <v>87.705863954680183</v>
      </c>
      <c r="AA214" s="27">
        <v>26.073570286984001</v>
      </c>
      <c r="AB214" s="27">
        <v>25.238416721715662</v>
      </c>
      <c r="AC214" s="27">
        <v>1.0505078194946618</v>
      </c>
      <c r="AD214" s="28"/>
      <c r="AE214" s="28"/>
      <c r="AF214" s="28"/>
      <c r="AG214" s="28">
        <v>15.240881672443338</v>
      </c>
      <c r="AH214" s="28">
        <v>3.5263768507473663</v>
      </c>
      <c r="AI214" s="28">
        <v>0.70273325682340371</v>
      </c>
      <c r="AJ214" s="28">
        <v>7.6775411630421271E-3</v>
      </c>
      <c r="AK214" s="28">
        <v>0.13573933412502343</v>
      </c>
      <c r="AL214" s="21">
        <v>190.13305840302672</v>
      </c>
      <c r="AM214" s="28">
        <v>2397.8895761937379</v>
      </c>
      <c r="AN214" s="28">
        <v>55.928925603895529</v>
      </c>
      <c r="AO214" s="23">
        <v>225.73875469599045</v>
      </c>
      <c r="AP214" s="22">
        <v>1.55</v>
      </c>
      <c r="AQ214" s="27">
        <f t="shared" si="3"/>
        <v>2.8183829312644532E-2</v>
      </c>
    </row>
    <row r="215" spans="1:43" s="27" customFormat="1">
      <c r="A215" s="2">
        <v>43007</v>
      </c>
      <c r="B215" s="42"/>
      <c r="C215" s="42"/>
      <c r="D215" s="42"/>
      <c r="E215" s="42"/>
      <c r="F215" s="42"/>
      <c r="G215" s="42"/>
      <c r="H215" s="42"/>
      <c r="I215" s="42"/>
      <c r="J215" s="27">
        <v>26.380675426038309</v>
      </c>
      <c r="K215" s="27">
        <v>68.145250472500166</v>
      </c>
      <c r="M215" s="27">
        <v>270.02953896989305</v>
      </c>
      <c r="N215" s="1">
        <v>0.58466152851237729</v>
      </c>
      <c r="O215" s="1">
        <v>5.502114221299137</v>
      </c>
      <c r="P215" s="1">
        <v>264.65512849436635</v>
      </c>
      <c r="Q215" s="1">
        <v>35.246850195298407</v>
      </c>
      <c r="R215" s="1">
        <v>1.2633469873788237</v>
      </c>
      <c r="S215" s="27">
        <v>20.759153712667111</v>
      </c>
      <c r="T215" s="27">
        <v>12.164542960503946</v>
      </c>
      <c r="U215" s="27">
        <v>84.639671086108891</v>
      </c>
      <c r="V215" s="27">
        <v>118.75446890152513</v>
      </c>
      <c r="W215" s="27">
        <v>154.94752147694803</v>
      </c>
      <c r="X215" s="27">
        <v>0.43876419672854278</v>
      </c>
      <c r="Y215" s="27">
        <v>3.0755548850497929</v>
      </c>
      <c r="Z215" s="27">
        <v>33.437014601185155</v>
      </c>
      <c r="AA215" s="27">
        <v>23.370615298951964</v>
      </c>
      <c r="AB215" s="27">
        <v>19.610875822435489</v>
      </c>
      <c r="AC215" s="27">
        <v>0.73753167494637495</v>
      </c>
      <c r="AD215" s="28"/>
      <c r="AE215" s="28"/>
      <c r="AF215" s="28"/>
      <c r="AG215" s="28">
        <v>14.501201021474861</v>
      </c>
      <c r="AH215" s="28">
        <v>4.3699598781985749</v>
      </c>
      <c r="AI215" s="28">
        <v>0.56637936540806322</v>
      </c>
      <c r="AJ215" s="28">
        <v>8.7239630590461477E-3</v>
      </c>
      <c r="AK215" s="28">
        <v>0.18892512519888213</v>
      </c>
      <c r="AL215" s="21">
        <v>153.49309733204908</v>
      </c>
      <c r="AM215" s="28">
        <v>2481.8531637527813</v>
      </c>
      <c r="AN215" s="28">
        <v>46.859614805763229</v>
      </c>
      <c r="AO215" s="23">
        <v>169.20211533026256</v>
      </c>
      <c r="AP215" s="22">
        <v>1.536</v>
      </c>
      <c r="AQ215" s="27">
        <f t="shared" si="3"/>
        <v>2.9107171180666046E-2</v>
      </c>
    </row>
    <row r="216" spans="1:43" s="27" customFormat="1">
      <c r="A216" s="2">
        <v>43008</v>
      </c>
      <c r="B216" s="42"/>
      <c r="C216" s="42"/>
      <c r="D216" s="42"/>
      <c r="E216" s="42"/>
      <c r="F216" s="42"/>
      <c r="G216" s="42"/>
      <c r="H216" s="42"/>
      <c r="I216" s="42"/>
      <c r="J216" s="27">
        <v>30.105027734820077</v>
      </c>
      <c r="K216" s="27">
        <v>59.685404398147206</v>
      </c>
      <c r="L216" s="27">
        <v>104.99072170144645</v>
      </c>
      <c r="M216" s="27">
        <v>264.38236295861549</v>
      </c>
      <c r="N216" s="1">
        <v>0.16608799996037057</v>
      </c>
      <c r="O216" s="1">
        <v>4.7205602956507313</v>
      </c>
      <c r="P216" s="1">
        <v>224.70532521433978</v>
      </c>
      <c r="Q216" s="1">
        <v>10.369842731719514</v>
      </c>
      <c r="R216" s="1">
        <v>0.63037694362181063</v>
      </c>
      <c r="S216" s="27">
        <v>25.366354445335581</v>
      </c>
      <c r="T216" s="27">
        <v>4.6700201313784531</v>
      </c>
      <c r="U216" s="27">
        <v>69.998403350725269</v>
      </c>
      <c r="V216" s="27">
        <v>102.74478669681103</v>
      </c>
      <c r="W216" s="27">
        <v>136.06650028805413</v>
      </c>
      <c r="X216" s="27">
        <v>0.32883408066159681</v>
      </c>
      <c r="Y216" s="27">
        <v>2.7340040715146774</v>
      </c>
      <c r="Z216" s="27">
        <v>10.016471654897753</v>
      </c>
      <c r="AA216" s="27">
        <v>4.165243362744306</v>
      </c>
      <c r="AB216" s="27">
        <v>11.288015418114634</v>
      </c>
      <c r="AC216" s="27">
        <v>0.38981892667564449</v>
      </c>
      <c r="AD216" s="28"/>
      <c r="AE216" s="28"/>
      <c r="AF216" s="28"/>
      <c r="AG216" s="28">
        <v>8.5719677996304267</v>
      </c>
      <c r="AH216" s="28">
        <v>2.6746169707248684</v>
      </c>
      <c r="AI216" s="28">
        <v>0.40024788476004586</v>
      </c>
      <c r="AJ216" s="28">
        <v>1.4142344603693579E-2</v>
      </c>
      <c r="AK216" s="28">
        <v>0.15781840993576174</v>
      </c>
      <c r="AL216" s="21">
        <v>98.326223913843052</v>
      </c>
      <c r="AM216" s="28">
        <v>1178.0158081292125</v>
      </c>
      <c r="AN216" s="28">
        <v>45.16537718353473</v>
      </c>
      <c r="AO216" s="23">
        <v>188.94475947721298</v>
      </c>
      <c r="AP216" s="22">
        <v>1.379</v>
      </c>
      <c r="AQ216" s="27">
        <f t="shared" si="3"/>
        <v>4.1783036664662168E-2</v>
      </c>
    </row>
    <row r="217" spans="1:43" s="27" customFormat="1">
      <c r="A217" s="2">
        <v>43009</v>
      </c>
      <c r="B217" s="42"/>
      <c r="C217" s="42"/>
      <c r="D217" s="42"/>
      <c r="E217" s="42"/>
      <c r="F217" s="42"/>
      <c r="G217" s="42"/>
      <c r="H217" s="42"/>
      <c r="I217" s="42"/>
      <c r="J217" s="27">
        <v>35.787048115170236</v>
      </c>
      <c r="K217" s="27">
        <v>88.933568238785583</v>
      </c>
      <c r="M217" s="27">
        <v>686.39208101585643</v>
      </c>
      <c r="N217" s="1"/>
      <c r="O217" s="1">
        <v>5.6507593747322895</v>
      </c>
      <c r="P217" s="1">
        <v>203.79584327812165</v>
      </c>
      <c r="Q217" s="1">
        <v>18.143814634046031</v>
      </c>
      <c r="R217" s="1">
        <v>1.0557775611221472</v>
      </c>
      <c r="S217" s="27">
        <v>21.181122074088353</v>
      </c>
      <c r="T217" s="27">
        <v>2.4731985058546098</v>
      </c>
      <c r="U217" s="27">
        <v>61.33849836475224</v>
      </c>
      <c r="V217" s="27">
        <v>92.940970091826657</v>
      </c>
      <c r="W217" s="27">
        <v>121.55589922609359</v>
      </c>
      <c r="X217" s="27">
        <v>0.2933790457139796</v>
      </c>
      <c r="Y217" s="27">
        <v>2.3568762548500173</v>
      </c>
      <c r="Z217" s="27">
        <v>2.5338738792352649</v>
      </c>
      <c r="AA217" s="27">
        <v>5.541599447258486</v>
      </c>
      <c r="AB217" s="27">
        <v>7.7168273864124588</v>
      </c>
      <c r="AC217" s="27">
        <v>0.32750409484973347</v>
      </c>
      <c r="AD217" s="28"/>
      <c r="AE217" s="28"/>
      <c r="AF217" s="28"/>
      <c r="AG217" s="28">
        <v>7.2769370890660072</v>
      </c>
      <c r="AH217" s="28">
        <v>2.2425645649090504</v>
      </c>
      <c r="AI217" s="28">
        <v>0.35902013691745671</v>
      </c>
      <c r="AJ217" s="28">
        <v>1.9213529591266595E-2</v>
      </c>
      <c r="AK217" s="28">
        <v>0.18128429075516672</v>
      </c>
      <c r="AL217" s="21">
        <v>62.544571343519678</v>
      </c>
      <c r="AM217" s="28">
        <v>708.06692587560735</v>
      </c>
      <c r="AN217" s="28">
        <v>35.511115464676251</v>
      </c>
      <c r="AO217" s="23">
        <v>185.67365831154015</v>
      </c>
      <c r="AP217" s="22">
        <v>1.6060000000000001</v>
      </c>
      <c r="AQ217" s="27">
        <f t="shared" si="3"/>
        <v>2.4774220576332842E-2</v>
      </c>
    </row>
    <row r="218" spans="1:43" s="27" customFormat="1">
      <c r="A218" s="2">
        <v>43010</v>
      </c>
      <c r="B218" s="42"/>
      <c r="C218" s="42"/>
      <c r="D218" s="42"/>
      <c r="E218" s="42"/>
      <c r="F218" s="42"/>
      <c r="G218" s="42"/>
      <c r="H218" s="42"/>
      <c r="I218" s="42"/>
      <c r="J218" s="27">
        <v>40.88389808292289</v>
      </c>
      <c r="K218" s="27">
        <v>75.169621622662348</v>
      </c>
      <c r="L218" s="27">
        <v>156.64692951573448</v>
      </c>
      <c r="M218" s="27">
        <v>536.59740814118948</v>
      </c>
      <c r="N218" s="1"/>
      <c r="O218" s="1">
        <v>4.0485828904411223</v>
      </c>
      <c r="P218" s="1">
        <v>164.03730242792852</v>
      </c>
      <c r="Q218" s="1">
        <v>31.217571372970067</v>
      </c>
      <c r="R218" s="1">
        <v>1.498881815662181</v>
      </c>
      <c r="S218" s="27">
        <v>34.660828920830859</v>
      </c>
      <c r="T218" s="27">
        <v>3.5101089382190374</v>
      </c>
      <c r="U218" s="27">
        <v>66.189792266123547</v>
      </c>
      <c r="V218" s="27">
        <v>92.471357315763512</v>
      </c>
      <c r="W218" s="27">
        <v>120.90475421472512</v>
      </c>
      <c r="X218" s="27">
        <v>0.25980704197276772</v>
      </c>
      <c r="Y218" s="27">
        <v>1.8759288405675265</v>
      </c>
      <c r="Z218" s="27">
        <v>2.352529658159507</v>
      </c>
      <c r="AA218" s="27">
        <v>11.915551893498931</v>
      </c>
      <c r="AB218" s="27">
        <v>11.964422439835969</v>
      </c>
      <c r="AC218" s="27">
        <v>0.35700849209981883</v>
      </c>
      <c r="AD218" s="28"/>
      <c r="AE218" s="28"/>
      <c r="AF218" s="28"/>
      <c r="AG218" s="28">
        <v>9.0751245496016875</v>
      </c>
      <c r="AH218" s="28">
        <v>2.4296437886211644</v>
      </c>
      <c r="AI218" s="28">
        <v>0.40179710524876516</v>
      </c>
      <c r="AJ218" s="28">
        <v>2.8458668015403102E-2</v>
      </c>
      <c r="AK218" s="28">
        <v>0.2518499811671302</v>
      </c>
      <c r="AL218" s="21">
        <v>74.933852958501532</v>
      </c>
      <c r="AM218" s="28">
        <v>622.81962077218134</v>
      </c>
      <c r="AN218" s="28">
        <v>34.763661258304374</v>
      </c>
      <c r="AO218" s="23">
        <v>149.22739854552603</v>
      </c>
      <c r="AP218" s="22">
        <v>2.6619999999999999</v>
      </c>
      <c r="AQ218" s="27">
        <f t="shared" si="3"/>
        <v>2.1777097723531588E-3</v>
      </c>
    </row>
    <row r="219" spans="1:43" s="27" customFormat="1">
      <c r="A219" s="2">
        <v>43011</v>
      </c>
      <c r="B219" s="42"/>
      <c r="C219" s="42"/>
      <c r="D219" s="42"/>
      <c r="E219" s="42"/>
      <c r="F219" s="42"/>
      <c r="G219" s="42"/>
      <c r="H219" s="42"/>
      <c r="I219" s="42"/>
      <c r="J219" s="27">
        <v>36.037806638359932</v>
      </c>
      <c r="K219" s="27">
        <v>83.70701125383998</v>
      </c>
      <c r="L219" s="27">
        <v>123.06073029483514</v>
      </c>
      <c r="M219" s="27">
        <v>622.83578153959297</v>
      </c>
      <c r="N219" s="1"/>
      <c r="O219" s="1">
        <v>4.5758451670792972</v>
      </c>
      <c r="P219" s="1">
        <v>162.63829406552122</v>
      </c>
      <c r="Q219" s="1">
        <v>37.032420738633782</v>
      </c>
      <c r="R219" s="1">
        <v>2.3050364619586059</v>
      </c>
      <c r="S219" s="27">
        <v>27.02694048111784</v>
      </c>
      <c r="T219" s="27">
        <v>4.5433837442966789</v>
      </c>
      <c r="U219" s="27">
        <v>73.002194479554362</v>
      </c>
      <c r="V219" s="27">
        <v>85.297362192741062</v>
      </c>
      <c r="W219" s="27">
        <v>110.72568039376237</v>
      </c>
      <c r="X219" s="27">
        <v>0.35834468239554257</v>
      </c>
      <c r="Y219" s="27">
        <v>1.8958571959752291</v>
      </c>
      <c r="Z219" s="27">
        <v>3.8801551805784631</v>
      </c>
      <c r="AA219" s="27">
        <v>14.404007567740356</v>
      </c>
      <c r="AB219" s="27">
        <v>13.832747444731863</v>
      </c>
      <c r="AC219" s="27">
        <v>0.34911059421772339</v>
      </c>
      <c r="AD219" s="28"/>
      <c r="AE219" s="28"/>
      <c r="AF219" s="28"/>
      <c r="AG219" s="28">
        <v>10.26175467079147</v>
      </c>
      <c r="AH219" s="28">
        <v>2.6600681230657681</v>
      </c>
      <c r="AI219" s="28">
        <v>0.34864826517678127</v>
      </c>
      <c r="AJ219" s="28">
        <v>1.4661008384964305E-2</v>
      </c>
      <c r="AK219" s="28">
        <v>0.1655454667323753</v>
      </c>
      <c r="AL219" s="21">
        <v>105.50275983913424</v>
      </c>
      <c r="AM219" s="28">
        <v>673.07523949314145</v>
      </c>
      <c r="AN219" s="28">
        <v>42.812447467800332</v>
      </c>
      <c r="AO219" s="23">
        <v>172.6375662902322</v>
      </c>
      <c r="AP219" s="22">
        <v>2.782</v>
      </c>
      <c r="AQ219" s="27">
        <f t="shared" si="3"/>
        <v>1.6519617982290141E-3</v>
      </c>
    </row>
    <row r="220" spans="1:43" s="27" customFormat="1">
      <c r="A220" s="2">
        <v>43012</v>
      </c>
      <c r="B220" s="42"/>
      <c r="C220" s="42"/>
      <c r="D220" s="42"/>
      <c r="E220" s="42"/>
      <c r="F220" s="42"/>
      <c r="G220" s="42"/>
      <c r="H220" s="42"/>
      <c r="I220" s="42"/>
      <c r="J220" s="27">
        <v>29.869539157188761</v>
      </c>
      <c r="K220" s="27">
        <v>90.020588306571156</v>
      </c>
      <c r="L220" s="27">
        <v>130.44738917920557</v>
      </c>
      <c r="M220" s="27">
        <v>604.03048962054754</v>
      </c>
      <c r="N220" s="1">
        <v>2.7344843572553614</v>
      </c>
      <c r="O220" s="1">
        <v>4.5300220005160936</v>
      </c>
      <c r="P220" s="1">
        <v>211.51752637797952</v>
      </c>
      <c r="Q220" s="1">
        <v>11.901433954607304</v>
      </c>
      <c r="R220" s="1">
        <v>2.3081286988718159</v>
      </c>
      <c r="S220" s="27">
        <v>24.53264064241888</v>
      </c>
      <c r="T220" s="27">
        <v>6.7478982154482461</v>
      </c>
      <c r="U220" s="27">
        <v>84.021832015188025</v>
      </c>
      <c r="V220" s="27">
        <v>89.413906864731103</v>
      </c>
      <c r="W220" s="27">
        <v>117.5842620240748</v>
      </c>
      <c r="X220" s="27">
        <v>0.31568502439002744</v>
      </c>
      <c r="Y220" s="27">
        <v>2.2098342383781948</v>
      </c>
      <c r="Z220" s="27">
        <v>7.8339028581739383</v>
      </c>
      <c r="AA220" s="27">
        <v>5.2402667785845667</v>
      </c>
      <c r="AB220" s="27">
        <v>14.818365126364956</v>
      </c>
      <c r="AC220" s="27">
        <v>0.4339486536680523</v>
      </c>
      <c r="AD220" s="28"/>
      <c r="AE220" s="28"/>
      <c r="AF220" s="28"/>
      <c r="AG220" s="28">
        <v>9.1261957946750858</v>
      </c>
      <c r="AH220" s="28">
        <v>2.8157660234792394</v>
      </c>
      <c r="AI220" s="28">
        <v>0.43235901818111205</v>
      </c>
      <c r="AJ220" s="28">
        <v>1.3609768369794502E-2</v>
      </c>
      <c r="AK220" s="28">
        <v>0.1574142502332492</v>
      </c>
      <c r="AL220" s="21">
        <v>83.25201434314117</v>
      </c>
      <c r="AM220" s="28">
        <v>698.75777622933617</v>
      </c>
      <c r="AN220" s="28">
        <v>43.306977576063652</v>
      </c>
      <c r="AO220" s="23">
        <v>160.06515389419019</v>
      </c>
      <c r="AP220" s="22">
        <v>2.8420000000000001</v>
      </c>
      <c r="AQ220" s="27">
        <f t="shared" si="3"/>
        <v>1.4387985782558441E-3</v>
      </c>
    </row>
    <row r="221" spans="1:43" s="27" customFormat="1">
      <c r="A221" s="2">
        <v>43013</v>
      </c>
      <c r="B221" s="42"/>
      <c r="C221" s="42"/>
      <c r="D221" s="42"/>
      <c r="E221" s="42"/>
      <c r="F221" s="42"/>
      <c r="G221" s="42"/>
      <c r="H221" s="42"/>
      <c r="I221" s="42"/>
      <c r="J221" s="27">
        <v>31.539397035287049</v>
      </c>
      <c r="K221" s="27">
        <v>90.704697378019077</v>
      </c>
      <c r="L221" s="27">
        <v>137.92399469805034</v>
      </c>
      <c r="M221" s="27">
        <v>713.16039637849167</v>
      </c>
      <c r="N221" s="1"/>
      <c r="O221" s="1">
        <v>4.7989239062607219</v>
      </c>
      <c r="P221" s="1">
        <v>221.30674218386196</v>
      </c>
      <c r="Q221" s="1">
        <v>38.525779322017129</v>
      </c>
      <c r="R221" s="1">
        <v>4.8410156362939469</v>
      </c>
      <c r="S221" s="27">
        <v>26.505380747826194</v>
      </c>
      <c r="T221" s="27">
        <v>5.7496057883989762</v>
      </c>
      <c r="U221" s="27">
        <v>80.009481468317546</v>
      </c>
      <c r="V221" s="27">
        <v>100.61553782156078</v>
      </c>
      <c r="W221" s="27">
        <v>130.96834797968481</v>
      </c>
      <c r="X221" s="27">
        <v>0.35439635377798878</v>
      </c>
      <c r="Y221" s="27">
        <v>2.1248560287981904</v>
      </c>
      <c r="Z221" s="27">
        <v>7.2897567240969856</v>
      </c>
      <c r="AA221" s="27">
        <v>21.843928021837151</v>
      </c>
      <c r="AB221" s="27">
        <v>20.048538342884441</v>
      </c>
      <c r="AC221" s="27">
        <v>0.53876040071755527</v>
      </c>
      <c r="AD221" s="28"/>
      <c r="AE221" s="28"/>
      <c r="AF221" s="28"/>
      <c r="AG221" s="28">
        <v>10.453914010193616</v>
      </c>
      <c r="AH221" s="28">
        <v>3.5675936885531843</v>
      </c>
      <c r="AI221" s="28">
        <v>0.49943415311458977</v>
      </c>
      <c r="AJ221" s="28">
        <v>1.6078713880015714E-2</v>
      </c>
      <c r="AK221" s="28">
        <v>0.20702698510222686</v>
      </c>
      <c r="AL221" s="21">
        <v>121.50336303606014</v>
      </c>
      <c r="AM221" s="28">
        <v>651.565564472554</v>
      </c>
      <c r="AN221" s="28">
        <v>56.617486825011788</v>
      </c>
      <c r="AO221" s="23">
        <v>182.56722966766728</v>
      </c>
      <c r="AP221" s="22">
        <v>2.3290000000000002</v>
      </c>
      <c r="AQ221" s="27">
        <f t="shared" si="3"/>
        <v>4.6881338214526469E-3</v>
      </c>
    </row>
    <row r="222" spans="1:43" s="27" customFormat="1">
      <c r="A222" s="2">
        <v>43014</v>
      </c>
      <c r="B222" s="42"/>
      <c r="C222" s="42"/>
      <c r="D222" s="42"/>
      <c r="E222" s="42"/>
      <c r="F222" s="42"/>
      <c r="G222" s="42"/>
      <c r="H222" s="42"/>
      <c r="I222" s="42"/>
      <c r="J222" s="27">
        <v>57.014105218708373</v>
      </c>
      <c r="K222" s="27">
        <v>77.358893430432317</v>
      </c>
      <c r="L222" s="27">
        <v>136.42524895266737</v>
      </c>
      <c r="M222" s="27">
        <v>678.42622029048232</v>
      </c>
      <c r="N222" s="1"/>
      <c r="O222" s="1">
        <v>4.7655631426036074</v>
      </c>
      <c r="P222" s="1">
        <v>232.33248892422989</v>
      </c>
      <c r="Q222" s="1">
        <v>64.211975107892854</v>
      </c>
      <c r="R222" s="1">
        <v>0.81208132119709431</v>
      </c>
      <c r="S222" s="27">
        <v>43.742403250654995</v>
      </c>
      <c r="T222" s="27">
        <v>4.142932722803077</v>
      </c>
      <c r="U222" s="27">
        <v>72.563401518725726</v>
      </c>
      <c r="V222" s="27">
        <v>88.577146118391383</v>
      </c>
      <c r="W222" s="27">
        <v>116.27137884889756</v>
      </c>
      <c r="X222" s="27">
        <v>0.30659785849621973</v>
      </c>
      <c r="Y222" s="27">
        <v>2.2819386548447036</v>
      </c>
      <c r="Z222" s="27">
        <v>8.365163602338539</v>
      </c>
      <c r="AA222" s="27">
        <v>20.397957746512109</v>
      </c>
      <c r="AB222" s="27">
        <v>14.184282509393546</v>
      </c>
      <c r="AC222" s="27">
        <v>0.47689470736665174</v>
      </c>
      <c r="AD222" s="28"/>
      <c r="AE222" s="28"/>
      <c r="AF222" s="28"/>
      <c r="AG222" s="28">
        <v>9.4819917415398063</v>
      </c>
      <c r="AH222" s="28">
        <v>2.0496590967711619</v>
      </c>
      <c r="AI222" s="28">
        <v>0.36764067660441985</v>
      </c>
      <c r="AJ222" s="28">
        <v>3.5902537738632688E-2</v>
      </c>
      <c r="AK222" s="28">
        <v>0.1860556059487215</v>
      </c>
      <c r="AL222" s="21">
        <v>111.71218649105441</v>
      </c>
      <c r="AM222" s="28">
        <v>537.5640861693721</v>
      </c>
      <c r="AN222" s="28">
        <v>36.901587689391754</v>
      </c>
      <c r="AO222" s="23">
        <v>133.47068058066333</v>
      </c>
      <c r="AP222" s="22">
        <v>7.516</v>
      </c>
      <c r="AQ222" s="27">
        <f t="shared" si="3"/>
        <v>3.0478949896279831E-8</v>
      </c>
    </row>
    <row r="223" spans="1:43" s="27" customFormat="1">
      <c r="A223" s="2">
        <v>43015</v>
      </c>
      <c r="B223" s="42"/>
      <c r="C223" s="42"/>
      <c r="D223" s="42"/>
      <c r="E223" s="42"/>
      <c r="F223" s="42"/>
      <c r="G223" s="42"/>
      <c r="H223" s="42"/>
      <c r="I223" s="42"/>
      <c r="J223" s="27">
        <v>10.981745714065932</v>
      </c>
      <c r="K223" s="27">
        <v>46.021580483916672</v>
      </c>
      <c r="L223" s="27">
        <v>68.248087723313333</v>
      </c>
      <c r="M223" s="27">
        <v>452.17338873145394</v>
      </c>
      <c r="N223" s="1"/>
      <c r="O223" s="1">
        <v>1.0493491692011276</v>
      </c>
      <c r="P223" s="1">
        <v>51.187332026049091</v>
      </c>
      <c r="Q223" s="1">
        <v>17.58362878273703</v>
      </c>
      <c r="R223" s="1">
        <v>0.82691419458102144</v>
      </c>
      <c r="S223" s="27">
        <v>12.811553514514529</v>
      </c>
      <c r="T223" s="27">
        <v>2.5407442143787189</v>
      </c>
      <c r="U223" s="27">
        <v>37.373774889090683</v>
      </c>
      <c r="V223" s="27">
        <v>27.984983136717002</v>
      </c>
      <c r="W223" s="27">
        <v>35.797916974832319</v>
      </c>
      <c r="X223" s="27">
        <v>0.44680844428127131</v>
      </c>
      <c r="Y223" s="27">
        <v>0.66054520736830025</v>
      </c>
      <c r="Z223" s="27">
        <v>3.8498306126932738</v>
      </c>
      <c r="AA223" s="27">
        <v>11.136258797012701</v>
      </c>
      <c r="AB223" s="27">
        <v>5.9385187988530959</v>
      </c>
      <c r="AC223" s="27">
        <v>0.32425701304857768</v>
      </c>
      <c r="AD223" s="28"/>
      <c r="AE223" s="28"/>
      <c r="AF223" s="28"/>
      <c r="AG223" s="28">
        <v>8.4259685955510779</v>
      </c>
      <c r="AH223" s="28">
        <v>1.859527419193886</v>
      </c>
      <c r="AI223" s="28">
        <v>0.26882064041268544</v>
      </c>
      <c r="AJ223" s="28">
        <v>4.600623612419045E-3</v>
      </c>
      <c r="AK223" s="28">
        <v>3.0897287404478318E-2</v>
      </c>
      <c r="AL223" s="21">
        <v>87.759893773671024</v>
      </c>
      <c r="AM223" s="28">
        <v>555.55870486368087</v>
      </c>
      <c r="AN223" s="28">
        <v>19.327306885439814</v>
      </c>
      <c r="AO223" s="23">
        <v>45.08774277030578</v>
      </c>
      <c r="AP223" s="22">
        <v>2.0089999999999999</v>
      </c>
      <c r="AQ223" s="27">
        <f t="shared" si="3"/>
        <v>9.7948998540869844E-3</v>
      </c>
    </row>
    <row r="224" spans="1:43" s="27" customFormat="1">
      <c r="A224" s="2">
        <v>43016</v>
      </c>
      <c r="B224" s="42"/>
      <c r="C224" s="42"/>
      <c r="D224" s="42"/>
      <c r="E224" s="42"/>
      <c r="F224" s="42"/>
      <c r="G224" s="42"/>
      <c r="H224" s="42"/>
      <c r="I224" s="42"/>
      <c r="J224" s="27">
        <v>28.957530051778292</v>
      </c>
      <c r="K224" s="27">
        <v>53.14839962217944</v>
      </c>
      <c r="L224" s="27">
        <v>86.19080062664932</v>
      </c>
      <c r="M224" s="27">
        <v>777.65216328943359</v>
      </c>
      <c r="N224" s="1">
        <v>2.2651612693858807</v>
      </c>
      <c r="O224" s="1">
        <v>0.76167148642910376</v>
      </c>
      <c r="P224" s="1">
        <v>69.308831891092609</v>
      </c>
      <c r="Q224" s="1">
        <v>3.563201642581471</v>
      </c>
      <c r="R224" s="1">
        <v>0.7573768510900738</v>
      </c>
      <c r="S224" s="27">
        <v>20.665168898605298</v>
      </c>
      <c r="T224" s="27">
        <v>2.4193853004550463</v>
      </c>
      <c r="U224" s="27">
        <v>28.50736058992776</v>
      </c>
      <c r="V224" s="27">
        <v>17.320667656865218</v>
      </c>
      <c r="W224" s="27">
        <v>22.217415487873772</v>
      </c>
      <c r="X224" s="27">
        <v>0.50933249605719288</v>
      </c>
      <c r="Y224" s="27">
        <v>0.42528937169720471</v>
      </c>
      <c r="Z224" s="27">
        <v>0.19762476442342106</v>
      </c>
      <c r="AA224" s="27">
        <v>4.3779969655503015</v>
      </c>
      <c r="AB224" s="27">
        <v>5.5430192706084034</v>
      </c>
      <c r="AC224" s="27">
        <v>0.27592450210966601</v>
      </c>
      <c r="AD224" s="28"/>
      <c r="AE224" s="28"/>
      <c r="AF224" s="28"/>
      <c r="AG224" s="28">
        <v>6.993894744821902</v>
      </c>
      <c r="AH224" s="28">
        <v>0.96530592192151321</v>
      </c>
      <c r="AI224" s="28">
        <v>0.11076819032968349</v>
      </c>
      <c r="AJ224" s="28">
        <v>9.550917330505013E-3</v>
      </c>
      <c r="AK224" s="28">
        <v>4.7327459065054809E-3</v>
      </c>
      <c r="AL224" s="21">
        <v>53.663590481123805</v>
      </c>
      <c r="AM224" s="28">
        <v>938.80356785415984</v>
      </c>
      <c r="AN224" s="28">
        <v>17.423588086792364</v>
      </c>
      <c r="AO224" s="23">
        <v>13.77465713981986</v>
      </c>
      <c r="AP224" s="22">
        <v>2.2440000000000002</v>
      </c>
      <c r="AQ224" s="27">
        <f t="shared" si="3"/>
        <v>5.7016427228074699E-3</v>
      </c>
    </row>
    <row r="225" spans="1:43" s="27" customFormat="1">
      <c r="A225" s="2">
        <v>43017</v>
      </c>
      <c r="B225" s="41">
        <v>34.18695048980809</v>
      </c>
      <c r="C225" s="41">
        <v>26.812996121229933</v>
      </c>
      <c r="D225" s="41">
        <v>11.362607123819618</v>
      </c>
      <c r="E225" s="41">
        <v>2.5</v>
      </c>
      <c r="F225" s="41">
        <v>15.935258216817976</v>
      </c>
      <c r="G225" s="41">
        <v>12.57224284482159</v>
      </c>
      <c r="H225" s="41">
        <v>0.55292399999999553</v>
      </c>
      <c r="I225" s="41">
        <v>2.8100913719963909</v>
      </c>
      <c r="J225" s="27">
        <v>4.3425224285891906</v>
      </c>
      <c r="K225" s="27">
        <v>38.574219789507111</v>
      </c>
      <c r="L225" s="27">
        <v>58.130430821003799</v>
      </c>
      <c r="M225" s="27">
        <v>393.73681887572815</v>
      </c>
      <c r="N225" s="1">
        <v>2.3847378050394119</v>
      </c>
      <c r="O225" s="1">
        <v>2.6604084398119521</v>
      </c>
      <c r="P225" s="1">
        <v>173.49948733240504</v>
      </c>
      <c r="Q225" s="1">
        <v>20.57523635569834</v>
      </c>
      <c r="R225" s="1">
        <v>0.44374762439760923</v>
      </c>
      <c r="S225" s="27">
        <v>8.7971303771567175</v>
      </c>
      <c r="T225" s="27">
        <v>1.1726499507869674</v>
      </c>
      <c r="U225" s="27">
        <v>23.15184970758455</v>
      </c>
      <c r="V225" s="27">
        <v>17.823386279720939</v>
      </c>
      <c r="W225" s="27">
        <v>23.552276392965798</v>
      </c>
      <c r="X225" s="27">
        <v>2.8052793197517922</v>
      </c>
      <c r="Y225" s="27">
        <v>1.6946986027946322</v>
      </c>
      <c r="Z225" s="27">
        <v>31.277785457730481</v>
      </c>
      <c r="AA225" s="27">
        <v>18.203597149674103</v>
      </c>
      <c r="AB225" s="27">
        <v>8.4361074015177415</v>
      </c>
      <c r="AC225" s="27">
        <v>0.4427415239822976</v>
      </c>
      <c r="AD225" s="28"/>
      <c r="AE225" s="28"/>
      <c r="AF225" s="28"/>
      <c r="AG225" s="28">
        <v>7.8587635921501926</v>
      </c>
      <c r="AH225" s="28">
        <v>1.1594128925079397</v>
      </c>
      <c r="AI225" s="28">
        <v>0.16388180456106535</v>
      </c>
      <c r="AJ225" s="28">
        <v>3.4372124725027767E-3</v>
      </c>
      <c r="AK225" s="28">
        <v>3.9622823532528259E-2</v>
      </c>
      <c r="AL225" s="21">
        <v>133.30938838397094</v>
      </c>
      <c r="AM225" s="28">
        <v>871.15976384440296</v>
      </c>
      <c r="AN225" s="28">
        <v>7.2661011656326879</v>
      </c>
      <c r="AO225" s="23">
        <v>28.078625634184821</v>
      </c>
      <c r="AP225" s="22">
        <v>2.4369999999999998</v>
      </c>
      <c r="AQ225" s="27">
        <f t="shared" si="3"/>
        <v>3.6559479161312474E-3</v>
      </c>
    </row>
    <row r="226" spans="1:43" s="27" customFormat="1">
      <c r="A226" s="2">
        <v>43018</v>
      </c>
      <c r="B226" s="41">
        <v>69.824352974770946</v>
      </c>
      <c r="C226" s="41">
        <v>38.105423812422544</v>
      </c>
      <c r="D226" s="41">
        <v>23.211808143487445</v>
      </c>
      <c r="E226" s="41">
        <v>10.007121018860957</v>
      </c>
      <c r="F226" s="41">
        <v>27.48834151076349</v>
      </c>
      <c r="G226" s="41">
        <v>18.587171756144318</v>
      </c>
      <c r="H226" s="41">
        <v>3.4060525543306142</v>
      </c>
      <c r="I226" s="41">
        <v>5.4951172002885578</v>
      </c>
      <c r="J226" s="27">
        <v>14.944193108688564</v>
      </c>
      <c r="K226" s="27">
        <v>53.387677306320029</v>
      </c>
      <c r="L226" s="27">
        <v>75.37078930858236</v>
      </c>
      <c r="M226" s="27">
        <v>476.60183528168068</v>
      </c>
      <c r="N226" s="1">
        <v>0.88442404983993772</v>
      </c>
      <c r="O226" s="1">
        <v>3.9445756324873398</v>
      </c>
      <c r="P226" s="1">
        <v>367.37106963005414</v>
      </c>
      <c r="Q226" s="1">
        <v>37.733337003561999</v>
      </c>
      <c r="R226" s="1">
        <v>3.1624954656913729</v>
      </c>
      <c r="S226" s="27">
        <v>6.4403721241380039</v>
      </c>
      <c r="T226" s="27">
        <v>2.7418423647615318</v>
      </c>
      <c r="U226" s="27">
        <v>36.657998913755712</v>
      </c>
      <c r="V226" s="27">
        <v>24.526710858961415</v>
      </c>
      <c r="W226" s="27">
        <v>30.746681417739829</v>
      </c>
      <c r="X226" s="27">
        <v>1.1084340862822606</v>
      </c>
      <c r="Y226" s="27">
        <v>2.1956090695806711</v>
      </c>
      <c r="Z226" s="27">
        <v>74.408995853441695</v>
      </c>
      <c r="AA226" s="27">
        <v>24.183990694665866</v>
      </c>
      <c r="AB226" s="27">
        <v>10.224903140026914</v>
      </c>
      <c r="AC226" s="27">
        <v>0.54402889265721666</v>
      </c>
      <c r="AD226" s="28"/>
      <c r="AE226" s="28"/>
      <c r="AF226" s="28"/>
      <c r="AG226" s="28">
        <v>10.384881653850121</v>
      </c>
      <c r="AH226" s="28">
        <v>1.9030940738059923</v>
      </c>
      <c r="AI226" s="28">
        <v>0.26595745716251518</v>
      </c>
      <c r="AJ226" s="28">
        <v>4.359773672904306E-3</v>
      </c>
      <c r="AK226" s="28">
        <v>2.0015001414372034E-2</v>
      </c>
      <c r="AL226" s="21">
        <v>127.96531651991295</v>
      </c>
      <c r="AM226" s="28">
        <v>1990.0486279227821</v>
      </c>
      <c r="AN226" s="28">
        <v>20.343202318708851</v>
      </c>
      <c r="AO226" s="23">
        <v>27.222218813156989</v>
      </c>
      <c r="AP226" s="22">
        <v>1.845</v>
      </c>
      <c r="AQ226" s="27">
        <f t="shared" si="3"/>
        <v>1.4288939585111028E-2</v>
      </c>
    </row>
    <row r="227" spans="1:43" s="27" customFormat="1">
      <c r="A227" s="2">
        <v>43019</v>
      </c>
      <c r="B227" s="41">
        <v>124.85773485645637</v>
      </c>
      <c r="C227" s="41">
        <v>70.355065903725873</v>
      </c>
      <c r="D227" s="41">
        <v>33.814768761122522</v>
      </c>
      <c r="E227" s="41">
        <v>22.18790019160798</v>
      </c>
      <c r="F227" s="41">
        <v>24.585144223073051</v>
      </c>
      <c r="G227" s="41">
        <v>16.985415374765726</v>
      </c>
      <c r="H227" s="41">
        <v>1.2370074545471113</v>
      </c>
      <c r="I227" s="41">
        <v>6.3627213937602143</v>
      </c>
      <c r="J227" s="27">
        <v>15.068585915797254</v>
      </c>
      <c r="K227" s="27">
        <v>59.865638424696947</v>
      </c>
      <c r="L227" s="27">
        <v>108.16317640996671</v>
      </c>
      <c r="M227" s="27">
        <v>541.44087852409757</v>
      </c>
      <c r="N227" s="1">
        <v>2.2560854027759096</v>
      </c>
      <c r="O227" s="1">
        <v>7.3449065337560748</v>
      </c>
      <c r="P227" s="1">
        <v>474.33338856776919</v>
      </c>
      <c r="Q227" s="1">
        <v>29.1150140508026</v>
      </c>
      <c r="R227" s="1">
        <v>0.78604235838400183</v>
      </c>
      <c r="S227" s="27">
        <v>14.877791183628023</v>
      </c>
      <c r="T227" s="27">
        <v>6.5545052760823737</v>
      </c>
      <c r="U227" s="27">
        <v>53.84136378939786</v>
      </c>
      <c r="V227" s="27">
        <v>48.62233927526497</v>
      </c>
      <c r="W227" s="27">
        <v>64.180655208261228</v>
      </c>
      <c r="X227" s="27">
        <v>1.7961937980564679</v>
      </c>
      <c r="Y227" s="27">
        <v>3.8959777769884605</v>
      </c>
      <c r="Z227" s="27">
        <v>122.41713651736042</v>
      </c>
      <c r="AA227" s="27">
        <v>20.762072455869763</v>
      </c>
      <c r="AB227" s="27">
        <v>22.238255024161649</v>
      </c>
      <c r="AC227" s="27">
        <v>0.69732714179035593</v>
      </c>
      <c r="AD227" s="28"/>
      <c r="AE227" s="28"/>
      <c r="AF227" s="28"/>
      <c r="AG227" s="28">
        <v>14.218986894099766</v>
      </c>
      <c r="AH227" s="28">
        <v>2.6466344682359271</v>
      </c>
      <c r="AI227" s="28">
        <v>0.41123706582761038</v>
      </c>
      <c r="AJ227" s="28">
        <v>9.1487970195510762E-3</v>
      </c>
      <c r="AK227" s="28">
        <v>4.7043771459843023E-2</v>
      </c>
      <c r="AL227" s="21">
        <v>195.0301151861141</v>
      </c>
      <c r="AM227" s="28">
        <v>2431.1155056876164</v>
      </c>
      <c r="AN227" s="28">
        <v>36.460651670960011</v>
      </c>
      <c r="AO227" s="23">
        <v>78.483110838381876</v>
      </c>
      <c r="AP227" s="22">
        <v>1.74</v>
      </c>
      <c r="AQ227" s="27">
        <f t="shared" si="3"/>
        <v>1.8197008586099829E-2</v>
      </c>
    </row>
    <row r="228" spans="1:43" s="27" customFormat="1">
      <c r="A228" s="2">
        <v>43020</v>
      </c>
      <c r="B228" s="41">
        <v>63.680400373957042</v>
      </c>
      <c r="C228" s="41">
        <v>37.890715791426373</v>
      </c>
      <c r="D228" s="41">
        <v>13.462604907909416</v>
      </c>
      <c r="E228" s="41">
        <v>13.827079674621253</v>
      </c>
      <c r="F228" s="41">
        <v>16.375588910837866</v>
      </c>
      <c r="G228" s="41">
        <v>11.963241720651602</v>
      </c>
      <c r="H228" s="41">
        <v>2.3215300044388645</v>
      </c>
      <c r="I228" s="41">
        <v>2.0908171857473992</v>
      </c>
      <c r="J228" s="27">
        <v>17.409446889201348</v>
      </c>
      <c r="K228" s="27">
        <v>63.24211601772582</v>
      </c>
      <c r="L228" s="27">
        <v>140.34843268310706</v>
      </c>
      <c r="M228" s="27">
        <v>608.78141817418032</v>
      </c>
      <c r="N228" s="1">
        <v>2.4608685456207433</v>
      </c>
      <c r="O228" s="1">
        <v>7.5441707750405795</v>
      </c>
      <c r="P228" s="1">
        <v>330.58122816728206</v>
      </c>
      <c r="Q228" s="1">
        <v>20.253888030028971</v>
      </c>
      <c r="R228" s="1">
        <v>1.3229944957609923</v>
      </c>
      <c r="S228" s="27">
        <v>14.78146577267022</v>
      </c>
      <c r="T228" s="27">
        <v>8.6252063904309626</v>
      </c>
      <c r="U228" s="27">
        <v>67.16363470127915</v>
      </c>
      <c r="V228" s="27">
        <v>77.638430796442321</v>
      </c>
      <c r="W228" s="27">
        <v>100.77284868472621</v>
      </c>
      <c r="X228" s="27">
        <v>4.2471285692125225</v>
      </c>
      <c r="Y228" s="27">
        <v>3.6238285923738935</v>
      </c>
      <c r="Z228" s="27">
        <v>57.136206981245216</v>
      </c>
      <c r="AA228" s="27">
        <v>12.326336975909232</v>
      </c>
      <c r="AB228" s="27">
        <v>21.808380188658788</v>
      </c>
      <c r="AC228" s="27">
        <v>1.0756584260500182</v>
      </c>
      <c r="AD228" s="28">
        <v>5.0578746153846152</v>
      </c>
      <c r="AE228" s="28">
        <v>0.86102554615384608</v>
      </c>
      <c r="AF228" s="28">
        <v>5.9188999999999998</v>
      </c>
      <c r="AG228" s="28">
        <v>10.127778605317861</v>
      </c>
      <c r="AH228" s="28">
        <v>2.7695577291758746</v>
      </c>
      <c r="AI228" s="28">
        <v>0.51552768670968285</v>
      </c>
      <c r="AJ228" s="28">
        <v>4.7430620990797576E-3</v>
      </c>
      <c r="AK228" s="28">
        <v>9.1982271426186299E-2</v>
      </c>
      <c r="AL228" s="21">
        <v>162.15136482228701</v>
      </c>
      <c r="AM228" s="28">
        <v>1669.0489188681754</v>
      </c>
      <c r="AN228" s="28">
        <v>44.572163459231319</v>
      </c>
      <c r="AO228" s="23">
        <v>138.66671698191738</v>
      </c>
      <c r="AP228" s="22">
        <v>1.571</v>
      </c>
      <c r="AQ228" s="27">
        <f t="shared" si="3"/>
        <v>2.6853444456585066E-2</v>
      </c>
    </row>
    <row r="229" spans="1:43" s="27" customFormat="1">
      <c r="A229" s="2">
        <v>43021</v>
      </c>
      <c r="B229" s="41">
        <v>42.440822296949875</v>
      </c>
      <c r="C229" s="41">
        <v>23.132131583366021</v>
      </c>
      <c r="D229" s="41">
        <v>14.387365898136782</v>
      </c>
      <c r="E229" s="41">
        <v>6.4213248154470719</v>
      </c>
      <c r="F229" s="41">
        <v>11.733458543373963</v>
      </c>
      <c r="G229" s="41">
        <v>8.5094545233040186</v>
      </c>
      <c r="H229" s="41">
        <v>1.0034179822627305</v>
      </c>
      <c r="I229" s="41">
        <v>2.2205860378072142</v>
      </c>
      <c r="J229" s="27">
        <v>10.33450030338045</v>
      </c>
      <c r="K229" s="27">
        <v>56.896663819766118</v>
      </c>
      <c r="L229" s="27">
        <v>100.14924354799041</v>
      </c>
      <c r="M229" s="27">
        <v>467.3583193815262</v>
      </c>
      <c r="N229" s="1"/>
      <c r="O229" s="1">
        <v>2.6878458006143009</v>
      </c>
      <c r="P229" s="1">
        <v>111.6503137211034</v>
      </c>
      <c r="Q229" s="1">
        <v>12.29509468505581</v>
      </c>
      <c r="R229" s="1">
        <v>0.34950308295804516</v>
      </c>
      <c r="S229" s="27">
        <v>13.96050009079519</v>
      </c>
      <c r="T229" s="27">
        <v>8.8328742288262276</v>
      </c>
      <c r="U229" s="27">
        <v>74.016259730771708</v>
      </c>
      <c r="V229" s="27">
        <v>44.6901657721682</v>
      </c>
      <c r="W229" s="27">
        <v>57.640248869699057</v>
      </c>
      <c r="X229" s="27">
        <v>0.87740170094037373</v>
      </c>
      <c r="Y229" s="27">
        <v>2.1267361049124589</v>
      </c>
      <c r="Z229" s="27">
        <v>42.338988080456531</v>
      </c>
      <c r="AA229" s="27">
        <v>7.7286938821078932</v>
      </c>
      <c r="AB229" s="27">
        <v>12.979963007085757</v>
      </c>
      <c r="AC229" s="27">
        <v>0.53921032827683768</v>
      </c>
      <c r="AD229" s="28">
        <v>4.9529733416666657</v>
      </c>
      <c r="AE229" s="28">
        <v>0.55399182199999997</v>
      </c>
      <c r="AF229" s="28">
        <v>5.5069652666666675</v>
      </c>
      <c r="AG229" s="28">
        <v>13.361992732021539</v>
      </c>
      <c r="AH229" s="28">
        <v>4.2328579459319009</v>
      </c>
      <c r="AI229" s="28">
        <v>0.55338102375394282</v>
      </c>
      <c r="AJ229" s="28">
        <v>1.97322707668006E-3</v>
      </c>
      <c r="AK229" s="28">
        <v>5.793998586169366E-2</v>
      </c>
      <c r="AL229" s="21">
        <v>239.44996477614697</v>
      </c>
      <c r="AM229" s="28">
        <v>1845.5744014959448</v>
      </c>
      <c r="AN229" s="28">
        <v>60.624896096259711</v>
      </c>
      <c r="AO229" s="23">
        <v>67.950252325171178</v>
      </c>
      <c r="AP229" s="22">
        <v>1.764</v>
      </c>
    </row>
    <row r="230" spans="1:43" s="27" customFormat="1">
      <c r="A230" s="2">
        <v>43022</v>
      </c>
      <c r="B230" s="41">
        <v>18.389394944973461</v>
      </c>
      <c r="C230" s="41">
        <v>14.004448455600858</v>
      </c>
      <c r="D230" s="41">
        <v>2.1675174311806096</v>
      </c>
      <c r="E230" s="41">
        <v>3.7174290581919927</v>
      </c>
      <c r="F230" s="41">
        <v>21.290819572113307</v>
      </c>
      <c r="G230" s="41">
        <v>17.352484545498317</v>
      </c>
      <c r="H230" s="41">
        <v>0.47784166962287955</v>
      </c>
      <c r="I230" s="41">
        <v>3.4604933569921101</v>
      </c>
      <c r="J230" s="27">
        <v>4.5331989079411814</v>
      </c>
      <c r="K230" s="27">
        <v>47.899004056608888</v>
      </c>
      <c r="L230" s="27">
        <v>76.274573731807877</v>
      </c>
      <c r="M230" s="27">
        <v>433.08762856595973</v>
      </c>
      <c r="N230" s="1"/>
      <c r="O230" s="1">
        <v>1.0301699554526649</v>
      </c>
      <c r="P230" s="1">
        <v>59.877481397200654</v>
      </c>
      <c r="Q230" s="1">
        <v>27.774228884686956</v>
      </c>
      <c r="R230" s="1">
        <v>1.4847523465820298</v>
      </c>
      <c r="S230" s="27">
        <v>6.5452449629172547</v>
      </c>
      <c r="T230" s="27">
        <v>3.7969018814816473</v>
      </c>
      <c r="U230" s="27">
        <v>40.190396172922775</v>
      </c>
      <c r="V230" s="27">
        <v>18.714223284797676</v>
      </c>
      <c r="W230" s="27">
        <v>24.900247874829951</v>
      </c>
      <c r="X230" s="27">
        <v>0.46300072043258067</v>
      </c>
      <c r="Y230" s="27">
        <v>0.89993209582611189</v>
      </c>
      <c r="Z230" s="27">
        <v>16.703091096139232</v>
      </c>
      <c r="AA230" s="27">
        <v>17.721913116020978</v>
      </c>
      <c r="AB230" s="27">
        <v>7.6610444755359639</v>
      </c>
      <c r="AC230" s="27">
        <v>0.39553887995336656</v>
      </c>
      <c r="AD230" s="28">
        <v>3.7380782166666666</v>
      </c>
      <c r="AE230" s="28">
        <v>0.30635122266666664</v>
      </c>
      <c r="AF230" s="28">
        <v>4.0444293</v>
      </c>
      <c r="AG230" s="28">
        <v>9.3940155724684402</v>
      </c>
      <c r="AH230" s="28">
        <v>2.9834915979492913</v>
      </c>
      <c r="AI230" s="28">
        <v>0.489904584043727</v>
      </c>
      <c r="AJ230" s="28">
        <v>3.2785521427805713E-3</v>
      </c>
      <c r="AK230" s="28">
        <v>8.7212925832264088E-2</v>
      </c>
      <c r="AL230" s="21">
        <v>164.17695032114176</v>
      </c>
      <c r="AM230" s="28">
        <v>1296.1902732642891</v>
      </c>
      <c r="AN230" s="28">
        <v>29.476391887953447</v>
      </c>
      <c r="AO230" s="23">
        <v>26.088865535296279</v>
      </c>
      <c r="AP230" s="22">
        <v>1.83</v>
      </c>
      <c r="AQ230" s="27">
        <f t="shared" si="3"/>
        <v>1.4791083881682071E-2</v>
      </c>
    </row>
    <row r="231" spans="1:43" s="27" customFormat="1">
      <c r="A231" s="2">
        <v>43023</v>
      </c>
      <c r="B231" s="42"/>
      <c r="C231" s="42"/>
      <c r="D231" s="42"/>
      <c r="E231" s="42"/>
      <c r="F231" s="42"/>
      <c r="G231" s="42"/>
      <c r="H231" s="42"/>
      <c r="I231" s="42"/>
      <c r="J231" s="27">
        <v>9.8881786340397735</v>
      </c>
      <c r="K231" s="27">
        <v>51.405745492872448</v>
      </c>
      <c r="L231" s="27">
        <v>114.20501592881816</v>
      </c>
      <c r="M231" s="27">
        <v>637.01583383322998</v>
      </c>
      <c r="N231" s="1">
        <v>1.9903330073966263</v>
      </c>
      <c r="O231" s="1">
        <v>0.91053302676548709</v>
      </c>
      <c r="P231" s="1">
        <v>78.263858794201965</v>
      </c>
      <c r="Q231" s="1">
        <v>27.343551475748608</v>
      </c>
      <c r="R231" s="1">
        <v>0.32979002777271405</v>
      </c>
      <c r="S231" s="27">
        <v>11.875268333292089</v>
      </c>
      <c r="T231" s="27">
        <v>3.515070973068473</v>
      </c>
      <c r="U231" s="27">
        <v>59.72272280635606</v>
      </c>
      <c r="V231" s="27">
        <v>19.930119512573597</v>
      </c>
      <c r="W231" s="27">
        <v>26.486974957183243</v>
      </c>
      <c r="X231" s="27">
        <v>0.59584787787592841</v>
      </c>
      <c r="Y231" s="27">
        <v>0.82462257647937798</v>
      </c>
      <c r="Z231" s="27">
        <v>12.487801522341805</v>
      </c>
      <c r="AA231" s="27">
        <v>21.263648476318451</v>
      </c>
      <c r="AB231" s="27">
        <v>7.7583259552039356</v>
      </c>
      <c r="AC231" s="27">
        <v>0.41001606600875939</v>
      </c>
      <c r="AD231" s="28">
        <v>3.6659053250000007</v>
      </c>
      <c r="AE231" s="28">
        <v>0.36780345450000002</v>
      </c>
      <c r="AF231" s="28">
        <v>4.0337085083333326</v>
      </c>
      <c r="AG231" s="28">
        <v>9.9604022798024978</v>
      </c>
      <c r="AH231" s="28">
        <v>3.0564703260501611</v>
      </c>
      <c r="AI231" s="28">
        <v>0.38570813545788069</v>
      </c>
      <c r="AJ231" s="28">
        <v>6.4878206703860566E-3</v>
      </c>
      <c r="AK231" s="28">
        <v>3.827883044359276E-2</v>
      </c>
      <c r="AL231" s="21">
        <v>120.29126268850796</v>
      </c>
      <c r="AM231" s="28">
        <v>1534.6695494192993</v>
      </c>
      <c r="AN231" s="28">
        <v>46.747626513138009</v>
      </c>
      <c r="AO231" s="23">
        <v>20.041566117923644</v>
      </c>
      <c r="AP231" s="22">
        <v>1.8460000000000001</v>
      </c>
      <c r="AQ231" s="27">
        <f t="shared" si="3"/>
        <v>1.4256075936021869E-2</v>
      </c>
    </row>
    <row r="232" spans="1:43" s="27" customFormat="1">
      <c r="A232" s="2">
        <v>43024</v>
      </c>
      <c r="B232" s="42"/>
      <c r="C232" s="42"/>
      <c r="D232" s="42"/>
      <c r="E232" s="42"/>
      <c r="F232" s="42"/>
      <c r="G232" s="42"/>
      <c r="H232" s="42"/>
      <c r="I232" s="42"/>
      <c r="J232" s="27">
        <v>8.555293474145703</v>
      </c>
      <c r="K232" s="27">
        <v>49.662992800332489</v>
      </c>
      <c r="L232" s="27">
        <v>96.930427389221677</v>
      </c>
      <c r="M232" s="27">
        <v>523.11738951312543</v>
      </c>
      <c r="N232" s="1"/>
      <c r="O232" s="1">
        <v>2.3954542982916975</v>
      </c>
      <c r="P232" s="1">
        <v>95.045082773736368</v>
      </c>
      <c r="Q232" s="1">
        <v>11.437914468662902</v>
      </c>
      <c r="R232" s="1">
        <v>0.25610112720712053</v>
      </c>
      <c r="S232" s="27">
        <v>8.12348386940781</v>
      </c>
      <c r="T232" s="27">
        <v>0.96297210999947602</v>
      </c>
      <c r="U232" s="27">
        <v>31.828898825208327</v>
      </c>
      <c r="V232" s="27">
        <v>42.853371408296717</v>
      </c>
      <c r="W232" s="27">
        <v>56.076592845459622</v>
      </c>
      <c r="X232" s="27">
        <v>0.55545237887439047</v>
      </c>
      <c r="Y232" s="27">
        <v>1.2998219693508883</v>
      </c>
      <c r="Z232" s="27">
        <v>0.30809111794425786</v>
      </c>
      <c r="AA232" s="27">
        <v>3.1467033669743882</v>
      </c>
      <c r="AB232" s="27">
        <v>7.1829413277423786</v>
      </c>
      <c r="AC232" s="27">
        <v>0.36010661409507272</v>
      </c>
      <c r="AD232" s="28">
        <v>1.2535950833333334</v>
      </c>
      <c r="AE232" s="28">
        <v>0.25727265283333334</v>
      </c>
      <c r="AF232" s="28">
        <v>1.5108678250000001</v>
      </c>
      <c r="AG232" s="28">
        <v>4.7139522350690735</v>
      </c>
      <c r="AH232" s="28">
        <v>1.039145281760371</v>
      </c>
      <c r="AI232" s="28">
        <v>0.16759059085686923</v>
      </c>
      <c r="AJ232" s="28">
        <v>3.3291427288068749E-3</v>
      </c>
      <c r="AK232" s="28">
        <v>4.1678749462497174E-2</v>
      </c>
      <c r="AL232" s="21">
        <v>33.65129661332832</v>
      </c>
      <c r="AM232" s="28">
        <v>529.84228919396799</v>
      </c>
      <c r="AN232" s="28">
        <v>16.816406421082807</v>
      </c>
      <c r="AO232" s="23">
        <v>77.163858248721681</v>
      </c>
      <c r="AP232" s="22">
        <v>2.0190000000000001</v>
      </c>
      <c r="AQ232" s="27">
        <f t="shared" si="3"/>
        <v>9.5719407129484409E-3</v>
      </c>
    </row>
    <row r="233" spans="1:43" s="27" customFormat="1">
      <c r="A233" s="2">
        <v>43025</v>
      </c>
      <c r="B233" s="42"/>
      <c r="C233" s="42"/>
      <c r="D233" s="42"/>
      <c r="E233" s="42"/>
      <c r="F233" s="42"/>
      <c r="G233" s="42"/>
      <c r="H233" s="42"/>
      <c r="I233" s="42"/>
      <c r="J233" s="27">
        <v>15.823795959299991</v>
      </c>
      <c r="K233" s="27">
        <v>70.683693583979803</v>
      </c>
      <c r="M233" s="27">
        <v>642.01029429283017</v>
      </c>
      <c r="N233" s="1"/>
      <c r="O233" s="1">
        <v>3.7840629248037065</v>
      </c>
      <c r="P233" s="1">
        <v>149.47065613286912</v>
      </c>
      <c r="Q233" s="1">
        <v>16.106292870915574</v>
      </c>
      <c r="R233" s="1">
        <v>0.83020954284913295</v>
      </c>
      <c r="S233" s="27">
        <v>13.081775956633182</v>
      </c>
      <c r="T233" s="27">
        <v>1.3738729566413463</v>
      </c>
      <c r="U233" s="27">
        <v>53.892035882626558</v>
      </c>
      <c r="V233" s="27">
        <v>77.090510977886453</v>
      </c>
      <c r="W233" s="27">
        <v>103.43972136642702</v>
      </c>
      <c r="X233" s="27">
        <v>0.35209566051613822</v>
      </c>
      <c r="Y233" s="27">
        <v>1.8249257199908071</v>
      </c>
      <c r="Z233" s="27">
        <v>1.3673536869071556</v>
      </c>
      <c r="AA233" s="27">
        <v>4.8388999093270497</v>
      </c>
      <c r="AB233" s="27">
        <v>9.7624107465023133</v>
      </c>
      <c r="AC233" s="27">
        <v>0.43485223615149565</v>
      </c>
      <c r="AD233" s="28">
        <v>2.0944634499999997</v>
      </c>
      <c r="AE233" s="28">
        <v>0.28011521033333331</v>
      </c>
      <c r="AF233" s="28">
        <v>2.3745785750000001</v>
      </c>
      <c r="AG233" s="28">
        <v>5.407348024319961</v>
      </c>
      <c r="AH233" s="28">
        <v>1.7891335768290326</v>
      </c>
      <c r="AI233" s="28">
        <v>0.43888624645183999</v>
      </c>
      <c r="AJ233" s="28">
        <v>8.1439331170930912E-3</v>
      </c>
      <c r="AK233" s="28">
        <v>0.12446497053420165</v>
      </c>
      <c r="AL233" s="21">
        <v>37.21987022540592</v>
      </c>
      <c r="AM233" s="28">
        <v>629.24219318381267</v>
      </c>
      <c r="AN233" s="28">
        <v>26.630426442496464</v>
      </c>
      <c r="AO233" s="23">
        <v>103.02686391302959</v>
      </c>
      <c r="AP233" s="22">
        <v>1.7170000000000001</v>
      </c>
      <c r="AQ233" s="27">
        <f t="shared" si="3"/>
        <v>1.9186687406702884E-2</v>
      </c>
    </row>
    <row r="234" spans="1:43" s="27" customFormat="1">
      <c r="A234" s="2">
        <v>43026</v>
      </c>
      <c r="B234" s="42"/>
      <c r="C234" s="42"/>
      <c r="D234" s="42"/>
      <c r="E234" s="42"/>
      <c r="F234" s="42"/>
      <c r="G234" s="42"/>
      <c r="H234" s="42"/>
      <c r="I234" s="42"/>
      <c r="J234" s="27">
        <v>14.992071139379412</v>
      </c>
      <c r="K234" s="27">
        <v>70.148636993264546</v>
      </c>
      <c r="L234" s="27">
        <v>111.5475338674671</v>
      </c>
      <c r="M234" s="27">
        <v>647.17258232497886</v>
      </c>
      <c r="N234" s="1"/>
      <c r="O234" s="1">
        <v>4.0857390154763973</v>
      </c>
      <c r="P234" s="1">
        <v>197.15282683910263</v>
      </c>
      <c r="Q234" s="1">
        <v>56.346584174439286</v>
      </c>
      <c r="R234" s="1">
        <v>0.62538632033891361</v>
      </c>
      <c r="S234" s="27">
        <v>11.589378081006668</v>
      </c>
      <c r="T234" s="27">
        <v>2.6742434162413367</v>
      </c>
      <c r="U234" s="27">
        <v>62.718356344585125</v>
      </c>
      <c r="V234" s="27">
        <v>72.698155436856482</v>
      </c>
      <c r="W234" s="27">
        <v>96.094628695531227</v>
      </c>
      <c r="X234" s="27">
        <v>0.41615346140287474</v>
      </c>
      <c r="Y234" s="27">
        <v>1.8347240046042999</v>
      </c>
      <c r="Z234" s="27">
        <v>6.0608011808959104</v>
      </c>
      <c r="AA234" s="27">
        <v>25.771998439725134</v>
      </c>
      <c r="AB234" s="27">
        <v>13.431620479491302</v>
      </c>
      <c r="AC234" s="27">
        <v>0.52316034190772742</v>
      </c>
      <c r="AD234" s="28">
        <v>3.5306280633333329</v>
      </c>
      <c r="AE234" s="28">
        <v>0.51691976933333328</v>
      </c>
      <c r="AF234" s="28">
        <v>4.0475479200000004</v>
      </c>
      <c r="AG234" s="28">
        <v>7.7047427338121146</v>
      </c>
      <c r="AH234" s="28">
        <v>2.7315840522273893</v>
      </c>
      <c r="AI234" s="28">
        <v>0.63998501915027173</v>
      </c>
      <c r="AJ234" s="28">
        <v>1.0835647948734234E-2</v>
      </c>
      <c r="AK234" s="28">
        <v>0.16861155242249867</v>
      </c>
      <c r="AL234" s="21">
        <v>65.932658274564304</v>
      </c>
      <c r="AM234" s="28">
        <v>604.40620153078919</v>
      </c>
      <c r="AN234" s="28">
        <v>37.876882355784282</v>
      </c>
      <c r="AO234" s="23">
        <v>111.34766285473147</v>
      </c>
      <c r="AP234" s="22">
        <v>1.7709999999999999</v>
      </c>
      <c r="AQ234" s="27">
        <f t="shared" si="3"/>
        <v>1.6943378004473288E-2</v>
      </c>
    </row>
    <row r="235" spans="1:43" s="27" customFormat="1">
      <c r="A235" s="2">
        <v>43027</v>
      </c>
      <c r="B235" s="42"/>
      <c r="C235" s="42"/>
      <c r="D235" s="42"/>
      <c r="E235" s="42"/>
      <c r="F235" s="42"/>
      <c r="G235" s="42"/>
      <c r="H235" s="42"/>
      <c r="I235" s="42"/>
      <c r="J235" s="27">
        <v>23.182901132786192</v>
      </c>
      <c r="K235" s="27">
        <v>91.414186279409023</v>
      </c>
      <c r="L235" s="27">
        <v>98.593715078380654</v>
      </c>
      <c r="M235" s="27">
        <v>650.20727790048852</v>
      </c>
      <c r="N235" s="1">
        <v>0.43448141336504531</v>
      </c>
      <c r="O235" s="1">
        <v>8.7460139000673536</v>
      </c>
      <c r="P235" s="1">
        <v>511.4651944960882</v>
      </c>
      <c r="Q235" s="1">
        <v>38.965454403135553</v>
      </c>
      <c r="R235" s="1">
        <v>1.452172465589973</v>
      </c>
      <c r="S235" s="27">
        <v>18.149386867481265</v>
      </c>
      <c r="T235" s="27">
        <v>5.113205031731324</v>
      </c>
      <c r="U235" s="27">
        <v>68.082078901747053</v>
      </c>
      <c r="V235" s="27">
        <v>126.62395327989844</v>
      </c>
      <c r="W235" s="27">
        <v>165.03758824870829</v>
      </c>
      <c r="X235" s="27">
        <v>0.54946992841800624</v>
      </c>
      <c r="Y235" s="27">
        <v>3.3394704603841818</v>
      </c>
      <c r="Z235" s="27">
        <v>36.453478801899436</v>
      </c>
      <c r="AA235" s="27">
        <v>20.92099385562387</v>
      </c>
      <c r="AB235" s="27">
        <v>21.708143473632163</v>
      </c>
      <c r="AC235" s="27">
        <v>1.0443064599601863</v>
      </c>
      <c r="AD235" s="28">
        <v>4.6351819478260872</v>
      </c>
      <c r="AE235" s="28">
        <v>1.0052880339130434</v>
      </c>
      <c r="AF235" s="28">
        <v>5.6404699478260873</v>
      </c>
      <c r="AG235" s="28">
        <v>10.373055886891153</v>
      </c>
      <c r="AH235" s="28">
        <v>3.0238443258859138</v>
      </c>
      <c r="AI235" s="28">
        <v>0.82820839738946128</v>
      </c>
      <c r="AJ235" s="28">
        <v>1.2407923070129532E-2</v>
      </c>
      <c r="AK235" s="28">
        <v>0.18736196462041513</v>
      </c>
      <c r="AL235" s="21">
        <v>106.37010492583568</v>
      </c>
      <c r="AM235" s="28">
        <v>507.67017403076539</v>
      </c>
      <c r="AN235" s="28">
        <v>52.327597371309643</v>
      </c>
      <c r="AO235" s="23">
        <v>278.37600666114315</v>
      </c>
      <c r="AP235" s="22">
        <v>2.9369999999999998</v>
      </c>
      <c r="AQ235" s="27">
        <f t="shared" si="3"/>
        <v>1.1561122421920988E-3</v>
      </c>
    </row>
    <row r="236" spans="1:43" s="27" customFormat="1">
      <c r="A236" s="2">
        <v>43028</v>
      </c>
      <c r="B236" s="42"/>
      <c r="C236" s="42"/>
      <c r="D236" s="42"/>
      <c r="E236" s="42"/>
      <c r="F236" s="42"/>
      <c r="G236" s="42"/>
      <c r="H236" s="42"/>
      <c r="I236" s="42"/>
      <c r="J236" s="27">
        <v>39.859263554116907</v>
      </c>
      <c r="K236" s="27">
        <v>109.18976726442091</v>
      </c>
      <c r="L236" s="27">
        <v>234.64870995772856</v>
      </c>
      <c r="M236" s="27">
        <v>860.35797175978814</v>
      </c>
      <c r="N236" s="1">
        <v>1.529078263468673</v>
      </c>
      <c r="O236" s="1">
        <v>12.585400034270375</v>
      </c>
      <c r="P236" s="1">
        <v>927.09007667346964</v>
      </c>
      <c r="Q236" s="1">
        <v>51.859131633937224</v>
      </c>
      <c r="R236" s="1">
        <v>5.4707258588780929</v>
      </c>
      <c r="S236" s="27">
        <v>23.887887797770034</v>
      </c>
      <c r="T236" s="27">
        <v>4.4515047456126036</v>
      </c>
      <c r="U236" s="27">
        <v>131.45059256730374</v>
      </c>
      <c r="V236" s="27">
        <v>139.58474130931009</v>
      </c>
      <c r="X236" s="27">
        <v>0.81106728903932779</v>
      </c>
      <c r="Y236" s="27">
        <v>3.9673938730597103</v>
      </c>
      <c r="Z236" s="27">
        <v>44.214635206276654</v>
      </c>
      <c r="AA236" s="27">
        <v>18.157274979487823</v>
      </c>
      <c r="AB236" s="27">
        <v>29.450606011540913</v>
      </c>
      <c r="AC236" s="27">
        <v>1.6996941523805624</v>
      </c>
      <c r="AD236" s="28">
        <v>6.4869222833333327</v>
      </c>
      <c r="AE236" s="28">
        <v>1.795185880166666</v>
      </c>
      <c r="AF236" s="28">
        <v>8.2821079750000006</v>
      </c>
      <c r="AG236" s="28">
        <v>13.624321990522246</v>
      </c>
      <c r="AH236" s="28">
        <v>3.1704772121017659</v>
      </c>
      <c r="AI236" s="28">
        <v>1.073561171050323</v>
      </c>
      <c r="AJ236" s="28">
        <v>1.9367838893299225E-2</v>
      </c>
      <c r="AK236" s="28">
        <v>0.2118277201620643</v>
      </c>
      <c r="AL236" s="21">
        <v>88.565086084010787</v>
      </c>
      <c r="AM236" s="28">
        <v>442.7240974715848</v>
      </c>
      <c r="AN236" s="28">
        <v>82.734687866714054</v>
      </c>
      <c r="AO236" s="23">
        <v>260.55320211720539</v>
      </c>
      <c r="AP236" s="22"/>
      <c r="AQ236" s="27">
        <f t="shared" si="3"/>
        <v>1</v>
      </c>
    </row>
    <row r="237" spans="1:43" s="27" customFormat="1">
      <c r="A237" s="2">
        <v>43029</v>
      </c>
      <c r="B237" s="42"/>
      <c r="C237" s="42"/>
      <c r="D237" s="42"/>
      <c r="E237" s="42"/>
      <c r="F237" s="42"/>
      <c r="G237" s="42"/>
      <c r="H237" s="42"/>
      <c r="I237" s="42"/>
      <c r="J237" s="27">
        <v>26.891041652727299</v>
      </c>
      <c r="K237" s="27">
        <v>91.95449456453025</v>
      </c>
      <c r="L237" s="27">
        <v>230.76670221088156</v>
      </c>
      <c r="M237" s="27">
        <v>695.11206471465391</v>
      </c>
      <c r="N237" s="1">
        <v>0.49953251734101978</v>
      </c>
      <c r="O237" s="1">
        <v>5.7687182376232453</v>
      </c>
      <c r="P237" s="1">
        <v>357.68165037169899</v>
      </c>
      <c r="Q237" s="1">
        <v>28.473335240871684</v>
      </c>
      <c r="R237" s="1">
        <v>1.5287628482828231</v>
      </c>
      <c r="S237" s="27">
        <v>21.101927030604745</v>
      </c>
      <c r="T237" s="27">
        <v>6.0448467738337417</v>
      </c>
      <c r="U237" s="27">
        <v>162.79413990801768</v>
      </c>
      <c r="V237" s="27">
        <v>74.568116837064494</v>
      </c>
      <c r="W237" s="27">
        <v>96.806004367748557</v>
      </c>
      <c r="X237" s="27">
        <v>0.47324138831674467</v>
      </c>
      <c r="Y237" s="27">
        <v>2.3975716468388324</v>
      </c>
      <c r="Z237" s="27">
        <v>13.902537365120516</v>
      </c>
      <c r="AA237" s="27">
        <v>13.936271759537801</v>
      </c>
      <c r="AB237" s="27">
        <v>21.958285156801683</v>
      </c>
      <c r="AC237" s="27">
        <v>1.0039947928811295</v>
      </c>
      <c r="AD237" s="28">
        <v>5.437211474999998</v>
      </c>
      <c r="AE237" s="28">
        <v>1.2829424311666668</v>
      </c>
      <c r="AF237" s="28">
        <v>6.7201539500000029</v>
      </c>
      <c r="AG237" s="28">
        <v>12.489494840304056</v>
      </c>
      <c r="AH237" s="28">
        <v>4.0697388411606132</v>
      </c>
      <c r="AI237" s="28">
        <v>1.348384115142971</v>
      </c>
      <c r="AJ237" s="28">
        <v>1.1944781679669579E-2</v>
      </c>
      <c r="AK237" s="28">
        <v>0.14885404147357292</v>
      </c>
      <c r="AL237" s="21">
        <v>116.41485472930322</v>
      </c>
      <c r="AM237" s="28">
        <v>533.07727196410974</v>
      </c>
      <c r="AN237" s="28">
        <v>98.47198063259421</v>
      </c>
      <c r="AO237" s="23">
        <v>128.6067037190318</v>
      </c>
      <c r="AP237" s="22">
        <v>2.734</v>
      </c>
      <c r="AQ237" s="27">
        <f t="shared" si="3"/>
        <v>1.8450154191794724E-3</v>
      </c>
    </row>
    <row r="238" spans="1:43" s="27" customFormat="1">
      <c r="A238" s="2">
        <v>43030</v>
      </c>
      <c r="B238" s="42"/>
      <c r="C238" s="42"/>
      <c r="D238" s="42"/>
      <c r="E238" s="42"/>
      <c r="F238" s="42"/>
      <c r="G238" s="42"/>
      <c r="H238" s="42"/>
      <c r="I238" s="42"/>
      <c r="J238" s="27">
        <v>5.8613877479504861</v>
      </c>
      <c r="K238" s="27">
        <v>57.01422780438746</v>
      </c>
      <c r="L238" s="27">
        <v>67.649543391913397</v>
      </c>
      <c r="M238" s="27">
        <v>672.97334949353535</v>
      </c>
      <c r="N238" s="1"/>
      <c r="O238" s="1">
        <v>4.8028002334730395</v>
      </c>
      <c r="P238" s="1">
        <v>27.899165222642665</v>
      </c>
      <c r="Q238" s="1">
        <v>2.1877763659854454</v>
      </c>
      <c r="R238" s="1">
        <v>0.5458040637579411</v>
      </c>
      <c r="S238" s="27">
        <v>7.687909542515162</v>
      </c>
      <c r="T238" s="27">
        <v>0.98700401333550314</v>
      </c>
      <c r="U238" s="27">
        <v>21.641532009432296</v>
      </c>
      <c r="V238" s="27">
        <v>10.484019321356378</v>
      </c>
      <c r="W238" s="27">
        <v>15.968506788693812</v>
      </c>
      <c r="X238" s="27">
        <v>0.36491582054048127</v>
      </c>
      <c r="Y238" s="27">
        <v>0.37507821814172171</v>
      </c>
      <c r="AA238" s="27">
        <v>1.6795306801452052</v>
      </c>
      <c r="AB238" s="27">
        <v>2.4448371539943397</v>
      </c>
      <c r="AC238" s="27">
        <v>0.28882820070387499</v>
      </c>
      <c r="AD238" s="28">
        <v>2.5423551583333328</v>
      </c>
      <c r="AE238" s="28">
        <v>0.30997110716666676</v>
      </c>
      <c r="AF238" s="28">
        <v>2.852326216666667</v>
      </c>
      <c r="AG238" s="28">
        <v>6.8761954441289497</v>
      </c>
      <c r="AH238" s="28">
        <v>0.76996059837573672</v>
      </c>
      <c r="AI238" s="28">
        <v>0.13715040256888197</v>
      </c>
      <c r="AJ238" s="28">
        <v>7.8640341470459525E-3</v>
      </c>
      <c r="AK238" s="28">
        <v>2.6944907370041675E-2</v>
      </c>
      <c r="AL238" s="21">
        <v>24.311728801326812</v>
      </c>
      <c r="AM238" s="28">
        <v>276.92037730201781</v>
      </c>
      <c r="AN238" s="28">
        <v>10.077752833193204</v>
      </c>
      <c r="AO238" s="23"/>
      <c r="AP238" s="22">
        <v>1.994</v>
      </c>
      <c r="AQ238" s="27">
        <f t="shared" si="3"/>
        <v>1.0139113857366789E-2</v>
      </c>
    </row>
    <row r="239" spans="1:43" s="27" customFormat="1">
      <c r="A239" s="2">
        <v>43031</v>
      </c>
      <c r="B239" s="42"/>
      <c r="C239" s="42"/>
      <c r="D239" s="42"/>
      <c r="E239" s="42"/>
      <c r="F239" s="42"/>
      <c r="G239" s="42"/>
      <c r="H239" s="42"/>
      <c r="I239" s="42"/>
      <c r="K239" s="27">
        <v>48.386240581767225</v>
      </c>
      <c r="L239" s="27">
        <v>53.880171481677209</v>
      </c>
      <c r="M239" s="27">
        <v>522.23422951919645</v>
      </c>
      <c r="N239" s="1"/>
      <c r="O239" s="1">
        <v>1.033298340754635</v>
      </c>
      <c r="P239" s="1">
        <v>43.801553737866882</v>
      </c>
      <c r="Q239" s="1">
        <v>17.92952679249882</v>
      </c>
      <c r="R239" s="1">
        <v>0.87392062454642794</v>
      </c>
      <c r="S239" s="27">
        <v>3.021803980258837</v>
      </c>
      <c r="T239" s="27">
        <v>0.85448217602058751</v>
      </c>
      <c r="U239" s="27">
        <v>22.404221768773105</v>
      </c>
      <c r="V239" s="27">
        <v>14.61653400707481</v>
      </c>
      <c r="W239" s="27">
        <v>18.63203673727201</v>
      </c>
      <c r="X239" s="27">
        <v>0.55080786882030564</v>
      </c>
      <c r="Y239" s="27">
        <v>0.52471211596117795</v>
      </c>
      <c r="AA239" s="27">
        <v>7.9960467775709896</v>
      </c>
      <c r="AB239" s="27">
        <v>3.2509893298622332</v>
      </c>
      <c r="AC239" s="27">
        <v>0.25302015748393081</v>
      </c>
      <c r="AD239" s="28">
        <v>0.79898016666666649</v>
      </c>
      <c r="AE239" s="28">
        <v>0.25042487333333341</v>
      </c>
      <c r="AF239" s="28">
        <v>1.0494050166666669</v>
      </c>
      <c r="AG239" s="28">
        <v>1.6138690486028888</v>
      </c>
      <c r="AH239" s="28">
        <v>0.8668142700569661</v>
      </c>
      <c r="AI239" s="28">
        <v>0.10906224408153202</v>
      </c>
      <c r="AJ239" s="28">
        <v>2.9865595850465526E-3</v>
      </c>
      <c r="AK239" s="28">
        <v>1.5498507103431999E-2</v>
      </c>
      <c r="AL239" s="21">
        <v>28.340889902735661</v>
      </c>
      <c r="AM239" s="28">
        <v>243.89013227049688</v>
      </c>
      <c r="AN239" s="28">
        <v>8.8864565144012353</v>
      </c>
      <c r="AO239" s="23">
        <v>6.3600323357889081</v>
      </c>
      <c r="AP239" s="22">
        <v>2.0699999999999998</v>
      </c>
      <c r="AQ239" s="27">
        <f t="shared" si="3"/>
        <v>8.5113803820237675E-3</v>
      </c>
    </row>
    <row r="240" spans="1:43" s="27" customFormat="1">
      <c r="A240" s="2">
        <v>43032</v>
      </c>
      <c r="B240" s="42"/>
      <c r="C240" s="42"/>
      <c r="D240" s="42"/>
      <c r="E240" s="42"/>
      <c r="F240" s="42"/>
      <c r="G240" s="42"/>
      <c r="H240" s="42"/>
      <c r="I240" s="42"/>
      <c r="J240" s="27">
        <v>26.238860638144416</v>
      </c>
      <c r="K240" s="27">
        <v>77.21002088510221</v>
      </c>
      <c r="L240" s="27">
        <v>90.770821758039162</v>
      </c>
      <c r="M240" s="27">
        <v>720.73423516518494</v>
      </c>
      <c r="N240" s="1">
        <v>0.19910307310708414</v>
      </c>
      <c r="O240" s="1">
        <v>5.6345130165276451</v>
      </c>
      <c r="P240" s="1">
        <v>163.4889609038926</v>
      </c>
      <c r="Q240" s="1">
        <v>16.60055010739838</v>
      </c>
      <c r="R240" s="1">
        <v>0.49084791077179973</v>
      </c>
      <c r="S240" s="27">
        <v>12.233020989224141</v>
      </c>
      <c r="T240" s="27">
        <v>0.6927761503582619</v>
      </c>
      <c r="U240" s="27">
        <v>43.045595653023362</v>
      </c>
      <c r="V240" s="27">
        <v>107.51142698822952</v>
      </c>
      <c r="W240" s="27">
        <v>141.34802163405746</v>
      </c>
      <c r="X240" s="27">
        <v>0.66036232628501002</v>
      </c>
      <c r="Y240" s="27">
        <v>2.4638021183276329</v>
      </c>
      <c r="AA240" s="27">
        <v>2.7212684990910314</v>
      </c>
      <c r="AB240" s="27">
        <v>8.2056445474278092</v>
      </c>
      <c r="AC240" s="27">
        <v>0.43287437168721971</v>
      </c>
      <c r="AD240" s="28">
        <v>1.6932065500000002</v>
      </c>
      <c r="AE240" s="28">
        <v>0.28324157216666673</v>
      </c>
      <c r="AF240" s="28">
        <v>1.9764482416666669</v>
      </c>
      <c r="AG240" s="28">
        <v>5.1685599334667351</v>
      </c>
      <c r="AH240" s="28">
        <v>1.2761465505772926</v>
      </c>
      <c r="AI240" s="28">
        <v>0.29399390026012806</v>
      </c>
      <c r="AJ240" s="28">
        <v>9.342484515384589E-3</v>
      </c>
      <c r="AK240" s="28">
        <v>0.10628654516841235</v>
      </c>
      <c r="AL240" s="21">
        <v>36.376070735295585</v>
      </c>
      <c r="AM240" s="28">
        <v>362.52811882183204</v>
      </c>
      <c r="AN240" s="28">
        <v>24.982293883105374</v>
      </c>
      <c r="AO240" s="23">
        <v>172.17279826591493</v>
      </c>
      <c r="AP240" s="22">
        <v>3.0529999999999999</v>
      </c>
      <c r="AQ240" s="27">
        <f t="shared" si="3"/>
        <v>8.8511560983083515E-4</v>
      </c>
    </row>
    <row r="241" spans="1:43" s="27" customFormat="1">
      <c r="A241" s="2">
        <v>43033</v>
      </c>
      <c r="B241" s="42"/>
      <c r="C241" s="42"/>
      <c r="D241" s="42"/>
      <c r="E241" s="42"/>
      <c r="F241" s="42"/>
      <c r="G241" s="42"/>
      <c r="H241" s="42"/>
      <c r="I241" s="42"/>
      <c r="J241" s="27">
        <v>36.0247568318822</v>
      </c>
      <c r="K241" s="27">
        <v>68.292531785618493</v>
      </c>
      <c r="M241" s="27">
        <v>674.26418118043148</v>
      </c>
      <c r="N241" s="1"/>
      <c r="O241" s="1">
        <v>5.9853684202967159</v>
      </c>
      <c r="P241" s="1">
        <v>132.89161989138813</v>
      </c>
      <c r="Q241" s="1">
        <v>55.738901570904915</v>
      </c>
      <c r="R241" s="1">
        <v>0.30943541526196655</v>
      </c>
      <c r="S241" s="27">
        <v>21.752926550433724</v>
      </c>
      <c r="T241" s="27">
        <v>1.094467041877315</v>
      </c>
      <c r="U241" s="27">
        <v>77.362835102647409</v>
      </c>
      <c r="V241" s="27">
        <v>158.00683694373515</v>
      </c>
      <c r="X241" s="27">
        <v>0.49006174088917431</v>
      </c>
      <c r="Y241" s="27">
        <v>2.9167837089492812</v>
      </c>
      <c r="Z241" s="27">
        <v>0.20658881148239494</v>
      </c>
      <c r="AA241" s="27">
        <v>7.4598769172260537</v>
      </c>
      <c r="AB241" s="27">
        <v>12.054402513916292</v>
      </c>
      <c r="AC241" s="27">
        <v>0.37766328372238855</v>
      </c>
      <c r="AD241" s="28">
        <v>1.7002542285714284</v>
      </c>
      <c r="AE241" s="28">
        <v>0.31718634171428567</v>
      </c>
      <c r="AF241" s="28">
        <v>2.0174404142857143</v>
      </c>
      <c r="AG241" s="28">
        <v>5.7336217341647071</v>
      </c>
      <c r="AH241" s="28">
        <v>1.7646992791181662</v>
      </c>
      <c r="AI241" s="28">
        <v>0.58957326915481711</v>
      </c>
      <c r="AJ241" s="28">
        <v>1.35746079452389E-2</v>
      </c>
      <c r="AK241" s="28">
        <v>0.14960600356848755</v>
      </c>
      <c r="AL241" s="21">
        <v>42.692746582972283</v>
      </c>
      <c r="AM241" s="28">
        <v>551.02051337672663</v>
      </c>
      <c r="AN241" s="28">
        <v>45.538910046650514</v>
      </c>
      <c r="AO241" s="23">
        <v>295.49719592133147</v>
      </c>
      <c r="AP241" s="22">
        <v>3.222</v>
      </c>
      <c r="AQ241" s="27">
        <f t="shared" si="3"/>
        <v>5.9979107625550887E-4</v>
      </c>
    </row>
    <row r="242" spans="1:43" s="27" customFormat="1">
      <c r="A242" s="2">
        <v>43034</v>
      </c>
      <c r="B242" s="42"/>
      <c r="C242" s="42"/>
      <c r="D242" s="42"/>
      <c r="E242" s="42"/>
      <c r="F242" s="42"/>
      <c r="G242" s="42"/>
      <c r="H242" s="42"/>
      <c r="I242" s="42"/>
      <c r="J242" s="27">
        <v>30.699791045127622</v>
      </c>
      <c r="K242" s="27">
        <v>64.487608611744449</v>
      </c>
      <c r="L242" s="27">
        <v>140.96941475042118</v>
      </c>
      <c r="M242" s="27">
        <v>313.12847147325704</v>
      </c>
      <c r="N242" s="1">
        <v>1.9097341316748089</v>
      </c>
      <c r="O242" s="1">
        <v>9.0452704208459469</v>
      </c>
      <c r="P242" s="1">
        <v>581.80505838720262</v>
      </c>
      <c r="Q242" s="1">
        <v>66.729263202593003</v>
      </c>
      <c r="R242" s="1">
        <v>1.152313156443618</v>
      </c>
      <c r="S242" s="27">
        <v>20.899593673500945</v>
      </c>
      <c r="T242" s="27">
        <v>1.5294500187535911</v>
      </c>
      <c r="U242" s="27">
        <v>95.044961699446773</v>
      </c>
      <c r="V242" s="27">
        <v>145.06864032927444</v>
      </c>
      <c r="X242" s="27">
        <v>0.73484941396844006</v>
      </c>
      <c r="Y242" s="27">
        <v>3.2269411366198524</v>
      </c>
      <c r="Z242" s="27">
        <v>6.1504433581863571</v>
      </c>
      <c r="AA242" s="27">
        <v>20.056560913865127</v>
      </c>
      <c r="AB242" s="27">
        <v>29.970361098628928</v>
      </c>
      <c r="AC242" s="27">
        <v>0.7331361560488493</v>
      </c>
      <c r="AD242" s="28">
        <v>4.4388883857142858</v>
      </c>
      <c r="AE242" s="28">
        <v>0.72064094914285715</v>
      </c>
      <c r="AF242" s="28">
        <v>5.1595294142857142</v>
      </c>
      <c r="AG242" s="28">
        <v>9.7318340817301507</v>
      </c>
      <c r="AH242" s="28">
        <v>2.6089038304597181</v>
      </c>
      <c r="AI242" s="28">
        <v>0.99547049947310973</v>
      </c>
      <c r="AJ242" s="28">
        <v>1.4921102168635516E-2</v>
      </c>
      <c r="AK242" s="28">
        <v>0.19416260402927582</v>
      </c>
      <c r="AL242" s="21">
        <v>37.231833214515817</v>
      </c>
      <c r="AM242" s="28">
        <v>376.53294206288899</v>
      </c>
      <c r="AN242" s="28">
        <v>35.573887354386237</v>
      </c>
      <c r="AO242" s="23">
        <v>185.15267906819744</v>
      </c>
      <c r="AP242" s="22">
        <v>7.327</v>
      </c>
      <c r="AQ242" s="27">
        <f t="shared" si="3"/>
        <v>4.7097732639695173E-8</v>
      </c>
    </row>
    <row r="243" spans="1:43" s="27" customFormat="1">
      <c r="A243" s="2">
        <v>43035</v>
      </c>
      <c r="B243" s="42"/>
      <c r="C243" s="42"/>
      <c r="D243" s="42"/>
      <c r="E243" s="42"/>
      <c r="F243" s="42"/>
      <c r="G243" s="42"/>
      <c r="H243" s="42"/>
      <c r="I243" s="42"/>
      <c r="J243" s="27">
        <v>23.509273338935383</v>
      </c>
      <c r="K243" s="27">
        <v>67.185872737751993</v>
      </c>
      <c r="L243" s="27">
        <v>150.25787087200328</v>
      </c>
      <c r="M243" s="27">
        <v>435.35314741808025</v>
      </c>
      <c r="N243" s="1">
        <v>2.010123059474608</v>
      </c>
      <c r="O243" s="1">
        <v>9.0076076546339241</v>
      </c>
      <c r="P243" s="1">
        <v>597.54162378803471</v>
      </c>
      <c r="Q243" s="1">
        <v>30.105397247682664</v>
      </c>
      <c r="R243" s="1">
        <v>1.3033349978151259</v>
      </c>
      <c r="S243" s="27">
        <v>19.635499905085002</v>
      </c>
      <c r="T243" s="27">
        <v>3.3910709258054341</v>
      </c>
      <c r="U243" s="27">
        <v>104.73531562676038</v>
      </c>
      <c r="V243" s="27">
        <v>121.97252608290113</v>
      </c>
      <c r="W243" s="27">
        <v>160.72676510114209</v>
      </c>
      <c r="X243" s="27">
        <v>1.5458406809054117</v>
      </c>
      <c r="Y243" s="27">
        <v>3.6072339474017086</v>
      </c>
      <c r="Z243" s="27">
        <v>56.910949010958383</v>
      </c>
      <c r="AA243" s="27">
        <v>13.217336350567809</v>
      </c>
      <c r="AB243" s="27">
        <v>16.107823552663394</v>
      </c>
      <c r="AC243" s="27">
        <v>0.73601657569304613</v>
      </c>
      <c r="AD243" s="28">
        <v>4.6187881473043486</v>
      </c>
      <c r="AE243" s="28">
        <v>0.78839482400000005</v>
      </c>
      <c r="AF243" s="28">
        <v>5.4071828519130438</v>
      </c>
      <c r="AG243" s="28">
        <v>9.668564712504546</v>
      </c>
      <c r="AH243" s="28">
        <v>3.3252586908605228</v>
      </c>
      <c r="AI243" s="28">
        <v>1.1048651498311373</v>
      </c>
      <c r="AJ243" s="28">
        <v>8.1759188088830689E-3</v>
      </c>
      <c r="AK243" s="28">
        <v>0.12552095261387269</v>
      </c>
      <c r="AL243" s="21">
        <v>81.214056905699735</v>
      </c>
      <c r="AM243" s="28">
        <v>424.73887600386507</v>
      </c>
      <c r="AN243" s="28">
        <v>61.341833541248349</v>
      </c>
      <c r="AO243" s="23">
        <v>203.41722984976548</v>
      </c>
      <c r="AP243" s="22">
        <v>4.6040000000000001</v>
      </c>
      <c r="AQ243" s="27">
        <f t="shared" si="3"/>
        <v>2.4888573182823873E-5</v>
      </c>
    </row>
    <row r="244" spans="1:43" s="27" customFormat="1">
      <c r="A244" s="2">
        <v>43036</v>
      </c>
      <c r="B244" s="42"/>
      <c r="C244" s="42"/>
      <c r="D244" s="42"/>
      <c r="E244" s="42"/>
      <c r="F244" s="42"/>
      <c r="G244" s="42"/>
      <c r="H244" s="42"/>
      <c r="I244" s="42"/>
      <c r="J244" s="27">
        <v>5.9082929798975989</v>
      </c>
      <c r="K244" s="27">
        <v>44.582445833011917</v>
      </c>
      <c r="L244" s="27">
        <v>103.08496970570241</v>
      </c>
      <c r="M244" s="27">
        <v>342.14807198616722</v>
      </c>
      <c r="N244" s="1"/>
      <c r="O244" s="1">
        <v>2.7300864633573267</v>
      </c>
      <c r="P244" s="1">
        <v>149.40912676969344</v>
      </c>
      <c r="Q244" s="1">
        <v>9.5614241691109374</v>
      </c>
      <c r="R244" s="1">
        <v>0.67023246163071692</v>
      </c>
      <c r="S244" s="27">
        <v>8.9047355542697098</v>
      </c>
      <c r="T244" s="27">
        <v>2.4380875846266106</v>
      </c>
      <c r="U244" s="27">
        <v>49.858653553163585</v>
      </c>
      <c r="V244" s="27">
        <v>46.367108392245633</v>
      </c>
      <c r="W244" s="27">
        <v>60.439805779258535</v>
      </c>
      <c r="X244" s="27">
        <v>0.85971335079784317</v>
      </c>
      <c r="Y244" s="27">
        <v>1.3981455968795098</v>
      </c>
      <c r="Z244" s="27">
        <v>10.421240321008758</v>
      </c>
      <c r="AA244" s="27">
        <v>5.0877533674806079</v>
      </c>
      <c r="AB244" s="27">
        <v>8.4405578391394016</v>
      </c>
      <c r="AC244" s="27">
        <v>0.33568753173398264</v>
      </c>
      <c r="AD244" s="28">
        <v>1.6011589208333339</v>
      </c>
      <c r="AE244" s="28">
        <v>0.33365650990000012</v>
      </c>
      <c r="AF244" s="28">
        <v>1.9348152833333339</v>
      </c>
      <c r="AG244" s="28">
        <v>5.9822225728628418</v>
      </c>
      <c r="AH244" s="28">
        <v>1.9577312467970407</v>
      </c>
      <c r="AI244" s="28">
        <v>0.41918236238892587</v>
      </c>
      <c r="AJ244" s="28">
        <v>4.393802989362228E-3</v>
      </c>
      <c r="AK244" s="28">
        <v>0.14246561660151086</v>
      </c>
      <c r="AL244" s="21">
        <v>55.151547437760478</v>
      </c>
      <c r="AM244" s="28">
        <v>534.23737736542228</v>
      </c>
      <c r="AN244" s="28">
        <v>25.48563262613073</v>
      </c>
      <c r="AO244" s="23">
        <v>63.986808036489222</v>
      </c>
      <c r="AP244" s="22">
        <v>2.3769999999999998</v>
      </c>
      <c r="AQ244" s="27">
        <f t="shared" si="3"/>
        <v>4.1975898399100754E-3</v>
      </c>
    </row>
    <row r="245" spans="1:43" s="27" customFormat="1">
      <c r="A245" s="2">
        <v>43037</v>
      </c>
      <c r="B245" s="42"/>
      <c r="C245" s="42"/>
      <c r="D245" s="42"/>
      <c r="E245" s="42"/>
      <c r="F245" s="42"/>
      <c r="G245" s="42"/>
      <c r="H245" s="42"/>
      <c r="I245" s="42"/>
      <c r="J245" s="27">
        <v>3.001143071895132</v>
      </c>
      <c r="K245" s="27">
        <v>47.045016987746557</v>
      </c>
      <c r="L245" s="27">
        <v>71.231239279730673</v>
      </c>
      <c r="M245" s="27">
        <v>328.08595230929348</v>
      </c>
      <c r="N245" s="1"/>
      <c r="O245" s="1">
        <v>1.7769271333293741</v>
      </c>
      <c r="P245" s="1">
        <v>64.926126369576394</v>
      </c>
      <c r="Q245" s="1">
        <v>22.572577687161544</v>
      </c>
      <c r="R245" s="1">
        <v>0.65140845989568308</v>
      </c>
      <c r="S245" s="27">
        <v>7.0795627186701457</v>
      </c>
      <c r="T245" s="27">
        <v>1.0068341691415608</v>
      </c>
      <c r="U245" s="27">
        <v>37.997551658796326</v>
      </c>
      <c r="V245" s="27">
        <v>43.76087883239709</v>
      </c>
      <c r="W245" s="27">
        <v>57.286056162562083</v>
      </c>
      <c r="X245" s="27">
        <v>0.40106043563965327</v>
      </c>
      <c r="Y245" s="27">
        <v>1.0752264170772154</v>
      </c>
      <c r="Z245" s="27">
        <v>1.0214246283997286</v>
      </c>
      <c r="AA245" s="27">
        <v>10.794487977951974</v>
      </c>
      <c r="AB245" s="27">
        <v>6.820932450588904</v>
      </c>
      <c r="AC245" s="27">
        <v>0.31018766844117801</v>
      </c>
      <c r="AD245" s="28">
        <v>1.1122264666666666</v>
      </c>
      <c r="AE245" s="28">
        <v>0.21427411741666672</v>
      </c>
      <c r="AF245" s="28">
        <v>1.3265006416666669</v>
      </c>
      <c r="AG245" s="28">
        <v>5.8331624707599952</v>
      </c>
      <c r="AH245" s="28">
        <v>1.2815100616416311</v>
      </c>
      <c r="AI245" s="28">
        <v>0.63942394046740136</v>
      </c>
      <c r="AJ245" s="28">
        <v>5.9819552350711507E-3</v>
      </c>
      <c r="AK245" s="28">
        <v>0.36097969920255868</v>
      </c>
      <c r="AL245" s="21">
        <v>0.54794202691169691</v>
      </c>
      <c r="AM245" s="28">
        <v>1721.8421264494968</v>
      </c>
      <c r="AN245" s="28">
        <v>19.901271731737456</v>
      </c>
      <c r="AO245" s="23">
        <v>47.986466025006386</v>
      </c>
      <c r="AP245" s="22">
        <v>2.5339999999999998</v>
      </c>
      <c r="AQ245" s="27">
        <f t="shared" si="3"/>
        <v>2.9241523778433358E-3</v>
      </c>
    </row>
    <row r="246" spans="1:43" s="27" customFormat="1">
      <c r="A246" s="2">
        <v>43038</v>
      </c>
      <c r="B246" s="42"/>
      <c r="C246" s="42"/>
      <c r="D246" s="42"/>
      <c r="E246" s="42"/>
      <c r="F246" s="42"/>
      <c r="G246" s="42"/>
      <c r="H246" s="42"/>
      <c r="I246" s="42"/>
      <c r="J246" s="27">
        <v>16.885928739685649</v>
      </c>
      <c r="K246" s="27">
        <v>52.142959536787728</v>
      </c>
      <c r="L246" s="27">
        <v>92.67043920243529</v>
      </c>
      <c r="M246" s="27">
        <v>424.47195237901622</v>
      </c>
      <c r="N246" s="1">
        <v>0.26715724912879646</v>
      </c>
      <c r="O246" s="1">
        <v>5.8933730408547822</v>
      </c>
      <c r="P246" s="1">
        <v>284.43468508642297</v>
      </c>
      <c r="Q246" s="1">
        <v>36.989479916590405</v>
      </c>
      <c r="R246" s="1">
        <v>0.91403469158223916</v>
      </c>
      <c r="S246" s="27">
        <v>12.074950935087601</v>
      </c>
      <c r="T246" s="27">
        <v>1.0842648880427721</v>
      </c>
      <c r="U246" s="27">
        <v>52.348449852671344</v>
      </c>
      <c r="V246" s="27">
        <v>94.462478630270624</v>
      </c>
      <c r="W246" s="27">
        <v>123.84909468076575</v>
      </c>
      <c r="X246" s="27">
        <v>0.70436594780620487</v>
      </c>
      <c r="Y246" s="27">
        <v>2.253564429186226</v>
      </c>
      <c r="Z246" s="27">
        <v>20.523899879053381</v>
      </c>
      <c r="AA246" s="27">
        <v>11.499496471902363</v>
      </c>
      <c r="AB246" s="27">
        <v>13.660796079850099</v>
      </c>
      <c r="AC246" s="27">
        <v>0.56682411671694333</v>
      </c>
      <c r="AD246" s="28">
        <v>2.3842669166666663</v>
      </c>
      <c r="AE246" s="28">
        <v>0.55961816316666668</v>
      </c>
      <c r="AF246" s="28">
        <v>2.9438855166666666</v>
      </c>
      <c r="AG246" s="28">
        <v>8.175236079262362</v>
      </c>
      <c r="AH246" s="28">
        <v>2.1718997843842889</v>
      </c>
      <c r="AI246" s="28">
        <v>0.77359559902037922</v>
      </c>
      <c r="AJ246" s="28">
        <v>6.0148043340130224E-3</v>
      </c>
      <c r="AK246" s="28">
        <v>0.17525772479480684</v>
      </c>
      <c r="AL246" s="21">
        <v>26.826431420903557</v>
      </c>
      <c r="AM246" s="28">
        <v>700.44933954924829</v>
      </c>
      <c r="AN246" s="28">
        <v>11.479951014549609</v>
      </c>
      <c r="AO246" s="23">
        <v>82.323151729457052</v>
      </c>
      <c r="AP246" s="22">
        <v>2.3969999999999998</v>
      </c>
      <c r="AQ246" s="27">
        <f t="shared" si="3"/>
        <v>4.0086671762730288E-3</v>
      </c>
    </row>
    <row r="247" spans="1:43" s="27" customFormat="1">
      <c r="A247" s="2">
        <v>43039</v>
      </c>
      <c r="B247" s="42"/>
      <c r="C247" s="42"/>
      <c r="D247" s="42"/>
      <c r="E247" s="42"/>
      <c r="F247" s="42"/>
      <c r="G247" s="42"/>
      <c r="H247" s="42"/>
      <c r="I247" s="42"/>
      <c r="J247" s="27">
        <v>16.469036751870831</v>
      </c>
      <c r="K247" s="27">
        <v>62.51315171714289</v>
      </c>
      <c r="L247" s="27">
        <v>149.47111220827122</v>
      </c>
      <c r="M247" s="27">
        <v>416.65255250819246</v>
      </c>
      <c r="N247" s="1">
        <v>1.2754802944305585</v>
      </c>
      <c r="O247" s="1">
        <v>7.2963792302122048</v>
      </c>
      <c r="P247" s="1">
        <v>515.24025664993519</v>
      </c>
      <c r="Q247" s="1">
        <v>30.43846736185672</v>
      </c>
      <c r="R247" s="1">
        <v>1.2575783276238091</v>
      </c>
      <c r="S247" s="27">
        <v>13.959530680143779</v>
      </c>
      <c r="T247" s="27">
        <v>4.9936290841744029</v>
      </c>
      <c r="U247" s="27">
        <v>111.95582629610321</v>
      </c>
      <c r="V247" s="27">
        <v>107.96320334209287</v>
      </c>
      <c r="W247" s="27">
        <v>141.1207233859204</v>
      </c>
      <c r="X247" s="27">
        <v>0.78384070614215906</v>
      </c>
      <c r="Y247" s="27">
        <v>3.601409977325313</v>
      </c>
      <c r="Z247" s="27">
        <v>71.080475833798019</v>
      </c>
      <c r="AA247" s="27">
        <v>17.328068372838452</v>
      </c>
      <c r="AB247" s="27">
        <v>20.46451789107175</v>
      </c>
      <c r="AC247" s="27">
        <v>0.70101852860644132</v>
      </c>
      <c r="AD247" s="28">
        <v>5.7350123166666664</v>
      </c>
      <c r="AE247" s="28">
        <v>0.98654408516666681</v>
      </c>
      <c r="AF247" s="28">
        <v>6.721556016666665</v>
      </c>
      <c r="AG247" s="28">
        <v>13.506635190380946</v>
      </c>
      <c r="AH247" s="28">
        <v>4.0445300051640674</v>
      </c>
      <c r="AI247" s="28">
        <v>1.2752655321755755</v>
      </c>
      <c r="AJ247" s="28">
        <v>2.6427319507407225E-2</v>
      </c>
      <c r="AK247" s="28">
        <v>0.31503890781372651</v>
      </c>
      <c r="AL247" s="21">
        <v>111.93773174627729</v>
      </c>
      <c r="AM247" s="28">
        <v>1200.3584926468639</v>
      </c>
      <c r="AN247" s="28">
        <v>64.462276219588787</v>
      </c>
      <c r="AO247" s="23">
        <v>122.34701879321987</v>
      </c>
      <c r="AP247" s="22">
        <v>2.0470000000000002</v>
      </c>
      <c r="AQ247" s="27">
        <f t="shared" si="3"/>
        <v>8.9742879450074795E-3</v>
      </c>
    </row>
    <row r="248" spans="1:43" s="27" customFormat="1">
      <c r="A248" s="2">
        <v>43040</v>
      </c>
      <c r="B248" s="42"/>
      <c r="C248" s="42"/>
      <c r="D248" s="42"/>
      <c r="E248" s="42"/>
      <c r="F248" s="42"/>
      <c r="G248" s="42"/>
      <c r="H248" s="42"/>
      <c r="I248" s="42"/>
      <c r="J248" s="27">
        <v>21.937150976132607</v>
      </c>
      <c r="K248" s="27">
        <v>122.04267098411154</v>
      </c>
      <c r="L248" s="27">
        <v>201.91207778292801</v>
      </c>
      <c r="M248" s="27">
        <v>412.15891326101115</v>
      </c>
      <c r="N248" s="1">
        <v>21.809162647084563</v>
      </c>
      <c r="O248" s="1">
        <v>13.492179340255388</v>
      </c>
      <c r="P248" s="1">
        <v>939.0017600610488</v>
      </c>
      <c r="Q248" s="1">
        <v>48.518315382630782</v>
      </c>
      <c r="R248" s="1">
        <v>1.7510455182627804</v>
      </c>
      <c r="S248" s="27">
        <v>19.051475424363542</v>
      </c>
      <c r="T248" s="27">
        <v>4.8316671265045681</v>
      </c>
      <c r="U248" s="27">
        <v>154.61487928486324</v>
      </c>
      <c r="V248" s="27">
        <v>128.672953158562</v>
      </c>
      <c r="W248" s="27">
        <v>169.68477839431776</v>
      </c>
      <c r="X248" s="27">
        <v>1.1478648150891517</v>
      </c>
      <c r="Y248" s="27">
        <v>4.275262531702106</v>
      </c>
      <c r="Z248" s="27">
        <v>77.612787472245216</v>
      </c>
      <c r="AA248" s="27">
        <v>18.055217436686878</v>
      </c>
      <c r="AB248" s="27">
        <v>27.532516512420429</v>
      </c>
      <c r="AC248" s="27">
        <v>1.2038427445226916</v>
      </c>
      <c r="AD248" s="28">
        <v>6.4872717</v>
      </c>
      <c r="AE248" s="28">
        <v>1.7207765161666666</v>
      </c>
      <c r="AF248" s="28">
        <v>8.2080473750000014</v>
      </c>
      <c r="AG248" s="28">
        <v>15.978166022689805</v>
      </c>
      <c r="AH248" s="28">
        <v>4.2764485471473108</v>
      </c>
      <c r="AI248" s="28">
        <v>1.4045002714107799</v>
      </c>
      <c r="AJ248" s="28">
        <v>1.0856245638732014E-2</v>
      </c>
      <c r="AK248" s="28">
        <v>0.20008555523282032</v>
      </c>
      <c r="AL248" s="21">
        <v>116.69827349482632</v>
      </c>
      <c r="AM248" s="28">
        <v>1065.6024755984934</v>
      </c>
      <c r="AN248" s="28">
        <v>94.223846477927992</v>
      </c>
      <c r="AO248" s="23">
        <v>199.5515332600923</v>
      </c>
      <c r="AP248" s="22">
        <v>2.06</v>
      </c>
      <c r="AQ248" s="27">
        <f t="shared" si="3"/>
        <v>8.7096358995608011E-3</v>
      </c>
    </row>
    <row r="249" spans="1:43" s="27" customFormat="1">
      <c r="A249" s="2">
        <v>43041</v>
      </c>
      <c r="B249" s="41">
        <v>95.556283491082866</v>
      </c>
      <c r="C249" s="42">
        <v>53.869018540030254</v>
      </c>
      <c r="D249" s="42">
        <v>18.983813055187426</v>
      </c>
      <c r="E249" s="42">
        <v>24.203451895865186</v>
      </c>
      <c r="F249" s="41">
        <v>16.018371483408782</v>
      </c>
      <c r="G249" s="41">
        <v>14.082231933517035</v>
      </c>
      <c r="H249" s="41">
        <v>2.2714751175207777</v>
      </c>
      <c r="I249" s="41">
        <v>1.340021643476861</v>
      </c>
      <c r="J249" s="27">
        <v>26.44549390918155</v>
      </c>
      <c r="K249" s="27">
        <v>87.083684104273431</v>
      </c>
      <c r="L249" s="27">
        <v>172.00012889870641</v>
      </c>
      <c r="M249" s="27">
        <v>410.75171624002911</v>
      </c>
      <c r="N249" s="1">
        <v>1.6428775911944473</v>
      </c>
      <c r="O249" s="1">
        <v>8.8380249521944751</v>
      </c>
      <c r="P249" s="1">
        <v>703.31442971175647</v>
      </c>
      <c r="Q249" s="1">
        <v>32.2310625343735</v>
      </c>
      <c r="R249" s="1">
        <v>1.2342231606633831</v>
      </c>
      <c r="S249" s="27">
        <v>21.093344497876629</v>
      </c>
      <c r="T249" s="27">
        <v>9.5960884720284216</v>
      </c>
      <c r="U249" s="27">
        <v>123.83312741187622</v>
      </c>
      <c r="V249" s="27">
        <v>110.62645969447902</v>
      </c>
      <c r="W249" s="27">
        <v>143.00137053536034</v>
      </c>
      <c r="X249" s="27">
        <v>1.0510114326375137</v>
      </c>
      <c r="Y249" s="27">
        <v>4.4973443128747057</v>
      </c>
      <c r="Z249" s="27">
        <v>119.87272687627603</v>
      </c>
      <c r="AA249" s="27">
        <v>17.29338755443047</v>
      </c>
      <c r="AB249" s="27">
        <v>22.363698452017495</v>
      </c>
      <c r="AC249" s="27">
        <v>0.79940187695408738</v>
      </c>
      <c r="AD249" s="28">
        <v>6.2993560833333335</v>
      </c>
      <c r="AE249" s="28">
        <v>1.1051340186666665</v>
      </c>
      <c r="AF249" s="28">
        <v>7.4044902999999991</v>
      </c>
      <c r="AG249" s="28">
        <v>14.378432554101991</v>
      </c>
      <c r="AH249" s="28">
        <v>4.0996748358657173</v>
      </c>
      <c r="AI249" s="28">
        <v>1.3677587698445215</v>
      </c>
      <c r="AJ249" s="28">
        <v>1.8548520714773802E-2</v>
      </c>
      <c r="AK249" s="28">
        <v>0.1809502930940681</v>
      </c>
      <c r="AL249" s="21">
        <v>216.85540950959933</v>
      </c>
      <c r="AM249" s="28">
        <v>1275.8077202341713</v>
      </c>
      <c r="AN249" s="28">
        <v>79.467766508950817</v>
      </c>
      <c r="AO249" s="23">
        <v>198.80974601744518</v>
      </c>
      <c r="AP249" s="22">
        <v>1.7829999999999999</v>
      </c>
      <c r="AQ249" s="27">
        <f t="shared" si="3"/>
        <v>1.6481623915255077E-2</v>
      </c>
    </row>
    <row r="250" spans="1:43" s="27" customFormat="1">
      <c r="A250" s="2">
        <v>43042</v>
      </c>
      <c r="B250" s="41">
        <v>78.495253822693755</v>
      </c>
      <c r="C250" s="42">
        <v>59.562682115215516</v>
      </c>
      <c r="D250" s="42">
        <v>1.1911143827334243</v>
      </c>
      <c r="E250" s="42">
        <v>19.241457324744815</v>
      </c>
      <c r="F250" s="41">
        <v>19.472158680756372</v>
      </c>
      <c r="G250" s="41">
        <v>15.35028906877508</v>
      </c>
      <c r="H250" s="41">
        <v>0.23590971618548728</v>
      </c>
      <c r="I250" s="41">
        <v>3.8859598957958053</v>
      </c>
      <c r="J250" s="27">
        <v>10.238575431344264</v>
      </c>
      <c r="K250" s="27">
        <v>63.17284299620411</v>
      </c>
      <c r="L250" s="27">
        <v>150.38004928128561</v>
      </c>
      <c r="M250" s="27">
        <v>596.59202734137978</v>
      </c>
      <c r="N250" s="1">
        <v>3.2624691809813493</v>
      </c>
      <c r="O250" s="1">
        <v>6.0004455206177765</v>
      </c>
      <c r="P250" s="1">
        <v>460.94635513773449</v>
      </c>
      <c r="Q250" s="1">
        <v>35.65986323656373</v>
      </c>
      <c r="R250" s="1">
        <v>2.3112917326126441</v>
      </c>
      <c r="S250" s="27">
        <v>11.4128643501274</v>
      </c>
      <c r="T250" s="27">
        <v>6.1926269586779412</v>
      </c>
      <c r="U250" s="27">
        <v>94.842166346219813</v>
      </c>
      <c r="V250" s="27">
        <v>58.056908532255136</v>
      </c>
      <c r="W250" s="27">
        <v>74.945350391831639</v>
      </c>
      <c r="X250" s="27">
        <v>0.9770136795852441</v>
      </c>
      <c r="Y250" s="27">
        <v>2.8588807580307258</v>
      </c>
      <c r="Z250" s="27">
        <v>71.334746997826883</v>
      </c>
      <c r="AA250" s="27">
        <v>18.482977704318781</v>
      </c>
      <c r="AB250" s="27">
        <v>23.588361117377573</v>
      </c>
      <c r="AC250" s="27">
        <v>1.0101223622638758</v>
      </c>
      <c r="AD250" s="28">
        <v>5.7906217250000012</v>
      </c>
      <c r="AE250" s="28">
        <v>1.9443302968333336</v>
      </c>
      <c r="AF250" s="28">
        <v>7.734952008333333</v>
      </c>
      <c r="AG250" s="28">
        <v>14.92068345223864</v>
      </c>
      <c r="AH250" s="28">
        <v>3.5159462996331814</v>
      </c>
      <c r="AI250" s="28">
        <v>1.1223691771812663</v>
      </c>
      <c r="AJ250" s="28">
        <v>1.1179844847364504E-2</v>
      </c>
      <c r="AK250" s="28">
        <v>0.12095328798859309</v>
      </c>
      <c r="AL250" s="21">
        <v>158.24818851309576</v>
      </c>
      <c r="AM250" s="28">
        <v>1340.9346859261909</v>
      </c>
      <c r="AN250" s="28">
        <v>69.014886978550066</v>
      </c>
      <c r="AO250" s="23">
        <v>104.85090887036968</v>
      </c>
      <c r="AP250" s="22">
        <v>2.0859999999999999</v>
      </c>
      <c r="AQ250" s="27">
        <f t="shared" si="3"/>
        <v>8.2035154432981809E-3</v>
      </c>
    </row>
    <row r="251" spans="1:43" s="27" customFormat="1">
      <c r="A251" s="2">
        <v>43043</v>
      </c>
      <c r="B251" s="41">
        <v>32.948250368676277</v>
      </c>
      <c r="C251" s="42">
        <v>24.025473329212133</v>
      </c>
      <c r="D251" s="42">
        <v>9.2200696586782982</v>
      </c>
      <c r="E251" s="42">
        <v>1.2027073807858457</v>
      </c>
      <c r="F251" s="41">
        <v>17.394880873656014</v>
      </c>
      <c r="G251" s="41">
        <v>16.184537184076436</v>
      </c>
      <c r="H251" s="41">
        <v>0.6113213680710885</v>
      </c>
      <c r="I251" s="41">
        <v>1.340021643476861</v>
      </c>
      <c r="J251" s="27">
        <v>3.193390646726423</v>
      </c>
      <c r="K251" s="27">
        <v>40.485934229126272</v>
      </c>
      <c r="L251" s="27">
        <v>116.86086029851097</v>
      </c>
      <c r="M251" s="27">
        <v>376.56554030477002</v>
      </c>
      <c r="N251" s="1">
        <v>1.1674107430643152</v>
      </c>
      <c r="O251" s="1">
        <v>2.3710662227241546</v>
      </c>
      <c r="P251" s="1">
        <v>175.09684128321359</v>
      </c>
      <c r="Q251" s="1">
        <v>33.536140048935117</v>
      </c>
      <c r="R251" s="1">
        <v>0.6842641019151412</v>
      </c>
      <c r="S251" s="27">
        <v>7.4239311671865273</v>
      </c>
      <c r="T251" s="27">
        <v>2.8802023270322592</v>
      </c>
      <c r="U251" s="27">
        <v>70.27344175655162</v>
      </c>
      <c r="V251" s="27">
        <v>21.586590842751136</v>
      </c>
      <c r="W251" s="27">
        <v>28.093280284504225</v>
      </c>
      <c r="X251" s="27">
        <v>1.1165965584899269</v>
      </c>
      <c r="Y251" s="27">
        <v>1.4597035107489134</v>
      </c>
      <c r="Z251" s="27">
        <v>32.752795111600143</v>
      </c>
      <c r="AA251" s="27">
        <v>20.40917126753159</v>
      </c>
      <c r="AB251" s="27">
        <v>11.279761099892882</v>
      </c>
      <c r="AC251" s="27">
        <v>0.47825831817185388</v>
      </c>
      <c r="AD251" s="28">
        <v>3.9365049999999986</v>
      </c>
      <c r="AE251" s="28">
        <v>0.90824454249999986</v>
      </c>
      <c r="AF251" s="28">
        <v>4.8447495583333327</v>
      </c>
      <c r="AG251" s="28">
        <v>10.845819167805734</v>
      </c>
      <c r="AH251" s="28">
        <v>2.5651549361611035</v>
      </c>
      <c r="AI251" s="28">
        <v>0.58123787328338028</v>
      </c>
      <c r="AJ251" s="28">
        <v>1.0661977641272056E-2</v>
      </c>
      <c r="AK251" s="28">
        <v>0.10299850518877196</v>
      </c>
      <c r="AL251" s="21">
        <v>149.43268329739811</v>
      </c>
      <c r="AM251" s="28">
        <v>1763.2866249128376</v>
      </c>
      <c r="AN251" s="28">
        <v>48.500281968044945</v>
      </c>
      <c r="AO251" s="23">
        <v>41.074151649795162</v>
      </c>
      <c r="AP251" s="22">
        <v>2.13</v>
      </c>
    </row>
    <row r="252" spans="1:43" s="27" customFormat="1">
      <c r="A252" s="2">
        <v>43044</v>
      </c>
      <c r="B252" s="41">
        <v>26.729975760594467</v>
      </c>
      <c r="C252" s="42">
        <v>17.575620060447573</v>
      </c>
      <c r="D252" s="42">
        <v>7.386489503913328</v>
      </c>
      <c r="E252" s="42">
        <v>3.267866196233566</v>
      </c>
      <c r="F252" s="41">
        <v>21.674573705151932</v>
      </c>
      <c r="G252" s="41">
        <v>13.381463516663898</v>
      </c>
      <c r="H252" s="41">
        <v>1.2620348980061511</v>
      </c>
      <c r="I252" s="41">
        <v>7.0310752904818834</v>
      </c>
      <c r="K252" s="27">
        <v>32.429800878747315</v>
      </c>
      <c r="L252" s="27">
        <v>102.6394402909519</v>
      </c>
      <c r="M252" s="27">
        <v>220.48159900847148</v>
      </c>
      <c r="N252" s="1"/>
      <c r="O252" s="1">
        <v>1.1580927635691451</v>
      </c>
      <c r="P252" s="1">
        <v>79.439569384470715</v>
      </c>
      <c r="Q252" s="1">
        <v>15.940017943942404</v>
      </c>
      <c r="R252" s="1">
        <v>0.15418736454862156</v>
      </c>
      <c r="S252" s="27">
        <v>6.6386179905367673</v>
      </c>
      <c r="T252" s="27">
        <v>3.7589968269192942</v>
      </c>
      <c r="U252" s="27">
        <v>63.665985244864444</v>
      </c>
      <c r="V252" s="27">
        <v>17.305492252992966</v>
      </c>
      <c r="W252" s="27">
        <v>21.696647278222613</v>
      </c>
      <c r="X252" s="27">
        <v>0.70030811050613118</v>
      </c>
      <c r="Y252" s="27">
        <v>1.0837812790192773</v>
      </c>
      <c r="Z252" s="27">
        <v>27.023155782879819</v>
      </c>
      <c r="AA252" s="27">
        <v>10.438982956774113</v>
      </c>
      <c r="AB252" s="27">
        <v>8.0822314387895755</v>
      </c>
      <c r="AC252" s="27">
        <v>0.40778491026734659</v>
      </c>
      <c r="AD252" s="28">
        <v>5.0403165826086953</v>
      </c>
      <c r="AE252" s="28">
        <v>0.55876167643478269</v>
      </c>
      <c r="AF252" s="28">
        <v>5.5990782956521743</v>
      </c>
      <c r="AG252" s="28">
        <v>13.001544499066144</v>
      </c>
      <c r="AH252" s="28">
        <v>3.8829464651132604</v>
      </c>
      <c r="AI252" s="28">
        <v>0.60490138139146854</v>
      </c>
      <c r="AJ252" s="28">
        <v>4.9761256633787266E-3</v>
      </c>
      <c r="AK252" s="28">
        <v>7.3985784395930954E-2</v>
      </c>
      <c r="AL252" s="21">
        <v>181.80917909237382</v>
      </c>
      <c r="AM252" s="28">
        <v>2054.555744226237</v>
      </c>
      <c r="AN252" s="28">
        <v>42.372382538910337</v>
      </c>
      <c r="AO252" s="23">
        <v>20.307984158364469</v>
      </c>
      <c r="AP252" s="22">
        <v>2.0419999999999998</v>
      </c>
      <c r="AQ252" s="27">
        <f t="shared" si="3"/>
        <v>9.0782053017818606E-3</v>
      </c>
    </row>
    <row r="253" spans="1:43" s="27" customFormat="1">
      <c r="A253" s="2">
        <v>43045</v>
      </c>
      <c r="B253" s="41">
        <v>59.006371916886273</v>
      </c>
      <c r="C253" s="42">
        <v>35.601847902977518</v>
      </c>
      <c r="D253" s="42">
        <v>14.061166422475132</v>
      </c>
      <c r="E253" s="42">
        <v>10.843357591433623</v>
      </c>
      <c r="F253" s="41">
        <v>15.701357199594272</v>
      </c>
      <c r="G253" s="41">
        <v>18.912528521111852</v>
      </c>
      <c r="H253" s="41">
        <v>0.53623903769397074</v>
      </c>
      <c r="I253" s="41">
        <v>1.340021643476861</v>
      </c>
      <c r="J253" s="27">
        <v>4.5263578393808261</v>
      </c>
      <c r="K253" s="27">
        <v>41.264581967905841</v>
      </c>
      <c r="M253" s="27">
        <v>365.41141614815143</v>
      </c>
      <c r="N253" s="1">
        <v>2.9846773409789864</v>
      </c>
      <c r="O253" s="1">
        <v>7.7102026450338172</v>
      </c>
      <c r="P253" s="1">
        <v>182.95877348151907</v>
      </c>
      <c r="Q253" s="1">
        <v>60.103347580003337</v>
      </c>
      <c r="R253" s="1">
        <v>0.60875340798218591</v>
      </c>
      <c r="S253" s="27">
        <v>8.6807303962814721</v>
      </c>
      <c r="T253" s="27">
        <v>5.1980023241530358</v>
      </c>
      <c r="U253" s="27">
        <v>71.300419435669255</v>
      </c>
      <c r="V253" s="27">
        <v>29.744273233766688</v>
      </c>
      <c r="W253" s="27">
        <v>39.569310400979191</v>
      </c>
      <c r="X253" s="27">
        <v>2.0659677409776456</v>
      </c>
      <c r="Y253" s="27">
        <v>1.9950090725340381</v>
      </c>
      <c r="Z253" s="27">
        <v>56.905870022017844</v>
      </c>
      <c r="AA253" s="27">
        <v>16.904368782354322</v>
      </c>
      <c r="AB253" s="27">
        <v>19.675237728116194</v>
      </c>
      <c r="AC253" s="27">
        <v>0.4695727028580336</v>
      </c>
      <c r="AD253" s="28">
        <v>3.6811561666666663</v>
      </c>
      <c r="AE253" s="28">
        <v>0.68572075116666653</v>
      </c>
      <c r="AF253" s="28">
        <v>4.3668769583333331</v>
      </c>
      <c r="AG253" s="28">
        <v>11.270939329613853</v>
      </c>
      <c r="AH253" s="28">
        <v>3.1223775739715753</v>
      </c>
      <c r="AI253" s="28">
        <v>0.49944284361125951</v>
      </c>
      <c r="AJ253" s="28">
        <v>9.7912816692164364E-3</v>
      </c>
      <c r="AK253" s="28">
        <v>8.1734113758342081E-2</v>
      </c>
      <c r="AL253" s="21">
        <v>226.93260937236931</v>
      </c>
      <c r="AM253" s="28">
        <v>2285.3984465544486</v>
      </c>
      <c r="AN253" s="28">
        <v>44.035864326225159</v>
      </c>
      <c r="AO253" s="23">
        <v>43.340721251483174</v>
      </c>
      <c r="AP253" s="22">
        <v>2.0289999999999999</v>
      </c>
      <c r="AQ253" s="27">
        <f t="shared" si="3"/>
        <v>9.3540567414755159E-3</v>
      </c>
    </row>
    <row r="254" spans="1:43" s="27" customFormat="1">
      <c r="A254" s="2">
        <v>43046</v>
      </c>
      <c r="B254" s="41">
        <v>44.042874453613713</v>
      </c>
      <c r="C254" s="42">
        <v>21.308379969439478</v>
      </c>
      <c r="D254" s="42">
        <v>18.2127961127144</v>
      </c>
      <c r="E254" s="42">
        <v>6.0216983714598342</v>
      </c>
      <c r="F254" s="41">
        <v>15.867054650625944</v>
      </c>
      <c r="G254" s="41">
        <v>16.351386807136702</v>
      </c>
      <c r="H254" s="41">
        <v>0</v>
      </c>
      <c r="I254" s="41">
        <v>1.340021643476861</v>
      </c>
      <c r="J254" s="27">
        <v>3.5155087255787296</v>
      </c>
      <c r="K254" s="27">
        <v>35.381079675179301</v>
      </c>
      <c r="L254" s="27">
        <v>97.737123450935556</v>
      </c>
      <c r="M254" s="27">
        <v>234.90390113114003</v>
      </c>
      <c r="N254" s="1"/>
      <c r="O254" s="1">
        <v>2.6899591499864495</v>
      </c>
      <c r="P254" s="1">
        <v>159.35988562169888</v>
      </c>
      <c r="Q254" s="1">
        <v>29.419821861955139</v>
      </c>
      <c r="R254" s="1">
        <v>0.34408962744579052</v>
      </c>
      <c r="S254" s="27">
        <v>10.350997364306121</v>
      </c>
      <c r="T254" s="27">
        <v>3.3520083219648056</v>
      </c>
      <c r="U254" s="27">
        <v>67.010816215252149</v>
      </c>
      <c r="V254" s="27">
        <v>25.965427836394188</v>
      </c>
      <c r="W254" s="27">
        <v>33.22312935588316</v>
      </c>
      <c r="X254" s="27">
        <v>0.9009523401565479</v>
      </c>
      <c r="Y254" s="27">
        <v>1.7802432080684993</v>
      </c>
      <c r="Z254" s="27">
        <v>42.421364526830217</v>
      </c>
      <c r="AA254" s="27">
        <v>15.867054650625944</v>
      </c>
      <c r="AB254" s="27">
        <v>17.918735406968878</v>
      </c>
      <c r="AC254" s="27">
        <v>0.47537660740093984</v>
      </c>
      <c r="AD254" s="28">
        <v>3.5241215166666673</v>
      </c>
      <c r="AE254" s="28">
        <v>0.70836171849999963</v>
      </c>
      <c r="AF254" s="28">
        <v>4.2324834166666667</v>
      </c>
      <c r="AG254" s="28">
        <v>11.780062166849772</v>
      </c>
      <c r="AH254" s="28">
        <v>2.8452382223320591</v>
      </c>
      <c r="AI254" s="28">
        <v>0.45988361846782866</v>
      </c>
      <c r="AJ254" s="28">
        <v>6.6885455291520231E-3</v>
      </c>
      <c r="AK254" s="28">
        <v>6.082572727244611E-2</v>
      </c>
      <c r="AL254" s="21">
        <v>185.55630495306707</v>
      </c>
      <c r="AM254" s="28">
        <v>2525.3795123903233</v>
      </c>
      <c r="AN254" s="28">
        <v>54.181918310155027</v>
      </c>
      <c r="AO254" s="23">
        <v>32.162712524409557</v>
      </c>
      <c r="AP254" s="22">
        <v>1.9350000000000001</v>
      </c>
      <c r="AQ254" s="27">
        <f t="shared" si="3"/>
        <v>1.1614486138403424E-2</v>
      </c>
    </row>
    <row r="255" spans="1:43" s="27" customFormat="1">
      <c r="A255" s="2">
        <v>43047</v>
      </c>
      <c r="B255" s="42"/>
      <c r="C255" s="42"/>
      <c r="D255" s="42"/>
      <c r="E255" s="42"/>
      <c r="F255" s="42"/>
      <c r="G255" s="42"/>
      <c r="H255" s="42"/>
      <c r="I255" s="42"/>
      <c r="K255" s="27">
        <v>38.327277779837573</v>
      </c>
      <c r="L255" s="27">
        <v>49.972278440629886</v>
      </c>
      <c r="M255" s="27">
        <v>357.37522473582601</v>
      </c>
      <c r="N255" s="1"/>
      <c r="O255" s="1">
        <v>1.8566734956802444</v>
      </c>
      <c r="P255" s="1">
        <v>67.34179093305346</v>
      </c>
      <c r="Q255" s="1">
        <v>21.328698428834951</v>
      </c>
      <c r="R255" s="1">
        <v>0.39648694090486841</v>
      </c>
      <c r="S255" s="27">
        <v>3.2904879125601703</v>
      </c>
      <c r="T255" s="27">
        <v>1.0738248624877773</v>
      </c>
      <c r="U255" s="27">
        <v>22.393369847683307</v>
      </c>
      <c r="V255" s="27">
        <v>29.126701639894332</v>
      </c>
      <c r="W255" s="27">
        <v>38.792139192462564</v>
      </c>
      <c r="X255" s="27">
        <v>0.51534224604373102</v>
      </c>
      <c r="Y255" s="27">
        <v>1.3066277578566243</v>
      </c>
      <c r="Z255" s="27">
        <v>3.0210013183700068</v>
      </c>
      <c r="AA255" s="27">
        <v>14.065087876021744</v>
      </c>
      <c r="AB255" s="27">
        <v>6.8975313444060298</v>
      </c>
      <c r="AC255" s="27">
        <v>0.35388806560570812</v>
      </c>
      <c r="AD255" s="28">
        <v>2.0044990083333332</v>
      </c>
      <c r="AE255" s="28">
        <v>0.37341013166666653</v>
      </c>
      <c r="AF255" s="28">
        <v>2.3779091566666666</v>
      </c>
      <c r="AG255" s="28">
        <v>4.9409961115724101</v>
      </c>
      <c r="AH255" s="28">
        <v>1.3491988412790157</v>
      </c>
      <c r="AI255" s="28">
        <v>0.22271745280694866</v>
      </c>
      <c r="AJ255" s="28">
        <v>4.2348094636113758E-3</v>
      </c>
      <c r="AK255" s="28">
        <v>0.20759212773216709</v>
      </c>
      <c r="AL255" s="21">
        <v>52.556873821113832</v>
      </c>
      <c r="AM255" s="28">
        <v>1187.9721588070552</v>
      </c>
      <c r="AN255" s="28">
        <v>14.451966525417516</v>
      </c>
      <c r="AO255" s="23">
        <v>49.102897422784679</v>
      </c>
      <c r="AP255" s="22">
        <v>2.4929999999999999</v>
      </c>
      <c r="AQ255" s="27">
        <f t="shared" si="3"/>
        <v>3.2136605386403152E-3</v>
      </c>
    </row>
    <row r="256" spans="1:43" s="27" customFormat="1">
      <c r="A256" s="2">
        <v>43048</v>
      </c>
      <c r="B256" s="42"/>
      <c r="C256" s="42"/>
      <c r="D256" s="42"/>
      <c r="E256" s="42"/>
      <c r="F256" s="42"/>
      <c r="G256" s="42"/>
      <c r="H256" s="42"/>
      <c r="I256" s="42"/>
      <c r="K256" s="27">
        <v>38.522113591510696</v>
      </c>
      <c r="L256" s="27">
        <v>37.969543515527235</v>
      </c>
      <c r="M256" s="27">
        <v>337.83903778202972</v>
      </c>
      <c r="N256" s="1">
        <v>0.14821539757040963</v>
      </c>
      <c r="O256" s="1">
        <v>0.79056709070776454</v>
      </c>
      <c r="P256" s="1">
        <v>50.801002278117267</v>
      </c>
      <c r="Q256" s="1">
        <v>10.730759904595898</v>
      </c>
      <c r="R256" s="1">
        <v>1.1322849600535256</v>
      </c>
      <c r="S256" s="27">
        <v>1.7309244018103758</v>
      </c>
      <c r="T256" s="27">
        <v>0.51146781703543476</v>
      </c>
      <c r="U256" s="27">
        <v>18.315159175715376</v>
      </c>
      <c r="V256" s="27">
        <v>13.863928223725917</v>
      </c>
      <c r="W256" s="27">
        <v>18.252400749783796</v>
      </c>
      <c r="X256" s="27">
        <v>0.89867003743895335</v>
      </c>
      <c r="Y256" s="27">
        <v>0.47653530048128134</v>
      </c>
      <c r="Z256" s="27">
        <v>1.0627473166037136</v>
      </c>
      <c r="AA256" s="27">
        <v>6.376160390976076</v>
      </c>
      <c r="AB256" s="27">
        <v>5.2873898688890275</v>
      </c>
      <c r="AC256" s="27">
        <v>0.37638972697920398</v>
      </c>
      <c r="AD256" s="28">
        <v>1.1796181166666668</v>
      </c>
      <c r="AE256" s="28">
        <v>0.37006464575000003</v>
      </c>
      <c r="AF256" s="28">
        <v>1.5496826874999998</v>
      </c>
      <c r="AG256" s="28">
        <v>4.1240825305266</v>
      </c>
      <c r="AH256" s="28">
        <v>0.81589083563344222</v>
      </c>
      <c r="AI256" s="28">
        <v>0.2128705277386819</v>
      </c>
      <c r="AJ256" s="28">
        <v>6.0569130393772503E-3</v>
      </c>
      <c r="AK256" s="28">
        <v>0.25110270699838544</v>
      </c>
      <c r="AL256" s="21">
        <v>25.864982589795709</v>
      </c>
      <c r="AM256" s="28">
        <v>472.03923994579145</v>
      </c>
      <c r="AN256" s="28">
        <v>4.6632862350798554</v>
      </c>
      <c r="AO256" s="23">
        <v>18.372937521520054</v>
      </c>
      <c r="AP256" s="22">
        <v>2.9079999999999999</v>
      </c>
      <c r="AQ256" s="27">
        <f t="shared" si="3"/>
        <v>1.2359474334445104E-3</v>
      </c>
    </row>
    <row r="257" spans="1:43" s="27" customFormat="1">
      <c r="A257" s="2">
        <v>43049</v>
      </c>
      <c r="B257" s="42"/>
      <c r="C257" s="42"/>
      <c r="D257" s="42"/>
      <c r="E257" s="42"/>
      <c r="F257" s="42"/>
      <c r="G257" s="42"/>
      <c r="H257" s="42"/>
      <c r="I257" s="42"/>
      <c r="J257" s="27">
        <v>15.65088426363967</v>
      </c>
      <c r="K257" s="27">
        <v>64.848715491271975</v>
      </c>
      <c r="L257" s="27">
        <v>102.98692184502806</v>
      </c>
      <c r="M257" s="27">
        <v>399.19955893198102</v>
      </c>
      <c r="N257" s="1">
        <v>1.8421927351580536</v>
      </c>
      <c r="O257" s="1">
        <v>5.1449076778097398</v>
      </c>
      <c r="P257" s="1">
        <v>287.50481072065611</v>
      </c>
      <c r="Q257" s="1">
        <v>40.509197646274977</v>
      </c>
      <c r="R257" s="1">
        <v>1.2967680107747677</v>
      </c>
      <c r="S257" s="27">
        <v>12.496185269048738</v>
      </c>
      <c r="T257" s="27">
        <v>3.4214650636771755</v>
      </c>
      <c r="U257" s="27">
        <v>63.82141071591024</v>
      </c>
      <c r="V257" s="27">
        <v>85.076110904758963</v>
      </c>
      <c r="W257" s="27">
        <v>109.7947856937427</v>
      </c>
      <c r="X257" s="27">
        <v>1.7810367646674399</v>
      </c>
      <c r="Y257" s="27">
        <v>2.3808202946603405</v>
      </c>
      <c r="Z257" s="27">
        <v>27.749889249279871</v>
      </c>
      <c r="AA257" s="27">
        <v>21.861389320077766</v>
      </c>
      <c r="AB257" s="27">
        <v>13.539620137356138</v>
      </c>
      <c r="AC257" s="27">
        <v>0.71914236020559164</v>
      </c>
      <c r="AD257" s="28">
        <v>2.9411011217391301</v>
      </c>
      <c r="AE257" s="28">
        <v>0.75181954869565237</v>
      </c>
      <c r="AF257" s="28">
        <v>3.6929207217391307</v>
      </c>
      <c r="AG257" s="28">
        <v>8.2330386598051195</v>
      </c>
      <c r="AH257" s="28">
        <v>2.389297621821727</v>
      </c>
      <c r="AI257" s="28">
        <v>0.75307581283181668</v>
      </c>
      <c r="AJ257" s="28">
        <v>1.2461064141774071E-2</v>
      </c>
      <c r="AK257" s="28">
        <v>0.28645673508773756</v>
      </c>
      <c r="AL257" s="21">
        <v>112.27791735297785</v>
      </c>
      <c r="AM257" s="28">
        <v>868.10278097983382</v>
      </c>
      <c r="AN257" s="28">
        <v>48.495784300586742</v>
      </c>
      <c r="AO257" s="23">
        <v>162.056516811975</v>
      </c>
      <c r="AP257" s="22">
        <v>2.3929999999999998</v>
      </c>
      <c r="AQ257" s="27">
        <f t="shared" si="3"/>
        <v>4.0457589169744278E-3</v>
      </c>
    </row>
    <row r="258" spans="1:43" s="27" customFormat="1">
      <c r="A258" s="2">
        <v>43050</v>
      </c>
      <c r="B258" s="42"/>
      <c r="C258" s="42"/>
      <c r="D258" s="42"/>
      <c r="E258" s="42"/>
      <c r="F258" s="42"/>
      <c r="G258" s="42"/>
      <c r="H258" s="42"/>
      <c r="I258" s="42"/>
      <c r="J258" s="27">
        <v>6.5113887648969762</v>
      </c>
      <c r="K258" s="27">
        <v>43.418395718911135</v>
      </c>
      <c r="L258" s="27">
        <v>101.96293687045693</v>
      </c>
      <c r="M258" s="27">
        <v>325.74894428952126</v>
      </c>
      <c r="N258" s="1"/>
      <c r="O258" s="1">
        <v>3.0762172599260103</v>
      </c>
      <c r="P258" s="1">
        <v>102.21366120917325</v>
      </c>
      <c r="Q258" s="1">
        <v>13.089233602805487</v>
      </c>
      <c r="R258" s="1">
        <v>0.38295385588326658</v>
      </c>
      <c r="S258" s="27">
        <v>10.148267199282801</v>
      </c>
      <c r="T258" s="27">
        <v>2.3752960528609264</v>
      </c>
      <c r="U258" s="27">
        <v>75.772160549634805</v>
      </c>
      <c r="V258" s="27">
        <v>42.756659673093139</v>
      </c>
      <c r="W258" s="27">
        <v>55.468814764404279</v>
      </c>
      <c r="X258" s="27">
        <v>0.40133762305449511</v>
      </c>
      <c r="Y258" s="27">
        <v>1.6038427971129361</v>
      </c>
      <c r="Z258" s="27">
        <v>4.5930931194259639</v>
      </c>
      <c r="AA258" s="27">
        <v>6.2378460113305758</v>
      </c>
      <c r="AB258" s="27">
        <v>12.917728075175507</v>
      </c>
      <c r="AC258" s="27">
        <v>0.42438661328563071</v>
      </c>
      <c r="AD258" s="28">
        <v>3.0255243166666665</v>
      </c>
      <c r="AE258" s="28">
        <v>0.35270717516666666</v>
      </c>
      <c r="AF258" s="28">
        <v>3.3782314166666665</v>
      </c>
      <c r="AG258" s="28">
        <v>8.4524282544290052</v>
      </c>
      <c r="AH258" s="28">
        <v>2.926482204357904</v>
      </c>
      <c r="AI258" s="28">
        <v>0.80031471544622279</v>
      </c>
      <c r="AJ258" s="28">
        <v>1.1195309631498656E-2</v>
      </c>
      <c r="AK258" s="28">
        <v>0.34493071356613147</v>
      </c>
      <c r="AL258" s="21">
        <v>83.628157697472403</v>
      </c>
      <c r="AM258" s="28">
        <v>1113.7817697583587</v>
      </c>
      <c r="AN258" s="28">
        <v>56.526864110050909</v>
      </c>
      <c r="AO258" s="23">
        <v>84.619344537094548</v>
      </c>
      <c r="AP258" s="22">
        <v>2.2679999999999998</v>
      </c>
      <c r="AQ258" s="27">
        <f t="shared" si="3"/>
        <v>5.3951062251512763E-3</v>
      </c>
    </row>
    <row r="259" spans="1:43" s="27" customFormat="1">
      <c r="A259" s="2">
        <v>43051</v>
      </c>
      <c r="B259" s="42"/>
      <c r="C259" s="42"/>
      <c r="D259" s="42"/>
      <c r="E259" s="42"/>
      <c r="F259" s="42"/>
      <c r="G259" s="42"/>
      <c r="H259" s="42"/>
      <c r="I259" s="42"/>
      <c r="K259" s="27">
        <v>29.531331038231098</v>
      </c>
      <c r="L259" s="27">
        <v>49.191184160709028</v>
      </c>
      <c r="M259" s="27">
        <v>209.96391527951536</v>
      </c>
      <c r="N259" s="1"/>
      <c r="O259" s="1">
        <v>0.97515989567304251</v>
      </c>
      <c r="P259" s="1">
        <v>33.172381889749623</v>
      </c>
      <c r="Q259" s="1">
        <v>9.3749632725362577</v>
      </c>
      <c r="R259" s="1">
        <v>0.12245543859800812</v>
      </c>
      <c r="S259" s="27">
        <v>2.7065841900440071</v>
      </c>
      <c r="T259" s="27">
        <v>0.62896139453240796</v>
      </c>
      <c r="U259" s="27">
        <v>32.055432445622358</v>
      </c>
      <c r="V259" s="27">
        <v>9.0987490730846208</v>
      </c>
      <c r="W259" s="27">
        <v>10.706038056749222</v>
      </c>
      <c r="X259" s="27">
        <v>0.37743483554393303</v>
      </c>
      <c r="Y259" s="27">
        <v>0.38006681770351469</v>
      </c>
      <c r="AA259" s="27">
        <v>6.5989144116809682</v>
      </c>
      <c r="AB259" s="27">
        <v>5.3490923302980695</v>
      </c>
      <c r="AC259" s="27">
        <v>0.28350155171918728</v>
      </c>
      <c r="AD259" s="28">
        <v>3.0412786250000003</v>
      </c>
      <c r="AE259" s="28">
        <v>0.39634075583333334</v>
      </c>
      <c r="AF259" s="28">
        <v>3.4425342083333335</v>
      </c>
      <c r="AG259" s="28">
        <v>8.6389117184612463</v>
      </c>
      <c r="AH259" s="28">
        <v>2.0131301333433327</v>
      </c>
      <c r="AI259" s="28">
        <v>0.57537203636613032</v>
      </c>
      <c r="AJ259" s="28">
        <v>3.0638402489745482E-2</v>
      </c>
      <c r="AK259" s="28">
        <v>0.56087175936095601</v>
      </c>
      <c r="AL259" s="21">
        <v>55.538926561106287</v>
      </c>
      <c r="AM259" s="28">
        <v>636.89712214005874</v>
      </c>
      <c r="AN259" s="28">
        <v>16.646705744895097</v>
      </c>
      <c r="AO259" s="23">
        <v>29.442747945284829</v>
      </c>
      <c r="AP259" s="22">
        <v>2.6520000000000001</v>
      </c>
      <c r="AQ259" s="27">
        <f t="shared" si="3"/>
        <v>2.2284351492703018E-3</v>
      </c>
    </row>
    <row r="260" spans="1:43" s="27" customFormat="1">
      <c r="A260" s="2">
        <v>43052</v>
      </c>
      <c r="B260" s="42"/>
      <c r="C260" s="42"/>
      <c r="D260" s="42"/>
      <c r="E260" s="42"/>
      <c r="F260" s="42"/>
      <c r="G260" s="42"/>
      <c r="H260" s="42"/>
      <c r="I260" s="42"/>
      <c r="J260" s="27">
        <v>17.176712104882149</v>
      </c>
      <c r="K260" s="27">
        <v>69.869018170519837</v>
      </c>
      <c r="L260" s="27">
        <v>163.34881486675533</v>
      </c>
      <c r="M260" s="27">
        <v>726.96284313724789</v>
      </c>
      <c r="N260" s="1">
        <v>0.21410294982599115</v>
      </c>
      <c r="O260" s="1">
        <v>2.4113885726882209</v>
      </c>
      <c r="P260" s="1">
        <v>138.20172060070706</v>
      </c>
      <c r="Q260" s="1">
        <v>20.455654852798034</v>
      </c>
      <c r="R260" s="1">
        <v>0.53145125853751118</v>
      </c>
      <c r="S260" s="27">
        <v>7.075920947540622</v>
      </c>
      <c r="T260" s="27">
        <v>3.3449661391418535</v>
      </c>
      <c r="U260" s="27">
        <v>58.297923019636251</v>
      </c>
      <c r="V260" s="27">
        <v>42.553134286936377</v>
      </c>
      <c r="W260" s="27">
        <v>55.201831192186773</v>
      </c>
      <c r="X260" s="27">
        <v>0.63068819730691061</v>
      </c>
      <c r="Y260" s="27">
        <v>1.268352362320722</v>
      </c>
      <c r="Z260" s="27">
        <v>12.023132529954369</v>
      </c>
      <c r="AA260" s="27">
        <v>8.7969786304247393</v>
      </c>
      <c r="AB260" s="27">
        <v>8.3028146016263698</v>
      </c>
      <c r="AC260" s="27">
        <v>0.47691732347640348</v>
      </c>
      <c r="AD260" s="28">
        <v>3.6033069583333339</v>
      </c>
      <c r="AE260" s="28">
        <v>0.65899877316666666</v>
      </c>
      <c r="AF260" s="28">
        <v>4.2623058083333341</v>
      </c>
      <c r="AG260" s="28">
        <v>8.902728162424923</v>
      </c>
      <c r="AH260" s="28">
        <v>2.4490726779109182</v>
      </c>
      <c r="AI260" s="28">
        <v>0.90708304229683223</v>
      </c>
      <c r="AJ260" s="28">
        <v>8.3775239537371947E-3</v>
      </c>
      <c r="AK260" s="28">
        <v>0.2140344736436427</v>
      </c>
      <c r="AL260" s="21">
        <v>95.53646084771448</v>
      </c>
      <c r="AM260" s="28">
        <v>1219.0581638312674</v>
      </c>
      <c r="AN260" s="28">
        <v>38.640261903519296</v>
      </c>
      <c r="AO260" s="23">
        <v>102.72823895119471</v>
      </c>
      <c r="AP260" s="22">
        <v>2.3180000000000001</v>
      </c>
      <c r="AQ260" s="27">
        <f t="shared" ref="AQ260:AQ323" si="4">10^(-AP260)</f>
        <v>4.8083934844972837E-3</v>
      </c>
    </row>
    <row r="261" spans="1:43" s="27" customFormat="1">
      <c r="A261" s="2">
        <v>43053</v>
      </c>
      <c r="B261" s="42"/>
      <c r="C261" s="42"/>
      <c r="D261" s="42"/>
      <c r="E261" s="42"/>
      <c r="F261" s="42"/>
      <c r="G261" s="42"/>
      <c r="H261" s="42"/>
      <c r="I261" s="42"/>
      <c r="J261" s="27">
        <v>6.2537289188572318</v>
      </c>
      <c r="K261" s="27">
        <v>52.402927122079028</v>
      </c>
      <c r="L261" s="27">
        <v>85.042618098507816</v>
      </c>
      <c r="M261" s="27">
        <v>322.64169164986458</v>
      </c>
      <c r="N261" s="1">
        <v>0.30538974861183499</v>
      </c>
      <c r="O261" s="1">
        <v>3.0220578706799759</v>
      </c>
      <c r="P261" s="1">
        <v>156.57677197947763</v>
      </c>
      <c r="Q261" s="1">
        <v>38.067922018451675</v>
      </c>
      <c r="R261" s="1">
        <v>0.83512086685238229</v>
      </c>
      <c r="S261" s="27">
        <v>7.1084536187331571</v>
      </c>
      <c r="T261" s="27">
        <v>3.8828334745910507</v>
      </c>
      <c r="U261" s="27">
        <v>58.800124405827674</v>
      </c>
      <c r="V261" s="27">
        <v>49.603723865134057</v>
      </c>
      <c r="W261" s="27">
        <v>65.390896074188191</v>
      </c>
      <c r="X261" s="27">
        <v>0.54875005971852286</v>
      </c>
      <c r="Y261" s="27">
        <v>1.4434529119402295</v>
      </c>
      <c r="Z261" s="27">
        <v>12.635360134147266</v>
      </c>
      <c r="AA261" s="27">
        <v>21.756965122613529</v>
      </c>
      <c r="AB261" s="27">
        <v>14.706770741038527</v>
      </c>
      <c r="AC261" s="27">
        <v>0.51422058758183287</v>
      </c>
      <c r="AD261" s="28">
        <v>2.9046764083333336</v>
      </c>
      <c r="AE261" s="28">
        <v>0.45683032483333341</v>
      </c>
      <c r="AF261" s="28">
        <v>3.3615067416666657</v>
      </c>
      <c r="AG261" s="28">
        <v>8.4457102227542133</v>
      </c>
      <c r="AH261" s="28">
        <v>3.6326920068796893</v>
      </c>
      <c r="AI261" s="28">
        <v>0.84033583662030986</v>
      </c>
      <c r="AJ261" s="28">
        <v>6.8052133504601158E-3</v>
      </c>
      <c r="AK261" s="28">
        <v>0.46160526934475271</v>
      </c>
      <c r="AL261" s="21">
        <v>111.76084486094831</v>
      </c>
      <c r="AM261" s="28">
        <v>1587.451777967068</v>
      </c>
      <c r="AN261" s="28">
        <v>43.952770701228403</v>
      </c>
      <c r="AO261" s="23">
        <v>105.09496891946662</v>
      </c>
      <c r="AP261" s="22">
        <v>2.177</v>
      </c>
      <c r="AQ261" s="27">
        <f t="shared" si="4"/>
        <v>6.652731562017412E-3</v>
      </c>
    </row>
    <row r="262" spans="1:43" s="27" customFormat="1">
      <c r="A262" s="2">
        <v>43054</v>
      </c>
      <c r="B262" s="42"/>
      <c r="C262" s="42"/>
      <c r="D262" s="42"/>
      <c r="E262" s="42"/>
      <c r="F262" s="42"/>
      <c r="G262" s="42"/>
      <c r="H262" s="42"/>
      <c r="I262" s="42"/>
      <c r="J262" s="27">
        <v>16.65488351185838</v>
      </c>
      <c r="K262" s="27">
        <v>61.525652432443032</v>
      </c>
      <c r="M262" s="27">
        <v>302.12485375762219</v>
      </c>
      <c r="N262" s="1">
        <v>0.11761215491556683</v>
      </c>
      <c r="O262" s="1">
        <v>5.2966333286775757</v>
      </c>
      <c r="P262" s="1">
        <v>375.34302138602328</v>
      </c>
      <c r="Q262" s="1">
        <v>40.168514004768141</v>
      </c>
      <c r="R262" s="1">
        <v>1.3957884782584153</v>
      </c>
      <c r="S262" s="27">
        <v>13.594147885758401</v>
      </c>
      <c r="T262" s="27">
        <v>5.420380964390227</v>
      </c>
      <c r="U262" s="27">
        <v>78.701607465380391</v>
      </c>
      <c r="V262" s="27">
        <v>71.470353356113847</v>
      </c>
      <c r="W262" s="27">
        <v>93.939358509193141</v>
      </c>
      <c r="X262" s="27">
        <v>0.64668778010892702</v>
      </c>
      <c r="Y262" s="27">
        <v>2.4895276703978784</v>
      </c>
      <c r="Z262" s="27">
        <v>57.625563342553797</v>
      </c>
      <c r="AA262" s="27">
        <v>19.378420736210106</v>
      </c>
      <c r="AB262" s="27">
        <v>21.471173469492797</v>
      </c>
      <c r="AC262" s="27">
        <v>0.75723981906391202</v>
      </c>
      <c r="AD262" s="28">
        <v>4.2081819166666667</v>
      </c>
      <c r="AE262" s="28">
        <v>0.77960501766666679</v>
      </c>
      <c r="AF262" s="28">
        <v>4.9877867166666663</v>
      </c>
      <c r="AG262" s="28">
        <v>11.808374290664991</v>
      </c>
      <c r="AH262" s="28">
        <v>3.635154015443971</v>
      </c>
      <c r="AI262" s="28">
        <v>1.0988242309082865</v>
      </c>
      <c r="AJ262" s="28">
        <v>1.8638708143818357E-2</v>
      </c>
      <c r="AK262" s="28">
        <v>0.84655790321534141</v>
      </c>
      <c r="AL262" s="21">
        <v>108.26962678778598</v>
      </c>
      <c r="AM262" s="28">
        <v>2054.2777887594875</v>
      </c>
      <c r="AN262" s="28">
        <v>48.246055189035403</v>
      </c>
      <c r="AO262" s="23">
        <v>141.81399513146829</v>
      </c>
      <c r="AP262" s="22">
        <v>2.2309999999999999</v>
      </c>
      <c r="AQ262" s="27">
        <f t="shared" si="4"/>
        <v>5.8748935252977679E-3</v>
      </c>
    </row>
    <row r="263" spans="1:43" s="27" customFormat="1">
      <c r="A263" s="2">
        <v>43055</v>
      </c>
      <c r="B263" s="42"/>
      <c r="C263" s="42"/>
      <c r="D263" s="42"/>
      <c r="E263" s="42"/>
      <c r="F263" s="42"/>
      <c r="G263" s="42"/>
      <c r="H263" s="42"/>
      <c r="I263" s="42"/>
      <c r="K263" s="27">
        <v>37.369948709993707</v>
      </c>
      <c r="L263" s="27">
        <v>78.028891964932143</v>
      </c>
      <c r="M263" s="27">
        <v>323.8757837665022</v>
      </c>
      <c r="N263" s="1"/>
      <c r="O263" s="1">
        <v>2.2450618282054764</v>
      </c>
      <c r="P263" s="1">
        <v>148.9767053420633</v>
      </c>
      <c r="Q263" s="1">
        <v>8.2333772563692076</v>
      </c>
      <c r="R263" s="1">
        <v>0.45858427630006349</v>
      </c>
      <c r="S263" s="27">
        <v>3.4642905169975853</v>
      </c>
      <c r="T263" s="27">
        <v>1.9015599586623018</v>
      </c>
      <c r="U263" s="27">
        <v>45.088562148897033</v>
      </c>
      <c r="V263" s="27">
        <v>18.954894575039617</v>
      </c>
      <c r="W263" s="27">
        <v>24.97177334253168</v>
      </c>
      <c r="X263" s="27">
        <v>0.61191319578158743</v>
      </c>
      <c r="Y263" s="27">
        <v>1.1754837465248307</v>
      </c>
      <c r="Z263" s="27">
        <v>26.034784122893356</v>
      </c>
      <c r="AA263" s="27">
        <v>3.5711056456705776</v>
      </c>
      <c r="AB263" s="27">
        <v>13.390478592358093</v>
      </c>
      <c r="AC263" s="27">
        <v>0.45149356592621015</v>
      </c>
      <c r="AD263" s="28">
        <v>4.468986939130434</v>
      </c>
      <c r="AE263" s="28">
        <v>0.92018320652173891</v>
      </c>
      <c r="AF263" s="28">
        <v>5.3891699739130443</v>
      </c>
      <c r="AG263" s="28">
        <v>13.347811510331105</v>
      </c>
      <c r="AH263" s="28">
        <v>2.4416034495230585</v>
      </c>
      <c r="AI263" s="28">
        <v>0.83443458139505944</v>
      </c>
      <c r="AJ263" s="28">
        <v>4.7941281959642751E-3</v>
      </c>
      <c r="AK263" s="28">
        <v>9.4766897430352215E-2</v>
      </c>
      <c r="AL263" s="21">
        <v>75.885118935636058</v>
      </c>
      <c r="AM263" s="28">
        <v>775.37777711389674</v>
      </c>
      <c r="AN263" s="28">
        <v>30.67492167426402</v>
      </c>
      <c r="AO263" s="23">
        <v>38.913982360098068</v>
      </c>
      <c r="AP263" s="22">
        <v>1.91</v>
      </c>
      <c r="AQ263" s="27">
        <f t="shared" si="4"/>
        <v>1.2302687708123809E-2</v>
      </c>
    </row>
    <row r="264" spans="1:43" s="27" customFormat="1">
      <c r="A264" s="2">
        <v>43056</v>
      </c>
      <c r="B264" s="42"/>
      <c r="C264" s="42"/>
      <c r="D264" s="42"/>
      <c r="E264" s="42"/>
      <c r="F264" s="42"/>
      <c r="G264" s="42"/>
      <c r="H264" s="42"/>
      <c r="I264" s="42"/>
      <c r="J264" s="27">
        <v>20.70835116829533</v>
      </c>
      <c r="K264" s="27">
        <v>69.1349577740488</v>
      </c>
      <c r="L264" s="27">
        <v>106.59298497473735</v>
      </c>
      <c r="M264" s="27">
        <v>397.85269016210606</v>
      </c>
      <c r="N264" s="1">
        <v>1.8960887706837701</v>
      </c>
      <c r="O264" s="1">
        <v>9.9906128316460201</v>
      </c>
      <c r="P264" s="1">
        <v>840.44052822306389</v>
      </c>
      <c r="Q264" s="1">
        <v>25.484426759642066</v>
      </c>
      <c r="R264" s="1">
        <v>1.208965618193933</v>
      </c>
      <c r="S264" s="27">
        <v>14.855284889797838</v>
      </c>
      <c r="T264" s="27">
        <v>4.3978769189794331</v>
      </c>
      <c r="U264" s="27">
        <v>78.447636643155818</v>
      </c>
      <c r="V264" s="27">
        <v>98.6222335882415</v>
      </c>
      <c r="W264" s="27">
        <v>127.88377288472275</v>
      </c>
      <c r="X264" s="27">
        <v>0.91411051954352407</v>
      </c>
      <c r="Y264" s="27">
        <v>4.0054095446419957</v>
      </c>
      <c r="Z264" s="27">
        <v>123.6960534127731</v>
      </c>
      <c r="AA264" s="27">
        <v>12.294221291634395</v>
      </c>
      <c r="AB264" s="27">
        <v>20.92371174189444</v>
      </c>
      <c r="AC264" s="27">
        <v>0.97945924940053342</v>
      </c>
      <c r="AD264" s="28">
        <v>5.4315017416666658</v>
      </c>
      <c r="AE264" s="28">
        <v>1.0610629011666668</v>
      </c>
      <c r="AF264" s="28">
        <v>6.4925646250000009</v>
      </c>
      <c r="AG264" s="28">
        <v>13.440097274382909</v>
      </c>
      <c r="AH264" s="28">
        <v>3.8012875974642757</v>
      </c>
      <c r="AI264" s="28">
        <v>1.483969210836837</v>
      </c>
      <c r="AJ264" s="28">
        <v>9.3840713594325973E-3</v>
      </c>
      <c r="AK264" s="28">
        <v>0.25836874703935941</v>
      </c>
      <c r="AL264" s="21">
        <v>117.04040744248002</v>
      </c>
      <c r="AM264" s="28">
        <v>658.51619806739268</v>
      </c>
      <c r="AN264" s="28">
        <v>54.301768907903515</v>
      </c>
      <c r="AO264" s="23">
        <v>226.5070586551364</v>
      </c>
      <c r="AP264" s="22">
        <v>2.3479999999999999</v>
      </c>
      <c r="AQ264" s="27">
        <f t="shared" si="4"/>
        <v>4.487453899331321E-3</v>
      </c>
    </row>
    <row r="265" spans="1:43" s="27" customFormat="1">
      <c r="A265" s="2">
        <v>43057</v>
      </c>
      <c r="B265" s="42"/>
      <c r="C265" s="42"/>
      <c r="D265" s="42"/>
      <c r="E265" s="42"/>
      <c r="F265" s="42"/>
      <c r="G265" s="42"/>
      <c r="H265" s="42"/>
      <c r="I265" s="42"/>
      <c r="J265" s="27">
        <v>9.0206306639590998</v>
      </c>
      <c r="K265" s="27">
        <v>64.742007592835023</v>
      </c>
      <c r="L265" s="27">
        <v>125.45781739123716</v>
      </c>
      <c r="M265" s="27">
        <v>467.93049927728828</v>
      </c>
      <c r="N265" s="1">
        <v>0.30521440212747447</v>
      </c>
      <c r="O265" s="1">
        <v>3.6284219494247996</v>
      </c>
      <c r="P265" s="1">
        <v>228.89271782641342</v>
      </c>
      <c r="Q265" s="1">
        <v>14.641481708132867</v>
      </c>
      <c r="R265" s="1">
        <v>0.78956678464896235</v>
      </c>
      <c r="S265" s="27">
        <v>9.3645390362823822</v>
      </c>
      <c r="T265" s="27">
        <v>5.4147813764326695</v>
      </c>
      <c r="U265" s="27">
        <v>83.306841569475353</v>
      </c>
      <c r="V265" s="27">
        <v>42.35775267850827</v>
      </c>
      <c r="W265" s="27">
        <v>56.115400739414966</v>
      </c>
      <c r="X265" s="27">
        <v>0.69769507526499008</v>
      </c>
      <c r="Y265" s="27">
        <v>1.9922697928588129</v>
      </c>
      <c r="Z265" s="27">
        <v>45.534562608123572</v>
      </c>
      <c r="AA265" s="27">
        <v>7.4231061666824241</v>
      </c>
      <c r="AB265" s="27">
        <v>26.893174863636904</v>
      </c>
      <c r="AC265" s="27">
        <v>0.42387283311239088</v>
      </c>
      <c r="AD265" s="28">
        <v>5.5224416666666682</v>
      </c>
      <c r="AE265" s="28">
        <v>0.64802677499999994</v>
      </c>
      <c r="AF265" s="28">
        <v>6.1704681166666688</v>
      </c>
      <c r="AG265" s="28">
        <v>13.187565087915702</v>
      </c>
      <c r="AH265" s="28">
        <v>4.1674052206867458</v>
      </c>
      <c r="AI265" s="28">
        <v>1.0486334612690775</v>
      </c>
      <c r="AJ265" s="28">
        <v>8.0940341140779675E-3</v>
      </c>
      <c r="AK265" s="28">
        <v>0.11436681614175861</v>
      </c>
      <c r="AL265" s="21">
        <v>164.32118311847461</v>
      </c>
      <c r="AM265" s="28">
        <v>1231.3719078306972</v>
      </c>
      <c r="AN265" s="28">
        <v>55.770674610228006</v>
      </c>
      <c r="AO265" s="23">
        <v>81.581011824190171</v>
      </c>
      <c r="AP265" s="22">
        <v>2.0619999999999998</v>
      </c>
      <c r="AQ265" s="27">
        <f t="shared" si="4"/>
        <v>8.6696187575821624E-3</v>
      </c>
    </row>
    <row r="266" spans="1:43" s="27" customFormat="1">
      <c r="A266" s="2">
        <v>43058</v>
      </c>
      <c r="B266" s="42"/>
      <c r="C266" s="42"/>
      <c r="D266" s="42"/>
      <c r="E266" s="42"/>
      <c r="F266" s="42"/>
      <c r="G266" s="42"/>
      <c r="H266" s="42"/>
      <c r="I266" s="42"/>
      <c r="J266" s="27">
        <v>6.6956325537941819</v>
      </c>
      <c r="K266" s="27">
        <v>48.238852715277552</v>
      </c>
      <c r="L266" s="27">
        <v>203.57123769270959</v>
      </c>
      <c r="M266" s="27">
        <v>658.26438350449689</v>
      </c>
      <c r="N266" s="1">
        <v>6.3435862212988595E-2</v>
      </c>
      <c r="O266" s="1">
        <v>2.4969743081286855</v>
      </c>
      <c r="P266" s="1">
        <v>75.872969586147804</v>
      </c>
      <c r="Q266" s="1">
        <v>11.804306643248074</v>
      </c>
      <c r="R266" s="1">
        <v>1.51050816983196</v>
      </c>
      <c r="S266" s="27">
        <v>4.5820946831204727</v>
      </c>
      <c r="T266" s="27">
        <v>0.75189016111140261</v>
      </c>
      <c r="U266" s="27">
        <v>28.967835133885256</v>
      </c>
      <c r="V266" s="27">
        <v>18.524810065150678</v>
      </c>
      <c r="W266" s="27">
        <v>23.536452057063634</v>
      </c>
      <c r="X266" s="27">
        <v>0.30975622870372121</v>
      </c>
      <c r="Y266" s="27">
        <v>0.84039922577560533</v>
      </c>
      <c r="Z266" s="27">
        <v>0.99992096624401439</v>
      </c>
      <c r="AA266" s="27">
        <v>4.6258627051428673</v>
      </c>
      <c r="AB266" s="27">
        <v>3.9870836619797392</v>
      </c>
      <c r="AC266" s="27">
        <v>0.41582553188057531</v>
      </c>
      <c r="AD266" s="28">
        <v>0.81270816666666656</v>
      </c>
      <c r="AE266" s="28">
        <v>0.12710169599999999</v>
      </c>
      <c r="AF266" s="28">
        <v>0.93981001666666664</v>
      </c>
      <c r="AG266" s="28">
        <v>5.50663783822933</v>
      </c>
      <c r="AH266" s="28">
        <v>1.2988626770475644</v>
      </c>
      <c r="AI266" s="28">
        <v>0.40176987660134811</v>
      </c>
      <c r="AJ266" s="28">
        <v>7.1688227452360778E-3</v>
      </c>
      <c r="AK266" s="28">
        <v>0.31840498951121055</v>
      </c>
      <c r="AL266" s="21">
        <v>33.280623090027014</v>
      </c>
      <c r="AM266" s="28">
        <v>686.75172046513046</v>
      </c>
      <c r="AN266" s="28">
        <v>15.295162847679167</v>
      </c>
      <c r="AO266" s="23">
        <v>49.059936370350393</v>
      </c>
      <c r="AP266" s="22">
        <v>2.2229999999999999</v>
      </c>
      <c r="AQ266" s="27">
        <f t="shared" si="4"/>
        <v>5.9841159506031942E-3</v>
      </c>
    </row>
    <row r="267" spans="1:43" s="27" customFormat="1">
      <c r="A267" s="2">
        <v>43059</v>
      </c>
      <c r="B267" s="42"/>
      <c r="C267" s="42"/>
      <c r="D267" s="42"/>
      <c r="E267" s="42"/>
      <c r="F267" s="42"/>
      <c r="G267" s="42"/>
      <c r="H267" s="42"/>
      <c r="I267" s="42"/>
      <c r="J267" s="27">
        <v>29.90923569535321</v>
      </c>
      <c r="K267" s="27">
        <v>133.11189879253968</v>
      </c>
      <c r="L267" s="27">
        <v>177.16616017950491</v>
      </c>
      <c r="M267" s="27">
        <v>960.43433868012448</v>
      </c>
      <c r="N267" s="1">
        <v>0.75807244860784329</v>
      </c>
      <c r="O267" s="1">
        <v>4.2320032300141932</v>
      </c>
      <c r="P267" s="1">
        <v>251.42043891860556</v>
      </c>
      <c r="Q267" s="1">
        <v>12.701972686911315</v>
      </c>
      <c r="R267" s="1">
        <v>2.1648933825769729</v>
      </c>
      <c r="S267" s="27">
        <v>9.9953818724342103</v>
      </c>
      <c r="T267" s="27">
        <v>1.6682221400236463</v>
      </c>
      <c r="U267" s="27">
        <v>51.966906090261993</v>
      </c>
      <c r="V267" s="27">
        <v>93.17936368763047</v>
      </c>
      <c r="W267" s="27">
        <v>121.62591454426884</v>
      </c>
      <c r="X267" s="27">
        <v>0.34270647660989018</v>
      </c>
      <c r="Y267" s="27">
        <v>1.4654546433919742</v>
      </c>
      <c r="Z267" s="27">
        <v>4.9640319603415568</v>
      </c>
      <c r="AA267" s="27">
        <v>3.6860513633840082</v>
      </c>
      <c r="AB267" s="27">
        <v>9.1105541398273218</v>
      </c>
      <c r="AC267" s="27">
        <v>0.57180635308787453</v>
      </c>
      <c r="AD267" s="28">
        <v>3.5102643166666669</v>
      </c>
      <c r="AE267" s="28">
        <v>0.55543999200000005</v>
      </c>
      <c r="AF267" s="28">
        <v>4.065704133333333</v>
      </c>
      <c r="AG267" s="28">
        <v>8.8850681505269478</v>
      </c>
      <c r="AH267" s="28">
        <v>2.0222298229667914</v>
      </c>
      <c r="AI267" s="28">
        <v>0.81915244075796589</v>
      </c>
      <c r="AJ267" s="28">
        <v>9.0486998030279518E-3</v>
      </c>
      <c r="AK267" s="28">
        <v>0.32134155971896555</v>
      </c>
      <c r="AL267" s="21">
        <v>47.794212847944912</v>
      </c>
      <c r="AM267" s="28">
        <v>765.31007734261095</v>
      </c>
      <c r="AN267" s="28">
        <v>41.307369921007435</v>
      </c>
      <c r="AO267" s="23">
        <v>234.81329194411606</v>
      </c>
      <c r="AP267" s="22">
        <v>2.5289999999999999</v>
      </c>
      <c r="AQ267" s="27">
        <f t="shared" si="4"/>
        <v>2.958012466551546E-3</v>
      </c>
    </row>
    <row r="268" spans="1:43" s="27" customFormat="1">
      <c r="A268" s="2">
        <v>43060</v>
      </c>
      <c r="B268" s="42"/>
      <c r="C268" s="42"/>
      <c r="D268" s="42"/>
      <c r="E268" s="42"/>
      <c r="F268" s="42"/>
      <c r="G268" s="42"/>
      <c r="H268" s="42"/>
      <c r="I268" s="42"/>
      <c r="J268" s="27">
        <v>35.180406045072907</v>
      </c>
      <c r="K268" s="27">
        <v>102.87912025849126</v>
      </c>
      <c r="L268" s="27">
        <v>171.04674588890074</v>
      </c>
      <c r="M268" s="27">
        <v>764.31548161375588</v>
      </c>
      <c r="N268" s="1">
        <v>0.48625043065040346</v>
      </c>
      <c r="O268" s="1">
        <v>5.6598297330793779</v>
      </c>
      <c r="P268" s="1">
        <v>313.80519396380328</v>
      </c>
      <c r="Q268" s="1">
        <v>20.67125397181988</v>
      </c>
      <c r="R268" s="1">
        <v>1.8662837415961857</v>
      </c>
      <c r="S268" s="27">
        <v>20.688242839250481</v>
      </c>
      <c r="T268" s="27">
        <v>4.1796141468378547</v>
      </c>
      <c r="U268" s="27">
        <v>82.077693709661006</v>
      </c>
      <c r="V268" s="27">
        <v>93.100621554871609</v>
      </c>
      <c r="W268" s="27">
        <v>123.67022605685355</v>
      </c>
      <c r="X268" s="27">
        <v>0.42755894390750837</v>
      </c>
      <c r="Y268" s="27">
        <v>2.223415882262771</v>
      </c>
      <c r="Z268" s="27">
        <v>14.490450480568571</v>
      </c>
      <c r="AA268" s="27">
        <v>7.4918215591695496</v>
      </c>
      <c r="AB268" s="27">
        <v>16.026787889467933</v>
      </c>
      <c r="AC268" s="27">
        <v>0.53597754194434255</v>
      </c>
      <c r="AD268" s="28">
        <v>4.7680436000000004</v>
      </c>
      <c r="AE268" s="28">
        <v>0.66310169199999991</v>
      </c>
      <c r="AF268" s="28">
        <v>5.4311453565217382</v>
      </c>
      <c r="AG268" s="28"/>
      <c r="AH268" s="28">
        <v>2.9731499423024164</v>
      </c>
      <c r="AI268" s="28">
        <v>1.1323294477806052</v>
      </c>
      <c r="AJ268" s="28">
        <v>3.2148709791311181E-2</v>
      </c>
      <c r="AK268" s="28">
        <v>0.26477508134536742</v>
      </c>
      <c r="AL268" s="21">
        <v>86.754599133101451</v>
      </c>
      <c r="AM268" s="28">
        <v>742.19288256079471</v>
      </c>
      <c r="AN268" s="28">
        <v>47.857987999044546</v>
      </c>
      <c r="AO268" s="23">
        <v>177.88648469198651</v>
      </c>
      <c r="AP268" s="22">
        <v>2.79</v>
      </c>
      <c r="AQ268" s="27">
        <f t="shared" si="4"/>
        <v>1.6218100973589284E-3</v>
      </c>
    </row>
    <row r="269" spans="1:43" s="27" customFormat="1">
      <c r="A269" s="2">
        <v>43061</v>
      </c>
      <c r="B269" s="42"/>
      <c r="C269" s="42"/>
      <c r="D269" s="42"/>
      <c r="E269" s="42"/>
      <c r="F269" s="42"/>
      <c r="G269" s="42"/>
      <c r="H269" s="42"/>
      <c r="I269" s="42"/>
      <c r="J269" s="27">
        <v>32.030481823550581</v>
      </c>
      <c r="K269" s="27">
        <v>93.004147630710463</v>
      </c>
      <c r="L269" s="27">
        <v>262.78911611637636</v>
      </c>
      <c r="M269" s="27">
        <v>818.74503548019663</v>
      </c>
      <c r="N269" s="1">
        <v>0.27136327189107023</v>
      </c>
      <c r="O269" s="1">
        <v>5.6975555371067186</v>
      </c>
      <c r="P269" s="1">
        <v>283.55342471498369</v>
      </c>
      <c r="Q269" s="1">
        <v>33.926917266933366</v>
      </c>
      <c r="R269" s="1">
        <v>1.9991045132965124</v>
      </c>
      <c r="S269" s="27">
        <v>17.758389664769837</v>
      </c>
      <c r="T269" s="27">
        <v>3.9505202550602365</v>
      </c>
      <c r="U269" s="27">
        <v>111.78076247917531</v>
      </c>
      <c r="V269" s="27">
        <v>130.20164986450519</v>
      </c>
      <c r="W269" s="27">
        <v>171.11628206377688</v>
      </c>
      <c r="X269" s="27">
        <v>0.45844846666353367</v>
      </c>
      <c r="Y269" s="27">
        <v>2.4117242087517781</v>
      </c>
      <c r="Z269" s="27">
        <v>10.206635482369913</v>
      </c>
      <c r="AA269" s="27">
        <v>11.39288994612617</v>
      </c>
      <c r="AB269" s="27">
        <v>15.955854164268864</v>
      </c>
      <c r="AC269" s="27">
        <v>0.6271627534842813</v>
      </c>
      <c r="AD269" s="28">
        <v>4.3658414333333342</v>
      </c>
      <c r="AE269" s="28">
        <v>0.94081333633333353</v>
      </c>
      <c r="AF269" s="28">
        <v>5.3066549749999998</v>
      </c>
      <c r="AG269" s="28"/>
      <c r="AH269" s="28">
        <v>3.8336032240015849</v>
      </c>
      <c r="AI269" s="28">
        <v>1.4768665585286873</v>
      </c>
      <c r="AJ269" s="28">
        <v>1.3783000091720163E-2</v>
      </c>
      <c r="AK269" s="28">
        <v>0.32234542928992527</v>
      </c>
      <c r="AL269" s="21">
        <v>88.976448937682818</v>
      </c>
      <c r="AM269" s="28">
        <v>1125.2952681061101</v>
      </c>
      <c r="AN269" s="28">
        <v>83.924268830588588</v>
      </c>
      <c r="AO269" s="23">
        <v>250.54191291550225</v>
      </c>
      <c r="AP269" s="22">
        <v>2.274</v>
      </c>
      <c r="AQ269" s="27">
        <f t="shared" si="4"/>
        <v>5.3210825926679394E-3</v>
      </c>
    </row>
    <row r="270" spans="1:43" s="27" customFormat="1">
      <c r="A270" s="2">
        <v>43062</v>
      </c>
      <c r="B270" s="42"/>
      <c r="C270" s="42"/>
      <c r="D270" s="42"/>
      <c r="E270" s="42"/>
      <c r="F270" s="42"/>
      <c r="G270" s="42"/>
      <c r="H270" s="42"/>
      <c r="I270" s="42"/>
      <c r="N270" s="1"/>
      <c r="O270" s="1"/>
      <c r="P270" s="1"/>
      <c r="Q270" s="1"/>
      <c r="R270" s="1"/>
      <c r="AD270" s="28">
        <v>3.7818345833333322</v>
      </c>
      <c r="AE270" s="28">
        <v>0.68323527133333339</v>
      </c>
      <c r="AF270" s="28">
        <v>4.465069774999999</v>
      </c>
      <c r="AG270" s="28">
        <v>10.422587428159186</v>
      </c>
      <c r="AH270" s="28"/>
      <c r="AI270" s="28"/>
      <c r="AJ270" s="28"/>
      <c r="AK270" s="28"/>
      <c r="AL270" s="21"/>
      <c r="AM270" s="28"/>
      <c r="AN270" s="28"/>
      <c r="AO270" s="23"/>
      <c r="AP270" s="22"/>
      <c r="AQ270" s="27">
        <f t="shared" si="4"/>
        <v>1</v>
      </c>
    </row>
    <row r="271" spans="1:43" s="27" customFormat="1">
      <c r="A271" s="2">
        <v>43063</v>
      </c>
      <c r="B271" s="42"/>
      <c r="C271" s="42"/>
      <c r="D271" s="42"/>
      <c r="E271" s="42"/>
      <c r="F271" s="42"/>
      <c r="G271" s="42"/>
      <c r="H271" s="42"/>
      <c r="I271" s="42"/>
      <c r="J271" s="27">
        <v>6.7413073697774948</v>
      </c>
      <c r="K271" s="27">
        <v>55.211028528962558</v>
      </c>
      <c r="L271" s="27">
        <v>184.02926116207553</v>
      </c>
      <c r="M271" s="27">
        <v>529.01595193140304</v>
      </c>
      <c r="N271" s="1"/>
      <c r="O271" s="1">
        <v>2.013984991491494</v>
      </c>
      <c r="P271" s="1">
        <v>160.77762159708777</v>
      </c>
      <c r="Q271" s="1">
        <v>14.359203974730997</v>
      </c>
      <c r="R271" s="1">
        <v>2.2997364779223175</v>
      </c>
      <c r="AD271" s="28">
        <v>7.6152500333333322</v>
      </c>
      <c r="AE271" s="28">
        <v>1.7044561986666664</v>
      </c>
      <c r="AF271" s="28">
        <v>9.3197062500000012</v>
      </c>
      <c r="AG271" s="28">
        <v>17.057622216641899</v>
      </c>
      <c r="AH271" s="28">
        <v>3.7297187275447827</v>
      </c>
      <c r="AI271" s="28">
        <v>2.062360059856184</v>
      </c>
      <c r="AJ271" s="28">
        <v>1.1892812485537764E-2</v>
      </c>
      <c r="AK271" s="28">
        <v>0.48095564729451895</v>
      </c>
      <c r="AL271" s="21">
        <v>77.926395865055198</v>
      </c>
      <c r="AM271" s="28">
        <v>785.60575500998948</v>
      </c>
      <c r="AN271" s="28">
        <v>87.711493736148853</v>
      </c>
      <c r="AO271" s="23">
        <v>52.055466719311127</v>
      </c>
      <c r="AP271" s="22">
        <v>2.4249999999999998</v>
      </c>
      <c r="AQ271" s="27">
        <f t="shared" si="4"/>
        <v>3.7583740428844422E-3</v>
      </c>
    </row>
    <row r="272" spans="1:43" s="27" customFormat="1">
      <c r="A272" s="2">
        <v>43064</v>
      </c>
      <c r="B272" s="42"/>
      <c r="C272" s="42"/>
      <c r="D272" s="42"/>
      <c r="E272" s="42"/>
      <c r="F272" s="42"/>
      <c r="G272" s="42"/>
      <c r="H272" s="42"/>
      <c r="I272" s="42"/>
      <c r="J272" s="27">
        <v>12.132463987184094</v>
      </c>
      <c r="K272" s="27">
        <v>56.992817498791105</v>
      </c>
      <c r="L272" s="27">
        <v>193.93395336897828</v>
      </c>
      <c r="M272" s="27">
        <v>725.64340853476256</v>
      </c>
      <c r="N272" s="1">
        <v>1.7320107117525466E-2</v>
      </c>
      <c r="O272" s="1">
        <v>2.7235059489289792</v>
      </c>
      <c r="P272" s="1">
        <v>177.21198900684524</v>
      </c>
      <c r="Q272" s="1">
        <v>26.648351235611088</v>
      </c>
      <c r="R272" s="1">
        <v>1.4301459632159297</v>
      </c>
      <c r="S272" s="27">
        <v>10.711044948125449</v>
      </c>
      <c r="T272" s="27">
        <v>3.7383978233001365</v>
      </c>
      <c r="U272" s="27">
        <v>141.40988129989788</v>
      </c>
      <c r="V272" s="27">
        <v>42.175961371765332</v>
      </c>
      <c r="W272" s="27">
        <v>54.419807451682487</v>
      </c>
      <c r="X272" s="27">
        <v>0.31505887783163655</v>
      </c>
      <c r="Y272" s="27">
        <v>1.5001430174220538</v>
      </c>
      <c r="Z272" s="27">
        <v>14.039094704226061</v>
      </c>
      <c r="AA272" s="27">
        <v>12.572329524077425</v>
      </c>
      <c r="AB272" s="27">
        <v>23.224950401859857</v>
      </c>
      <c r="AC272" s="27">
        <v>0.68855004531323649</v>
      </c>
      <c r="AD272" s="28">
        <v>7.7153708434782615</v>
      </c>
      <c r="AE272" s="28">
        <v>1.7310670809565223</v>
      </c>
      <c r="AF272" s="28">
        <v>9.4464366434782594</v>
      </c>
      <c r="AG272" s="28">
        <v>16.088168970247107</v>
      </c>
      <c r="AH272" s="28">
        <v>4.998867164151668</v>
      </c>
      <c r="AI272" s="28">
        <v>2.3145619439962211</v>
      </c>
      <c r="AJ272" s="28">
        <v>1.3576497736652142E-2</v>
      </c>
      <c r="AK272" s="28">
        <v>0.23954342426798794</v>
      </c>
      <c r="AL272" s="21">
        <v>108.97832281417791</v>
      </c>
      <c r="AM272" s="28">
        <v>962.86655002085877</v>
      </c>
      <c r="AN272" s="28">
        <v>109.38277344376931</v>
      </c>
      <c r="AO272" s="23">
        <v>52.250718902006717</v>
      </c>
      <c r="AP272" s="22">
        <v>2.2959999999999998</v>
      </c>
      <c r="AQ272" s="27">
        <f t="shared" si="4"/>
        <v>5.0582466200311408E-3</v>
      </c>
    </row>
    <row r="273" spans="1:43" s="27" customFormat="1">
      <c r="A273" s="2">
        <v>43065</v>
      </c>
      <c r="B273" s="42"/>
      <c r="C273" s="42"/>
      <c r="D273" s="42"/>
      <c r="E273" s="42"/>
      <c r="F273" s="42"/>
      <c r="G273" s="42"/>
      <c r="H273" s="42"/>
      <c r="I273" s="42"/>
      <c r="J273" s="27">
        <v>26.932706303705828</v>
      </c>
      <c r="K273" s="27">
        <v>84.180031672034801</v>
      </c>
      <c r="L273" s="27">
        <v>146.96644710337694</v>
      </c>
      <c r="M273" s="27">
        <v>1151.1747984426045</v>
      </c>
      <c r="N273" s="1"/>
      <c r="O273" s="1">
        <v>3.2660138395713503</v>
      </c>
      <c r="P273" s="1">
        <v>181.42919841422685</v>
      </c>
      <c r="Q273" s="1">
        <v>34.420025842362733</v>
      </c>
      <c r="R273" s="1">
        <v>1.5699343054708956</v>
      </c>
      <c r="S273" s="27">
        <v>15.862191340847362</v>
      </c>
      <c r="T273" s="27">
        <v>1.1833282308094202</v>
      </c>
      <c r="U273" s="27">
        <v>65.070769392523076</v>
      </c>
      <c r="V273" s="27">
        <v>87.796875836360712</v>
      </c>
      <c r="W273" s="27">
        <v>115.94624186669532</v>
      </c>
      <c r="X273" s="27">
        <v>3.5979929693159336E-2</v>
      </c>
      <c r="Y273" s="27">
        <v>1.4964289289814721</v>
      </c>
      <c r="Z273" s="27">
        <v>2.2907926125929161</v>
      </c>
      <c r="AA273" s="27">
        <v>8.7781890728508909</v>
      </c>
      <c r="AB273" s="27">
        <v>8.3364677951535011</v>
      </c>
      <c r="AC273" s="27">
        <v>0.36531781263330204</v>
      </c>
      <c r="AD273" s="28">
        <v>2.6275892000000001</v>
      </c>
      <c r="AE273" s="28">
        <v>0.45634954050000004</v>
      </c>
      <c r="AF273" s="28">
        <v>3.0839387916666667</v>
      </c>
      <c r="AG273" s="28">
        <v>5.991973774356893</v>
      </c>
      <c r="AH273" s="28">
        <v>2.256217926322448</v>
      </c>
      <c r="AI273" s="28">
        <v>0.995162694211017</v>
      </c>
      <c r="AJ273" s="28">
        <v>1.151271676628049E-2</v>
      </c>
      <c r="AK273" s="28">
        <v>0.14421928695221142</v>
      </c>
      <c r="AL273" s="21">
        <v>49.056804640346847</v>
      </c>
      <c r="AM273" s="28">
        <v>436.61402027335885</v>
      </c>
      <c r="AN273" s="28">
        <v>38.589979639382719</v>
      </c>
      <c r="AO273" s="23">
        <v>187.26939237310089</v>
      </c>
      <c r="AP273" s="22">
        <v>2.8050000000000002</v>
      </c>
      <c r="AQ273" s="27">
        <f t="shared" si="4"/>
        <v>1.5667510701081479E-3</v>
      </c>
    </row>
    <row r="274" spans="1:43" s="27" customFormat="1">
      <c r="A274" s="2">
        <v>43066</v>
      </c>
      <c r="B274" s="42"/>
      <c r="C274" s="42"/>
      <c r="D274" s="42"/>
      <c r="E274" s="42"/>
      <c r="F274" s="42"/>
      <c r="G274" s="42"/>
      <c r="H274" s="42"/>
      <c r="I274" s="42"/>
      <c r="J274" s="27">
        <v>71.03803012598415</v>
      </c>
      <c r="K274" s="27">
        <v>162.36065752206355</v>
      </c>
      <c r="L274" s="27">
        <v>437.55656026718452</v>
      </c>
      <c r="M274" s="27">
        <v>1142.3594795439296</v>
      </c>
      <c r="N274" s="1">
        <v>4.707683708443823</v>
      </c>
      <c r="O274" s="1">
        <v>18.654111428624724</v>
      </c>
      <c r="P274" s="1">
        <v>1643.3491763854324</v>
      </c>
      <c r="Q274" s="1">
        <v>44.099073367589114</v>
      </c>
      <c r="R274" s="1">
        <v>3.013198588269602</v>
      </c>
      <c r="S274" s="27">
        <v>32.010972894783492</v>
      </c>
      <c r="T274" s="27">
        <v>2.2838683441680394</v>
      </c>
      <c r="U274" s="27">
        <v>205.51803018268131</v>
      </c>
      <c r="V274" s="27">
        <v>182.90560660585302</v>
      </c>
      <c r="X274" s="27">
        <v>0.52339154534240551</v>
      </c>
      <c r="Y274" s="27">
        <v>4.3136960653941472</v>
      </c>
      <c r="Z274" s="27">
        <v>13.835023556811597</v>
      </c>
      <c r="AA274" s="27">
        <v>9.8013976408276839</v>
      </c>
      <c r="AB274" s="27">
        <v>36.605473915753926</v>
      </c>
      <c r="AC274" s="27">
        <v>1.2113846140339777</v>
      </c>
      <c r="AD274" s="28">
        <v>5.4553254483333333</v>
      </c>
      <c r="AE274" s="28">
        <v>1.8061629406666662</v>
      </c>
      <c r="AF274" s="28">
        <v>7.2614884699999998</v>
      </c>
      <c r="AG274" s="28">
        <v>12.195931260727555</v>
      </c>
      <c r="AH274" s="28">
        <v>3.1627740313608856</v>
      </c>
      <c r="AI274" s="28">
        <v>1.8666425863387675</v>
      </c>
      <c r="AJ274" s="28">
        <v>0.40508472208028035</v>
      </c>
      <c r="AK274" s="28">
        <v>0.39547989259490784</v>
      </c>
      <c r="AL274" s="21">
        <v>53.005302751402077</v>
      </c>
      <c r="AM274" s="28">
        <v>433.79536705746108</v>
      </c>
      <c r="AN274" s="28">
        <v>129.85700650512575</v>
      </c>
      <c r="AO274" s="23">
        <v>327.87328312801293</v>
      </c>
      <c r="AP274" s="22">
        <v>7.4349999999999996</v>
      </c>
      <c r="AQ274" s="27">
        <f t="shared" si="4"/>
        <v>3.6728230049808466E-8</v>
      </c>
    </row>
    <row r="275" spans="1:43" s="27" customFormat="1">
      <c r="A275" s="2">
        <v>43067</v>
      </c>
      <c r="B275" s="42"/>
      <c r="C275" s="42"/>
      <c r="D275" s="42"/>
      <c r="E275" s="42"/>
      <c r="F275" s="42"/>
      <c r="G275" s="42"/>
      <c r="H275" s="42"/>
      <c r="I275" s="42"/>
      <c r="J275" s="27">
        <v>24.560254422094381</v>
      </c>
      <c r="K275" s="27">
        <v>97.430573970539555</v>
      </c>
      <c r="L275" s="27">
        <v>127.26694393695193</v>
      </c>
      <c r="M275" s="27">
        <v>606.39340275004486</v>
      </c>
      <c r="N275" s="1"/>
      <c r="O275" s="1">
        <v>6.2895213234119289</v>
      </c>
      <c r="P275" s="1">
        <v>268.04430666927954</v>
      </c>
      <c r="Q275" s="1">
        <v>13.785086043877776</v>
      </c>
      <c r="R275" s="1">
        <v>1.435785659114287</v>
      </c>
      <c r="S275" s="27">
        <v>14.674745809844577</v>
      </c>
      <c r="T275" s="27">
        <v>2.8185257724008439</v>
      </c>
      <c r="U275" s="27">
        <v>73.346931191159655</v>
      </c>
      <c r="V275" s="27">
        <v>104.79488929305899</v>
      </c>
      <c r="W275" s="27">
        <v>136.85140829215518</v>
      </c>
      <c r="X275" s="27">
        <v>4.4634241139704468E-2</v>
      </c>
      <c r="Y275" s="27">
        <v>2.4728149718620336</v>
      </c>
      <c r="Z275" s="27">
        <v>4.0911910787309367</v>
      </c>
      <c r="AA275" s="27">
        <v>3.8059241966873132</v>
      </c>
      <c r="AB275" s="27">
        <v>12.326984176886652</v>
      </c>
      <c r="AC275" s="27">
        <v>0.47057324566258812</v>
      </c>
      <c r="AD275" s="28">
        <v>4.0134061749999992</v>
      </c>
      <c r="AE275" s="28">
        <v>0.60501766700000015</v>
      </c>
      <c r="AF275" s="28">
        <v>4.6184239083333329</v>
      </c>
      <c r="AG275" s="28">
        <v>8.8240852059382551</v>
      </c>
      <c r="AH275" s="28">
        <v>2.5244821081634989</v>
      </c>
      <c r="AI275" s="28">
        <v>0.92538631029075891</v>
      </c>
      <c r="AJ275" s="28">
        <v>1.0213142412418642E-2</v>
      </c>
      <c r="AK275" s="28">
        <v>0.23221717334016345</v>
      </c>
      <c r="AL275" s="21">
        <v>61.522851298760465</v>
      </c>
      <c r="AM275" s="28">
        <v>464.80158221208978</v>
      </c>
      <c r="AN275" s="28">
        <v>43.239806056611457</v>
      </c>
      <c r="AO275" s="23">
        <v>182.46989713670396</v>
      </c>
      <c r="AP275" s="22">
        <v>2.5129999999999999</v>
      </c>
      <c r="AQ275" s="27">
        <f t="shared" si="4"/>
        <v>3.0690219883911566E-3</v>
      </c>
    </row>
    <row r="276" spans="1:43" s="27" customFormat="1">
      <c r="A276" s="2">
        <v>43068</v>
      </c>
      <c r="B276" s="42"/>
      <c r="C276" s="42"/>
      <c r="D276" s="42"/>
      <c r="E276" s="42"/>
      <c r="F276" s="42"/>
      <c r="G276" s="42"/>
      <c r="H276" s="42"/>
      <c r="I276" s="42"/>
      <c r="J276" s="27">
        <v>14.954510430546623</v>
      </c>
      <c r="K276" s="27">
        <v>75.124153026231383</v>
      </c>
      <c r="L276" s="27">
        <v>163.50135063445975</v>
      </c>
      <c r="M276" s="27">
        <v>645.93737823597598</v>
      </c>
      <c r="N276" s="1">
        <v>4.2739395515037062</v>
      </c>
      <c r="O276" s="1">
        <v>5.5606784240458396</v>
      </c>
      <c r="P276" s="1">
        <v>334.76559587881485</v>
      </c>
      <c r="Q276" s="1">
        <v>38.576911297629849</v>
      </c>
      <c r="R276" s="1">
        <v>1.4784391387329432</v>
      </c>
      <c r="S276" s="27">
        <v>9.6165958013605231</v>
      </c>
      <c r="T276" s="27">
        <v>10.820447884903201</v>
      </c>
      <c r="U276" s="27">
        <v>96.303604344647454</v>
      </c>
      <c r="V276" s="27">
        <v>75.142524679099466</v>
      </c>
      <c r="W276" s="27">
        <v>99.594293133018695</v>
      </c>
      <c r="X276" s="27">
        <v>3.6684519089564818</v>
      </c>
      <c r="Y276" s="27">
        <v>2.3151383845853428</v>
      </c>
      <c r="Z276" s="27">
        <v>49.30009331714853</v>
      </c>
      <c r="AA276" s="27">
        <v>21.283193758041836</v>
      </c>
      <c r="AB276" s="27">
        <v>23.513746102573815</v>
      </c>
      <c r="AC276" s="27">
        <v>0.69597067936845436</v>
      </c>
      <c r="AD276" s="28">
        <v>6.6296685249999996</v>
      </c>
      <c r="AE276" s="28">
        <v>1.5847095770000001</v>
      </c>
      <c r="AF276" s="28">
        <v>8.214378541666667</v>
      </c>
      <c r="AG276" s="28">
        <v>15.64894980225298</v>
      </c>
      <c r="AH276" s="28">
        <v>4.2735846099402259</v>
      </c>
      <c r="AI276" s="28">
        <v>1.5769712209654769</v>
      </c>
      <c r="AJ276" s="28">
        <v>4.4947576097568838E-2</v>
      </c>
      <c r="AK276" s="28">
        <v>2.7704545106626801</v>
      </c>
      <c r="AL276" s="21">
        <v>256.54007331226398</v>
      </c>
      <c r="AM276" s="28">
        <v>1589.0920269041023</v>
      </c>
      <c r="AN276" s="28">
        <v>70.981350111340276</v>
      </c>
      <c r="AO276" s="23">
        <v>137.04163213517091</v>
      </c>
      <c r="AP276" s="22">
        <v>2.8090000000000002</v>
      </c>
      <c r="AQ276" s="27">
        <f t="shared" si="4"/>
        <v>1.5523870099580809E-3</v>
      </c>
    </row>
    <row r="277" spans="1:43" s="27" customFormat="1">
      <c r="A277" s="2">
        <v>43069</v>
      </c>
      <c r="B277" s="42"/>
      <c r="C277" s="42"/>
      <c r="D277" s="42"/>
      <c r="E277" s="42"/>
      <c r="F277" s="42"/>
      <c r="G277" s="42"/>
      <c r="H277" s="42"/>
      <c r="I277" s="42"/>
      <c r="J277" s="27">
        <v>7.5680202944561996</v>
      </c>
      <c r="K277" s="27">
        <v>58.645087842994549</v>
      </c>
      <c r="L277" s="27">
        <v>145.35814372943065</v>
      </c>
      <c r="M277" s="27">
        <v>752.57398513586315</v>
      </c>
      <c r="N277" s="1">
        <v>2.5304998393153388</v>
      </c>
      <c r="O277" s="1">
        <v>2.767856614851727</v>
      </c>
      <c r="P277" s="1">
        <v>175.03922522791754</v>
      </c>
      <c r="Q277" s="1">
        <v>46.752869971458175</v>
      </c>
      <c r="R277" s="1">
        <v>0.91193940575687804</v>
      </c>
      <c r="S277" s="27">
        <v>6.0551218555727937</v>
      </c>
      <c r="T277" s="27">
        <v>4.2766342789624936</v>
      </c>
      <c r="U277" s="27">
        <v>79.254218272804877</v>
      </c>
      <c r="V277" s="27">
        <v>18.729173568263775</v>
      </c>
      <c r="W277" s="27">
        <v>23.767682034189413</v>
      </c>
      <c r="X277" s="27">
        <v>2.21806340680092</v>
      </c>
      <c r="Y277" s="27">
        <v>1.4747653563706533</v>
      </c>
      <c r="Z277" s="27">
        <v>28.498433400195793</v>
      </c>
      <c r="AA277" s="27">
        <v>21.88892287027781</v>
      </c>
      <c r="AB277" s="27">
        <v>20.675898320407178</v>
      </c>
      <c r="AC277" s="27">
        <v>0.4803791305567261</v>
      </c>
      <c r="AD277" s="28">
        <v>5.7253569913043485</v>
      </c>
      <c r="AE277" s="28">
        <v>2.1891555222608701</v>
      </c>
      <c r="AF277" s="28">
        <v>7.9145127130434778</v>
      </c>
      <c r="AG277" s="28">
        <v>12.905623790083661</v>
      </c>
      <c r="AH277" s="28">
        <v>3.5904335486868568</v>
      </c>
      <c r="AI277" s="28">
        <v>0.95758163955750919</v>
      </c>
      <c r="AJ277" s="28">
        <v>3.4661234874509596E-2</v>
      </c>
      <c r="AK277" s="28">
        <v>0.36803025544034118</v>
      </c>
      <c r="AL277" s="21">
        <v>155.06517548090488</v>
      </c>
      <c r="AM277" s="28">
        <v>1744.359475478788</v>
      </c>
      <c r="AN277" s="28">
        <v>55.294924062090942</v>
      </c>
      <c r="AO277" s="23">
        <v>18.907318329717448</v>
      </c>
      <c r="AP277" s="22">
        <v>2.5659999999999998</v>
      </c>
      <c r="AQ277" s="27">
        <f t="shared" si="4"/>
        <v>2.7164392688390823E-3</v>
      </c>
    </row>
    <row r="278" spans="1:43" s="27" customFormat="1">
      <c r="A278" s="2">
        <v>43070</v>
      </c>
      <c r="B278" s="41">
        <v>60.823132094546274</v>
      </c>
      <c r="C278" s="41">
        <v>40.516760048225862</v>
      </c>
      <c r="D278" s="41">
        <v>11.266550869027554</v>
      </c>
      <c r="E278" s="41">
        <v>10.539821177292858</v>
      </c>
      <c r="F278" s="41">
        <v>12.472318521475129</v>
      </c>
      <c r="G278" s="41">
        <v>8.6012218159871701</v>
      </c>
      <c r="H278" s="41">
        <v>0</v>
      </c>
      <c r="I278" s="41">
        <v>4.4944625480628657</v>
      </c>
      <c r="J278" s="27">
        <v>13.192179916471586</v>
      </c>
      <c r="K278" s="27">
        <v>76.943077867936069</v>
      </c>
      <c r="L278" s="27">
        <v>174.14660289565461</v>
      </c>
      <c r="M278" s="27">
        <v>846.51938230487804</v>
      </c>
      <c r="N278" s="1">
        <v>2.7943185366190222</v>
      </c>
      <c r="O278" s="1">
        <v>5.5762083080616218</v>
      </c>
      <c r="P278" s="1">
        <v>318.14397281087827</v>
      </c>
      <c r="Q278" s="1">
        <v>19.273947226355865</v>
      </c>
      <c r="R278" s="1">
        <v>2.1592176672448815</v>
      </c>
      <c r="S278" s="27">
        <v>8.8909382742013356</v>
      </c>
      <c r="T278" s="27">
        <v>9.1480065671306967</v>
      </c>
      <c r="U278" s="27">
        <v>105.78840729100314</v>
      </c>
      <c r="V278" s="27">
        <v>83.98715708686818</v>
      </c>
      <c r="W278" s="27">
        <v>111.32074251897726</v>
      </c>
      <c r="X278" s="27">
        <v>1.7405037588049554</v>
      </c>
      <c r="Y278" s="27">
        <v>2.6058748560986111</v>
      </c>
      <c r="Z278" s="27">
        <v>63.307025104111695</v>
      </c>
      <c r="AA278" s="27">
        <v>13.518311381119053</v>
      </c>
      <c r="AB278" s="27">
        <v>46.842590636837727</v>
      </c>
      <c r="AC278" s="27">
        <v>0.86749224898514088</v>
      </c>
      <c r="AD278" s="28">
        <v>7.2513172750000008</v>
      </c>
      <c r="AE278" s="28">
        <v>1.50200555</v>
      </c>
      <c r="AF278" s="28">
        <v>8.7533225833333326</v>
      </c>
      <c r="AG278" s="28">
        <v>16.768553011054824</v>
      </c>
      <c r="AH278" s="28">
        <v>4.1146042558703373</v>
      </c>
      <c r="AI278" s="28">
        <v>1.2425908845354861</v>
      </c>
      <c r="AJ278" s="28">
        <v>3.6108832802661937E-2</v>
      </c>
      <c r="AK278" s="28">
        <v>1.874343324759935</v>
      </c>
      <c r="AL278" s="21">
        <v>196.06513377986937</v>
      </c>
      <c r="AM278" s="28">
        <v>2851.4500367242103</v>
      </c>
      <c r="AN278" s="28">
        <v>69.70336925592126</v>
      </c>
      <c r="AO278" s="23">
        <v>112.15182184960315</v>
      </c>
      <c r="AP278" s="22">
        <v>2.8149999999999999</v>
      </c>
      <c r="AQ278" s="27">
        <f t="shared" si="4"/>
        <v>1.5310874616820292E-3</v>
      </c>
    </row>
    <row r="279" spans="1:43" s="27" customFormat="1">
      <c r="A279" s="2">
        <v>43071</v>
      </c>
      <c r="B279" s="41">
        <v>29.157827998012859</v>
      </c>
      <c r="C279" s="41">
        <v>12.586250807713604</v>
      </c>
      <c r="D279" s="41">
        <v>10.398835945728372</v>
      </c>
      <c r="E279" s="41">
        <v>7.6727412445708829</v>
      </c>
      <c r="F279" s="41">
        <v>8.8825038803977421</v>
      </c>
      <c r="G279" s="41">
        <v>4.4383237206334361</v>
      </c>
      <c r="H279" s="41">
        <v>0</v>
      </c>
      <c r="I279" s="41">
        <v>4.6837918693005891</v>
      </c>
      <c r="J279" s="27">
        <v>7.1900350651949978</v>
      </c>
      <c r="K279" s="27">
        <v>61.520859527106765</v>
      </c>
      <c r="L279" s="27">
        <v>170.38532924785972</v>
      </c>
      <c r="M279" s="27">
        <v>727.60742513012997</v>
      </c>
      <c r="N279" s="1">
        <v>0.58270995358872979</v>
      </c>
      <c r="O279" s="1">
        <v>3.849394996774083</v>
      </c>
      <c r="P279" s="1">
        <v>240.64326178954363</v>
      </c>
      <c r="Q279" s="1">
        <v>12.058970202168897</v>
      </c>
      <c r="R279" s="1">
        <v>1.2168657499740527</v>
      </c>
      <c r="S279" s="27">
        <v>6.2128491598169404</v>
      </c>
      <c r="T279" s="27">
        <v>4.7195267604355697</v>
      </c>
      <c r="U279" s="27">
        <v>76.673162734155255</v>
      </c>
      <c r="V279" s="27">
        <v>62.527102619831979</v>
      </c>
      <c r="W279" s="27">
        <v>82.48446476372294</v>
      </c>
      <c r="X279" s="27">
        <v>0.8056443669451554</v>
      </c>
      <c r="Y279" s="27">
        <v>1.5503551792528572</v>
      </c>
      <c r="Z279" s="27">
        <v>25.300094957675043</v>
      </c>
      <c r="AA279" s="27">
        <v>5.284315379482881</v>
      </c>
      <c r="AB279" s="27">
        <v>26.29260196859877</v>
      </c>
      <c r="AC279" s="27">
        <v>0.6007301356950131</v>
      </c>
      <c r="AD279" s="28">
        <v>9.4295853833333343</v>
      </c>
      <c r="AE279" s="28">
        <v>1.9455307119999992</v>
      </c>
      <c r="AF279" s="28">
        <v>11.375116158333332</v>
      </c>
      <c r="AG279" s="28">
        <v>22.16516424516837</v>
      </c>
      <c r="AH279" s="28">
        <v>3.2319333758981541</v>
      </c>
      <c r="AI279" s="28">
        <v>1.0893778222062847</v>
      </c>
      <c r="AJ279" s="28">
        <v>5.176826498809144E-3</v>
      </c>
      <c r="AK279" s="28">
        <v>0.56494368668103911</v>
      </c>
      <c r="AL279" s="21">
        <v>125.65279700859699</v>
      </c>
      <c r="AM279" s="28">
        <v>1313.4719305180806</v>
      </c>
      <c r="AN279" s="28">
        <v>61.975351539275685</v>
      </c>
      <c r="AO279" s="23">
        <v>70.767880967235882</v>
      </c>
      <c r="AP279" s="22">
        <v>2.33</v>
      </c>
      <c r="AQ279" s="27">
        <f t="shared" si="4"/>
        <v>4.6773514128719777E-3</v>
      </c>
    </row>
    <row r="280" spans="1:43" s="27" customFormat="1">
      <c r="A280" s="2">
        <v>43072</v>
      </c>
      <c r="B280" s="41">
        <v>44.501193498432507</v>
      </c>
      <c r="C280" s="41">
        <v>26.827823370123639</v>
      </c>
      <c r="D280" s="41">
        <v>15.706991049677136</v>
      </c>
      <c r="E280" s="41">
        <v>3.4663790786317321</v>
      </c>
      <c r="F280" s="41">
        <v>25.943452465642871</v>
      </c>
      <c r="G280" s="41">
        <v>23.884647288307882</v>
      </c>
      <c r="H280" s="41">
        <v>0.35270445232768211</v>
      </c>
      <c r="I280" s="41">
        <v>1.7061007250073068</v>
      </c>
      <c r="J280" s="27">
        <v>13.108190812133538</v>
      </c>
      <c r="K280" s="27">
        <v>68.068872818294366</v>
      </c>
      <c r="L280" s="27">
        <v>200.18272940211332</v>
      </c>
      <c r="M280" s="27">
        <v>668.5777061927522</v>
      </c>
      <c r="N280" s="1">
        <v>0.95488234005594719</v>
      </c>
      <c r="O280" s="1">
        <v>4.5358598705042645</v>
      </c>
      <c r="P280" s="1">
        <v>251.53053830976819</v>
      </c>
      <c r="Q280" s="1">
        <v>48.986514263379604</v>
      </c>
      <c r="R280" s="1">
        <v>0.94393489423966137</v>
      </c>
      <c r="S280" s="27">
        <v>10.727651423269426</v>
      </c>
      <c r="T280" s="27">
        <v>7.2284965881989853</v>
      </c>
      <c r="U280" s="27">
        <v>118.45768607721519</v>
      </c>
      <c r="V280" s="27">
        <v>73.472522842727827</v>
      </c>
      <c r="W280" s="27">
        <v>96.568157301932331</v>
      </c>
      <c r="X280" s="27">
        <v>1.1439798536993722</v>
      </c>
      <c r="Y280" s="27">
        <v>2.1526522427101913</v>
      </c>
      <c r="Z280" s="27">
        <v>36.348138433064911</v>
      </c>
      <c r="AA280" s="27">
        <v>19.302934714940076</v>
      </c>
      <c r="AB280" s="27">
        <v>20.967000576697881</v>
      </c>
      <c r="AC280" s="27">
        <v>0.63287256754900223</v>
      </c>
      <c r="AD280" s="28">
        <v>7.9145488869565224</v>
      </c>
      <c r="AE280" s="28">
        <v>1.233195809652174</v>
      </c>
      <c r="AF280" s="28">
        <v>9.1477450086956509</v>
      </c>
      <c r="AG280" s="28">
        <v>18.334615672545301</v>
      </c>
      <c r="AH280" s="28">
        <v>4.4377975934601537</v>
      </c>
      <c r="AI280" s="28">
        <v>1.6054422498903957</v>
      </c>
      <c r="AJ280" s="28">
        <v>7.2567085794877882E-3</v>
      </c>
      <c r="AK280" s="28">
        <v>0.28784195414478581</v>
      </c>
      <c r="AL280" s="21">
        <v>207.93233465762853</v>
      </c>
      <c r="AM280" s="28">
        <v>1674.7717495356433</v>
      </c>
      <c r="AN280" s="28">
        <v>121.27352802215151</v>
      </c>
      <c r="AO280" s="23">
        <v>94.640101471052276</v>
      </c>
      <c r="AP280" s="22">
        <v>2.1280000000000001</v>
      </c>
      <c r="AQ280" s="27">
        <f t="shared" si="4"/>
        <v>7.4473197390598879E-3</v>
      </c>
    </row>
    <row r="281" spans="1:43" s="27" customFormat="1">
      <c r="A281" s="2">
        <v>43073</v>
      </c>
      <c r="B281" s="41">
        <v>35.070556576215481</v>
      </c>
      <c r="C281" s="41">
        <v>23.864501419810246</v>
      </c>
      <c r="D281" s="41">
        <v>4.3925504667613282</v>
      </c>
      <c r="E281" s="41">
        <v>8.3135046896439064</v>
      </c>
      <c r="F281" s="41">
        <v>13.290380146373378</v>
      </c>
      <c r="G281" s="41">
        <v>10.036128574305492</v>
      </c>
      <c r="H281" s="41">
        <v>0</v>
      </c>
      <c r="I281" s="41">
        <v>4.1779467361512843</v>
      </c>
      <c r="J281" s="27">
        <v>22.905170807844478</v>
      </c>
      <c r="K281" s="27">
        <v>96.107555310536924</v>
      </c>
      <c r="L281" s="27">
        <v>188.08614631034064</v>
      </c>
      <c r="M281" s="27">
        <v>844.32626752601846</v>
      </c>
      <c r="N281" s="1">
        <v>1.507994076343565E-2</v>
      </c>
      <c r="O281" s="1">
        <v>4.7972788036121559</v>
      </c>
      <c r="P281" s="1">
        <v>206.32675585016958</v>
      </c>
      <c r="Q281" s="1">
        <v>15.522155082077539</v>
      </c>
      <c r="R281" s="1">
        <v>0.4951001590130466</v>
      </c>
      <c r="S281" s="27">
        <v>14.171481062318577</v>
      </c>
      <c r="T281" s="27">
        <v>13.017954092069743</v>
      </c>
      <c r="U281" s="27">
        <v>108.6617583597978</v>
      </c>
      <c r="V281" s="27">
        <v>114.25181665369161</v>
      </c>
      <c r="W281" s="27">
        <v>149.98372365655391</v>
      </c>
      <c r="X281" s="27">
        <v>0.43907988446452961</v>
      </c>
      <c r="Y281" s="27">
        <v>2.529219047302167</v>
      </c>
      <c r="Z281" s="27">
        <v>29.313688419125633</v>
      </c>
      <c r="AA281" s="27">
        <v>8.5581280161529101</v>
      </c>
      <c r="AB281" s="27">
        <v>23.74657372783701</v>
      </c>
      <c r="AC281" s="27">
        <v>0.41700058848519278</v>
      </c>
      <c r="AD281" s="28">
        <v>4.4412229500000002</v>
      </c>
      <c r="AE281" s="28">
        <v>0.50135665783333339</v>
      </c>
      <c r="AF281" s="28">
        <v>4.9425796499999999</v>
      </c>
      <c r="AG281" s="28">
        <v>13.841992025905185</v>
      </c>
      <c r="AH281" s="28">
        <v>5.3367639358318257</v>
      </c>
      <c r="AI281" s="28">
        <v>1.1701029840786594</v>
      </c>
      <c r="AJ281" s="28">
        <v>1.0983857268063921E-2</v>
      </c>
      <c r="AK281" s="28">
        <v>0.31919135613335464</v>
      </c>
      <c r="AL281" s="21">
        <v>226.85266354080801</v>
      </c>
      <c r="AM281" s="28">
        <v>2242.5718480866412</v>
      </c>
      <c r="AN281" s="28">
        <v>85.776210157306124</v>
      </c>
      <c r="AO281" s="23">
        <v>177.72279586824948</v>
      </c>
      <c r="AP281" s="22">
        <v>2.0609999999999999</v>
      </c>
      <c r="AQ281" s="27">
        <f t="shared" si="4"/>
        <v>8.6896042928630134E-3</v>
      </c>
    </row>
    <row r="282" spans="1:43" s="27" customFormat="1">
      <c r="A282" s="2">
        <v>43074</v>
      </c>
      <c r="B282" s="41">
        <v>13.5914964757895</v>
      </c>
      <c r="C282" s="41">
        <v>6.8282457538437731</v>
      </c>
      <c r="D282" s="41">
        <v>9.4216729585565737</v>
      </c>
      <c r="E282" s="41">
        <v>2.5</v>
      </c>
      <c r="F282" s="41">
        <v>6.2576685343829945</v>
      </c>
      <c r="G282" s="41">
        <v>6.6240537827229691</v>
      </c>
      <c r="H282" s="41">
        <v>1.5123093325965495</v>
      </c>
      <c r="I282" s="41">
        <v>1.340021643476861</v>
      </c>
      <c r="J282" s="27">
        <v>17.873073879744982</v>
      </c>
      <c r="K282" s="27">
        <v>81.070010510224137</v>
      </c>
      <c r="L282" s="27">
        <v>140.21398954271709</v>
      </c>
      <c r="M282" s="27">
        <v>666.56166364931084</v>
      </c>
      <c r="N282" s="1">
        <v>9.83070473412819E-2</v>
      </c>
      <c r="O282" s="1">
        <v>4.5315620876407339</v>
      </c>
      <c r="P282" s="1">
        <v>175.23946208895055</v>
      </c>
      <c r="Q282" s="1">
        <v>15.483043697128208</v>
      </c>
      <c r="R282" s="1">
        <v>0.56491424651308841</v>
      </c>
      <c r="S282" s="27">
        <v>11.609144755423351</v>
      </c>
      <c r="T282" s="27">
        <v>8.2060180741747022</v>
      </c>
      <c r="U282" s="27">
        <v>73.282843357028966</v>
      </c>
      <c r="V282" s="27">
        <v>94.126344790984476</v>
      </c>
      <c r="W282" s="27">
        <v>123.00756189380694</v>
      </c>
      <c r="X282" s="27">
        <v>0.63892418685513919</v>
      </c>
      <c r="Y282" s="27">
        <v>1.6629487099338902</v>
      </c>
      <c r="Z282" s="27">
        <v>11.100029557154601</v>
      </c>
      <c r="AA282" s="27">
        <v>5.3092521399876711</v>
      </c>
      <c r="AB282" s="27">
        <v>15.951496850927008</v>
      </c>
      <c r="AC282" s="27">
        <v>0.33841307955210781</v>
      </c>
      <c r="AD282" s="28">
        <v>2.9987258916666661</v>
      </c>
      <c r="AE282" s="28">
        <v>0.48053017783333335</v>
      </c>
      <c r="AF282" s="28">
        <v>3.4792560916666671</v>
      </c>
      <c r="AG282" s="28">
        <v>10.983965532186753</v>
      </c>
      <c r="AH282" s="28">
        <v>3.2563765694973834</v>
      </c>
      <c r="AI282" s="28">
        <v>0.88056324532213104</v>
      </c>
      <c r="AJ282" s="28">
        <v>7.0819984847107827E-3</v>
      </c>
      <c r="AK282" s="28">
        <v>0.41190657010876852</v>
      </c>
      <c r="AL282" s="21">
        <v>133.88701094628604</v>
      </c>
      <c r="AM282" s="28">
        <v>1487.4988988357109</v>
      </c>
      <c r="AN282" s="28">
        <v>52.582938115075535</v>
      </c>
      <c r="AO282" s="23">
        <v>122.27722406921775</v>
      </c>
      <c r="AP282" s="22">
        <v>2.403</v>
      </c>
      <c r="AQ282" s="27">
        <f t="shared" si="4"/>
        <v>3.9536662006812769E-3</v>
      </c>
    </row>
    <row r="283" spans="1:43" s="27" customFormat="1">
      <c r="A283" s="2">
        <v>43075</v>
      </c>
      <c r="B283" s="42"/>
      <c r="C283" s="42"/>
      <c r="D283" s="42"/>
      <c r="E283" s="42"/>
      <c r="F283" s="42"/>
      <c r="G283" s="42"/>
      <c r="H283" s="42"/>
      <c r="I283" s="42"/>
      <c r="N283" s="1"/>
      <c r="O283" s="1"/>
      <c r="P283" s="1"/>
      <c r="Q283" s="1"/>
      <c r="R283" s="1"/>
      <c r="AD283" s="28">
        <v>1.4622748130434784</v>
      </c>
      <c r="AE283" s="28">
        <v>0.37886392199999996</v>
      </c>
      <c r="AF283" s="28">
        <v>1.8411387652173912</v>
      </c>
      <c r="AG283" s="28">
        <v>4.4100466048900282</v>
      </c>
      <c r="AH283" s="28"/>
      <c r="AI283" s="28"/>
      <c r="AJ283" s="28"/>
      <c r="AK283" s="28"/>
      <c r="AL283" s="21">
        <v>87.609726988827987</v>
      </c>
      <c r="AM283" s="28"/>
      <c r="AN283" s="28">
        <v>61.394444802129179</v>
      </c>
      <c r="AO283" s="23">
        <v>347.41537109574568</v>
      </c>
      <c r="AP283" s="22">
        <v>2.8479999999999999</v>
      </c>
      <c r="AQ283" s="27">
        <f t="shared" si="4"/>
        <v>1.4190575216890913E-3</v>
      </c>
    </row>
    <row r="284" spans="1:43" s="27" customFormat="1">
      <c r="A284" s="2">
        <v>43076</v>
      </c>
      <c r="B284" s="42"/>
      <c r="C284" s="42"/>
      <c r="D284" s="42"/>
      <c r="E284" s="42"/>
      <c r="F284" s="42"/>
      <c r="G284" s="42"/>
      <c r="H284" s="42"/>
      <c r="I284" s="42"/>
      <c r="J284" s="27">
        <v>40.226325481992667</v>
      </c>
      <c r="K284" s="27">
        <v>100.32381933524999</v>
      </c>
      <c r="L284" s="27">
        <v>125.05831846634091</v>
      </c>
      <c r="M284" s="27">
        <v>1060.9316122026326</v>
      </c>
      <c r="N284" s="1"/>
      <c r="O284" s="1">
        <v>6.2267192699447884</v>
      </c>
      <c r="P284" s="1">
        <v>295.43817939276238</v>
      </c>
      <c r="Q284" s="1">
        <v>23.857493924714223</v>
      </c>
      <c r="R284" s="1">
        <v>1.4572422685672599</v>
      </c>
      <c r="S284" s="27">
        <v>12.721325074309995</v>
      </c>
      <c r="T284" s="27">
        <v>1.2718120845029621</v>
      </c>
      <c r="U284" s="27">
        <v>48.85391835054687</v>
      </c>
      <c r="V284" s="27">
        <v>206.59685599072509</v>
      </c>
      <c r="X284" s="27">
        <v>0.23121405182981214</v>
      </c>
      <c r="Y284" s="27">
        <v>1.5431468146238789</v>
      </c>
      <c r="AA284" s="27">
        <v>1.5773780630231204</v>
      </c>
      <c r="AB284" s="27">
        <v>9.9504455682864048</v>
      </c>
      <c r="AC284" s="27">
        <v>0.70716154130907571</v>
      </c>
      <c r="AD284" s="28">
        <v>2.6315975635000002</v>
      </c>
      <c r="AE284" s="28">
        <v>0.53882494116666679</v>
      </c>
      <c r="AF284" s="28">
        <v>3.1704224466666666</v>
      </c>
      <c r="AG284" s="28"/>
      <c r="AH284" s="28">
        <v>1.6702848959473653</v>
      </c>
      <c r="AI284" s="28">
        <v>0.92339700468298302</v>
      </c>
      <c r="AJ284" s="28">
        <v>1.9378261345682921E-2</v>
      </c>
      <c r="AK284" s="28">
        <v>0.42990999204994967</v>
      </c>
      <c r="AL284" s="21">
        <v>30.414701692802023</v>
      </c>
      <c r="AM284" s="28">
        <v>338.24924513301988</v>
      </c>
      <c r="AN284" s="28">
        <v>27.577840249814432</v>
      </c>
      <c r="AO284" s="23">
        <v>406.21894430771221</v>
      </c>
      <c r="AP284" s="22">
        <v>5.1539999999999999</v>
      </c>
      <c r="AQ284" s="27">
        <f t="shared" si="4"/>
        <v>7.0145529841997018E-6</v>
      </c>
    </row>
    <row r="285" spans="1:43" s="27" customFormat="1">
      <c r="A285" s="2">
        <v>43077</v>
      </c>
      <c r="B285" s="42"/>
      <c r="C285" s="42"/>
      <c r="D285" s="42"/>
      <c r="E285" s="42"/>
      <c r="F285" s="42"/>
      <c r="G285" s="42"/>
      <c r="H285" s="42"/>
      <c r="I285" s="42"/>
      <c r="J285" s="27">
        <v>3.4799694534300851</v>
      </c>
      <c r="K285" s="27">
        <v>52.9663906932442</v>
      </c>
      <c r="L285" s="27">
        <v>184.91057602221397</v>
      </c>
      <c r="M285" s="27">
        <v>754.91301206325522</v>
      </c>
      <c r="N285" s="1"/>
      <c r="O285" s="1">
        <v>1.229803393781018</v>
      </c>
      <c r="P285" s="1">
        <v>56.363130048991437</v>
      </c>
      <c r="Q285" s="1">
        <v>18.531700189916251</v>
      </c>
      <c r="R285" s="1">
        <v>0.44860204815884441</v>
      </c>
      <c r="S285" s="27">
        <v>4.3038537602449907</v>
      </c>
      <c r="T285" s="27">
        <v>1.8355580963473359</v>
      </c>
      <c r="U285" s="27">
        <v>66.350303663289438</v>
      </c>
      <c r="V285" s="27">
        <v>51.208456531252054</v>
      </c>
      <c r="W285" s="27">
        <v>67.695056291590873</v>
      </c>
      <c r="X285" s="27">
        <v>0.39880629611271967</v>
      </c>
      <c r="Y285" s="27">
        <v>0.60525422966747811</v>
      </c>
      <c r="Z285" s="27">
        <v>1.594499557026404</v>
      </c>
      <c r="AA285" s="27">
        <v>8.3305791575784198</v>
      </c>
      <c r="AB285" s="27">
        <v>8.9653604172990811</v>
      </c>
      <c r="AC285" s="27">
        <v>0.28462409120313581</v>
      </c>
      <c r="AD285" s="28">
        <v>3.1891877750000002</v>
      </c>
      <c r="AE285" s="28">
        <v>0.58810929766666675</v>
      </c>
      <c r="AF285" s="28">
        <v>3.7772969333333335</v>
      </c>
      <c r="AG285" s="28">
        <v>8.4248829076007858</v>
      </c>
      <c r="AH285" s="28">
        <v>2.3492624959259691</v>
      </c>
      <c r="AI285" s="28">
        <v>1.9250479928136761</v>
      </c>
      <c r="AJ285" s="28">
        <v>4.273117734754274E-2</v>
      </c>
      <c r="AK285" s="28">
        <v>1.0273313058679678</v>
      </c>
      <c r="AL285" s="21">
        <v>51.453055701869616</v>
      </c>
      <c r="AM285" s="28">
        <v>579.84606830182304</v>
      </c>
      <c r="AN285" s="28">
        <v>52.14236278072287</v>
      </c>
      <c r="AO285" s="23">
        <v>65.636649216348275</v>
      </c>
      <c r="AP285" s="22">
        <v>3.42</v>
      </c>
      <c r="AQ285" s="27">
        <f t="shared" si="4"/>
        <v>3.8018939632056113E-4</v>
      </c>
    </row>
    <row r="286" spans="1:43" s="27" customFormat="1">
      <c r="A286" s="2">
        <v>43078</v>
      </c>
      <c r="B286" s="42"/>
      <c r="C286" s="42"/>
      <c r="D286" s="42"/>
      <c r="E286" s="42"/>
      <c r="F286" s="42"/>
      <c r="G286" s="42"/>
      <c r="H286" s="42"/>
      <c r="I286" s="42"/>
      <c r="K286" s="27">
        <v>48.093431292550633</v>
      </c>
      <c r="L286" s="27">
        <v>130.30438226733153</v>
      </c>
      <c r="M286" s="27">
        <v>482.55955428531337</v>
      </c>
      <c r="N286" s="1">
        <v>0.54313471159755689</v>
      </c>
      <c r="O286" s="1">
        <v>0.51240958270389059</v>
      </c>
      <c r="P286" s="1">
        <v>37.094081322406417</v>
      </c>
      <c r="Q286" s="1">
        <v>15.727750591744888</v>
      </c>
      <c r="R286" s="1">
        <v>0.14356300819885986</v>
      </c>
      <c r="S286" s="27">
        <v>2.3932090670575632</v>
      </c>
      <c r="T286" s="27">
        <v>1.8401659405310049</v>
      </c>
      <c r="U286" s="27">
        <v>64.362260631577783</v>
      </c>
      <c r="V286" s="27">
        <v>31.03350277807877</v>
      </c>
      <c r="W286" s="27">
        <v>41.701461634231002</v>
      </c>
      <c r="X286" s="27">
        <v>0.34160916998471819</v>
      </c>
      <c r="Y286" s="27">
        <v>0.36472723229169618</v>
      </c>
      <c r="Z286" s="27">
        <v>0.14708074430532581</v>
      </c>
      <c r="AA286" s="27">
        <v>7.4330143594966698</v>
      </c>
      <c r="AB286" s="27">
        <v>9.1078110054172186</v>
      </c>
      <c r="AC286" s="27">
        <v>0.23985471173256992</v>
      </c>
      <c r="AD286" s="28">
        <v>2.6834589833333333</v>
      </c>
      <c r="AE286" s="28">
        <v>0.40885603166666673</v>
      </c>
      <c r="AF286" s="28">
        <v>3.0923149749999994</v>
      </c>
      <c r="AG286" s="28">
        <v>9.0743744474835708</v>
      </c>
      <c r="AH286" s="28">
        <v>2.2542056319289641</v>
      </c>
      <c r="AI286" s="28">
        <v>1.7944873993772332</v>
      </c>
      <c r="AJ286" s="28">
        <v>1.6749290395705121E-2</v>
      </c>
      <c r="AK286" s="28">
        <v>1.6392388699901304</v>
      </c>
      <c r="AL286" s="21">
        <v>46.565947480362354</v>
      </c>
      <c r="AM286" s="28">
        <v>880.30707389643408</v>
      </c>
      <c r="AN286" s="28">
        <v>50.350689754355287</v>
      </c>
      <c r="AO286" s="23">
        <v>7.473409181975839</v>
      </c>
      <c r="AP286" s="22">
        <v>3.375</v>
      </c>
      <c r="AQ286" s="27">
        <f t="shared" si="4"/>
        <v>4.2169650342858197E-4</v>
      </c>
    </row>
    <row r="287" spans="1:43" s="27" customFormat="1">
      <c r="A287" s="2">
        <v>43079</v>
      </c>
      <c r="B287" s="42"/>
      <c r="C287" s="42"/>
      <c r="D287" s="42"/>
      <c r="E287" s="42"/>
      <c r="F287" s="42"/>
      <c r="G287" s="42"/>
      <c r="H287" s="42"/>
      <c r="I287" s="42"/>
      <c r="N287" s="1"/>
      <c r="O287" s="1"/>
      <c r="P287" s="1"/>
      <c r="Q287" s="1"/>
      <c r="R287" s="1"/>
      <c r="AD287" s="28">
        <v>1.8331701916666665</v>
      </c>
      <c r="AE287" s="28">
        <v>0.33441057950000003</v>
      </c>
      <c r="AF287" s="28">
        <v>2.167580791666667</v>
      </c>
      <c r="AG287" s="28">
        <v>9.7600706499483874</v>
      </c>
      <c r="AH287" s="28"/>
      <c r="AI287" s="28"/>
      <c r="AJ287" s="28"/>
      <c r="AK287" s="28"/>
      <c r="AL287" s="21"/>
      <c r="AM287" s="28"/>
      <c r="AN287" s="28"/>
      <c r="AO287" s="23"/>
      <c r="AP287" s="22"/>
      <c r="AQ287" s="27">
        <f t="shared" si="4"/>
        <v>1</v>
      </c>
    </row>
    <row r="288" spans="1:43" s="27" customFormat="1">
      <c r="A288" s="2">
        <v>43080</v>
      </c>
      <c r="B288" s="42"/>
      <c r="C288" s="42"/>
      <c r="D288" s="42"/>
      <c r="E288" s="42"/>
      <c r="F288" s="42"/>
      <c r="G288" s="42"/>
      <c r="H288" s="42"/>
      <c r="I288" s="42"/>
      <c r="J288" s="27">
        <v>28.345597407880639</v>
      </c>
      <c r="K288" s="27">
        <v>84.917874670742137</v>
      </c>
      <c r="L288" s="27">
        <v>217.88906535951671</v>
      </c>
      <c r="M288" s="27">
        <v>589.7348841502378</v>
      </c>
      <c r="N288" s="1">
        <v>0.75489911611352267</v>
      </c>
      <c r="O288" s="1">
        <v>5.0418992361652446</v>
      </c>
      <c r="P288" s="1">
        <v>312.75972552064053</v>
      </c>
      <c r="Q288" s="1">
        <v>57.527997406415871</v>
      </c>
      <c r="R288" s="1">
        <v>0.82481756082077151</v>
      </c>
      <c r="S288" s="27">
        <v>13.808508189214407</v>
      </c>
      <c r="T288" s="27">
        <v>3.0723014206262693</v>
      </c>
      <c r="U288" s="27">
        <v>59.738997546531991</v>
      </c>
      <c r="V288" s="27">
        <v>104.74172548379367</v>
      </c>
      <c r="W288" s="27">
        <v>138.0126547173281</v>
      </c>
      <c r="X288" s="27">
        <v>0.27667968990098502</v>
      </c>
      <c r="Y288" s="27">
        <v>1.7885065538567171</v>
      </c>
      <c r="Z288" s="27">
        <v>7.5610259935778634</v>
      </c>
      <c r="AA288" s="27">
        <v>24.085958500382894</v>
      </c>
      <c r="AB288" s="27">
        <v>16.608731730395789</v>
      </c>
      <c r="AC288" s="27">
        <v>0.48370981170753818</v>
      </c>
      <c r="AD288" s="28">
        <v>2.8534210625000003</v>
      </c>
      <c r="AE288" s="28">
        <v>0.38879991050000001</v>
      </c>
      <c r="AF288" s="28">
        <v>3.2422210750000002</v>
      </c>
      <c r="AG288" s="28">
        <v>8.8824638716048678</v>
      </c>
      <c r="AH288" s="28">
        <v>2.4850580159216897</v>
      </c>
      <c r="AI288" s="28">
        <v>1.0453084736331002</v>
      </c>
      <c r="AJ288" s="28">
        <v>9.2440359075762354E-2</v>
      </c>
      <c r="AK288" s="28">
        <v>0.46681620402214796</v>
      </c>
      <c r="AL288" s="21">
        <v>76.661380361084667</v>
      </c>
      <c r="AM288" s="28">
        <v>871.93290886475097</v>
      </c>
      <c r="AN288" s="28">
        <v>40.689579768216603</v>
      </c>
      <c r="AO288" s="23">
        <v>145.93492938923589</v>
      </c>
      <c r="AP288" s="22">
        <v>2.8780000000000001</v>
      </c>
      <c r="AQ288" s="27">
        <f t="shared" si="4"/>
        <v>1.324341535194663E-3</v>
      </c>
    </row>
    <row r="289" spans="1:43" s="27" customFormat="1">
      <c r="A289" s="2">
        <v>43081</v>
      </c>
      <c r="B289" s="42"/>
      <c r="C289" s="42"/>
      <c r="D289" s="42"/>
      <c r="E289" s="42"/>
      <c r="F289" s="42"/>
      <c r="G289" s="42"/>
      <c r="H289" s="42"/>
      <c r="I289" s="42"/>
      <c r="J289" s="27">
        <v>51.963781739492987</v>
      </c>
      <c r="K289" s="27">
        <v>114.6312010506212</v>
      </c>
      <c r="L289" s="27">
        <v>161.71092787241921</v>
      </c>
      <c r="M289" s="27">
        <v>1203.9887477106543</v>
      </c>
      <c r="N289" s="1">
        <v>0.5868755252903759</v>
      </c>
      <c r="O289" s="1">
        <v>6.3272920574647511</v>
      </c>
      <c r="P289" s="1">
        <v>243.79988367386096</v>
      </c>
      <c r="Q289" s="1">
        <v>16.282146929827015</v>
      </c>
      <c r="R289" s="1">
        <v>0.77472404067005041</v>
      </c>
      <c r="S289" s="27">
        <v>18.279703057360443</v>
      </c>
      <c r="T289" s="27">
        <v>1.6353706222511182</v>
      </c>
      <c r="U289" s="27">
        <v>70.191167558305565</v>
      </c>
      <c r="V289" s="27">
        <v>220.68150238789025</v>
      </c>
      <c r="X289" s="27">
        <v>0.29476503760054823</v>
      </c>
      <c r="Y289" s="27">
        <v>2.1161579207722152</v>
      </c>
      <c r="Z289" s="27">
        <v>0.4704496327157649</v>
      </c>
      <c r="AA289" s="27">
        <v>3.5166388050615138</v>
      </c>
      <c r="AB289" s="27">
        <v>12.436307087336097</v>
      </c>
      <c r="AC289" s="27">
        <v>0.31311212002038241</v>
      </c>
      <c r="AD289" s="28">
        <v>2.1336026833333328</v>
      </c>
      <c r="AE289" s="28">
        <v>0.3391949033333333</v>
      </c>
      <c r="AF289" s="28">
        <v>2.4727975</v>
      </c>
      <c r="AG289" s="28">
        <v>8.1690705210798331</v>
      </c>
      <c r="AH289" s="28">
        <v>2.3764215999251128</v>
      </c>
      <c r="AI289" s="28">
        <v>0.97817479309638022</v>
      </c>
      <c r="AJ289" s="28">
        <v>3.1899151471368355E-2</v>
      </c>
      <c r="AK289" s="28">
        <v>0.53802688456380476</v>
      </c>
      <c r="AL289" s="21">
        <v>76.298290339503865</v>
      </c>
      <c r="AM289" s="28">
        <v>987.67222935428003</v>
      </c>
      <c r="AN289" s="28">
        <v>39.893280645386561</v>
      </c>
      <c r="AO289" s="23">
        <v>596.14055121867773</v>
      </c>
      <c r="AP289" s="22">
        <v>3.3650000000000002</v>
      </c>
      <c r="AQ289" s="27">
        <f t="shared" si="4"/>
        <v>4.3151907682776458E-4</v>
      </c>
    </row>
    <row r="290" spans="1:43" s="27" customFormat="1">
      <c r="A290" s="2">
        <v>43082</v>
      </c>
      <c r="B290" s="42"/>
      <c r="C290" s="42"/>
      <c r="D290" s="42"/>
      <c r="E290" s="42"/>
      <c r="F290" s="42"/>
      <c r="G290" s="42"/>
      <c r="H290" s="42"/>
      <c r="I290" s="42"/>
      <c r="J290" s="27">
        <v>33.414163173082379</v>
      </c>
      <c r="K290" s="27">
        <v>73.21846891742949</v>
      </c>
      <c r="L290" s="27">
        <v>111.43576883226415</v>
      </c>
      <c r="M290" s="27">
        <v>756.56916091699509</v>
      </c>
      <c r="N290" s="1">
        <v>3.0290312684822275E-3</v>
      </c>
      <c r="O290" s="1">
        <v>4.4709680801451217</v>
      </c>
      <c r="P290" s="1">
        <v>220.92551230765446</v>
      </c>
      <c r="Q290" s="1">
        <v>18.22724477069896</v>
      </c>
      <c r="R290" s="1">
        <v>0.58090291924964566</v>
      </c>
      <c r="S290" s="27">
        <v>10.423465326308303</v>
      </c>
      <c r="T290" s="27">
        <v>1.6035644045466273</v>
      </c>
      <c r="U290" s="27">
        <v>30.791721335029099</v>
      </c>
      <c r="V290" s="27">
        <v>106.25304461072569</v>
      </c>
      <c r="W290" s="27">
        <v>143.23240996389893</v>
      </c>
      <c r="X290" s="27">
        <v>0.26652292754014711</v>
      </c>
      <c r="Y290" s="27">
        <v>1.1311056059820621</v>
      </c>
      <c r="AA290" s="27">
        <v>1.4999862875758994</v>
      </c>
      <c r="AB290" s="27">
        <v>10.441747720996178</v>
      </c>
      <c r="AC290" s="27">
        <v>0.36754910881046482</v>
      </c>
      <c r="AD290" s="28">
        <v>1.3920619130434786</v>
      </c>
      <c r="AE290" s="28">
        <v>0.2953689895652174</v>
      </c>
      <c r="AF290" s="28">
        <v>1.6874307826086958</v>
      </c>
      <c r="AG290" s="28">
        <v>4.8629657046598975</v>
      </c>
      <c r="AH290" s="28">
        <v>1.2764778879597749</v>
      </c>
      <c r="AI290" s="28">
        <v>0.65115551489910628</v>
      </c>
      <c r="AJ290" s="28">
        <v>4.0177082152469359E-2</v>
      </c>
      <c r="AK290" s="28">
        <v>0.43572376434496091</v>
      </c>
      <c r="AL290" s="21">
        <v>25.110944193656991</v>
      </c>
      <c r="AM290" s="28">
        <v>484.28545873201233</v>
      </c>
      <c r="AN290" s="28">
        <v>16.856085940234095</v>
      </c>
      <c r="AO290" s="23">
        <v>344.89437152308847</v>
      </c>
      <c r="AP290" s="22">
        <v>4.8879999999999999</v>
      </c>
      <c r="AQ290" s="27">
        <f t="shared" si="4"/>
        <v>1.2941958414499839E-5</v>
      </c>
    </row>
    <row r="291" spans="1:43" s="27" customFormat="1">
      <c r="A291" s="2">
        <v>43083</v>
      </c>
      <c r="B291" s="42"/>
      <c r="C291" s="42"/>
      <c r="D291" s="42"/>
      <c r="E291" s="42"/>
      <c r="F291" s="42"/>
      <c r="G291" s="42"/>
      <c r="H291" s="42"/>
      <c r="I291" s="42"/>
      <c r="J291" s="27">
        <v>40.228406994255266</v>
      </c>
      <c r="K291" s="27">
        <v>81.10349402435773</v>
      </c>
      <c r="L291" s="27">
        <v>140.15720003031319</v>
      </c>
      <c r="M291" s="27">
        <v>824.48687128032122</v>
      </c>
      <c r="N291" s="1">
        <v>0.86043378032470741</v>
      </c>
      <c r="O291" s="1">
        <v>5.4918699635320447</v>
      </c>
      <c r="P291" s="1">
        <v>223.76722768979349</v>
      </c>
      <c r="Q291" s="1">
        <v>24.920911294946457</v>
      </c>
      <c r="R291" s="1">
        <v>0.61272935236129789</v>
      </c>
      <c r="S291" s="27">
        <v>18.69484545231742</v>
      </c>
      <c r="T291" s="27">
        <v>1.8625503545952333</v>
      </c>
      <c r="U291" s="27">
        <v>65.055316079518235</v>
      </c>
      <c r="V291" s="27">
        <v>162.58874299059346</v>
      </c>
      <c r="X291" s="27">
        <v>0.4989583092310047</v>
      </c>
      <c r="Y291" s="27">
        <v>2.45835259740107</v>
      </c>
      <c r="Z291" s="27">
        <v>1.3915637686523716</v>
      </c>
      <c r="AA291" s="27">
        <v>5.3060368729783161</v>
      </c>
      <c r="AB291" s="27">
        <v>16.898006503188373</v>
      </c>
      <c r="AC291" s="27">
        <v>0.41819941771490682</v>
      </c>
      <c r="AD291" s="28">
        <v>2.0469103583333328</v>
      </c>
      <c r="AE291" s="28">
        <v>0.20674022108333334</v>
      </c>
      <c r="AF291" s="28">
        <v>2.253650466666667</v>
      </c>
      <c r="AG291" s="28">
        <v>11.788674970799022</v>
      </c>
      <c r="AH291" s="28">
        <v>2.6941831167150996</v>
      </c>
      <c r="AI291" s="28">
        <v>1.3047822082228768</v>
      </c>
      <c r="AJ291" s="28">
        <v>4.5484941222361255E-2</v>
      </c>
      <c r="AK291" s="28">
        <v>0.34459850467122138</v>
      </c>
      <c r="AL291" s="21">
        <v>61.286395998972999</v>
      </c>
      <c r="AM291" s="28">
        <v>503.94528851379539</v>
      </c>
      <c r="AN291" s="28">
        <v>39.798638536525623</v>
      </c>
      <c r="AO291" s="23">
        <v>391.89996655657427</v>
      </c>
      <c r="AP291" s="22">
        <v>4.0659999999999998</v>
      </c>
      <c r="AQ291" s="27">
        <f t="shared" si="4"/>
        <v>8.5901352150539485E-5</v>
      </c>
    </row>
    <row r="292" spans="1:43" s="27" customFormat="1">
      <c r="A292" s="2">
        <v>43084</v>
      </c>
      <c r="B292" s="42"/>
      <c r="C292" s="42"/>
      <c r="D292" s="42"/>
      <c r="E292" s="42"/>
      <c r="F292" s="42"/>
      <c r="G292" s="42"/>
      <c r="H292" s="42"/>
      <c r="I292" s="42"/>
      <c r="J292" s="27">
        <v>57.118135218927371</v>
      </c>
      <c r="K292" s="27">
        <v>130.62307577697871</v>
      </c>
      <c r="L292" s="27">
        <v>181.45228007095184</v>
      </c>
      <c r="M292" s="27">
        <v>1200.1248797667461</v>
      </c>
      <c r="N292" s="1">
        <v>0.72247969239274545</v>
      </c>
      <c r="O292" s="1">
        <v>6.0791627714685177</v>
      </c>
      <c r="P292" s="1">
        <v>281.68819532299426</v>
      </c>
      <c r="Q292" s="1">
        <v>26.695381589544766</v>
      </c>
      <c r="R292" s="1">
        <v>0.80475219175186175</v>
      </c>
      <c r="S292" s="27">
        <v>24.27434604594135</v>
      </c>
      <c r="T292" s="27">
        <v>3.2475766674364772</v>
      </c>
      <c r="U292" s="27">
        <v>86.935143949357126</v>
      </c>
      <c r="V292" s="27">
        <v>281.90897692244823</v>
      </c>
      <c r="X292" s="27">
        <v>0.49605493562704245</v>
      </c>
      <c r="Y292" s="27">
        <v>2.3814266972661597</v>
      </c>
      <c r="Z292" s="27">
        <v>3.4258617436996568</v>
      </c>
      <c r="AA292" s="27">
        <v>6.3653985402111557</v>
      </c>
      <c r="AB292" s="27">
        <v>23.495519429776657</v>
      </c>
      <c r="AC292" s="27">
        <v>0.505002436927803</v>
      </c>
      <c r="AD292" s="28">
        <v>0.77584884749999994</v>
      </c>
      <c r="AE292" s="28">
        <v>3.2017501166666677E-2</v>
      </c>
      <c r="AF292" s="28">
        <v>0.80786632250000012</v>
      </c>
      <c r="AG292" s="28">
        <v>13.128396928972665</v>
      </c>
      <c r="AH292" s="28">
        <v>2.7023308479148431</v>
      </c>
      <c r="AI292" s="28">
        <v>1.9365801587954443</v>
      </c>
      <c r="AJ292" s="28">
        <v>3.5509826763426483E-2</v>
      </c>
      <c r="AK292" s="28">
        <v>3.2176298676522945</v>
      </c>
      <c r="AL292" s="21">
        <v>80.221331951986215</v>
      </c>
      <c r="AM292" s="28">
        <v>2355.0393347341874</v>
      </c>
      <c r="AN292" s="28">
        <v>84.600254758700572</v>
      </c>
      <c r="AO292" s="23">
        <v>699.13568001477006</v>
      </c>
      <c r="AP292" s="22">
        <v>3.1819999999999999</v>
      </c>
      <c r="AQ292" s="27">
        <f t="shared" si="4"/>
        <v>6.5765783735542032E-4</v>
      </c>
    </row>
    <row r="293" spans="1:43" s="27" customFormat="1">
      <c r="A293" s="2">
        <v>43085</v>
      </c>
      <c r="B293" s="41">
        <v>53.209255349989277</v>
      </c>
      <c r="C293" s="41">
        <v>25.74172738865926</v>
      </c>
      <c r="D293" s="41">
        <v>7.2406319313677905</v>
      </c>
      <c r="E293" s="41">
        <v>21.726896029962226</v>
      </c>
      <c r="F293" s="41">
        <v>12.723091427968454</v>
      </c>
      <c r="G293" s="41">
        <v>6.7325060377121435</v>
      </c>
      <c r="H293" s="41">
        <v>1.3204322660772387</v>
      </c>
      <c r="I293" s="41">
        <v>4.6701531241790715</v>
      </c>
      <c r="J293" s="27">
        <v>45.9884698834895</v>
      </c>
      <c r="K293" s="27">
        <v>116.19352416479373</v>
      </c>
      <c r="L293" s="27">
        <v>247.8850260222828</v>
      </c>
      <c r="M293" s="27">
        <v>948.28937599994117</v>
      </c>
      <c r="N293" s="1">
        <v>2.8862987518397478</v>
      </c>
      <c r="O293" s="1">
        <v>10.848070363984219</v>
      </c>
      <c r="P293" s="1">
        <v>728.75171979465233</v>
      </c>
      <c r="Q293" s="1">
        <v>37.571572493268356</v>
      </c>
      <c r="R293" s="1">
        <v>1.8098171391133107</v>
      </c>
      <c r="S293" s="27">
        <v>25.039761804934567</v>
      </c>
      <c r="T293" s="27">
        <v>6.4187113134146321</v>
      </c>
      <c r="U293" s="27">
        <v>156.91882138715502</v>
      </c>
      <c r="V293" s="27">
        <v>192.36837281402055</v>
      </c>
      <c r="X293" s="27">
        <v>1.0930980470999445</v>
      </c>
      <c r="Y293" s="27">
        <v>3.858151767791612</v>
      </c>
      <c r="Z293" s="27">
        <v>40.43823907526891</v>
      </c>
      <c r="AA293" s="27">
        <v>10.454276275533811</v>
      </c>
      <c r="AB293" s="27">
        <v>30.956752417918565</v>
      </c>
      <c r="AC293" s="27">
        <v>0.73732863665325821</v>
      </c>
      <c r="AD293" s="28">
        <v>1.5843285374999998</v>
      </c>
      <c r="AE293" s="28">
        <v>8.4963698750000011E-2</v>
      </c>
      <c r="AF293" s="28">
        <v>1.6692921374999998</v>
      </c>
      <c r="AG293" s="28">
        <v>21.030466105576075</v>
      </c>
      <c r="AH293" s="28">
        <v>3.5306835198887394</v>
      </c>
      <c r="AI293" s="28">
        <v>2.4003379764908228</v>
      </c>
      <c r="AJ293" s="28">
        <v>0.13588493597697784</v>
      </c>
      <c r="AK293" s="28">
        <v>3.466096362613948</v>
      </c>
      <c r="AL293" s="21">
        <v>98.179680950402783</v>
      </c>
      <c r="AM293" s="28">
        <v>2339.0260862828964</v>
      </c>
      <c r="AN293" s="28">
        <v>122.24170591739565</v>
      </c>
      <c r="AO293" s="23">
        <v>451.23036907184559</v>
      </c>
      <c r="AP293" s="22">
        <v>3.0110000000000001</v>
      </c>
      <c r="AQ293" s="27">
        <f t="shared" si="4"/>
        <v>9.7498963771738573E-4</v>
      </c>
    </row>
    <row r="294" spans="1:43" s="27" customFormat="1">
      <c r="A294" s="2">
        <v>43086</v>
      </c>
      <c r="B294" s="42"/>
      <c r="C294" s="42"/>
      <c r="D294" s="42"/>
      <c r="E294" s="42"/>
      <c r="F294" s="42"/>
      <c r="G294" s="42"/>
      <c r="H294" s="42"/>
      <c r="I294" s="42"/>
      <c r="J294" s="27">
        <v>24.757223380242475</v>
      </c>
      <c r="K294" s="27">
        <v>90.468779890535558</v>
      </c>
      <c r="L294" s="27">
        <v>600.75807825431843</v>
      </c>
      <c r="M294" s="27">
        <v>1025.3753762982392</v>
      </c>
      <c r="N294" s="1">
        <v>1.0239624433256238</v>
      </c>
      <c r="O294" s="1">
        <v>4.7245745658243266</v>
      </c>
      <c r="P294" s="1">
        <v>373.11162677507582</v>
      </c>
      <c r="Q294" s="1">
        <v>40.222466692089782</v>
      </c>
      <c r="R294" s="1">
        <v>1.8173512764180102</v>
      </c>
      <c r="S294" s="27">
        <v>12.451618902620538</v>
      </c>
      <c r="T294" s="27">
        <v>8.2093401897423206</v>
      </c>
      <c r="U294" s="27">
        <v>435.92670445470338</v>
      </c>
      <c r="V294" s="27">
        <v>56.252835976540588</v>
      </c>
      <c r="W294" s="27">
        <v>74.813339449422969</v>
      </c>
      <c r="X294" s="27">
        <v>0.63562854864760698</v>
      </c>
      <c r="Y294" s="27">
        <v>1.8416468612578012</v>
      </c>
      <c r="Z294" s="27">
        <v>24.902248481360445</v>
      </c>
      <c r="AA294" s="27">
        <v>13.815192140413528</v>
      </c>
      <c r="AB294" s="27">
        <v>472.72069446197776</v>
      </c>
      <c r="AC294" s="27">
        <v>0.95315856080049766</v>
      </c>
      <c r="AD294" s="28">
        <v>1.5465677208333333</v>
      </c>
      <c r="AE294" s="28">
        <v>9.4398136333333341E-2</v>
      </c>
      <c r="AF294" s="28">
        <v>1.6409657708333336</v>
      </c>
      <c r="AG294" s="28">
        <v>26.06287631193797</v>
      </c>
      <c r="AH294" s="28">
        <v>6.6811395837894612</v>
      </c>
      <c r="AI294" s="28">
        <v>3.1758761387647114</v>
      </c>
      <c r="AJ294" s="28">
        <v>0.26769954272206758</v>
      </c>
      <c r="AK294" s="28">
        <v>3.2177101683746012</v>
      </c>
      <c r="AL294" s="21">
        <v>132.60854454845932</v>
      </c>
      <c r="AM294" s="28">
        <v>1408.8451663436365</v>
      </c>
      <c r="AN294" s="28">
        <v>371.23530376756037</v>
      </c>
      <c r="AO294" s="23">
        <v>160.60905291055553</v>
      </c>
      <c r="AP294" s="22">
        <v>3.2810000000000001</v>
      </c>
      <c r="AQ294" s="27">
        <f t="shared" si="4"/>
        <v>5.2360043658574958E-4</v>
      </c>
    </row>
    <row r="295" spans="1:43" s="27" customFormat="1">
      <c r="A295" s="2">
        <v>43087</v>
      </c>
      <c r="B295" s="42"/>
      <c r="C295" s="42"/>
      <c r="D295" s="42"/>
      <c r="E295" s="42"/>
      <c r="F295" s="42"/>
      <c r="G295" s="42"/>
      <c r="H295" s="42"/>
      <c r="I295" s="42"/>
      <c r="J295" s="27">
        <v>2.4662604485609401</v>
      </c>
      <c r="K295" s="27">
        <v>56.23148749209723</v>
      </c>
      <c r="L295" s="27">
        <v>150.6457823928925</v>
      </c>
      <c r="M295" s="27">
        <v>706.72746978929126</v>
      </c>
      <c r="N295" s="1">
        <v>1.3979694387107919</v>
      </c>
      <c r="O295" s="1">
        <v>2.5753720278185619</v>
      </c>
      <c r="P295" s="1">
        <v>117.7998884867626</v>
      </c>
      <c r="Q295" s="1">
        <v>16.63034095754476</v>
      </c>
      <c r="R295" s="1">
        <v>0.28077701386954845</v>
      </c>
      <c r="S295" s="27">
        <v>3.0901545292672332</v>
      </c>
      <c r="T295" s="27">
        <v>2.5370054383801799</v>
      </c>
      <c r="U295" s="27">
        <v>83.967456932960005</v>
      </c>
      <c r="V295" s="27">
        <v>9.8568498498640711</v>
      </c>
      <c r="W295" s="27">
        <v>13.193273533775589</v>
      </c>
      <c r="X295" s="27">
        <v>1.3460917788497302</v>
      </c>
      <c r="Y295" s="27">
        <v>1.1958519860674606</v>
      </c>
      <c r="Z295" s="27">
        <v>15.356433013536154</v>
      </c>
      <c r="AA295" s="27">
        <v>9.1176948999752554</v>
      </c>
      <c r="AB295" s="27">
        <v>26.324696256020477</v>
      </c>
      <c r="AC295" s="27">
        <v>0.34816884150400229</v>
      </c>
      <c r="AD295" s="28">
        <v>2.7663093000000001</v>
      </c>
      <c r="AE295" s="28">
        <v>0.40652215165217387</v>
      </c>
      <c r="AF295" s="28">
        <v>3.1728316565217387</v>
      </c>
      <c r="AG295" s="28">
        <v>14.93526489072376</v>
      </c>
      <c r="AH295" s="28">
        <v>3.6664790398844604</v>
      </c>
      <c r="AI295" s="28">
        <v>2.1338625696978304</v>
      </c>
      <c r="AJ295" s="28">
        <v>3.0609624581347594E-2</v>
      </c>
      <c r="AK295" s="28">
        <v>1.5781621406035897</v>
      </c>
      <c r="AL295" s="21">
        <v>126.86170593102509</v>
      </c>
      <c r="AM295" s="28">
        <v>578.40473180755748</v>
      </c>
      <c r="AN295" s="28">
        <v>66.435496899389264</v>
      </c>
      <c r="AO295" s="23">
        <v>12.398692079200238</v>
      </c>
      <c r="AP295" s="22">
        <v>3.28</v>
      </c>
      <c r="AQ295" s="27">
        <f t="shared" si="4"/>
        <v>5.2480746024977229E-4</v>
      </c>
    </row>
    <row r="296" spans="1:43" s="27" customFormat="1">
      <c r="A296" s="2">
        <v>43088</v>
      </c>
      <c r="B296" s="42"/>
      <c r="C296" s="42"/>
      <c r="D296" s="42"/>
      <c r="E296" s="42"/>
      <c r="F296" s="42"/>
      <c r="G296" s="42"/>
      <c r="H296" s="42"/>
      <c r="I296" s="42"/>
      <c r="J296" s="27">
        <v>7.2840193792913297</v>
      </c>
      <c r="K296" s="27">
        <v>65.499077932115895</v>
      </c>
      <c r="L296" s="27">
        <v>112.88414472733911</v>
      </c>
      <c r="M296" s="27">
        <v>748.83351864711551</v>
      </c>
      <c r="N296" s="1">
        <v>0.74872335630317</v>
      </c>
      <c r="O296" s="1">
        <v>2.785915538838009</v>
      </c>
      <c r="P296" s="1">
        <v>171.02020226262479</v>
      </c>
      <c r="Q296" s="1">
        <v>50.753327064205834</v>
      </c>
      <c r="R296" s="1">
        <v>0.40117624070453356</v>
      </c>
      <c r="S296" s="27">
        <v>5.0381107984473745</v>
      </c>
      <c r="T296" s="27">
        <v>4.1646353547175057</v>
      </c>
      <c r="U296" s="27">
        <v>44.085906363448693</v>
      </c>
      <c r="V296" s="27">
        <v>31.510255569430107</v>
      </c>
      <c r="W296" s="27">
        <v>41.323356698941176</v>
      </c>
      <c r="X296" s="27">
        <v>1.6476139288431533</v>
      </c>
      <c r="Y296" s="27">
        <v>1.3103265357182712</v>
      </c>
      <c r="Z296" s="27">
        <v>18.169507670187301</v>
      </c>
      <c r="AA296" s="27">
        <v>30.561402535746105</v>
      </c>
      <c r="AB296" s="27">
        <v>26.967496483512562</v>
      </c>
      <c r="AC296" s="27">
        <v>0.42159823164414512</v>
      </c>
      <c r="AD296" s="28">
        <v>0.55625898500000004</v>
      </c>
      <c r="AE296" s="28">
        <v>3.9144203913043477E-2</v>
      </c>
      <c r="AF296" s="28">
        <v>0.55344560666666676</v>
      </c>
      <c r="AG296" s="28">
        <v>8.8761008463696474</v>
      </c>
      <c r="AH296" s="28">
        <v>2.1863078719311044</v>
      </c>
      <c r="AI296" s="28">
        <v>0.76647717471678456</v>
      </c>
      <c r="AJ296" s="28">
        <v>1.6025491431628954E-2</v>
      </c>
      <c r="AK296" s="28">
        <v>0.44711040676806296</v>
      </c>
      <c r="AL296" s="21">
        <v>139.17963924936731</v>
      </c>
      <c r="AM296" s="28">
        <v>1073.2299636538871</v>
      </c>
      <c r="AN296" s="28">
        <v>27.002372714326601</v>
      </c>
      <c r="AO296" s="23">
        <v>71.765501497545472</v>
      </c>
      <c r="AP296" s="22">
        <v>2.9159999999999999</v>
      </c>
      <c r="AQ296" s="27">
        <f t="shared" si="4"/>
        <v>1.2133888504649768E-3</v>
      </c>
    </row>
    <row r="297" spans="1:43" s="27" customFormat="1">
      <c r="A297" s="2">
        <v>43089</v>
      </c>
      <c r="B297" s="42"/>
      <c r="C297" s="42"/>
      <c r="D297" s="42"/>
      <c r="E297" s="42"/>
      <c r="F297" s="42"/>
      <c r="G297" s="42"/>
      <c r="H297" s="42"/>
      <c r="I297" s="42"/>
      <c r="J297" s="27">
        <v>0.77975604773435736</v>
      </c>
      <c r="K297" s="27">
        <v>50.783350240095018</v>
      </c>
      <c r="L297" s="27">
        <v>92.905820672525934</v>
      </c>
      <c r="M297" s="27">
        <v>818.42233937195249</v>
      </c>
      <c r="N297" s="1"/>
      <c r="O297" s="1">
        <v>0.70685918537738623</v>
      </c>
      <c r="P297" s="1">
        <v>39.023161129807292</v>
      </c>
      <c r="Q297" s="1">
        <v>12.198839824881297</v>
      </c>
      <c r="R297" s="1">
        <v>0.26497790182622161</v>
      </c>
      <c r="S297" s="27">
        <v>2.5245175009215179</v>
      </c>
      <c r="T297" s="27">
        <v>0.53679181843905843</v>
      </c>
      <c r="U297" s="27">
        <v>20.984982955536424</v>
      </c>
      <c r="V297" s="27">
        <v>4.46399582103765</v>
      </c>
      <c r="W297" s="27">
        <v>5.8514949022494998</v>
      </c>
      <c r="X297" s="27">
        <v>0.68939477010296901</v>
      </c>
      <c r="Y297" s="27">
        <v>0.41896165196626184</v>
      </c>
      <c r="AA297" s="27">
        <v>6.1700801513816597</v>
      </c>
      <c r="AB297" s="27">
        <v>5.175260560302692</v>
      </c>
      <c r="AC297" s="27">
        <v>0.2494011076885535</v>
      </c>
      <c r="AD297" s="28">
        <v>0.45137634416666655</v>
      </c>
      <c r="AE297" s="28">
        <v>5.2592157916666667E-2</v>
      </c>
      <c r="AF297" s="28">
        <v>0.50396849583333336</v>
      </c>
      <c r="AG297" s="28">
        <v>3.1437809699308725</v>
      </c>
      <c r="AH297" s="28">
        <v>0.71211170685755953</v>
      </c>
      <c r="AI297" s="28">
        <v>0.24299921175867978</v>
      </c>
      <c r="AJ297" s="28">
        <v>5.0936312155819979E-3</v>
      </c>
      <c r="AK297" s="28">
        <v>0.19422737207953597</v>
      </c>
      <c r="AL297" s="21">
        <v>45.36468988022812</v>
      </c>
      <c r="AM297" s="28">
        <v>652.50384097775293</v>
      </c>
      <c r="AN297" s="28">
        <v>17.773135339886714</v>
      </c>
      <c r="AO297" s="23">
        <v>3.5689472925100967</v>
      </c>
      <c r="AP297" s="22">
        <v>2.855</v>
      </c>
    </row>
    <row r="298" spans="1:43" s="27" customFormat="1">
      <c r="A298" s="2">
        <v>43090</v>
      </c>
      <c r="B298" s="42"/>
      <c r="C298" s="42"/>
      <c r="D298" s="42"/>
      <c r="E298" s="42"/>
      <c r="F298" s="42"/>
      <c r="G298" s="42"/>
      <c r="H298" s="42"/>
      <c r="I298" s="42"/>
      <c r="K298" s="27">
        <v>50.71953305897172</v>
      </c>
      <c r="L298" s="27">
        <v>85.431402374247384</v>
      </c>
      <c r="M298" s="27">
        <v>727.93160420856668</v>
      </c>
      <c r="N298" s="1">
        <v>0.21839218628523963</v>
      </c>
      <c r="O298" s="1">
        <v>0.91873482079580404</v>
      </c>
      <c r="P298" s="1">
        <v>41.848601417743211</v>
      </c>
      <c r="Q298" s="1">
        <v>8.6622920836339876</v>
      </c>
      <c r="R298" s="1">
        <v>1.1985940972740077</v>
      </c>
      <c r="S298" s="27">
        <v>1.4891565738599288</v>
      </c>
      <c r="T298" s="27">
        <v>0.90785495204272904</v>
      </c>
      <c r="U298" s="27">
        <v>16.75660645330905</v>
      </c>
      <c r="V298" s="27">
        <v>2.4758400868579411</v>
      </c>
      <c r="W298" s="27">
        <v>2.9755527117563623</v>
      </c>
      <c r="X298" s="27">
        <v>0.83428587821064171</v>
      </c>
      <c r="Y298" s="27">
        <v>0.44923174758663048</v>
      </c>
      <c r="Z298" s="27">
        <v>2.7339652714278451</v>
      </c>
      <c r="AA298" s="27">
        <v>5.6502077107265327</v>
      </c>
      <c r="AB298" s="27">
        <v>9.572843441960643</v>
      </c>
      <c r="AC298" s="27">
        <v>0.24958130771427947</v>
      </c>
      <c r="AD298" s="28">
        <v>0.2852908645833333</v>
      </c>
      <c r="AE298" s="28">
        <v>3.7105047833333328E-2</v>
      </c>
      <c r="AF298" s="28">
        <v>0.32239591708333326</v>
      </c>
      <c r="AG298" s="28">
        <v>4.4421196604687587</v>
      </c>
      <c r="AH298" s="28">
        <v>1.290057439959347</v>
      </c>
      <c r="AI298" s="28">
        <v>0.30395494623373837</v>
      </c>
      <c r="AJ298" s="28">
        <v>8.8290994324808445E-3</v>
      </c>
      <c r="AK298" s="28">
        <v>0.58126079345377779</v>
      </c>
      <c r="AL298" s="21">
        <v>49.287731492710471</v>
      </c>
      <c r="AM298" s="28">
        <v>257.36144107483335</v>
      </c>
      <c r="AN298" s="28">
        <v>7.4212467430962894</v>
      </c>
      <c r="AO298" s="23">
        <v>9.0578233265355248</v>
      </c>
      <c r="AP298" s="22">
        <v>3.0590000000000002</v>
      </c>
      <c r="AQ298" s="27">
        <f t="shared" si="4"/>
        <v>8.7297136838811054E-4</v>
      </c>
    </row>
    <row r="299" spans="1:43" s="27" customFormat="1">
      <c r="A299" s="2">
        <v>43091</v>
      </c>
      <c r="B299" s="42"/>
      <c r="C299" s="42"/>
      <c r="D299" s="42"/>
      <c r="E299" s="42"/>
      <c r="F299" s="42"/>
      <c r="G299" s="42"/>
      <c r="H299" s="42"/>
      <c r="I299" s="42"/>
      <c r="J299" s="27">
        <v>1.4375972147961986</v>
      </c>
      <c r="K299" s="27">
        <v>46.22952684514609</v>
      </c>
      <c r="L299" s="27">
        <v>115.04800499766843</v>
      </c>
      <c r="M299" s="27">
        <v>597.4798016399609</v>
      </c>
      <c r="N299" s="1">
        <v>2.1923107108054385</v>
      </c>
      <c r="O299" s="1">
        <v>1.2509368289779745</v>
      </c>
      <c r="P299" s="1">
        <v>67.520049899096719</v>
      </c>
      <c r="Q299" s="1">
        <v>5.4857785633204275</v>
      </c>
      <c r="R299" s="1">
        <v>0.44921458965332817</v>
      </c>
      <c r="S299" s="27">
        <v>1.5505645221989763</v>
      </c>
      <c r="T299" s="27">
        <v>1.4848513299679922</v>
      </c>
      <c r="U299" s="27">
        <v>19.289958461917664</v>
      </c>
      <c r="V299" s="27">
        <v>6.3336605198470544</v>
      </c>
      <c r="W299" s="27">
        <v>8.0364670599253802</v>
      </c>
      <c r="X299" s="27">
        <v>1.5183868132832985</v>
      </c>
      <c r="Y299" s="27">
        <v>0.60554907596531315</v>
      </c>
      <c r="Z299" s="27">
        <v>8.1354939752581856</v>
      </c>
      <c r="AA299" s="27">
        <v>2.3637103282746601</v>
      </c>
      <c r="AB299" s="27">
        <v>6.1609773101740535</v>
      </c>
      <c r="AC299" s="27">
        <v>0.27093744491555116</v>
      </c>
      <c r="AD299" s="28">
        <v>0.36397737083333337</v>
      </c>
      <c r="AE299" s="28">
        <v>2.6379046666666659E-2</v>
      </c>
      <c r="AF299" s="28">
        <v>0.39035648750000007</v>
      </c>
      <c r="AG299" s="28">
        <v>6.655231381450883</v>
      </c>
      <c r="AH299" s="28">
        <v>1.0836482495658517</v>
      </c>
      <c r="AI299" s="28">
        <v>0.34390566409914852</v>
      </c>
      <c r="AJ299" s="28">
        <v>1.2215147459825677E-2</v>
      </c>
      <c r="AK299" s="28">
        <v>0.55386218700270284</v>
      </c>
      <c r="AL299" s="21">
        <v>77.644227488467223</v>
      </c>
      <c r="AM299" s="28">
        <v>399.04481846114373</v>
      </c>
      <c r="AN299" s="28">
        <v>13.922180565544755</v>
      </c>
      <c r="AO299" s="23">
        <v>11.182273200024879</v>
      </c>
      <c r="AP299" s="22">
        <v>3.0750000000000002</v>
      </c>
      <c r="AQ299" s="27">
        <f t="shared" si="4"/>
        <v>8.4139514164519437E-4</v>
      </c>
    </row>
    <row r="300" spans="1:43" s="27" customFormat="1">
      <c r="A300" s="2">
        <v>43092</v>
      </c>
      <c r="B300" s="42"/>
      <c r="C300" s="42"/>
      <c r="D300" s="42"/>
      <c r="E300" s="42"/>
      <c r="F300" s="42"/>
      <c r="G300" s="42"/>
      <c r="H300" s="42"/>
      <c r="I300" s="42"/>
      <c r="J300" s="27">
        <v>7.2335954269283773</v>
      </c>
      <c r="K300" s="27">
        <v>47.058147788724554</v>
      </c>
      <c r="L300" s="27">
        <v>87.665355411241507</v>
      </c>
      <c r="M300" s="27">
        <v>568.03752257480733</v>
      </c>
      <c r="N300" s="1">
        <v>6.3461739346637694E-2</v>
      </c>
      <c r="O300" s="1">
        <v>1.3631526462858989</v>
      </c>
      <c r="P300" s="1">
        <v>62.372223571284437</v>
      </c>
      <c r="Q300" s="1">
        <v>12.150413232105446</v>
      </c>
      <c r="R300" s="1">
        <v>0.29961314445679449</v>
      </c>
      <c r="S300" s="27">
        <v>7.8687539989532977</v>
      </c>
      <c r="T300" s="27">
        <v>1.1266623083296703</v>
      </c>
      <c r="U300" s="27">
        <v>29.130028302659692</v>
      </c>
      <c r="V300" s="27">
        <v>11.27250538987472</v>
      </c>
      <c r="W300" s="27">
        <v>16.413252003746091</v>
      </c>
      <c r="X300" s="27">
        <v>0.59596300870037799</v>
      </c>
      <c r="Y300" s="27">
        <v>0.51147135772752195</v>
      </c>
      <c r="Z300" s="27">
        <v>4.5815498650158846</v>
      </c>
      <c r="AA300" s="27">
        <v>7.2455559826228209</v>
      </c>
      <c r="AB300" s="27">
        <v>5.8361866620120342</v>
      </c>
      <c r="AC300" s="27">
        <v>0.25657718607180202</v>
      </c>
      <c r="AD300" s="28">
        <v>0.31253859833333336</v>
      </c>
      <c r="AE300" s="28">
        <v>3.8752028333333334E-2</v>
      </c>
      <c r="AF300" s="28">
        <v>0.35129062666666666</v>
      </c>
      <c r="AG300" s="28">
        <v>5.6574085342117924</v>
      </c>
      <c r="AH300" s="28">
        <v>1.0890800703656804</v>
      </c>
      <c r="AI300" s="28">
        <v>0.2705940375007671</v>
      </c>
      <c r="AJ300" s="28">
        <v>1.7325417732053103E-3</v>
      </c>
      <c r="AK300" s="28">
        <v>5.574074638925474E-2</v>
      </c>
      <c r="AL300" s="21">
        <v>54.786249922971649</v>
      </c>
      <c r="AM300" s="28">
        <v>1388.9403093578285</v>
      </c>
      <c r="AN300" s="28">
        <v>17.942838431637384</v>
      </c>
      <c r="AO300" s="23">
        <v>10.822487334353296</v>
      </c>
      <c r="AP300" s="22">
        <v>2.2879999999999998</v>
      </c>
      <c r="AQ300" s="27">
        <f t="shared" si="4"/>
        <v>5.1522864458175659E-3</v>
      </c>
    </row>
    <row r="301" spans="1:43" s="27" customFormat="1">
      <c r="A301" s="2">
        <v>43093</v>
      </c>
      <c r="B301" s="42"/>
      <c r="C301" s="42"/>
      <c r="D301" s="42"/>
      <c r="E301" s="42"/>
      <c r="F301" s="42"/>
      <c r="G301" s="42"/>
      <c r="H301" s="42"/>
      <c r="I301" s="42"/>
      <c r="K301" s="27">
        <v>48.92252110517294</v>
      </c>
      <c r="L301" s="27">
        <v>78.510881335572051</v>
      </c>
      <c r="M301" s="27">
        <v>632.2128622000904</v>
      </c>
      <c r="N301" s="1"/>
      <c r="O301" s="1">
        <v>0.54014084869735268</v>
      </c>
      <c r="P301" s="1">
        <v>38.400697021248519</v>
      </c>
      <c r="Q301" s="1">
        <v>46.494372183378893</v>
      </c>
      <c r="R301" s="1">
        <v>0.20583641554817439</v>
      </c>
      <c r="S301" s="27">
        <v>1.1089239875432813</v>
      </c>
      <c r="T301" s="27">
        <v>0.36279631738549672</v>
      </c>
      <c r="U301" s="27">
        <v>8.6725604530519735</v>
      </c>
      <c r="V301" s="27">
        <v>5.4444015732234341</v>
      </c>
      <c r="W301" s="27">
        <v>6.5337439291514068</v>
      </c>
      <c r="X301" s="27">
        <v>0.40283573192476585</v>
      </c>
      <c r="Y301" s="27">
        <v>0.14361948853205136</v>
      </c>
      <c r="AA301" s="27">
        <v>9.9652387213912359</v>
      </c>
      <c r="AB301" s="27">
        <v>4.9158190781355335</v>
      </c>
      <c r="AC301" s="27">
        <v>0.25305484844143117</v>
      </c>
      <c r="AD301" s="28">
        <v>0.7603223681818182</v>
      </c>
      <c r="AE301" s="28">
        <v>6.3195449090909087E-2</v>
      </c>
      <c r="AF301" s="28">
        <v>0.82351783181818172</v>
      </c>
      <c r="AG301" s="28">
        <v>3.9825448056644142</v>
      </c>
      <c r="AH301" s="28">
        <v>0.78082423997539441</v>
      </c>
      <c r="AI301" s="28">
        <v>0.25123647317422826</v>
      </c>
      <c r="AJ301" s="28">
        <v>4.669335271123556E-3</v>
      </c>
      <c r="AK301" s="28">
        <v>0.16724632938445622</v>
      </c>
      <c r="AL301" s="21">
        <v>19.314024193935726</v>
      </c>
      <c r="AM301" s="28">
        <v>645.78721291447505</v>
      </c>
      <c r="AN301" s="28">
        <v>1.6578686655641663</v>
      </c>
      <c r="AO301" s="23">
        <v>4.843188900096961</v>
      </c>
      <c r="AP301" s="22">
        <v>2.6880000000000002</v>
      </c>
      <c r="AQ301" s="27">
        <f t="shared" si="4"/>
        <v>2.0511621788255629E-3</v>
      </c>
    </row>
    <row r="302" spans="1:43" s="27" customFormat="1">
      <c r="A302" s="2">
        <v>43094</v>
      </c>
      <c r="B302" s="42"/>
      <c r="C302" s="42"/>
      <c r="D302" s="42"/>
      <c r="E302" s="42"/>
      <c r="F302" s="42"/>
      <c r="G302" s="42"/>
      <c r="H302" s="42"/>
      <c r="I302" s="42"/>
      <c r="J302" s="27">
        <v>7.2867200523201188</v>
      </c>
      <c r="K302" s="27">
        <v>58.459305188046457</v>
      </c>
      <c r="L302" s="27">
        <v>118.01331160983472</v>
      </c>
      <c r="M302" s="27">
        <v>789.30132537746886</v>
      </c>
      <c r="N302" s="1">
        <v>0.31601848763016366</v>
      </c>
      <c r="O302" s="1">
        <v>1.0219886697232012</v>
      </c>
      <c r="P302" s="1">
        <v>43.214438473449832</v>
      </c>
      <c r="Q302" s="1">
        <v>9.7870814265769059</v>
      </c>
      <c r="R302" s="1">
        <v>0.65658949113170295</v>
      </c>
      <c r="S302" s="27">
        <v>5.2021003905076775</v>
      </c>
      <c r="T302" s="27">
        <v>0.54583294199963872</v>
      </c>
      <c r="U302" s="27">
        <v>27.60248840349643</v>
      </c>
      <c r="V302" s="27">
        <v>18.595067051609426</v>
      </c>
      <c r="W302" s="27">
        <v>24.29979924148488</v>
      </c>
      <c r="X302" s="27">
        <v>0.34491870986670276</v>
      </c>
      <c r="Y302" s="27">
        <v>0.43771617605683233</v>
      </c>
      <c r="AA302" s="27">
        <v>2.6394921376972618</v>
      </c>
      <c r="AB302" s="27">
        <v>5.6171196605243683</v>
      </c>
      <c r="AC302" s="27">
        <v>0.24680897610238386</v>
      </c>
      <c r="AD302" s="28">
        <v>0.76139123333333325</v>
      </c>
      <c r="AE302" s="28">
        <v>0.12837260749999999</v>
      </c>
      <c r="AF302" s="28">
        <v>0.88976390833333341</v>
      </c>
      <c r="AG302" s="28">
        <v>5.5869818432049607</v>
      </c>
      <c r="AH302" s="28">
        <v>1.072784607966194</v>
      </c>
      <c r="AI302" s="28">
        <v>0.66145209166854191</v>
      </c>
      <c r="AJ302" s="28">
        <v>6.3748385772800457E-3</v>
      </c>
      <c r="AK302" s="28">
        <v>0.54502910754895639</v>
      </c>
      <c r="AL302" s="21">
        <v>20.07985199807457</v>
      </c>
      <c r="AM302" s="28">
        <v>1200.4711493676559</v>
      </c>
      <c r="AN302" s="28">
        <v>17.623013374107284</v>
      </c>
      <c r="AO302" s="23">
        <v>50.032721944954758</v>
      </c>
      <c r="AP302" s="22">
        <v>2.6269999999999998</v>
      </c>
      <c r="AQ302" s="27">
        <f t="shared" si="4"/>
        <v>2.3604782331805765E-3</v>
      </c>
    </row>
    <row r="303" spans="1:43" s="27" customFormat="1">
      <c r="A303" s="2">
        <v>43095</v>
      </c>
      <c r="B303" s="42"/>
      <c r="C303" s="42"/>
      <c r="D303" s="42"/>
      <c r="E303" s="42"/>
      <c r="F303" s="42"/>
      <c r="G303" s="42"/>
      <c r="H303" s="42"/>
      <c r="I303" s="42"/>
      <c r="J303" s="27">
        <v>11.205096601210609</v>
      </c>
      <c r="K303" s="27">
        <v>70.982048819024982</v>
      </c>
      <c r="L303" s="27">
        <v>151.89962358582403</v>
      </c>
      <c r="M303" s="27">
        <v>797.59357281484654</v>
      </c>
      <c r="N303" s="1">
        <v>0.39044720560590662</v>
      </c>
      <c r="O303" s="1">
        <v>2.3320407810536468</v>
      </c>
      <c r="P303" s="1">
        <v>145.75907892751485</v>
      </c>
      <c r="Q303" s="1">
        <v>18.653408591914232</v>
      </c>
      <c r="R303" s="1">
        <v>3.0440591046424319</v>
      </c>
      <c r="S303" s="27">
        <v>5.9190455411566729</v>
      </c>
      <c r="T303" s="27">
        <v>0.92054466646233313</v>
      </c>
      <c r="U303" s="27">
        <v>35.517512208420357</v>
      </c>
      <c r="V303" s="27">
        <v>31.125072967009679</v>
      </c>
      <c r="W303" s="27">
        <v>41.823859967938702</v>
      </c>
      <c r="X303" s="27">
        <v>0.30206303999059264</v>
      </c>
      <c r="Y303" s="27">
        <v>0.72076236331393739</v>
      </c>
      <c r="Z303" s="27">
        <v>0.69669113985812592</v>
      </c>
      <c r="AA303" s="27">
        <v>2.1349637886597241</v>
      </c>
      <c r="AB303" s="27">
        <v>10.543424001020165</v>
      </c>
      <c r="AC303" s="27">
        <v>0.34695651621560686</v>
      </c>
      <c r="AD303" s="28">
        <v>1.9628797</v>
      </c>
      <c r="AE303" s="28">
        <v>0.30210626833333337</v>
      </c>
      <c r="AF303" s="28">
        <v>2.2649859000000001</v>
      </c>
      <c r="AG303" s="28">
        <v>5.9969606527861323</v>
      </c>
      <c r="AH303" s="28">
        <v>1.6159666879490771</v>
      </c>
      <c r="AI303" s="28">
        <v>0.94193084286796691</v>
      </c>
      <c r="AJ303" s="28">
        <v>1.2522970007766112E-2</v>
      </c>
      <c r="AK303" s="28">
        <v>0.28034186668133204</v>
      </c>
      <c r="AL303" s="21">
        <v>27.218535698235275</v>
      </c>
      <c r="AM303" s="28">
        <v>482.33965446475383</v>
      </c>
      <c r="AN303" s="28">
        <v>21.447859980487607</v>
      </c>
      <c r="AO303" s="23">
        <v>85.092569605130421</v>
      </c>
      <c r="AP303" s="22">
        <v>2.7480000000000002</v>
      </c>
      <c r="AQ303" s="27">
        <f t="shared" si="4"/>
        <v>1.7864875748520492E-3</v>
      </c>
    </row>
    <row r="304" spans="1:43" s="27" customFormat="1">
      <c r="A304" s="2">
        <v>43096</v>
      </c>
      <c r="B304" s="42"/>
      <c r="C304" s="42"/>
      <c r="D304" s="42"/>
      <c r="E304" s="42"/>
      <c r="F304" s="42"/>
      <c r="G304" s="42"/>
      <c r="H304" s="42"/>
      <c r="I304" s="42"/>
      <c r="J304" s="27">
        <v>12.914492709357651</v>
      </c>
      <c r="K304" s="27">
        <v>70.610834071204067</v>
      </c>
      <c r="L304" s="27">
        <v>144.56694416602284</v>
      </c>
      <c r="M304" s="27">
        <v>776.36439976312442</v>
      </c>
      <c r="N304" s="1">
        <v>0.41988816128404127</v>
      </c>
      <c r="O304" s="1">
        <v>2.2658884314001031</v>
      </c>
      <c r="P304" s="1">
        <v>128.03380950055075</v>
      </c>
      <c r="Q304" s="1">
        <v>18.717330972179266</v>
      </c>
      <c r="R304" s="1">
        <v>2.092750465404511</v>
      </c>
      <c r="S304" s="27">
        <v>6.7382817684195349</v>
      </c>
      <c r="T304" s="27">
        <v>1.3931933304300526</v>
      </c>
      <c r="U304" s="27">
        <v>56.974136375163063</v>
      </c>
      <c r="V304" s="27">
        <v>32.074715908091086</v>
      </c>
      <c r="W304" s="27">
        <v>42.645449700126285</v>
      </c>
      <c r="X304" s="27">
        <v>0.4262398668880103</v>
      </c>
      <c r="Y304" s="27">
        <v>0.77170543197450503</v>
      </c>
      <c r="Z304" s="27">
        <v>2.0994803886916107</v>
      </c>
      <c r="AA304" s="27">
        <v>5.246413099046757</v>
      </c>
      <c r="AB304" s="27">
        <v>11.799380241249361</v>
      </c>
      <c r="AC304" s="27">
        <v>0.44539191342482171</v>
      </c>
      <c r="AD304" s="28">
        <v>3.2274032500000001</v>
      </c>
      <c r="AE304" s="28">
        <v>0.56118885166666665</v>
      </c>
      <c r="AF304" s="28">
        <v>3.7948170416666667</v>
      </c>
      <c r="AG304" s="28">
        <v>9.4022922651635294</v>
      </c>
      <c r="AH304" s="28">
        <v>2.009773695936667</v>
      </c>
      <c r="AI304" s="28">
        <v>1.3883904115906938</v>
      </c>
      <c r="AJ304" s="28">
        <v>1.0958898683095776E-2</v>
      </c>
      <c r="AK304" s="28">
        <v>0.87355542265047481</v>
      </c>
      <c r="AL304" s="21">
        <v>41.529290686748034</v>
      </c>
      <c r="AM304" s="28">
        <v>375.86812763335251</v>
      </c>
      <c r="AN304" s="28">
        <v>41.684953671754137</v>
      </c>
      <c r="AO304" s="23">
        <v>66.912675476046601</v>
      </c>
      <c r="AP304" s="22">
        <v>3.2869999999999999</v>
      </c>
      <c r="AQ304" s="27">
        <f t="shared" si="4"/>
        <v>5.1641636927207083E-4</v>
      </c>
    </row>
    <row r="305" spans="1:43" s="27" customFormat="1">
      <c r="A305" s="2">
        <v>43097</v>
      </c>
      <c r="B305" s="42"/>
      <c r="C305" s="42"/>
      <c r="D305" s="42"/>
      <c r="E305" s="42"/>
      <c r="F305" s="42"/>
      <c r="G305" s="42"/>
      <c r="H305" s="42"/>
      <c r="I305" s="42"/>
      <c r="J305" s="27">
        <v>1.9773956600600096</v>
      </c>
      <c r="K305" s="27">
        <v>53.675192281431627</v>
      </c>
      <c r="L305" s="27">
        <v>100.87032774789851</v>
      </c>
      <c r="M305" s="27">
        <v>661.56124374267165</v>
      </c>
      <c r="N305" s="1">
        <v>0.10672154031902528</v>
      </c>
      <c r="O305" s="1">
        <v>0.72536378866870788</v>
      </c>
      <c r="P305" s="1">
        <v>54.643219008333283</v>
      </c>
      <c r="Q305" s="1">
        <v>13.346598330727751</v>
      </c>
      <c r="R305" s="1">
        <v>0.28854712053123077</v>
      </c>
      <c r="S305" s="27">
        <v>2.9128098852236932</v>
      </c>
      <c r="T305" s="27">
        <v>0.91541528187477994</v>
      </c>
      <c r="U305" s="27">
        <v>23.51365072581245</v>
      </c>
      <c r="V305" s="27">
        <v>8.6476856656994805</v>
      </c>
      <c r="W305" s="27">
        <v>13.358913712949258</v>
      </c>
      <c r="X305" s="27">
        <v>0.315906973639625</v>
      </c>
      <c r="Y305" s="27">
        <v>0.26701710349455976</v>
      </c>
      <c r="AA305" s="27">
        <v>4.3933516962996864</v>
      </c>
      <c r="AB305" s="27">
        <v>6.747603846958981</v>
      </c>
      <c r="AC305" s="27">
        <v>0.26176025445547774</v>
      </c>
      <c r="AD305" s="28">
        <v>2.603457683333334</v>
      </c>
      <c r="AE305" s="28">
        <v>0.38189886066666667</v>
      </c>
      <c r="AF305" s="28">
        <v>2.9853565083333327</v>
      </c>
      <c r="AG305" s="28">
        <v>8.5486937741438549</v>
      </c>
      <c r="AH305" s="28">
        <v>1.6268303295487343</v>
      </c>
      <c r="AI305" s="28">
        <v>0.88097510839290838</v>
      </c>
      <c r="AJ305" s="28">
        <v>1.1849088213626234E-2</v>
      </c>
      <c r="AK305" s="28">
        <v>0.70770231079804147</v>
      </c>
      <c r="AL305" s="21">
        <v>20.384513740320543</v>
      </c>
      <c r="AM305" s="28">
        <v>438.58067849884958</v>
      </c>
      <c r="AN305" s="28">
        <v>17.172647476768987</v>
      </c>
      <c r="AO305" s="23">
        <v>15.782392482540146</v>
      </c>
      <c r="AP305" s="22">
        <v>2.9470000000000001</v>
      </c>
      <c r="AQ305" s="27">
        <f t="shared" si="4"/>
        <v>1.129795914672797E-3</v>
      </c>
    </row>
    <row r="306" spans="1:43" s="27" customFormat="1">
      <c r="A306" s="2">
        <v>43098</v>
      </c>
      <c r="B306" s="41">
        <v>82.673802231311797</v>
      </c>
      <c r="C306" s="41">
        <v>15.718507136510194</v>
      </c>
      <c r="D306" s="41">
        <v>40.676078186687533</v>
      </c>
      <c r="E306" s="41">
        <v>27.779216908114073</v>
      </c>
      <c r="F306" s="41">
        <v>13.32375007098543</v>
      </c>
      <c r="G306" s="41">
        <v>0.55072750332914522</v>
      </c>
      <c r="H306" s="41">
        <v>1.1035277560988901</v>
      </c>
      <c r="I306" s="41">
        <v>11.669494811557394</v>
      </c>
      <c r="J306" s="27">
        <v>40.645262293503023</v>
      </c>
      <c r="K306" s="27">
        <v>109.40153418541794</v>
      </c>
      <c r="L306" s="27">
        <v>198.60749180775289</v>
      </c>
      <c r="M306" s="27">
        <v>856.63205837913847</v>
      </c>
      <c r="N306" s="1">
        <v>3.086877094391566</v>
      </c>
      <c r="O306" s="1">
        <v>13.016002756704024</v>
      </c>
      <c r="P306" s="1">
        <v>1089.4345528506165</v>
      </c>
      <c r="Q306" s="1">
        <v>48.369404315265527</v>
      </c>
      <c r="R306" s="1">
        <v>1.8380685392092702</v>
      </c>
      <c r="S306" s="27">
        <v>19.434435922390389</v>
      </c>
      <c r="T306" s="27">
        <v>3.5500084215128753</v>
      </c>
      <c r="U306" s="27">
        <v>95.615348495801967</v>
      </c>
      <c r="V306" s="27">
        <v>107.87935161918871</v>
      </c>
      <c r="W306" s="27">
        <v>142.86459524024355</v>
      </c>
      <c r="X306" s="27">
        <v>0.56452579473238429</v>
      </c>
      <c r="Y306" s="27">
        <v>3.7896253989815643</v>
      </c>
      <c r="Z306" s="27">
        <v>89.038148264711296</v>
      </c>
      <c r="AA306" s="27">
        <v>13.231352290514828</v>
      </c>
      <c r="AB306" s="27">
        <v>41.913398518370435</v>
      </c>
      <c r="AC306" s="27">
        <v>0.94302932397305217</v>
      </c>
      <c r="AD306" s="28">
        <v>4.388156658333334</v>
      </c>
      <c r="AE306" s="28">
        <v>0.78346612816666672</v>
      </c>
      <c r="AF306" s="28">
        <v>5.1716222500000004</v>
      </c>
      <c r="AG306" s="28">
        <v>13.113900384969183</v>
      </c>
      <c r="AH306" s="28">
        <v>3.4492062078913066</v>
      </c>
      <c r="AI306" s="25">
        <v>3.017720719586181</v>
      </c>
      <c r="AJ306" s="28">
        <v>2.2797587486318618E-2</v>
      </c>
      <c r="AK306" s="28">
        <v>2.5773761485558366</v>
      </c>
      <c r="AL306" s="21">
        <v>84.780824464365963</v>
      </c>
      <c r="AM306" s="28">
        <v>1272.8118280148474</v>
      </c>
      <c r="AN306" s="28">
        <v>78.412618951791799</v>
      </c>
      <c r="AO306" s="23">
        <v>209.44355942787189</v>
      </c>
      <c r="AP306" s="22">
        <v>2.6890000000000001</v>
      </c>
      <c r="AQ306" s="27">
        <f t="shared" si="4"/>
        <v>2.0464446367246718E-3</v>
      </c>
    </row>
    <row r="307" spans="1:43" s="27" customFormat="1">
      <c r="A307" s="2">
        <v>43099</v>
      </c>
      <c r="B307" s="42"/>
      <c r="C307" s="42"/>
      <c r="D307" s="42"/>
      <c r="E307" s="42"/>
      <c r="F307" s="42"/>
      <c r="G307" s="42"/>
      <c r="H307" s="42"/>
      <c r="I307" s="42"/>
      <c r="J307" s="27">
        <v>13.906333124127295</v>
      </c>
      <c r="K307" s="27">
        <v>71.945411282924326</v>
      </c>
      <c r="L307" s="27">
        <v>170.27232413916778</v>
      </c>
      <c r="M307" s="27">
        <v>838.44333017689735</v>
      </c>
      <c r="N307" s="1">
        <v>0.57522020385932759</v>
      </c>
      <c r="O307" s="1">
        <v>2.5318174557646391</v>
      </c>
      <c r="P307" s="1">
        <v>127.45806502592106</v>
      </c>
      <c r="Q307" s="1">
        <v>16.406381795816472</v>
      </c>
      <c r="R307" s="1">
        <v>1.7262946229443519</v>
      </c>
      <c r="S307" s="27">
        <v>7.0361920980130037</v>
      </c>
      <c r="T307" s="27">
        <v>2.9755252665229319</v>
      </c>
      <c r="U307" s="27">
        <v>71.078959095735158</v>
      </c>
      <c r="V307" s="27">
        <v>41.909602327696284</v>
      </c>
      <c r="W307" s="27">
        <v>54.75988361005615</v>
      </c>
      <c r="X307" s="27">
        <v>0.67943801077031718</v>
      </c>
      <c r="Y307" s="27">
        <v>1.0275832087592798</v>
      </c>
      <c r="Z307" s="27">
        <v>5.2500580291837462</v>
      </c>
      <c r="AA307" s="27">
        <v>5.2288482420673086</v>
      </c>
      <c r="AB307" s="27">
        <v>17.145706934844458</v>
      </c>
      <c r="AC307" s="27">
        <v>0.43511485521198845</v>
      </c>
      <c r="AD307" s="28">
        <v>4.0377445083333336</v>
      </c>
      <c r="AE307" s="28">
        <v>0.61134175933333323</v>
      </c>
      <c r="AF307" s="28">
        <v>4.6490864083333339</v>
      </c>
      <c r="AG307" s="28">
        <v>11.694917728172408</v>
      </c>
      <c r="AH307" s="28">
        <v>2.6887512959152708</v>
      </c>
      <c r="AI307" s="28">
        <v>1.9349327065123347</v>
      </c>
      <c r="AJ307" s="28">
        <v>1.9120355967678776E-2</v>
      </c>
      <c r="AK307" s="28">
        <v>1.4251410841757803</v>
      </c>
      <c r="AL307" s="21">
        <v>58.986825862294509</v>
      </c>
      <c r="AM307" s="28">
        <v>1026.6892082540503</v>
      </c>
      <c r="AN307" s="28">
        <v>50.440980501889292</v>
      </c>
      <c r="AO307" s="23">
        <v>110.1640763278521</v>
      </c>
      <c r="AP307" s="22">
        <v>2.7589999999999999</v>
      </c>
      <c r="AQ307" s="27">
        <f t="shared" si="4"/>
        <v>1.7418068733916134E-3</v>
      </c>
    </row>
    <row r="308" spans="1:43" s="27" customFormat="1">
      <c r="A308" s="2">
        <v>43100</v>
      </c>
      <c r="B308" s="42"/>
      <c r="C308" s="42"/>
      <c r="D308" s="42"/>
      <c r="E308" s="42"/>
      <c r="F308" s="42"/>
      <c r="G308" s="42"/>
      <c r="H308" s="42"/>
      <c r="I308" s="42"/>
      <c r="J308" s="27">
        <v>13.543902648110663</v>
      </c>
      <c r="K308" s="27">
        <v>66.8611858605625</v>
      </c>
      <c r="L308" s="27">
        <v>167.58661108072909</v>
      </c>
      <c r="M308" s="27">
        <v>668.82398303743616</v>
      </c>
      <c r="N308" s="1">
        <v>0.13489791127388343</v>
      </c>
      <c r="O308" s="1">
        <v>1.8422952661902765</v>
      </c>
      <c r="P308" s="1">
        <v>95.98982688357232</v>
      </c>
      <c r="Q308" s="1">
        <v>10.70096531432284</v>
      </c>
      <c r="R308" s="1">
        <v>0.35123470534776025</v>
      </c>
      <c r="S308" s="27">
        <v>9.2659570333753329</v>
      </c>
      <c r="T308" s="27">
        <v>4.1988847603302188</v>
      </c>
      <c r="U308" s="27">
        <v>86.255329400973707</v>
      </c>
      <c r="V308" s="27">
        <v>33.697502399615495</v>
      </c>
      <c r="W308" s="27">
        <v>43.752962586344999</v>
      </c>
      <c r="X308" s="27">
        <v>0.39718771152744764</v>
      </c>
      <c r="Y308" s="27">
        <v>0.92531514060472764</v>
      </c>
      <c r="Z308" s="27">
        <v>3.9300750031413241</v>
      </c>
      <c r="AA308" s="27">
        <v>5.5870564913536214</v>
      </c>
      <c r="AB308" s="27">
        <v>17.82069065424005</v>
      </c>
      <c r="AC308" s="27">
        <v>0.41416270294990587</v>
      </c>
      <c r="AD308" s="28">
        <v>2.3924643500000005</v>
      </c>
      <c r="AE308" s="28">
        <v>0.26421614300000001</v>
      </c>
      <c r="AF308" s="28">
        <v>2.6566805166666665</v>
      </c>
      <c r="AG308" s="28">
        <v>11.620603172415114</v>
      </c>
      <c r="AH308" s="28">
        <v>2.2949442879276805</v>
      </c>
      <c r="AI308" s="28">
        <v>1.6779301503472219</v>
      </c>
      <c r="AJ308" s="28">
        <v>2.4053836263048516E-2</v>
      </c>
      <c r="AK308" s="28">
        <v>4.0654448937673289</v>
      </c>
      <c r="AL308" s="21">
        <v>59.3812167478047</v>
      </c>
      <c r="AM308" s="28">
        <v>2491.9663016894219</v>
      </c>
      <c r="AN308" s="28">
        <v>74.502920799536142</v>
      </c>
      <c r="AO308" s="19">
        <v>62.85009340950495</v>
      </c>
      <c r="AP308" s="22">
        <v>3.02</v>
      </c>
      <c r="AQ308" s="27">
        <f t="shared" si="4"/>
        <v>9.5499258602143547E-4</v>
      </c>
    </row>
    <row r="309" spans="1:43" s="27" customFormat="1">
      <c r="A309" s="2">
        <v>42737</v>
      </c>
      <c r="B309" s="42"/>
      <c r="C309" s="42"/>
      <c r="D309" s="42"/>
      <c r="E309" s="42"/>
      <c r="F309" s="42"/>
      <c r="G309" s="42"/>
      <c r="H309" s="42"/>
      <c r="I309" s="42"/>
      <c r="J309" s="27">
        <v>17.397650865211542</v>
      </c>
      <c r="K309" s="27">
        <v>23.646722364472716</v>
      </c>
      <c r="L309" s="27">
        <v>222.6233637596807</v>
      </c>
      <c r="M309" s="27">
        <v>1297.5270979150966</v>
      </c>
      <c r="N309" s="1">
        <v>0.76346052376384621</v>
      </c>
      <c r="O309" s="1">
        <v>0.98828199851323517</v>
      </c>
      <c r="P309" s="1">
        <v>69.226099134047217</v>
      </c>
      <c r="Q309" s="1">
        <v>17.935381276454308</v>
      </c>
      <c r="R309" s="1">
        <v>4.4806299174611608</v>
      </c>
      <c r="S309" s="27">
        <v>0.72669005677707654</v>
      </c>
      <c r="T309" s="27">
        <v>0.11607881764325893</v>
      </c>
      <c r="U309" s="27">
        <v>31.280926533797963</v>
      </c>
      <c r="V309" s="27">
        <v>2.2711539390132653</v>
      </c>
      <c r="W309" s="27">
        <v>10.108498086687939</v>
      </c>
      <c r="Y309" s="27">
        <v>0.14928115598345626</v>
      </c>
      <c r="Z309" s="27">
        <v>2.2736553974924245</v>
      </c>
      <c r="AA309" s="27">
        <v>2.0565490106461803</v>
      </c>
      <c r="AB309" s="27">
        <v>2.6968809911369171</v>
      </c>
      <c r="AC309" s="27">
        <v>4.1204451634438928E-2</v>
      </c>
      <c r="AD309" s="28">
        <v>2.0412262583333334</v>
      </c>
      <c r="AE309" s="28">
        <v>0.36688450683333335</v>
      </c>
      <c r="AF309" s="28">
        <v>2.4081106966666668</v>
      </c>
      <c r="AG309" s="28">
        <v>4.5830981795954164</v>
      </c>
      <c r="AH309" s="28">
        <v>1.2221596799614864</v>
      </c>
      <c r="AI309" s="28">
        <v>0.38056147739833912</v>
      </c>
      <c r="AJ309" s="28">
        <v>2.188243937082001E-2</v>
      </c>
      <c r="AK309" s="28">
        <v>0.47243725458362296</v>
      </c>
      <c r="AL309" s="21">
        <v>29.224534090596265</v>
      </c>
      <c r="AM309" s="28">
        <v>228.34733744526645</v>
      </c>
      <c r="AN309" s="28">
        <v>29.625917751501582</v>
      </c>
      <c r="AO309" s="19"/>
      <c r="AP309" s="22"/>
      <c r="AQ309" s="27">
        <f t="shared" si="4"/>
        <v>1</v>
      </c>
    </row>
    <row r="310" spans="1:43" s="27" customFormat="1">
      <c r="A310" s="2">
        <v>42738</v>
      </c>
      <c r="B310" s="42"/>
      <c r="C310" s="42"/>
      <c r="D310" s="42"/>
      <c r="E310" s="42"/>
      <c r="F310" s="42"/>
      <c r="G310" s="42"/>
      <c r="H310" s="42"/>
      <c r="I310" s="42"/>
      <c r="J310" s="27">
        <v>9.3283354311012427</v>
      </c>
      <c r="K310" s="27">
        <v>26.426721033247983</v>
      </c>
      <c r="L310" s="27">
        <v>108.38420347661436</v>
      </c>
      <c r="M310" s="27">
        <v>926.94257476302948</v>
      </c>
      <c r="N310" s="1">
        <v>0.384107463050533</v>
      </c>
      <c r="O310" s="1">
        <v>0.94406892409282905</v>
      </c>
      <c r="P310" s="1">
        <v>53.087825523132594</v>
      </c>
      <c r="Q310" s="1">
        <v>42.773387288258739</v>
      </c>
      <c r="R310" s="1">
        <v>6.4944704527240864</v>
      </c>
      <c r="S310" s="27">
        <v>2.0404844388722592</v>
      </c>
      <c r="T310" s="27">
        <v>0.45284162231678404</v>
      </c>
      <c r="U310" s="27">
        <v>18.645136020625134</v>
      </c>
      <c r="V310" s="27">
        <v>8.7692744213366769</v>
      </c>
      <c r="W310" s="27">
        <v>17.478855891793934</v>
      </c>
      <c r="Y310" s="27">
        <v>0.35280925612244723</v>
      </c>
      <c r="Z310" s="27">
        <v>2.2710237883233049</v>
      </c>
      <c r="AA310" s="27">
        <v>20.799842093132852</v>
      </c>
      <c r="AB310" s="27">
        <v>19.68046201120827</v>
      </c>
      <c r="AC310" s="27">
        <v>9.937497453880316E-2</v>
      </c>
      <c r="AD310" s="28">
        <v>1.4477835749999999</v>
      </c>
      <c r="AE310" s="28">
        <v>0.2590721946666667</v>
      </c>
      <c r="AF310" s="28">
        <v>1.706855775</v>
      </c>
      <c r="AG310" s="28">
        <v>5.386333953747009</v>
      </c>
      <c r="AH310" s="28">
        <v>1.6431257919482212</v>
      </c>
      <c r="AI310" s="28">
        <v>0.24423480097101199</v>
      </c>
      <c r="AJ310" s="28">
        <v>1.8146971153921172E-2</v>
      </c>
      <c r="AK310" s="28">
        <v>0.10918890715665079</v>
      </c>
      <c r="AL310" s="21">
        <v>46.863821796473012</v>
      </c>
      <c r="AM310" s="28">
        <v>642.24152513858166</v>
      </c>
      <c r="AN310" s="28">
        <v>20.889477138634064</v>
      </c>
      <c r="AO310" s="19">
        <v>11.889025016034742</v>
      </c>
      <c r="AP310" s="22">
        <v>2.649</v>
      </c>
      <c r="AQ310" s="27">
        <f t="shared" si="4"/>
        <v>2.2438819237827648E-3</v>
      </c>
    </row>
    <row r="311" spans="1:43" s="27" customFormat="1">
      <c r="A311" s="2">
        <v>42739</v>
      </c>
      <c r="B311" s="42"/>
      <c r="C311" s="42"/>
      <c r="D311" s="42"/>
      <c r="E311" s="42"/>
      <c r="F311" s="42"/>
      <c r="G311" s="42"/>
      <c r="H311" s="42"/>
      <c r="I311" s="42"/>
      <c r="J311" s="27">
        <v>24.913364150624322</v>
      </c>
      <c r="K311" s="27">
        <v>40.108240604645658</v>
      </c>
      <c r="L311" s="27">
        <v>76.04658321017925</v>
      </c>
      <c r="M311" s="27">
        <v>740.92205853832752</v>
      </c>
      <c r="N311" s="1">
        <v>0.22863200436683456</v>
      </c>
      <c r="O311" s="1">
        <v>2.9380181293818035</v>
      </c>
      <c r="P311" s="1">
        <v>161.65743945871708</v>
      </c>
      <c r="Q311" s="1">
        <v>25.221763742453742</v>
      </c>
      <c r="R311" s="1">
        <v>2.3213471744548726</v>
      </c>
      <c r="S311" s="27">
        <v>9.509408542673869</v>
      </c>
      <c r="T311" s="27">
        <v>0.92027954063731199</v>
      </c>
      <c r="U311" s="27">
        <v>34.022293281638291</v>
      </c>
      <c r="V311" s="27">
        <v>74.485543146878626</v>
      </c>
      <c r="W311" s="27">
        <v>102.90938733633686</v>
      </c>
      <c r="Y311" s="27">
        <v>0.93708405256137861</v>
      </c>
      <c r="AA311" s="27">
        <v>5.8450849774669846</v>
      </c>
      <c r="AB311" s="27">
        <v>7.0678778796559252</v>
      </c>
      <c r="AC311" s="27">
        <v>0.30701540899022683</v>
      </c>
      <c r="AD311" s="28">
        <v>1.2907231416666669</v>
      </c>
      <c r="AE311" s="28">
        <v>0.29319544750000004</v>
      </c>
      <c r="AF311" s="28">
        <v>1.5839185499999999</v>
      </c>
      <c r="AG311" s="28">
        <v>5.7280367489102204</v>
      </c>
      <c r="AH311" s="28">
        <v>1.4665916159537842</v>
      </c>
      <c r="AI311" s="28">
        <v>0.49547127414524023</v>
      </c>
      <c r="AJ311" s="28">
        <v>1.3637786803009871E-2</v>
      </c>
      <c r="AK311" s="28">
        <v>0.50992163175643002</v>
      </c>
      <c r="AL311" s="21">
        <v>42.204166519519241</v>
      </c>
      <c r="AM311" s="28">
        <v>1264.8268238366161</v>
      </c>
      <c r="AN311" s="28">
        <v>31.882721434780144</v>
      </c>
      <c r="AO311" s="19">
        <v>15.37616030617092</v>
      </c>
      <c r="AP311" s="22">
        <v>2.6339999999999999</v>
      </c>
      <c r="AQ311" s="27">
        <f t="shared" si="4"/>
        <v>2.322736796357105E-3</v>
      </c>
    </row>
    <row r="312" spans="1:43" s="27" customFormat="1">
      <c r="A312" s="2">
        <v>42740</v>
      </c>
      <c r="B312" s="42"/>
      <c r="C312" s="42"/>
      <c r="D312" s="42"/>
      <c r="E312" s="42"/>
      <c r="F312" s="42"/>
      <c r="G312" s="42"/>
      <c r="H312" s="42"/>
      <c r="I312" s="42"/>
      <c r="J312" s="27">
        <v>34.206564573489324</v>
      </c>
      <c r="K312" s="27">
        <v>61.459424605221727</v>
      </c>
      <c r="L312" s="27">
        <v>94.409759693059982</v>
      </c>
      <c r="M312" s="27">
        <v>795.67093691543266</v>
      </c>
      <c r="N312" s="1">
        <v>0.92939326427901359</v>
      </c>
      <c r="O312" s="1">
        <v>5.8877573467003792</v>
      </c>
      <c r="P312" s="1">
        <v>395.28303947218842</v>
      </c>
      <c r="Q312" s="1">
        <v>41.112631408880894</v>
      </c>
      <c r="R312" s="1">
        <v>2.1667401162249535</v>
      </c>
      <c r="S312" s="27">
        <v>16.220049469645389</v>
      </c>
      <c r="T312" s="27">
        <v>1.7246764836541888</v>
      </c>
      <c r="U312" s="27">
        <v>53.854558701350562</v>
      </c>
      <c r="V312" s="27">
        <v>119.91888329442024</v>
      </c>
      <c r="W312" s="27">
        <v>164.87698007662175</v>
      </c>
      <c r="Y312" s="27">
        <v>1.9650591161402284</v>
      </c>
      <c r="Z312" s="27">
        <v>5.2064222872957249</v>
      </c>
      <c r="AA312" s="27">
        <v>5.6741486529191612</v>
      </c>
      <c r="AB312" s="27">
        <v>18.875342401825243</v>
      </c>
      <c r="AC312" s="27">
        <v>0.75861791965105807</v>
      </c>
      <c r="AD312" s="28">
        <v>2.3358422749999996</v>
      </c>
      <c r="AE312" s="28">
        <v>0.67525864799999991</v>
      </c>
      <c r="AF312" s="28">
        <v>3.0111007166666668</v>
      </c>
      <c r="AG312" s="28">
        <v>8.4343397696657725</v>
      </c>
      <c r="AH312" s="28">
        <v>2.1048305599336716</v>
      </c>
      <c r="AI312" s="28">
        <v>0.78748219132643327</v>
      </c>
      <c r="AJ312" s="28">
        <v>1.8779255306447473E-2</v>
      </c>
      <c r="AK312" s="28">
        <v>0.52792505369761134</v>
      </c>
      <c r="AL312" s="21">
        <v>49.449918773386088</v>
      </c>
      <c r="AM312" s="28">
        <v>1118.6176498583116</v>
      </c>
      <c r="AN312" s="28">
        <v>41.874777566894892</v>
      </c>
      <c r="AO312" s="19">
        <v>24.330374816278972</v>
      </c>
      <c r="AP312" s="22">
        <v>2.8860000000000001</v>
      </c>
      <c r="AQ312" s="27">
        <f t="shared" si="4"/>
        <v>1.3001695780332895E-3</v>
      </c>
    </row>
    <row r="313" spans="1:43" s="27" customFormat="1">
      <c r="A313" s="2">
        <v>42741</v>
      </c>
      <c r="B313" s="42"/>
      <c r="C313" s="42"/>
      <c r="D313" s="42"/>
      <c r="E313" s="42"/>
      <c r="F313" s="42"/>
      <c r="G313" s="42"/>
      <c r="H313" s="42"/>
      <c r="I313" s="42"/>
      <c r="J313" s="27">
        <v>26.450530943305065</v>
      </c>
      <c r="K313" s="27">
        <v>61.558866267629824</v>
      </c>
      <c r="L313" s="27">
        <v>179.59053462150806</v>
      </c>
      <c r="M313" s="27">
        <v>1322.6928227737646</v>
      </c>
      <c r="N313" s="1">
        <v>0.50305799459605416</v>
      </c>
      <c r="O313" s="1">
        <v>3.191423364626226</v>
      </c>
      <c r="P313" s="1">
        <v>136.07117397636972</v>
      </c>
      <c r="Q313" s="1">
        <v>25.980208903336408</v>
      </c>
      <c r="R313" s="1">
        <v>10.83979379420898</v>
      </c>
      <c r="S313" s="27">
        <v>10.293155104708623</v>
      </c>
      <c r="T313" s="27">
        <v>3.3223032122960552</v>
      </c>
      <c r="U313" s="27">
        <v>64.175816219379669</v>
      </c>
      <c r="V313" s="27">
        <v>55.982398282933168</v>
      </c>
      <c r="W313" s="27">
        <v>75.591316695027459</v>
      </c>
      <c r="Y313" s="27">
        <v>1.2370267825191807</v>
      </c>
      <c r="Z313" s="27">
        <v>7.0429661812386772</v>
      </c>
      <c r="AA313" s="27">
        <v>9.1809744479089126</v>
      </c>
      <c r="AB313" s="27">
        <v>11.333551017253887</v>
      </c>
      <c r="AC313" s="27">
        <v>0.40547223308279856</v>
      </c>
      <c r="AD313" s="28">
        <v>2.0706805666666663</v>
      </c>
      <c r="AE313" s="28">
        <v>0.39146510466666645</v>
      </c>
      <c r="AF313" s="28">
        <v>2.4621457666666662</v>
      </c>
      <c r="AG313" s="28">
        <v>8.3439575396229184</v>
      </c>
      <c r="AH313" s="28">
        <v>2.1998874239306763</v>
      </c>
      <c r="AI313" s="28">
        <v>1.3690328472641549</v>
      </c>
      <c r="AJ313" s="28">
        <v>3.9885898661174347E-2</v>
      </c>
      <c r="AK313" s="28">
        <v>2.2110121331033614</v>
      </c>
      <c r="AL313" s="21">
        <v>73.845823648808562</v>
      </c>
      <c r="AM313" s="28">
        <v>1229.7879336610188</v>
      </c>
      <c r="AN313" s="28">
        <v>48.41389102107977</v>
      </c>
      <c r="AO313" s="19">
        <v>12.403904052162236</v>
      </c>
      <c r="AP313" s="22">
        <v>3.278</v>
      </c>
      <c r="AQ313" s="27">
        <f t="shared" si="4"/>
        <v>5.2722986142282222E-4</v>
      </c>
    </row>
    <row r="314" spans="1:43" s="27" customFormat="1">
      <c r="A314" s="2">
        <v>42742</v>
      </c>
      <c r="B314" s="42"/>
      <c r="C314" s="42"/>
      <c r="D314" s="42"/>
      <c r="E314" s="42"/>
      <c r="F314" s="42"/>
      <c r="G314" s="42"/>
      <c r="H314" s="42"/>
      <c r="I314" s="42"/>
      <c r="J314" s="27">
        <v>31.9711798110371</v>
      </c>
      <c r="K314" s="27">
        <v>41.14643478938634</v>
      </c>
      <c r="L314" s="27">
        <v>119.09547513797581</v>
      </c>
      <c r="M314" s="27">
        <v>1034.6883470095981</v>
      </c>
      <c r="N314" s="1">
        <v>0.66108957489472508</v>
      </c>
      <c r="O314" s="1">
        <v>1.661084643936336</v>
      </c>
      <c r="P314" s="1">
        <v>93.125632043032979</v>
      </c>
      <c r="Q314" s="1">
        <v>21.039414711793157</v>
      </c>
      <c r="R314" s="1">
        <v>1.0395778143531529</v>
      </c>
      <c r="S314" s="27">
        <v>5.7839938641749553</v>
      </c>
      <c r="T314" s="27">
        <v>0.82959765524501206</v>
      </c>
      <c r="U314" s="27">
        <v>53.570065981517331</v>
      </c>
      <c r="V314" s="27">
        <v>18.716603972337694</v>
      </c>
      <c r="W314" s="27">
        <v>25.42872938305754</v>
      </c>
      <c r="Y314" s="27">
        <v>0.80686836611427182</v>
      </c>
      <c r="Z314" s="27">
        <v>4.6091195150978308</v>
      </c>
      <c r="AA314" s="27">
        <v>8.2531646218316208</v>
      </c>
      <c r="AB314" s="27">
        <v>8.8478241411138256</v>
      </c>
      <c r="AC314" s="27">
        <v>7.4024512047401084E-2</v>
      </c>
      <c r="AD314" s="28">
        <v>1.7479601217391305</v>
      </c>
      <c r="AE314" s="28">
        <v>0.23039372233333336</v>
      </c>
      <c r="AF314" s="28">
        <v>1.9811917999999999</v>
      </c>
      <c r="AG314" s="28">
        <v>8.1431675359606732</v>
      </c>
      <c r="AH314" s="28">
        <v>1.9147168319396626</v>
      </c>
      <c r="AI314" s="28">
        <v>1.1614538595923336</v>
      </c>
      <c r="AJ314" s="28">
        <v>0.13959544560890855</v>
      </c>
      <c r="AK314" s="28">
        <v>3.0799301890406197</v>
      </c>
      <c r="AL314" s="21">
        <v>41.808645805403124</v>
      </c>
      <c r="AM314" s="28">
        <v>1721.9899330877852</v>
      </c>
      <c r="AN314" s="28">
        <v>53.958424813966182</v>
      </c>
      <c r="AO314" s="19">
        <v>36.111743306577971</v>
      </c>
      <c r="AP314" s="22">
        <v>3.6389999999999998</v>
      </c>
      <c r="AQ314" s="27">
        <f t="shared" si="4"/>
        <v>2.2961486481123619E-4</v>
      </c>
    </row>
    <row r="315" spans="1:43" s="27" customFormat="1">
      <c r="A315" s="2">
        <v>42743</v>
      </c>
      <c r="B315" s="42"/>
      <c r="C315" s="42"/>
      <c r="D315" s="42"/>
      <c r="E315" s="42"/>
      <c r="F315" s="42"/>
      <c r="G315" s="42"/>
      <c r="H315" s="42"/>
      <c r="I315" s="42"/>
      <c r="J315" s="27">
        <v>36.891877069132583</v>
      </c>
      <c r="K315" s="27">
        <v>26.919344311710251</v>
      </c>
      <c r="L315" s="27">
        <v>146.91772756930311</v>
      </c>
      <c r="M315" s="27">
        <v>973.6441210068715</v>
      </c>
      <c r="N315" s="1">
        <v>1.1986505364344924</v>
      </c>
      <c r="O315" s="1">
        <v>3.3581066692220327</v>
      </c>
      <c r="P315" s="1">
        <v>246.69638336980239</v>
      </c>
      <c r="Q315" s="1">
        <v>29.705622707892129</v>
      </c>
      <c r="R315" s="1">
        <v>1.0676386368369528</v>
      </c>
      <c r="S315" s="27">
        <v>23.862028376571207</v>
      </c>
      <c r="T315" s="27">
        <v>1.9198435137772296</v>
      </c>
      <c r="U315" s="27">
        <v>73.10451134557924</v>
      </c>
      <c r="V315" s="27">
        <v>55.856779938163925</v>
      </c>
      <c r="W315" s="27">
        <v>75.484548442571096</v>
      </c>
      <c r="Y315" s="27">
        <v>2.0393886601009084</v>
      </c>
      <c r="Z315" s="27">
        <v>11.442379853722091</v>
      </c>
      <c r="AA315" s="27">
        <v>12.548903512658311</v>
      </c>
      <c r="AB315" s="27">
        <v>14.68745085671811</v>
      </c>
      <c r="AC315" s="27">
        <v>0.21350235610929527</v>
      </c>
      <c r="AD315" s="28">
        <v>2.1891124333333334</v>
      </c>
      <c r="AE315" s="28">
        <v>0.29698294766666666</v>
      </c>
      <c r="AF315" s="28">
        <v>2.4860955833333329</v>
      </c>
      <c r="AG315" s="28">
        <v>9.7203718327793975</v>
      </c>
      <c r="AH315" s="28">
        <v>2.783808159912275</v>
      </c>
      <c r="AI315" s="28">
        <v>2.6540456280897158</v>
      </c>
      <c r="AJ315" s="28">
        <v>0.29662654270014621</v>
      </c>
      <c r="AK315" s="28">
        <v>4.3877559329623024</v>
      </c>
      <c r="AL315" s="21">
        <v>55.916331395296318</v>
      </c>
      <c r="AM315" s="28">
        <v>1263.1404601383254</v>
      </c>
      <c r="AN315" s="28">
        <v>55.524639961658792</v>
      </c>
      <c r="AO315" s="19">
        <v>56.671799362850642</v>
      </c>
      <c r="AP315" s="22">
        <v>4.0430000000000001</v>
      </c>
      <c r="AQ315" s="27">
        <f t="shared" si="4"/>
        <v>9.0573260089819936E-5</v>
      </c>
    </row>
    <row r="316" spans="1:43" s="27" customFormat="1">
      <c r="A316" s="2">
        <v>42744</v>
      </c>
      <c r="B316" s="42"/>
      <c r="C316" s="42"/>
      <c r="D316" s="42"/>
      <c r="E316" s="42"/>
      <c r="F316" s="42"/>
      <c r="G316" s="42"/>
      <c r="H316" s="42"/>
      <c r="I316" s="42"/>
      <c r="J316" s="27">
        <v>33.267528884236299</v>
      </c>
      <c r="K316" s="27">
        <v>55.513212316517851</v>
      </c>
      <c r="L316" s="27">
        <v>147.3372995020467</v>
      </c>
      <c r="M316" s="27">
        <v>1199.0252342717567</v>
      </c>
      <c r="N316" s="1">
        <v>2.6678255434380991</v>
      </c>
      <c r="O316" s="1">
        <v>4.7952468491203426</v>
      </c>
      <c r="P316" s="1">
        <v>248.26361013788781</v>
      </c>
      <c r="Q316" s="1">
        <v>10.33880126007902</v>
      </c>
      <c r="R316" s="1">
        <v>1.3696186613162826</v>
      </c>
      <c r="S316" s="27">
        <v>6.2304571093577508</v>
      </c>
      <c r="T316" s="27">
        <v>1.6637879160512963</v>
      </c>
      <c r="U316" s="27">
        <v>73.392290376617183</v>
      </c>
      <c r="V316" s="27">
        <v>66.862980419109491</v>
      </c>
      <c r="W316" s="27">
        <v>91.118211114552352</v>
      </c>
      <c r="Y316" s="27">
        <v>2.1515014769694112</v>
      </c>
      <c r="Z316" s="27">
        <v>12.383463414611739</v>
      </c>
      <c r="AA316" s="27">
        <v>3.7306376343203822</v>
      </c>
      <c r="AB316" s="27">
        <v>15.716158485021905</v>
      </c>
      <c r="AC316" s="27">
        <v>0.44308166880374039</v>
      </c>
      <c r="AD316" s="28">
        <v>3.099428291666666</v>
      </c>
      <c r="AE316" s="28">
        <v>0.41088229650000002</v>
      </c>
      <c r="AF316" s="28">
        <v>3.5103104333333337</v>
      </c>
      <c r="AG316" s="28">
        <v>8.7795422625210531</v>
      </c>
      <c r="AH316" s="28">
        <v>2.9467627839071397</v>
      </c>
      <c r="AI316" s="28">
        <v>2.0696119306565501</v>
      </c>
      <c r="AJ316" s="28">
        <v>1.47903118603763</v>
      </c>
      <c r="AK316" s="28">
        <v>1.5828517027863063</v>
      </c>
      <c r="AL316" s="21">
        <v>49.800972661654825</v>
      </c>
      <c r="AM316" s="28">
        <v>534.67458257153851</v>
      </c>
      <c r="AN316" s="28">
        <v>50.859037032245418</v>
      </c>
      <c r="AO316" s="19">
        <v>37.794461611012814</v>
      </c>
      <c r="AP316" s="22">
        <v>7.6829999999999998</v>
      </c>
      <c r="AQ316" s="27">
        <f t="shared" si="4"/>
        <v>2.0749135174549105E-8</v>
      </c>
    </row>
    <row r="317" spans="1:43" s="27" customFormat="1">
      <c r="A317" s="2">
        <v>42745</v>
      </c>
      <c r="B317" s="42"/>
      <c r="C317" s="42"/>
      <c r="D317" s="42"/>
      <c r="E317" s="42"/>
      <c r="F317" s="42"/>
      <c r="G317" s="42"/>
      <c r="H317" s="42"/>
      <c r="I317" s="42"/>
      <c r="J317" s="27">
        <v>46.670864865975112</v>
      </c>
      <c r="K317" s="27">
        <v>66.065050537791407</v>
      </c>
      <c r="L317" s="27">
        <v>242.85032976401001</v>
      </c>
      <c r="M317" s="27">
        <v>1078.1925133274297</v>
      </c>
      <c r="N317" s="1">
        <v>0.58994011268502922</v>
      </c>
      <c r="O317" s="1">
        <v>6.0398520637938722</v>
      </c>
      <c r="P317" s="1">
        <v>215.65171140010924</v>
      </c>
      <c r="Q317" s="1">
        <v>16.927195457522583</v>
      </c>
      <c r="R317" s="1">
        <v>4.4651978877270899</v>
      </c>
      <c r="S317" s="27">
        <v>23.680935596210475</v>
      </c>
      <c r="T317" s="27">
        <v>3.938096842624911</v>
      </c>
      <c r="U317" s="27">
        <v>107.17607766195839</v>
      </c>
      <c r="V317" s="27">
        <v>70.767989766280337</v>
      </c>
      <c r="W317" s="27">
        <v>96.719287645528965</v>
      </c>
      <c r="X317" s="27">
        <v>3.3180282583070458E-2</v>
      </c>
      <c r="Y317" s="27">
        <v>2.8995156108207825</v>
      </c>
      <c r="Z317" s="27">
        <v>13.381864958220186</v>
      </c>
      <c r="AA317" s="27">
        <v>6.3117526451991131</v>
      </c>
      <c r="AB317" s="27">
        <v>18.165485362913994</v>
      </c>
      <c r="AC317" s="27">
        <v>0.34763909048052122</v>
      </c>
      <c r="AD317" s="28">
        <v>3.3633820086956532</v>
      </c>
      <c r="AE317" s="28">
        <v>0.47400926904347823</v>
      </c>
      <c r="AF317" s="28">
        <v>3.837391313043478</v>
      </c>
      <c r="AG317" s="28">
        <v>10.534377624337667</v>
      </c>
      <c r="AH317" s="28">
        <v>3.3677288958938743</v>
      </c>
      <c r="AI317" s="28">
        <v>1.9374038849369992</v>
      </c>
      <c r="AJ317" s="28">
        <v>0.55556354221631454</v>
      </c>
      <c r="AK317" s="28">
        <v>0.44182661924027661</v>
      </c>
      <c r="AL317" s="21">
        <v>92.299556375468796</v>
      </c>
      <c r="AM317" s="28">
        <v>1093.3077810190073</v>
      </c>
      <c r="AN317" s="28">
        <v>91.765668948773367</v>
      </c>
      <c r="AO317" s="19">
        <v>51.429394631370755</v>
      </c>
      <c r="AP317" s="22">
        <v>4.258</v>
      </c>
      <c r="AQ317" s="27">
        <f t="shared" si="4"/>
        <v>5.5207743928075705E-5</v>
      </c>
    </row>
    <row r="318" spans="1:43" s="27" customFormat="1">
      <c r="A318" s="2">
        <v>42746</v>
      </c>
      <c r="B318" s="42"/>
      <c r="C318" s="42"/>
      <c r="D318" s="42"/>
      <c r="E318" s="42"/>
      <c r="F318" s="42"/>
      <c r="G318" s="42"/>
      <c r="H318" s="42"/>
      <c r="I318" s="42"/>
      <c r="J318" s="27">
        <v>41.94904554627707</v>
      </c>
      <c r="K318" s="27">
        <v>58.328398854089848</v>
      </c>
      <c r="L318" s="27">
        <v>191.9136972257883</v>
      </c>
      <c r="M318" s="27">
        <v>978.40802986274514</v>
      </c>
      <c r="N318" s="1">
        <v>2.0601750902765801</v>
      </c>
      <c r="O318" s="1">
        <v>5.0784523819301164</v>
      </c>
      <c r="P318" s="1">
        <v>308.09645349914138</v>
      </c>
      <c r="Q318" s="1">
        <v>38.004760869385159</v>
      </c>
      <c r="R318" s="1">
        <v>1.1593934287944425</v>
      </c>
      <c r="S318" s="27">
        <v>25.542805699553547</v>
      </c>
      <c r="T318" s="27">
        <v>2.8853720912197192</v>
      </c>
      <c r="U318" s="27">
        <v>127.82617786798184</v>
      </c>
      <c r="V318" s="27">
        <v>68.872536526370453</v>
      </c>
      <c r="W318" s="27">
        <v>94.297120594741074</v>
      </c>
      <c r="X318" s="27">
        <v>0.57026178912049263</v>
      </c>
      <c r="Y318" s="27">
        <v>2.0318489470125578</v>
      </c>
      <c r="Z318" s="27">
        <v>13.789250268266198</v>
      </c>
      <c r="AA318" s="27">
        <v>17.121396088399266</v>
      </c>
      <c r="AB318" s="27">
        <v>16.621091772125855</v>
      </c>
      <c r="AC318" s="27">
        <v>0.4688310004321446</v>
      </c>
      <c r="AD318" s="28">
        <v>3.2951122366666676</v>
      </c>
      <c r="AE318" s="28">
        <v>0.77140303799999999</v>
      </c>
      <c r="AF318" s="28">
        <v>4.0665152499999992</v>
      </c>
      <c r="AG318" s="28">
        <v>10.38043192783112</v>
      </c>
      <c r="AH318" s="28">
        <v>3.1884788094995233</v>
      </c>
      <c r="AI318" s="28">
        <v>1.4464631045703109</v>
      </c>
      <c r="AJ318" s="28">
        <v>0.47952305334670331</v>
      </c>
      <c r="AK318" s="28">
        <v>0.21905635541679386</v>
      </c>
      <c r="AL318" s="21">
        <v>81.377099731800641</v>
      </c>
      <c r="AM318" s="28">
        <v>869.280849715302</v>
      </c>
      <c r="AN318" s="28">
        <v>116.73589652496091</v>
      </c>
      <c r="AO318" s="19">
        <v>56.760733014545394</v>
      </c>
      <c r="AP318" s="22">
        <v>7.5190000000000001</v>
      </c>
      <c r="AQ318" s="27">
        <f t="shared" si="4"/>
        <v>3.0269134281012995E-8</v>
      </c>
    </row>
    <row r="319" spans="1:43" s="27" customFormat="1">
      <c r="A319" s="2">
        <v>42747</v>
      </c>
      <c r="B319" s="42"/>
      <c r="C319" s="42"/>
      <c r="D319" s="42"/>
      <c r="E319" s="42"/>
      <c r="F319" s="42"/>
      <c r="G319" s="42"/>
      <c r="H319" s="42"/>
      <c r="I319" s="42"/>
      <c r="J319" s="27">
        <v>35.128811342428648</v>
      </c>
      <c r="K319" s="27">
        <v>43.741730176335956</v>
      </c>
      <c r="L319" s="27">
        <v>168.89463904299743</v>
      </c>
      <c r="M319" s="27">
        <v>959.92491652509432</v>
      </c>
      <c r="N319" s="1">
        <v>0.99201731928748926</v>
      </c>
      <c r="O319" s="1">
        <v>3.8135006263981137</v>
      </c>
      <c r="P319" s="1">
        <v>235.67949370266973</v>
      </c>
      <c r="Q319" s="1">
        <v>38.640841784703014</v>
      </c>
      <c r="R319" s="1">
        <v>1.2392146925818452</v>
      </c>
      <c r="S319" s="27">
        <v>21.333225889274839</v>
      </c>
      <c r="T319" s="27">
        <v>3.2912564333811578</v>
      </c>
      <c r="U319" s="27">
        <v>100.58114299527665</v>
      </c>
      <c r="V319" s="27">
        <v>44.102920110509388</v>
      </c>
      <c r="W319" s="27">
        <v>60.215192996667362</v>
      </c>
      <c r="X319" s="27">
        <v>0.34559299469100091</v>
      </c>
      <c r="Y319" s="27">
        <v>1.4394896634131074</v>
      </c>
      <c r="Z319" s="27">
        <v>6.4446204268501894</v>
      </c>
      <c r="AA319" s="27">
        <v>14.434584698998577</v>
      </c>
      <c r="AB319" s="27">
        <v>12.784886264855345</v>
      </c>
      <c r="AC319" s="27">
        <v>0.48242180815553559</v>
      </c>
      <c r="AD319" s="28">
        <v>5.8455186249999995</v>
      </c>
      <c r="AE319" s="28">
        <v>1.2143247335</v>
      </c>
      <c r="AF319" s="28">
        <v>7.0598427083333339</v>
      </c>
      <c r="AG319" s="28">
        <v>14.186023260839285</v>
      </c>
      <c r="AH319" s="28">
        <v>4.0222633022732488</v>
      </c>
      <c r="AI319" s="28">
        <v>1.2780111086223445</v>
      </c>
      <c r="AJ319" s="28">
        <v>0.26834846593123934</v>
      </c>
      <c r="AK319" s="28">
        <v>0.20261076748836435</v>
      </c>
      <c r="AL319" s="21">
        <v>105.01238784930752</v>
      </c>
      <c r="AM319" s="28">
        <v>607.1305681382712</v>
      </c>
      <c r="AN319" s="28">
        <v>94.478459320620672</v>
      </c>
      <c r="AO319" s="19">
        <v>50.617289969842403</v>
      </c>
      <c r="AP319" s="22">
        <v>4.1840000000000002</v>
      </c>
      <c r="AQ319" s="27">
        <f t="shared" si="4"/>
        <v>6.5463617406727367E-5</v>
      </c>
    </row>
    <row r="320" spans="1:43" s="27" customFormat="1">
      <c r="A320" s="2">
        <v>42748</v>
      </c>
      <c r="B320" s="41">
        <v>24.599059734746906</v>
      </c>
      <c r="C320" s="41">
        <v>14.243291829416272</v>
      </c>
      <c r="D320" s="41">
        <v>6.3489844331240732</v>
      </c>
      <c r="E320" s="41">
        <v>5.5067834722065605</v>
      </c>
      <c r="F320" s="41">
        <v>16.644057569884801</v>
      </c>
      <c r="G320" s="41">
        <v>14.725342867674723</v>
      </c>
      <c r="H320" s="41">
        <v>0</v>
      </c>
      <c r="I320" s="41">
        <v>5.3166948475875628</v>
      </c>
      <c r="J320" s="27">
        <v>48.397040190316318</v>
      </c>
      <c r="K320" s="27">
        <v>35.139155844233365</v>
      </c>
      <c r="L320" s="27">
        <v>194.07470927322299</v>
      </c>
      <c r="M320" s="27">
        <v>1170.4064722881876</v>
      </c>
      <c r="N320" s="1">
        <v>1.5985048453006625</v>
      </c>
      <c r="O320" s="1">
        <v>8.3082079820528598</v>
      </c>
      <c r="P320" s="1">
        <v>439.65576218122987</v>
      </c>
      <c r="Q320" s="1">
        <v>20.364159124077151</v>
      </c>
      <c r="R320" s="1">
        <v>1.7082564162366856</v>
      </c>
      <c r="S320" s="27">
        <v>28.559858867166447</v>
      </c>
      <c r="T320" s="27">
        <v>4.7089523457932048</v>
      </c>
      <c r="U320" s="27">
        <v>98.1795687970058</v>
      </c>
      <c r="V320" s="27">
        <v>53.378190763358361</v>
      </c>
      <c r="W320" s="27">
        <v>72.530169134372912</v>
      </c>
      <c r="X320" s="27">
        <v>0.15556721053407621</v>
      </c>
      <c r="Y320" s="27">
        <v>3.1373370284569257</v>
      </c>
      <c r="Z320" s="27">
        <v>18.865595000784452</v>
      </c>
      <c r="AA320" s="27">
        <v>10.817228867396501</v>
      </c>
      <c r="AB320" s="27">
        <v>19.473061918333826</v>
      </c>
      <c r="AC320" s="27">
        <v>0.86433797702213222</v>
      </c>
      <c r="AD320" s="28">
        <v>5.9022410916666663</v>
      </c>
      <c r="AE320" s="28">
        <v>1.3624766661333332</v>
      </c>
      <c r="AF320" s="28">
        <v>7.2647171833333326</v>
      </c>
      <c r="AG320" s="28">
        <v>16.145713056127228</v>
      </c>
      <c r="AH320" s="28">
        <v>3.3269902398951583</v>
      </c>
      <c r="AI320" s="28">
        <v>0.96499517483150277</v>
      </c>
      <c r="AJ320" s="28">
        <v>6.8912732979125521E-2</v>
      </c>
      <c r="AK320" s="28">
        <v>0.26097333246093557</v>
      </c>
      <c r="AL320" s="21">
        <v>130.90846300726508</v>
      </c>
      <c r="AM320" s="28">
        <v>643.74051509261801</v>
      </c>
      <c r="AN320" s="28">
        <v>91.600456380451362</v>
      </c>
      <c r="AO320" s="19">
        <v>76.049973995285228</v>
      </c>
      <c r="AP320" s="22">
        <v>3.323</v>
      </c>
      <c r="AQ320" s="27">
        <f t="shared" si="4"/>
        <v>4.7533522594280501E-4</v>
      </c>
    </row>
    <row r="321" spans="1:43" s="27" customFormat="1">
      <c r="A321" s="2">
        <v>42749</v>
      </c>
      <c r="B321" s="41">
        <v>22.285407009920643</v>
      </c>
      <c r="C321" s="41">
        <v>15.353140471528359</v>
      </c>
      <c r="D321" s="41">
        <v>2.7375721849815733</v>
      </c>
      <c r="E321" s="41">
        <v>5.6946943534107106</v>
      </c>
      <c r="F321" s="41">
        <v>48.228691215193891</v>
      </c>
      <c r="G321" s="41">
        <v>35.790899354514721</v>
      </c>
      <c r="H321" s="41">
        <v>0</v>
      </c>
      <c r="I321" s="41">
        <v>12.970476657381973</v>
      </c>
      <c r="J321" s="27">
        <v>33.871250829101747</v>
      </c>
      <c r="K321" s="27">
        <v>44.315293905854155</v>
      </c>
      <c r="L321" s="27">
        <v>214.06363400200033</v>
      </c>
      <c r="M321" s="27">
        <v>975.56915161481413</v>
      </c>
      <c r="N321" s="1">
        <v>1.7656805901609693</v>
      </c>
      <c r="O321" s="1">
        <v>4.9955114602803041</v>
      </c>
      <c r="P321" s="1">
        <v>360.20358933494254</v>
      </c>
      <c r="Q321" s="1">
        <v>66.705668392045197</v>
      </c>
      <c r="R321" s="1">
        <v>3.8435076209057208</v>
      </c>
      <c r="S321" s="27">
        <v>12.388427744233356</v>
      </c>
      <c r="T321" s="27">
        <v>5.226749736955381</v>
      </c>
      <c r="U321" s="27">
        <v>125.235727670551</v>
      </c>
      <c r="V321" s="27">
        <v>46.2900128666992</v>
      </c>
      <c r="W321" s="27">
        <v>61.298066074402776</v>
      </c>
      <c r="X321" s="27">
        <v>4.55429633983538E-2</v>
      </c>
      <c r="Y321" s="27">
        <v>1.7261400401248179</v>
      </c>
      <c r="Z321" s="27">
        <v>16.447343113790474</v>
      </c>
      <c r="AA321" s="27">
        <v>37.226748903383722</v>
      </c>
      <c r="AB321" s="27">
        <v>20.204171584550867</v>
      </c>
      <c r="AC321" s="27">
        <v>0.93761263816281293</v>
      </c>
      <c r="AD321" s="28">
        <v>7.2323903250000008</v>
      </c>
      <c r="AE321" s="28">
        <v>2.2231757668333336</v>
      </c>
      <c r="AF321" s="28">
        <v>9.4555670999999979</v>
      </c>
      <c r="AG321" s="28">
        <v>18.667814321484837</v>
      </c>
      <c r="AH321" s="28">
        <v>4.6034681278549332</v>
      </c>
      <c r="AI321" s="28">
        <v>1.7850145487493523</v>
      </c>
      <c r="AJ321" s="28">
        <v>0.10229900013817912</v>
      </c>
      <c r="AK321" s="28">
        <v>0.2251110298787255</v>
      </c>
      <c r="AL321" s="21">
        <v>143.2374755632633</v>
      </c>
      <c r="AM321" s="28">
        <v>896.2914956178397</v>
      </c>
      <c r="AN321" s="28">
        <v>153.14544233176395</v>
      </c>
      <c r="AO321" s="19">
        <v>48.922869869131944</v>
      </c>
      <c r="AP321" s="22">
        <v>2.8420000000000001</v>
      </c>
      <c r="AQ321" s="27">
        <f t="shared" si="4"/>
        <v>1.4387985782558441E-3</v>
      </c>
    </row>
    <row r="322" spans="1:43" s="27" customFormat="1">
      <c r="A322" s="2">
        <v>42750</v>
      </c>
      <c r="B322" s="41">
        <v>27.629122694164014</v>
      </c>
      <c r="C322" s="41">
        <v>21.237099939233698</v>
      </c>
      <c r="D322" s="41">
        <v>1.6747012631705367</v>
      </c>
      <c r="E322" s="41">
        <v>6.2173214917597797</v>
      </c>
      <c r="F322" s="41">
        <v>41.471281481252966</v>
      </c>
      <c r="G322" s="41">
        <v>28.452658471884185</v>
      </c>
      <c r="H322" s="41">
        <v>0</v>
      </c>
      <c r="I322" s="41">
        <v>13.408932881913863</v>
      </c>
      <c r="J322" s="27">
        <v>35.949369903366211</v>
      </c>
      <c r="K322" s="27">
        <v>49.35167295588208</v>
      </c>
      <c r="L322" s="27">
        <v>239.90152326935061</v>
      </c>
      <c r="M322" s="27">
        <v>958.12152685046556</v>
      </c>
      <c r="N322" s="1">
        <v>1.3020954741883897</v>
      </c>
      <c r="O322" s="1">
        <v>4.4655615634232646</v>
      </c>
      <c r="P322" s="1">
        <v>416.51360296138813</v>
      </c>
      <c r="Q322" s="1">
        <v>61.155385534520924</v>
      </c>
      <c r="R322" s="1">
        <v>2.2819484329386275</v>
      </c>
      <c r="S322" s="27">
        <v>21.167026219189392</v>
      </c>
      <c r="T322" s="27">
        <v>6.4952440516889096</v>
      </c>
      <c r="U322" s="27">
        <v>156.36819429946172</v>
      </c>
      <c r="V322" s="27">
        <v>41.522516537276402</v>
      </c>
      <c r="W322" s="27">
        <v>55.102786967851472</v>
      </c>
      <c r="Y322" s="27">
        <v>1.7026468849316185</v>
      </c>
      <c r="Z322" s="27">
        <v>19.570902311125391</v>
      </c>
      <c r="AA322" s="27">
        <v>28.976338322320707</v>
      </c>
      <c r="AB322" s="27">
        <v>17.932733685696849</v>
      </c>
      <c r="AC322" s="27">
        <v>1.2290656766078971</v>
      </c>
      <c r="AD322" s="28">
        <v>8.7278748166666684</v>
      </c>
      <c r="AE322" s="28">
        <v>1.404031821</v>
      </c>
      <c r="AF322" s="28">
        <v>10.131906883333334</v>
      </c>
      <c r="AG322" s="28">
        <v>19.41445877254009</v>
      </c>
      <c r="AH322" s="28">
        <v>6.1922757118048644</v>
      </c>
      <c r="AI322" s="28">
        <v>2.165987889218469</v>
      </c>
      <c r="AJ322" s="28">
        <v>0.21653444353737297</v>
      </c>
      <c r="AK322" s="28">
        <v>0.20781425429384404</v>
      </c>
      <c r="AL322" s="21">
        <v>201.66454436745769</v>
      </c>
      <c r="AM322" s="28">
        <v>1144.8355606890032</v>
      </c>
      <c r="AN322" s="28">
        <v>151.67835472506457</v>
      </c>
      <c r="AO322" s="19">
        <v>49.648381238220672</v>
      </c>
      <c r="AP322" s="22">
        <v>2.7309999999999999</v>
      </c>
      <c r="AQ322" s="27">
        <f t="shared" si="4"/>
        <v>1.8578044550916976E-3</v>
      </c>
    </row>
    <row r="323" spans="1:43" s="27" customFormat="1">
      <c r="A323" s="2">
        <v>42751</v>
      </c>
      <c r="B323" s="41">
        <v>51.238363252955764</v>
      </c>
      <c r="C323" s="41">
        <v>36.625239445343333</v>
      </c>
      <c r="D323" s="41">
        <v>9.62568042412164</v>
      </c>
      <c r="E323" s="41">
        <v>6.4874433834907919</v>
      </c>
      <c r="F323" s="41">
        <v>36.098723618712263</v>
      </c>
      <c r="G323" s="41">
        <v>21.642391266338599</v>
      </c>
      <c r="H323" s="41">
        <v>0</v>
      </c>
      <c r="I323" s="41">
        <v>16.347511217081646</v>
      </c>
      <c r="J323" s="27">
        <v>44.831725092947366</v>
      </c>
      <c r="K323" s="27">
        <v>81.118738525853445</v>
      </c>
      <c r="L323" s="27">
        <v>260.01667265209755</v>
      </c>
      <c r="M323" s="27">
        <v>1120.5806332912484</v>
      </c>
      <c r="N323" s="1">
        <v>1.1531324899370388</v>
      </c>
      <c r="O323" s="1">
        <v>6.7902026536667828</v>
      </c>
      <c r="P323" s="1">
        <v>434.91585119411252</v>
      </c>
      <c r="Q323" s="1">
        <v>38.127442659656232</v>
      </c>
      <c r="R323" s="1">
        <v>1.9001976685201913</v>
      </c>
      <c r="S323" s="27">
        <v>24.074194047793643</v>
      </c>
      <c r="T323" s="27">
        <v>12.182647904159287</v>
      </c>
      <c r="U323" s="27">
        <v>174.15703414136831</v>
      </c>
      <c r="V323" s="27">
        <v>104.76353015927312</v>
      </c>
      <c r="W323" s="27">
        <v>141.33384903881185</v>
      </c>
      <c r="X323" s="27">
        <v>0.16400352892713332</v>
      </c>
      <c r="Y323" s="27">
        <v>3.1692278673531602</v>
      </c>
      <c r="Z323" s="27">
        <v>39.286212053413173</v>
      </c>
      <c r="AA323" s="27">
        <v>20.591861994397185</v>
      </c>
      <c r="AB323" s="27">
        <v>35.24790451577006</v>
      </c>
      <c r="AC323" s="27">
        <v>0.92863085542748502</v>
      </c>
      <c r="AD323" s="28">
        <v>8.6075478086956529</v>
      </c>
      <c r="AE323" s="28">
        <v>1.9593524139130434</v>
      </c>
      <c r="AF323" s="28">
        <v>10.566900104347825</v>
      </c>
      <c r="AG323" s="28">
        <v>21.940759381983014</v>
      </c>
      <c r="AH323" s="28">
        <v>6.3141394583141137</v>
      </c>
      <c r="AI323" s="28">
        <v>2.4625682917624299</v>
      </c>
      <c r="AJ323" s="28">
        <v>0.10930084928884598</v>
      </c>
      <c r="AK323" s="28">
        <v>0.29057552514378299</v>
      </c>
      <c r="AL323" s="21">
        <v>241.17665640126566</v>
      </c>
      <c r="AM323" s="28">
        <v>1255.3670167317373</v>
      </c>
      <c r="AN323" s="28">
        <v>186.12725232862476</v>
      </c>
      <c r="AO323" s="19">
        <v>46.845271646612723</v>
      </c>
      <c r="AP323" s="22">
        <v>2.9590000000000001</v>
      </c>
      <c r="AQ323" s="27">
        <f t="shared" si="4"/>
        <v>1.0990058394325197E-3</v>
      </c>
    </row>
    <row r="324" spans="1:43" s="27" customFormat="1">
      <c r="A324" s="2">
        <v>42752</v>
      </c>
      <c r="B324" s="41">
        <v>12.261535940686093</v>
      </c>
      <c r="C324" s="41">
        <v>5.0767641556757175</v>
      </c>
      <c r="D324" s="41">
        <v>5.0805859849959729</v>
      </c>
      <c r="E324" s="41">
        <v>3.6041858000144025</v>
      </c>
      <c r="F324" s="41">
        <v>12.022323011115315</v>
      </c>
      <c r="G324" s="41">
        <v>3.9523069397385209</v>
      </c>
      <c r="H324" s="41">
        <v>4.4741667028446193</v>
      </c>
      <c r="I324" s="41">
        <v>3.5958493685321749</v>
      </c>
      <c r="J324" s="27">
        <v>39.78828015160444</v>
      </c>
      <c r="K324" s="27">
        <v>23.727718669070775</v>
      </c>
      <c r="L324" s="27">
        <v>182.2998622959492</v>
      </c>
      <c r="M324" s="27">
        <v>501.31489269114525</v>
      </c>
      <c r="N324" s="1">
        <v>3.9490801790021422E-2</v>
      </c>
      <c r="O324" s="1">
        <v>2.1173358794307764</v>
      </c>
      <c r="P324" s="1">
        <v>132.68156214275709</v>
      </c>
      <c r="Q324" s="1">
        <v>13.241114693708502</v>
      </c>
      <c r="R324" s="1">
        <v>3.2603205034268483</v>
      </c>
      <c r="S324" s="27">
        <v>29.477953360140578</v>
      </c>
      <c r="T324" s="27">
        <v>5.2839387306489582</v>
      </c>
      <c r="U324" s="27">
        <v>76.554741015637831</v>
      </c>
      <c r="V324" s="27">
        <v>34.629084350006195</v>
      </c>
      <c r="W324" s="27">
        <v>46.170201986959484</v>
      </c>
      <c r="X324" s="27">
        <v>0.16220633432815346</v>
      </c>
      <c r="Y324" s="27">
        <v>1.2538511310339451</v>
      </c>
      <c r="Z324" s="27">
        <v>12.751509700412637</v>
      </c>
      <c r="AA324" s="27">
        <v>6.6233896481115142</v>
      </c>
      <c r="AB324" s="27">
        <v>10.307812767990777</v>
      </c>
      <c r="AC324" s="27">
        <v>0.27328687217951542</v>
      </c>
      <c r="AD324" s="28">
        <v>4.2076322250000011</v>
      </c>
      <c r="AE324" s="28">
        <v>0.58104065616666667</v>
      </c>
      <c r="AF324" s="28">
        <v>4.7886730750000002</v>
      </c>
      <c r="AG324" s="28">
        <v>12.58432880570181</v>
      </c>
      <c r="AH324" s="28">
        <v>1.4662619601531239</v>
      </c>
      <c r="AI324" s="28">
        <v>0.55259600228481198</v>
      </c>
      <c r="AJ324" s="28">
        <v>0.1002631323890575</v>
      </c>
      <c r="AK324" s="28">
        <v>0.14794089487049342</v>
      </c>
      <c r="AL324" s="21">
        <v>151.88840009153333</v>
      </c>
      <c r="AM324" s="28">
        <v>1199.5240353972324</v>
      </c>
      <c r="AN324" s="28">
        <v>57.596673266080117</v>
      </c>
      <c r="AO324" s="19">
        <v>69.041458132440567</v>
      </c>
      <c r="AP324" s="22">
        <v>2.6259999999999999</v>
      </c>
      <c r="AQ324" s="27">
        <f t="shared" ref="AQ324:AQ366" si="5">10^(-AP324)</f>
        <v>2.3659196974857568E-3</v>
      </c>
    </row>
    <row r="325" spans="1:43" s="27" customFormat="1">
      <c r="A325" s="2">
        <v>42753</v>
      </c>
      <c r="B325" s="42"/>
      <c r="C325" s="42"/>
      <c r="D325" s="42"/>
      <c r="E325" s="42"/>
      <c r="F325" s="42"/>
      <c r="G325" s="42"/>
      <c r="H325" s="42"/>
      <c r="I325" s="42"/>
      <c r="J325" s="27">
        <v>28.656592150068871</v>
      </c>
      <c r="K325" s="27">
        <v>47.314010245787173</v>
      </c>
      <c r="L325" s="27">
        <v>100.77394716374233</v>
      </c>
      <c r="M325" s="27">
        <v>544.14044711679298</v>
      </c>
      <c r="N325" s="1"/>
      <c r="O325" s="1">
        <v>2.7504062835998897</v>
      </c>
      <c r="P325" s="1">
        <v>133.20699084898189</v>
      </c>
      <c r="Q325" s="1">
        <v>36.850688364410544</v>
      </c>
      <c r="R325" s="1">
        <v>0.90842783933301863</v>
      </c>
      <c r="S325" s="27">
        <v>13.671578903725193</v>
      </c>
      <c r="T325" s="27">
        <v>5.018964374044101</v>
      </c>
      <c r="U325" s="27">
        <v>62.547012700458666</v>
      </c>
      <c r="V325" s="27">
        <v>83.710063527051588</v>
      </c>
      <c r="W325" s="27">
        <v>114.69237218559395</v>
      </c>
      <c r="X325" s="27">
        <v>5.079392177915789E-2</v>
      </c>
      <c r="Y325" s="27">
        <v>1.2253990684553189</v>
      </c>
      <c r="Z325" s="27">
        <v>4.4684820541485397</v>
      </c>
      <c r="AA325" s="27">
        <v>21.005658087505022</v>
      </c>
      <c r="AB325" s="27">
        <v>15.036265426564057</v>
      </c>
      <c r="AC325" s="27">
        <v>0.22773198223003099</v>
      </c>
      <c r="AD325" s="28">
        <v>3.0950558874999992</v>
      </c>
      <c r="AE325" s="28">
        <v>0.7004999513333332</v>
      </c>
      <c r="AF325" s="28">
        <v>3.7955559000000005</v>
      </c>
      <c r="AG325" s="28">
        <v>11.961862354568204</v>
      </c>
      <c r="AH325" s="28">
        <v>2.0798111654986293</v>
      </c>
      <c r="AI325" s="28">
        <v>0.56121388409014183</v>
      </c>
      <c r="AJ325" s="28">
        <v>4.8973894684133067E-2</v>
      </c>
      <c r="AK325" s="28">
        <v>8.2056649938994211E-2</v>
      </c>
      <c r="AL325" s="21">
        <v>93.448527294450386</v>
      </c>
      <c r="AM325" s="28">
        <v>808.0884393204675</v>
      </c>
      <c r="AN325" s="28">
        <v>60.887092734747455</v>
      </c>
      <c r="AO325" s="19">
        <v>40.427867239543318</v>
      </c>
      <c r="AP325" s="22">
        <v>2.855</v>
      </c>
      <c r="AQ325" s="27">
        <f t="shared" si="5"/>
        <v>1.3963683610559374E-3</v>
      </c>
    </row>
    <row r="326" spans="1:43" s="27" customFormat="1">
      <c r="A326" s="2">
        <v>42754</v>
      </c>
      <c r="B326" s="42"/>
      <c r="C326" s="42"/>
      <c r="D326" s="42"/>
      <c r="E326" s="42"/>
      <c r="F326" s="42"/>
      <c r="G326" s="42"/>
      <c r="H326" s="42"/>
      <c r="I326" s="42"/>
      <c r="J326" s="27">
        <v>38.609742609141243</v>
      </c>
      <c r="K326" s="27">
        <v>113.12442120527349</v>
      </c>
      <c r="L326" s="27">
        <v>156.28243685144113</v>
      </c>
      <c r="M326" s="27">
        <v>1004.7697928827848</v>
      </c>
      <c r="N326" s="1">
        <v>1.2621202462466683</v>
      </c>
      <c r="O326" s="1">
        <v>6.9307535927119899</v>
      </c>
      <c r="P326" s="1">
        <v>410.14364402210492</v>
      </c>
      <c r="Q326" s="1">
        <v>24.675528747237699</v>
      </c>
      <c r="R326" s="1">
        <v>1.0437081440974842</v>
      </c>
      <c r="S326" s="27">
        <v>24.511059627585453</v>
      </c>
      <c r="T326" s="27">
        <v>8.5157214010507687</v>
      </c>
      <c r="U326" s="27">
        <v>72.755098033268197</v>
      </c>
      <c r="V326" s="27">
        <v>108.41828579376821</v>
      </c>
      <c r="W326" s="27">
        <v>147.56369876139544</v>
      </c>
      <c r="X326" s="27">
        <v>0.19343390449253253</v>
      </c>
      <c r="Y326" s="27">
        <v>2.8985346049506342</v>
      </c>
      <c r="Z326" s="27">
        <v>15.32332303542451</v>
      </c>
      <c r="AA326" s="27">
        <v>13.074293445672737</v>
      </c>
      <c r="AB326" s="27">
        <v>29.011992382586367</v>
      </c>
      <c r="AC326" s="27">
        <v>0.54571956314625281</v>
      </c>
      <c r="AD326" s="28">
        <v>4.1291104083333332</v>
      </c>
      <c r="AE326" s="28">
        <v>1.0059099734999999</v>
      </c>
      <c r="AF326" s="28">
        <v>5.1350205249999989</v>
      </c>
      <c r="AG326" s="28">
        <v>12.891812229156494</v>
      </c>
      <c r="AH326" s="28">
        <v>3.8684272612124682</v>
      </c>
      <c r="AI326" s="28">
        <v>1.3642987774532864</v>
      </c>
      <c r="AJ326" s="28">
        <v>0.18817148207160356</v>
      </c>
      <c r="AK326" s="28">
        <v>0.19369031377689755</v>
      </c>
      <c r="AL326" s="21">
        <v>139.64521944633481</v>
      </c>
      <c r="AM326" s="28">
        <v>842.4234786610765</v>
      </c>
      <c r="AN326" s="28">
        <v>58.227684914173899</v>
      </c>
      <c r="AO326" s="19">
        <v>51.081041889970479</v>
      </c>
      <c r="AP326" s="22">
        <v>3.3540000000000001</v>
      </c>
      <c r="AQ326" s="27">
        <f t="shared" si="5"/>
        <v>4.4258837236262608E-4</v>
      </c>
    </row>
    <row r="327" spans="1:43" s="27" customFormat="1">
      <c r="A327" s="2">
        <v>42755</v>
      </c>
      <c r="B327" s="42"/>
      <c r="C327" s="42"/>
      <c r="D327" s="42"/>
      <c r="E327" s="42"/>
      <c r="F327" s="42"/>
      <c r="G327" s="42"/>
      <c r="H327" s="42"/>
      <c r="I327" s="42"/>
      <c r="J327" s="27">
        <v>13.380353934509664</v>
      </c>
      <c r="L327" s="27">
        <v>106.76220746401758</v>
      </c>
      <c r="M327" s="27">
        <v>300.69267873363475</v>
      </c>
      <c r="N327" s="1"/>
      <c r="O327" s="1">
        <v>1.4424714320163201</v>
      </c>
      <c r="P327" s="1">
        <v>93.11954820103908</v>
      </c>
      <c r="Q327" s="1">
        <v>35.950133772192551</v>
      </c>
      <c r="R327" s="1">
        <v>0.7347840993179664</v>
      </c>
      <c r="S327" s="27">
        <v>12.185563367032662</v>
      </c>
      <c r="T327" s="27">
        <v>2.1142911977270691</v>
      </c>
      <c r="U327" s="27">
        <v>57.503517657247855</v>
      </c>
      <c r="V327" s="27">
        <v>16.11055176941446</v>
      </c>
      <c r="W327" s="27">
        <v>22.060047978087137</v>
      </c>
      <c r="X327" s="27">
        <v>0.15894848069564516</v>
      </c>
      <c r="Y327" s="27">
        <v>0.88791702026667696</v>
      </c>
      <c r="Z327" s="27">
        <v>4.7782371288809751</v>
      </c>
      <c r="AA327" s="27">
        <v>19.429534692642722</v>
      </c>
      <c r="AB327" s="27">
        <v>8.94971730643163</v>
      </c>
      <c r="AC327" s="27">
        <v>0.1814747803095256</v>
      </c>
      <c r="AD327" s="28">
        <v>1.6630541333333335</v>
      </c>
      <c r="AE327" s="28">
        <v>0.3550861187499999</v>
      </c>
      <c r="AF327" s="28">
        <v>2.0181402500000001</v>
      </c>
      <c r="AG327" s="28">
        <v>8.6592176330172368</v>
      </c>
      <c r="AH327" s="28">
        <v>3.0537558763822656</v>
      </c>
      <c r="AI327" s="28">
        <v>1.3378350482797352</v>
      </c>
      <c r="AJ327" s="28">
        <v>2.4157309839973204E-2</v>
      </c>
      <c r="AK327" s="28">
        <v>0.17966050086907348</v>
      </c>
      <c r="AL327" s="21">
        <v>97.92457159040481</v>
      </c>
      <c r="AM327" s="28">
        <v>1716.3243271113929</v>
      </c>
      <c r="AN327" s="28">
        <v>51.796005347296173</v>
      </c>
      <c r="AO327" s="19">
        <v>26.284472436147798</v>
      </c>
      <c r="AP327" s="22">
        <v>2.02</v>
      </c>
      <c r="AQ327" s="27">
        <f t="shared" si="5"/>
        <v>9.5499258602143571E-3</v>
      </c>
    </row>
    <row r="328" spans="1:43" s="27" customFormat="1">
      <c r="A328" s="2">
        <v>42756</v>
      </c>
      <c r="B328" s="42"/>
      <c r="C328" s="42"/>
      <c r="D328" s="42"/>
      <c r="E328" s="42"/>
      <c r="F328" s="42"/>
      <c r="G328" s="42"/>
      <c r="H328" s="42"/>
      <c r="I328" s="42"/>
      <c r="J328" s="27">
        <v>63.747817742006923</v>
      </c>
      <c r="L328" s="27">
        <v>127.54221742700703</v>
      </c>
      <c r="M328" s="27">
        <v>691.88563340009125</v>
      </c>
      <c r="N328" s="1">
        <v>6.3122006501024917</v>
      </c>
      <c r="O328" s="1">
        <v>6.6657468991684796</v>
      </c>
      <c r="P328" s="1">
        <v>66.595678062741726</v>
      </c>
      <c r="Q328" s="1">
        <v>27.224005348497968</v>
      </c>
      <c r="R328" s="1">
        <v>3.8827402230087822</v>
      </c>
      <c r="S328" s="27">
        <v>4.7068929451280948</v>
      </c>
      <c r="T328" s="27">
        <v>0.63032859026428301</v>
      </c>
      <c r="U328" s="27">
        <v>23.330004456707091</v>
      </c>
      <c r="V328" s="27">
        <v>6.5739015371743905</v>
      </c>
      <c r="W328" s="27">
        <v>8.6307978863282973</v>
      </c>
      <c r="X328" s="27">
        <v>0.20608221979813446</v>
      </c>
      <c r="Y328" s="27">
        <v>0.31489716104943744</v>
      </c>
      <c r="Z328" s="27">
        <v>0.23980953953619907</v>
      </c>
      <c r="AA328" s="27">
        <v>4.3433511917996714</v>
      </c>
      <c r="AB328" s="27">
        <v>3.5636992283097118</v>
      </c>
      <c r="AC328" s="27">
        <v>0.15820114511891994</v>
      </c>
      <c r="AD328" s="28">
        <v>1.7841972583333334</v>
      </c>
      <c r="AE328" s="28">
        <v>0.36878828499999999</v>
      </c>
      <c r="AF328" s="28">
        <v>2.1529855083333334</v>
      </c>
      <c r="AG328" s="28">
        <v>6.3287446995408061</v>
      </c>
      <c r="AH328" s="28">
        <v>3.4755234248481566</v>
      </c>
      <c r="AI328" s="28">
        <v>0.99893783383202139</v>
      </c>
      <c r="AJ328" s="28">
        <v>6.6727252415374576E-3</v>
      </c>
      <c r="AK328" s="28">
        <v>0.1677999080265706</v>
      </c>
      <c r="AL328" s="21">
        <v>40.055375419936517</v>
      </c>
      <c r="AM328" s="28">
        <v>622.0130355866321</v>
      </c>
      <c r="AN328" s="28">
        <v>23.953324368461733</v>
      </c>
      <c r="AO328" s="19">
        <v>0.40010451404324643</v>
      </c>
      <c r="AP328" s="22">
        <v>2.7229999999999999</v>
      </c>
      <c r="AQ328" s="27">
        <f t="shared" si="5"/>
        <v>1.892343618644975E-3</v>
      </c>
    </row>
    <row r="329" spans="1:43" s="27" customFormat="1">
      <c r="A329" s="2">
        <v>42757</v>
      </c>
      <c r="B329" s="42"/>
      <c r="C329" s="42"/>
      <c r="D329" s="42"/>
      <c r="E329" s="42"/>
      <c r="F329" s="42"/>
      <c r="G329" s="42"/>
      <c r="H329" s="42"/>
      <c r="I329" s="42"/>
      <c r="J329" s="27">
        <v>9.5863164999460704</v>
      </c>
      <c r="L329" s="27">
        <v>106.40430687650189</v>
      </c>
      <c r="M329" s="27">
        <v>543.33179465999729</v>
      </c>
      <c r="N329" s="1"/>
      <c r="O329" s="1">
        <v>0.28486586028227756</v>
      </c>
      <c r="P329" s="1">
        <v>26.608268639605352</v>
      </c>
      <c r="Q329" s="1">
        <v>14.809663112970792</v>
      </c>
      <c r="R329" s="1">
        <v>5.0566630444815521</v>
      </c>
      <c r="S329" s="27">
        <v>3.4302653029753807</v>
      </c>
      <c r="T329" s="27">
        <v>0.42816262745529432</v>
      </c>
      <c r="U329" s="27">
        <v>15.699993363991085</v>
      </c>
      <c r="V329" s="27">
        <v>4.8519580335077004</v>
      </c>
      <c r="W329" s="27">
        <v>5.7387724521245813</v>
      </c>
      <c r="X329" s="27">
        <v>3.8657368941583479E-3</v>
      </c>
      <c r="Y329" s="27">
        <v>0.18700206658997326</v>
      </c>
      <c r="AA329" s="27">
        <v>7.3823505107834242</v>
      </c>
      <c r="AB329" s="27">
        <v>1.5834486290063505</v>
      </c>
      <c r="AC329" s="27">
        <v>8.0517970883652618E-2</v>
      </c>
      <c r="AD329" s="28">
        <v>0.92884546249999989</v>
      </c>
      <c r="AE329" s="28">
        <v>0.18777714349999994</v>
      </c>
      <c r="AF329" s="28">
        <v>1.1166228958333333</v>
      </c>
      <c r="AG329" s="28">
        <v>3.7222179979234675</v>
      </c>
      <c r="AH329" s="28">
        <v>1.0756461099722252</v>
      </c>
      <c r="AI329" s="28">
        <v>0.17313232664300293</v>
      </c>
      <c r="AJ329" s="28">
        <v>1.0679187701696452E-2</v>
      </c>
      <c r="AK329" s="28">
        <v>7.0614101389829431E-2</v>
      </c>
      <c r="AL329" s="21">
        <v>35.602581011978188</v>
      </c>
      <c r="AM329" s="28">
        <v>436.3946429256211</v>
      </c>
      <c r="AN329" s="28">
        <v>15.586784523997595</v>
      </c>
      <c r="AO329" s="19"/>
      <c r="AP329" s="22">
        <v>2.7490000000000001</v>
      </c>
      <c r="AQ329" s="27">
        <f t="shared" si="5"/>
        <v>1.7823787674480884E-3</v>
      </c>
    </row>
    <row r="330" spans="1:43" s="27" customFormat="1">
      <c r="A330" s="2">
        <v>42758</v>
      </c>
      <c r="B330" s="42"/>
      <c r="C330" s="42"/>
      <c r="D330" s="42"/>
      <c r="E330" s="42"/>
      <c r="F330" s="42"/>
      <c r="G330" s="42"/>
      <c r="H330" s="42"/>
      <c r="I330" s="42"/>
      <c r="J330" s="27">
        <v>20.165536220511083</v>
      </c>
      <c r="L330" s="27">
        <v>133.11913016523368</v>
      </c>
      <c r="M330" s="27">
        <v>710.68576176042984</v>
      </c>
      <c r="N330" s="1">
        <v>0.32427432392574662</v>
      </c>
      <c r="O330" s="1">
        <v>1.3387824451503816</v>
      </c>
      <c r="P330" s="1">
        <v>71.871751190483735</v>
      </c>
      <c r="Q330" s="1">
        <v>12.47763266295828</v>
      </c>
      <c r="R330" s="1">
        <v>2.2899890621521903</v>
      </c>
      <c r="S330" s="27">
        <v>5.3522251228413849</v>
      </c>
      <c r="T330" s="27">
        <v>1.3048196497834805</v>
      </c>
      <c r="U330" s="27">
        <v>18.642081241889517</v>
      </c>
      <c r="V330" s="27">
        <v>28.588438083220712</v>
      </c>
      <c r="W330" s="27">
        <v>39.01683879324969</v>
      </c>
      <c r="X330" s="27">
        <v>1.9445917637949218E-2</v>
      </c>
      <c r="Y330" s="27">
        <v>0.68080490634485014</v>
      </c>
      <c r="Z330" s="27">
        <v>3.0644792815657986</v>
      </c>
      <c r="AA330" s="27">
        <v>5.2170720264359165</v>
      </c>
      <c r="AB330" s="27">
        <v>5.6853174333287182</v>
      </c>
      <c r="AC330" s="27">
        <v>0.1308860122693416</v>
      </c>
      <c r="AD330" s="28">
        <v>1.0954567250000002</v>
      </c>
      <c r="AE330" s="28">
        <v>0.28307094383333337</v>
      </c>
      <c r="AF330" s="28">
        <v>1.3785276083333333</v>
      </c>
      <c r="AG330" s="28">
        <v>7.4520527612314451</v>
      </c>
      <c r="AH330" s="28">
        <v>0.88920582999429587</v>
      </c>
      <c r="AI330" s="28">
        <v>0.35050208158821478</v>
      </c>
      <c r="AJ330" s="28">
        <v>1.0667916324402388E-2</v>
      </c>
      <c r="AK330" s="28">
        <v>0.36906506302843822</v>
      </c>
      <c r="AL330" s="21">
        <v>41.608471442341774</v>
      </c>
      <c r="AM330" s="28">
        <v>1607.9528792310621</v>
      </c>
      <c r="AN330" s="28">
        <v>18.656154957554175</v>
      </c>
      <c r="AO330" s="19">
        <v>59.1505749175925</v>
      </c>
      <c r="AP330" s="22">
        <v>2.5579999999999998</v>
      </c>
      <c r="AQ330" s="27">
        <f t="shared" si="5"/>
        <v>2.7669416454115118E-3</v>
      </c>
    </row>
    <row r="331" spans="1:43" s="27" customFormat="1">
      <c r="A331" s="2">
        <v>42759</v>
      </c>
      <c r="B331" s="42"/>
      <c r="C331" s="42"/>
      <c r="D331" s="42"/>
      <c r="E331" s="42"/>
      <c r="F331" s="42"/>
      <c r="G331" s="42"/>
      <c r="H331" s="42"/>
      <c r="I331" s="42"/>
      <c r="J331" s="27">
        <v>28.759765838181426</v>
      </c>
      <c r="K331" s="27">
        <v>54.173166694617571</v>
      </c>
      <c r="L331" s="27">
        <v>82.178274270454494</v>
      </c>
      <c r="M331" s="27">
        <v>608.31606245419323</v>
      </c>
      <c r="N331" s="1">
        <v>1.0739330737204431</v>
      </c>
      <c r="O331" s="1">
        <v>4.5192899980084258</v>
      </c>
      <c r="P331" s="1">
        <v>317.08038149411465</v>
      </c>
      <c r="Q331" s="1">
        <v>23.274278616286058</v>
      </c>
      <c r="R331" s="1">
        <v>1.8859473604661463</v>
      </c>
      <c r="S331" s="27">
        <v>13.176217498444139</v>
      </c>
      <c r="T331" s="27">
        <v>2.8825233681387905</v>
      </c>
      <c r="U331" s="27">
        <v>35.001750358233735</v>
      </c>
      <c r="V331" s="27">
        <v>109.51184723473654</v>
      </c>
      <c r="W331" s="27">
        <v>147.01583856939155</v>
      </c>
      <c r="X331" s="27">
        <v>0.13239182870481497</v>
      </c>
      <c r="Y331" s="27">
        <v>1.6123424294866349</v>
      </c>
      <c r="Z331" s="27">
        <v>15.770563946539427</v>
      </c>
      <c r="AA331" s="27">
        <v>10.220686905820402</v>
      </c>
      <c r="AB331" s="27">
        <v>11.537134802491558</v>
      </c>
      <c r="AC331" s="27">
        <v>0.49524334156834426</v>
      </c>
      <c r="AD331" s="28">
        <v>1.6807390583333335</v>
      </c>
      <c r="AE331" s="28">
        <v>0.47375916383333339</v>
      </c>
      <c r="AF331" s="28">
        <v>2.1544983583333335</v>
      </c>
      <c r="AG331" s="28">
        <v>8.6858337294724262</v>
      </c>
      <c r="AH331" s="28">
        <v>1.5879254314571449</v>
      </c>
      <c r="AI331" s="28">
        <v>0.54829701059779423</v>
      </c>
      <c r="AJ331" s="28">
        <v>1.5160157974611272E-2</v>
      </c>
      <c r="AK331" s="28">
        <v>0.15298023553198872</v>
      </c>
      <c r="AL331" s="21">
        <v>59.422255331988055</v>
      </c>
      <c r="AM331" s="28">
        <v>1894.2727199175424</v>
      </c>
      <c r="AN331" s="28">
        <v>27.446385603673296</v>
      </c>
      <c r="AO331" s="19">
        <v>221.94792843175992</v>
      </c>
      <c r="AP331" s="22">
        <v>2.2709999999999999</v>
      </c>
      <c r="AQ331" s="27">
        <f t="shared" si="5"/>
        <v>5.3579665751334144E-3</v>
      </c>
    </row>
    <row r="332" spans="1:43" s="27" customFormat="1">
      <c r="A332" s="2">
        <v>42760</v>
      </c>
      <c r="B332" s="42"/>
      <c r="C332" s="42"/>
      <c r="D332" s="42"/>
      <c r="E332" s="42"/>
      <c r="F332" s="42"/>
      <c r="G332" s="42"/>
      <c r="H332" s="42"/>
      <c r="I332" s="42"/>
      <c r="J332" s="27">
        <v>18.193742345772115</v>
      </c>
      <c r="K332" s="27">
        <v>68.7627157926146</v>
      </c>
      <c r="L332" s="27">
        <v>137.38856365975326</v>
      </c>
      <c r="M332" s="27">
        <v>895.97435438541038</v>
      </c>
      <c r="N332" s="1">
        <v>2.9271688445547377</v>
      </c>
      <c r="O332" s="1">
        <v>4.2224647416727796</v>
      </c>
      <c r="P332" s="1">
        <v>322.66940407919009</v>
      </c>
      <c r="Q332" s="1">
        <v>39.183854197646525</v>
      </c>
      <c r="R332" s="1">
        <v>1.313581644339072</v>
      </c>
      <c r="S332" s="27">
        <v>12.592517505037309</v>
      </c>
      <c r="T332" s="27">
        <v>2.4920907888013457</v>
      </c>
      <c r="U332" s="27">
        <v>55.908209375235138</v>
      </c>
      <c r="V332" s="27">
        <v>36.702375027347266</v>
      </c>
      <c r="W332" s="27">
        <v>49.227228895691717</v>
      </c>
      <c r="X332" s="27">
        <v>6.6767026315869296E-2</v>
      </c>
      <c r="Y332" s="27">
        <v>1.5849425795642424</v>
      </c>
      <c r="Z332" s="27">
        <v>11.779989779879978</v>
      </c>
      <c r="AA332" s="27">
        <v>16.415880970535852</v>
      </c>
      <c r="AB332" s="27">
        <v>25.768474881121517</v>
      </c>
      <c r="AC332" s="27">
        <v>0.81037577593807919</v>
      </c>
      <c r="AD332" s="28">
        <v>4.141442060869565</v>
      </c>
      <c r="AE332" s="28">
        <v>1.1604458141739133</v>
      </c>
      <c r="AF332" s="28">
        <v>5.3018879826086964</v>
      </c>
      <c r="AG332" s="28">
        <v>11.749610162785073</v>
      </c>
      <c r="AH332" s="28">
        <v>2.7423574810277991</v>
      </c>
      <c r="AI332" s="28">
        <v>1.0825069520782584</v>
      </c>
      <c r="AJ332" s="28">
        <v>1.5771810605206348E-2</v>
      </c>
      <c r="AK332" s="28">
        <v>0.13966691865761197</v>
      </c>
      <c r="AL332" s="21">
        <v>69.584997389762378</v>
      </c>
      <c r="AM332" s="28">
        <v>942.78925329140418</v>
      </c>
      <c r="AN332" s="28">
        <v>49.190835239612518</v>
      </c>
      <c r="AO332" s="19">
        <v>93.666502465962992</v>
      </c>
      <c r="AP332" s="22">
        <v>2.14</v>
      </c>
      <c r="AQ332" s="27">
        <f t="shared" si="5"/>
        <v>7.244359600749894E-3</v>
      </c>
    </row>
    <row r="333" spans="1:43" s="27" customFormat="1">
      <c r="A333" s="2">
        <v>42761</v>
      </c>
      <c r="B333" s="42"/>
      <c r="C333" s="42"/>
      <c r="D333" s="42"/>
      <c r="E333" s="42"/>
      <c r="F333" s="42"/>
      <c r="G333" s="42"/>
      <c r="H333" s="42"/>
      <c r="I333" s="42"/>
      <c r="J333" s="27">
        <v>20.932518403028858</v>
      </c>
      <c r="K333" s="27">
        <v>90.625915491966651</v>
      </c>
      <c r="L333" s="27">
        <v>128.27018754341839</v>
      </c>
      <c r="M333" s="27">
        <v>1010.1881218292634</v>
      </c>
      <c r="N333" s="1">
        <v>1.5636197227167812</v>
      </c>
      <c r="O333" s="1">
        <v>2.352767805042058</v>
      </c>
      <c r="P333" s="1">
        <v>118.22577276654347</v>
      </c>
      <c r="Q333" s="1">
        <v>26.05511615437208</v>
      </c>
      <c r="R333" s="1">
        <v>0.38101768246590112</v>
      </c>
      <c r="S333" s="27">
        <v>11.629153462255774</v>
      </c>
      <c r="T333" s="27">
        <v>2.2998125853765243</v>
      </c>
      <c r="U333" s="27">
        <v>32.311542153053665</v>
      </c>
      <c r="V333" s="27">
        <v>80.780419762396548</v>
      </c>
      <c r="W333" s="27">
        <v>111.26340587520296</v>
      </c>
      <c r="X333" s="27">
        <v>2.7013066340583869E-2</v>
      </c>
      <c r="Y333" s="27">
        <v>0.81832147898503527</v>
      </c>
      <c r="Z333" s="27">
        <v>0.2264143363213735</v>
      </c>
      <c r="AA333" s="27">
        <v>8.9656523067336291</v>
      </c>
      <c r="AB333" s="27">
        <v>4.4612836266527562</v>
      </c>
      <c r="AC333" s="27">
        <v>0.12201453660450312</v>
      </c>
      <c r="AD333" s="28">
        <v>2.0300783674999994</v>
      </c>
      <c r="AE333" s="28">
        <v>0.3208928591666666</v>
      </c>
      <c r="AF333" s="28">
        <v>2.3509712158333338</v>
      </c>
      <c r="AG333" s="28">
        <v>5.8640587236525272</v>
      </c>
      <c r="AH333" s="28">
        <v>1.7159501102174224</v>
      </c>
      <c r="AI333" s="28">
        <v>0.45826866029623392</v>
      </c>
      <c r="AJ333" s="28">
        <v>1.3733577282899671E-2</v>
      </c>
      <c r="AK333" s="28">
        <v>0.15505920289733893</v>
      </c>
      <c r="AL333" s="21">
        <v>39.522491236318508</v>
      </c>
      <c r="AM333" s="28">
        <v>633.96895487068571</v>
      </c>
      <c r="AN333" s="28">
        <v>30.882352697765477</v>
      </c>
      <c r="AO333" s="19">
        <v>165.1050765081267</v>
      </c>
      <c r="AP333" s="22">
        <v>2.411</v>
      </c>
      <c r="AQ333" s="27">
        <f t="shared" si="5"/>
        <v>3.8815036599064798E-3</v>
      </c>
    </row>
    <row r="334" spans="1:43" s="27" customFormat="1">
      <c r="A334" s="2">
        <v>42762</v>
      </c>
      <c r="B334" s="42"/>
      <c r="C334" s="42"/>
      <c r="D334" s="42"/>
      <c r="E334" s="42"/>
      <c r="F334" s="42"/>
      <c r="G334" s="42"/>
      <c r="H334" s="42"/>
      <c r="I334" s="42"/>
      <c r="J334" s="27">
        <v>35.138141830967754</v>
      </c>
      <c r="K334" s="27">
        <v>23.001095724337755</v>
      </c>
      <c r="L334" s="27">
        <v>102.5631322539267</v>
      </c>
      <c r="M334" s="27">
        <v>519.07943359691274</v>
      </c>
      <c r="N334" s="1"/>
      <c r="O334" s="1">
        <v>2.9781058425718463</v>
      </c>
      <c r="P334" s="1">
        <v>140.07308411275511</v>
      </c>
      <c r="Q334" s="1">
        <v>18.919802889478937</v>
      </c>
      <c r="R334" s="1">
        <v>1.2644339520048147</v>
      </c>
      <c r="S334" s="27">
        <v>12.921865296110388</v>
      </c>
      <c r="T334" s="27">
        <v>2.2170617955445064</v>
      </c>
      <c r="U334" s="27">
        <v>31.942958686862205</v>
      </c>
      <c r="V334" s="27">
        <v>115.27671400921088</v>
      </c>
      <c r="W334" s="27">
        <v>157.09696963781187</v>
      </c>
      <c r="X334" s="27">
        <v>2.6609241987760934E-2</v>
      </c>
      <c r="Y334" s="27">
        <v>1.0760983322868169</v>
      </c>
      <c r="Z334" s="27">
        <v>2.4149742144236881</v>
      </c>
      <c r="AA334" s="27">
        <v>4.4831311961738489</v>
      </c>
      <c r="AB334" s="27">
        <v>12.38502177095228</v>
      </c>
      <c r="AC334" s="27">
        <v>0.18808972913393587</v>
      </c>
      <c r="AD334" s="28">
        <v>1.3050640916666665</v>
      </c>
      <c r="AE334" s="28">
        <v>0.22994845249999998</v>
      </c>
      <c r="AF334" s="28">
        <v>1.5350124999999999</v>
      </c>
      <c r="AG334" s="28">
        <v>6.2192935979200739</v>
      </c>
      <c r="AH334" s="28">
        <v>1.6154347863179486</v>
      </c>
      <c r="AI334" s="28">
        <v>0.8119266388119798</v>
      </c>
      <c r="AJ334" s="28">
        <v>1.468121340287163E-2</v>
      </c>
      <c r="AK334" s="28">
        <v>0.47525189881749924</v>
      </c>
      <c r="AL334" s="21">
        <v>39.420513523869872</v>
      </c>
      <c r="AM334" s="28">
        <v>944.76965900095229</v>
      </c>
      <c r="AN334" s="28">
        <v>20.823144339471572</v>
      </c>
      <c r="AO334" s="19">
        <v>333.64331639872154</v>
      </c>
      <c r="AP334" s="22">
        <v>3.2879999999999998</v>
      </c>
      <c r="AQ334" s="27">
        <f t="shared" si="5"/>
        <v>5.1522864458175652E-4</v>
      </c>
    </row>
    <row r="335" spans="1:43" s="27" customFormat="1">
      <c r="A335" s="2">
        <v>42763</v>
      </c>
      <c r="B335" s="42"/>
      <c r="C335" s="42"/>
      <c r="D335" s="42"/>
      <c r="E335" s="42"/>
      <c r="F335" s="42"/>
      <c r="G335" s="42"/>
      <c r="H335" s="42"/>
      <c r="I335" s="42"/>
      <c r="J335" s="27">
        <v>23.569599958977978</v>
      </c>
      <c r="K335" s="27">
        <v>12.174389676783282</v>
      </c>
      <c r="L335" s="27">
        <v>69.195799900864458</v>
      </c>
      <c r="M335" s="27">
        <v>401.93977030054884</v>
      </c>
      <c r="N335" s="1"/>
      <c r="O335" s="1">
        <v>3.3624223220358544</v>
      </c>
      <c r="P335" s="1">
        <v>123.07873242230228</v>
      </c>
      <c r="Q335" s="1">
        <v>49.563569591746479</v>
      </c>
      <c r="R335" s="1">
        <v>0.72485360746810434</v>
      </c>
      <c r="S335" s="27">
        <v>12.661718469106495</v>
      </c>
      <c r="T335" s="27">
        <v>2.2146885403485244</v>
      </c>
      <c r="U335" s="27">
        <v>35.561224632316843</v>
      </c>
      <c r="V335" s="27">
        <v>94.439603074044925</v>
      </c>
      <c r="W335" s="27">
        <v>130.8659320964002</v>
      </c>
      <c r="X335" s="27">
        <v>2.5765137373896251E-2</v>
      </c>
      <c r="Y335" s="27">
        <v>1.5352855391391094</v>
      </c>
      <c r="Z335" s="27">
        <v>2.1172232935216253</v>
      </c>
      <c r="AA335" s="27">
        <v>14.216772976948585</v>
      </c>
      <c r="AB335" s="27">
        <v>8.8894465448159963</v>
      </c>
      <c r="AC335" s="27">
        <v>0.17855407452646094</v>
      </c>
      <c r="AD335" s="28">
        <v>1.4789214695652173</v>
      </c>
      <c r="AE335" s="28">
        <v>0.19353875525</v>
      </c>
      <c r="AF335" s="28">
        <v>1.6704313478260873</v>
      </c>
      <c r="AG335" s="28">
        <v>5.3144150203068019</v>
      </c>
      <c r="AH335" s="28">
        <v>2.0765539959399408</v>
      </c>
      <c r="AI335" s="28">
        <v>0.95788989456829066</v>
      </c>
      <c r="AJ335" s="28">
        <v>8.9490765735379622E-3</v>
      </c>
      <c r="AK335" s="28">
        <v>0.27335314508723091</v>
      </c>
      <c r="AL335" s="21">
        <v>37.936311778967429</v>
      </c>
      <c r="AM335" s="28">
        <v>486.18583135715534</v>
      </c>
      <c r="AN335" s="28">
        <v>29.626496045051898</v>
      </c>
      <c r="AO335" s="19">
        <v>216.66776148412589</v>
      </c>
      <c r="AP335" s="22">
        <v>4.0209999999999999</v>
      </c>
      <c r="AQ335" s="27">
        <f t="shared" si="5"/>
        <v>9.5279616402365057E-5</v>
      </c>
    </row>
    <row r="336" spans="1:43" s="27" customFormat="1">
      <c r="A336" s="2">
        <v>42764</v>
      </c>
      <c r="B336" s="42"/>
      <c r="C336" s="42"/>
      <c r="D336" s="42"/>
      <c r="E336" s="42"/>
      <c r="F336" s="42"/>
      <c r="G336" s="42"/>
      <c r="H336" s="42"/>
      <c r="I336" s="42"/>
      <c r="J336" s="27">
        <v>13.647697639481192</v>
      </c>
      <c r="K336" s="27">
        <v>6.7334916264460531</v>
      </c>
      <c r="M336" s="27">
        <v>347.23975361929132</v>
      </c>
      <c r="N336" s="1"/>
      <c r="O336" s="1">
        <v>2.1529474088390566</v>
      </c>
      <c r="P336" s="1">
        <v>94.311659470001857</v>
      </c>
      <c r="Q336" s="1">
        <v>13.086264169500801</v>
      </c>
      <c r="R336" s="1">
        <v>0.84198649346002441</v>
      </c>
      <c r="S336" s="27">
        <v>9.9823109757166062</v>
      </c>
      <c r="T336" s="27">
        <v>1.0014361067974642</v>
      </c>
      <c r="U336" s="27">
        <v>31.182555665483214</v>
      </c>
      <c r="V336" s="27">
        <v>68.539953533993938</v>
      </c>
      <c r="W336" s="27">
        <v>93.86045801488558</v>
      </c>
      <c r="Y336" s="27">
        <v>1.0778404771200309</v>
      </c>
      <c r="AA336" s="27">
        <v>4.0709162599101827</v>
      </c>
      <c r="AB336" s="27">
        <v>4.585759473518964</v>
      </c>
      <c r="AC336" s="27">
        <v>9.4291843040037168E-2</v>
      </c>
      <c r="AD336" s="28">
        <v>1.8800270583333336</v>
      </c>
      <c r="AE336" s="28">
        <v>0.1731528061666667</v>
      </c>
      <c r="AF336" s="28">
        <v>2.0531797666666667</v>
      </c>
      <c r="AG336" s="28">
        <v>6.097803841158747</v>
      </c>
      <c r="AH336" s="28">
        <v>1.7378221941765641</v>
      </c>
      <c r="AI336" s="28">
        <v>0.71608134938037016</v>
      </c>
      <c r="AJ336" s="28">
        <v>4.601824526977486E-3</v>
      </c>
      <c r="AK336" s="28">
        <v>0.15531354696234412</v>
      </c>
      <c r="AL336" s="21">
        <v>31.507182221517841</v>
      </c>
      <c r="AM336" s="28">
        <v>384.60933071572794</v>
      </c>
      <c r="AN336" s="28">
        <v>31.060128807289097</v>
      </c>
      <c r="AO336" s="19">
        <v>139.22873759774993</v>
      </c>
      <c r="AP336" s="22">
        <v>3.593</v>
      </c>
      <c r="AQ336" s="27">
        <f t="shared" si="5"/>
        <v>2.5527013026612432E-4</v>
      </c>
    </row>
    <row r="337" spans="1:43" s="27" customFormat="1">
      <c r="A337" s="2">
        <v>42765</v>
      </c>
      <c r="B337" s="42"/>
      <c r="C337" s="42"/>
      <c r="D337" s="42"/>
      <c r="E337" s="42"/>
      <c r="F337" s="42"/>
      <c r="G337" s="42"/>
      <c r="H337" s="42"/>
      <c r="I337" s="42"/>
      <c r="J337" s="27">
        <v>29.777922565450403</v>
      </c>
      <c r="K337" s="27">
        <v>99.452802329675009</v>
      </c>
      <c r="M337" s="27">
        <v>656.80665889777868</v>
      </c>
      <c r="N337" s="1">
        <v>1.776793776064479</v>
      </c>
      <c r="O337" s="1">
        <v>4.9934092020646963</v>
      </c>
      <c r="P337" s="1">
        <v>307.12412253584182</v>
      </c>
      <c r="Q337" s="1">
        <v>36.596662589748306</v>
      </c>
      <c r="R337" s="1">
        <v>0.69780661083018725</v>
      </c>
      <c r="S337" s="27">
        <v>9.7873703513796109</v>
      </c>
      <c r="T337" s="27">
        <v>1.3284464688751974</v>
      </c>
      <c r="U337" s="27">
        <v>44.359696954178254</v>
      </c>
      <c r="V337" s="27">
        <v>109.61268694564522</v>
      </c>
      <c r="W337" s="27">
        <v>154.2960687088509</v>
      </c>
      <c r="X337" s="27">
        <v>0.26160737955652358</v>
      </c>
      <c r="Y337" s="27">
        <v>1.3650808143453252</v>
      </c>
      <c r="Z337" s="27">
        <v>4.1736147386311595</v>
      </c>
      <c r="AA337" s="27">
        <v>7.7572020825302221</v>
      </c>
      <c r="AB337" s="27">
        <v>12.449324853113762</v>
      </c>
      <c r="AC337" s="27">
        <v>0.25083977596346313</v>
      </c>
      <c r="AD337" s="28">
        <v>2.0627417833333328</v>
      </c>
      <c r="AE337" s="28">
        <v>0.41108772566666668</v>
      </c>
      <c r="AF337" s="28">
        <v>2.4738293833333329</v>
      </c>
      <c r="AG337" s="28">
        <v>7.2964079015784788</v>
      </c>
      <c r="AH337" s="28">
        <v>2.3754327280460492</v>
      </c>
      <c r="AI337" s="28">
        <v>1.5302580010510951</v>
      </c>
      <c r="AJ337" s="28">
        <v>3.8447254062223296E-2</v>
      </c>
      <c r="AK337" s="28">
        <v>0.25686742482659297</v>
      </c>
      <c r="AL337" s="21">
        <v>36.525603880422629</v>
      </c>
      <c r="AM337" s="28">
        <v>741.0393342874595</v>
      </c>
      <c r="AN337" s="28">
        <v>29.732493423597493</v>
      </c>
      <c r="AO337" s="19">
        <v>248.56827537419724</v>
      </c>
      <c r="AP337" s="22">
        <v>3.141</v>
      </c>
      <c r="AQ337" s="27">
        <f t="shared" si="5"/>
        <v>7.2276980360216968E-4</v>
      </c>
    </row>
    <row r="338" spans="1:43" s="27" customFormat="1">
      <c r="A338" s="2">
        <v>42766</v>
      </c>
      <c r="B338" s="42"/>
      <c r="C338" s="42"/>
      <c r="D338" s="42"/>
      <c r="E338" s="42"/>
      <c r="F338" s="42"/>
      <c r="G338" s="42"/>
      <c r="H338" s="42"/>
      <c r="I338" s="42"/>
      <c r="J338" s="27">
        <v>31.78265448693838</v>
      </c>
      <c r="K338" s="27">
        <v>24.911607370349806</v>
      </c>
      <c r="L338" s="27">
        <v>250.00572196469801</v>
      </c>
      <c r="M338" s="27">
        <v>496.43095466092893</v>
      </c>
      <c r="N338" s="1">
        <v>1.0901600187231932</v>
      </c>
      <c r="O338" s="1">
        <v>6.1733131196902198</v>
      </c>
      <c r="P338" s="1">
        <v>195.73289980083885</v>
      </c>
      <c r="Q338" s="1">
        <v>34.071286446584345</v>
      </c>
      <c r="R338" s="1">
        <v>1.3904073482061592</v>
      </c>
      <c r="S338" s="27">
        <v>19.142427058878368</v>
      </c>
      <c r="T338" s="27">
        <v>3.4670327423624161</v>
      </c>
      <c r="U338" s="27">
        <v>162.34654848426115</v>
      </c>
      <c r="V338" s="27">
        <v>131.17024841647182</v>
      </c>
      <c r="X338" s="27">
        <v>0.55285247614962274</v>
      </c>
      <c r="Y338" s="27">
        <v>3.2114589020495066</v>
      </c>
      <c r="Z338" s="27">
        <v>11.537777295384824</v>
      </c>
      <c r="AA338" s="27">
        <v>9.5437333215892295</v>
      </c>
      <c r="AB338" s="27">
        <v>13.84976045108807</v>
      </c>
      <c r="AC338" s="27">
        <v>0.26020088944883529</v>
      </c>
      <c r="AD338" s="28">
        <v>4.4659313999999997</v>
      </c>
      <c r="AE338" s="28">
        <v>0.5891254703333334</v>
      </c>
      <c r="AF338" s="28">
        <v>5.0550565166666672</v>
      </c>
      <c r="AG338" s="28">
        <v>12.180821312467257</v>
      </c>
      <c r="AH338" s="28">
        <v>4.3979440222109716</v>
      </c>
      <c r="AI338" s="28">
        <v>2.1836127085216601</v>
      </c>
      <c r="AJ338" s="28">
        <v>1.5869133740169281E-2</v>
      </c>
      <c r="AK338" s="28">
        <v>0.25511759751811686</v>
      </c>
      <c r="AL338" s="21">
        <v>96.5238209633346</v>
      </c>
      <c r="AM338" s="28">
        <v>818.32045238598096</v>
      </c>
      <c r="AN338" s="28">
        <v>129.25146246896696</v>
      </c>
      <c r="AO338" s="19">
        <v>326.35751834378397</v>
      </c>
      <c r="AP338" s="22">
        <v>2.7879999999999998</v>
      </c>
      <c r="AQ338" s="27">
        <f t="shared" si="5"/>
        <v>1.6292960326397218E-3</v>
      </c>
    </row>
    <row r="339" spans="1:43" s="27" customFormat="1">
      <c r="A339" s="2">
        <v>42767</v>
      </c>
      <c r="B339" s="42"/>
      <c r="C339" s="42"/>
      <c r="D339" s="42"/>
      <c r="E339" s="42"/>
      <c r="F339" s="42"/>
      <c r="G339" s="42"/>
      <c r="H339" s="42"/>
      <c r="I339" s="42"/>
      <c r="J339" s="27">
        <v>23.337419341747133</v>
      </c>
      <c r="K339" s="27">
        <v>17.719077484924771</v>
      </c>
      <c r="L339" s="27">
        <v>152.85489346544355</v>
      </c>
      <c r="M339" s="27">
        <v>352.25715664532146</v>
      </c>
      <c r="N339" s="1">
        <v>0.12001320893228895</v>
      </c>
      <c r="O339" s="1">
        <v>4.2203760786589175</v>
      </c>
      <c r="P339" s="1">
        <v>157.93949456247614</v>
      </c>
      <c r="Q339" s="1">
        <v>65.508956557177839</v>
      </c>
      <c r="R339" s="1">
        <v>1.4765332954601438</v>
      </c>
      <c r="S339" s="27">
        <v>15.851701865237565</v>
      </c>
      <c r="T339" s="27">
        <v>3.4992273683639827</v>
      </c>
      <c r="U339" s="27">
        <v>133.54342489956616</v>
      </c>
      <c r="V339" s="27">
        <v>70.589338992219211</v>
      </c>
      <c r="W339" s="27">
        <v>96.547501539082944</v>
      </c>
      <c r="X339" s="27">
        <v>0.34950979723929987</v>
      </c>
      <c r="Y339" s="27">
        <v>2.4575838217703914</v>
      </c>
      <c r="Z339" s="27">
        <v>8.923023208138769</v>
      </c>
      <c r="AA339" s="27">
        <v>31.062375439306713</v>
      </c>
      <c r="AB339" s="27">
        <v>16.185143211664059</v>
      </c>
      <c r="AC339" s="27">
        <v>0.42449577895028595</v>
      </c>
      <c r="AD339" s="28">
        <v>3.8371229416666668</v>
      </c>
      <c r="AE339" s="28">
        <v>0.5349024638333334</v>
      </c>
      <c r="AF339" s="28">
        <v>4.3720254333333344</v>
      </c>
      <c r="AG339" s="28">
        <v>11.096219700326522</v>
      </c>
      <c r="AH339" s="28">
        <v>3.8816630250903468</v>
      </c>
      <c r="AI339" s="28">
        <v>1.758121074216231</v>
      </c>
      <c r="AJ339" s="28">
        <v>1.0304430331016879E-2</v>
      </c>
      <c r="AK339" s="28">
        <v>0.11869687867606989</v>
      </c>
      <c r="AL339" s="21">
        <v>115.96870480823596</v>
      </c>
      <c r="AM339" s="28">
        <v>902.75293734623278</v>
      </c>
      <c r="AN339" s="28">
        <v>112.14872134588309</v>
      </c>
      <c r="AO339" s="19">
        <v>175.80133646571008</v>
      </c>
      <c r="AP339" s="22">
        <v>2.1240000000000001</v>
      </c>
      <c r="AQ339" s="27">
        <f t="shared" si="5"/>
        <v>7.5162289401820518E-3</v>
      </c>
    </row>
    <row r="340" spans="1:43" s="27" customFormat="1">
      <c r="A340" s="2">
        <v>42768</v>
      </c>
      <c r="B340" s="42"/>
      <c r="C340" s="42"/>
      <c r="D340" s="42"/>
      <c r="E340" s="42"/>
      <c r="F340" s="42"/>
      <c r="G340" s="42"/>
      <c r="H340" s="42"/>
      <c r="I340" s="42"/>
      <c r="J340" s="27">
        <v>23.228874504668831</v>
      </c>
      <c r="K340" s="27">
        <v>15.233849695694039</v>
      </c>
      <c r="L340" s="27">
        <v>94.845335349609101</v>
      </c>
      <c r="M340" s="27">
        <v>115.52115764817394</v>
      </c>
      <c r="N340" s="1">
        <v>0.99023196111861012</v>
      </c>
      <c r="O340" s="1">
        <v>4.1127054272481844</v>
      </c>
      <c r="P340" s="1">
        <v>224.85993690782911</v>
      </c>
      <c r="Q340" s="1">
        <v>19.025484716304472</v>
      </c>
      <c r="R340" s="1">
        <v>1.786264034139579</v>
      </c>
      <c r="S340" s="27">
        <v>14.721579789329471</v>
      </c>
      <c r="T340" s="27">
        <v>5.7032732210121964</v>
      </c>
      <c r="U340" s="27">
        <v>70.524119018248584</v>
      </c>
      <c r="V340" s="27">
        <v>70.395259044120309</v>
      </c>
      <c r="W340" s="27">
        <v>94.172990260722997</v>
      </c>
      <c r="X340" s="27">
        <v>0.3140234053596071</v>
      </c>
      <c r="Y340" s="27">
        <v>2.191194709601906</v>
      </c>
      <c r="Z340" s="27">
        <v>16.015683209505227</v>
      </c>
      <c r="AA340" s="27">
        <v>9.9206621765611569</v>
      </c>
      <c r="AB340" s="27">
        <v>19.06786224181274</v>
      </c>
      <c r="AC340" s="27">
        <v>0.46219807375879673</v>
      </c>
      <c r="AD340" s="28">
        <v>4.253126075</v>
      </c>
      <c r="AE340" s="28">
        <v>0.71151904683333322</v>
      </c>
      <c r="AF340" s="28">
        <v>4.9646450083333331</v>
      </c>
      <c r="AG340" s="28">
        <v>13.173705281482803</v>
      </c>
      <c r="AH340" s="28">
        <v>3.5245206375643439</v>
      </c>
      <c r="AI340" s="28">
        <v>1.7566434942246458</v>
      </c>
      <c r="AJ340" s="28">
        <v>1.3568416194545007E-2</v>
      </c>
      <c r="AK340" s="28">
        <v>0.4068917076514974</v>
      </c>
      <c r="AL340" s="21">
        <v>122.19133566570628</v>
      </c>
      <c r="AM340" s="28">
        <v>929.63856876892282</v>
      </c>
      <c r="AN340" s="28">
        <v>60.194278557499963</v>
      </c>
      <c r="AO340" s="19">
        <v>173.2505043197672</v>
      </c>
      <c r="AP340" s="22">
        <v>2.5030000000000001</v>
      </c>
      <c r="AQ340" s="27">
        <f t="shared" si="5"/>
        <v>3.1405086938762158E-3</v>
      </c>
    </row>
    <row r="341" spans="1:43" s="27" customFormat="1">
      <c r="A341" s="2">
        <v>42769</v>
      </c>
      <c r="B341" s="42"/>
      <c r="C341" s="42"/>
      <c r="D341" s="42"/>
      <c r="E341" s="42"/>
      <c r="F341" s="42"/>
      <c r="G341" s="42"/>
      <c r="H341" s="42"/>
      <c r="I341" s="42"/>
      <c r="J341" s="27">
        <v>36.921154683323778</v>
      </c>
      <c r="K341" s="27">
        <v>26.450403116113534</v>
      </c>
      <c r="L341" s="27">
        <v>89.118560349153327</v>
      </c>
      <c r="M341" s="27">
        <v>286.56441766624835</v>
      </c>
      <c r="N341" s="1">
        <v>0.17973751797731574</v>
      </c>
      <c r="O341" s="1">
        <v>4.1589352268789694</v>
      </c>
      <c r="P341" s="1">
        <v>198.38196321350003</v>
      </c>
      <c r="Q341" s="1">
        <v>29.273321630025357</v>
      </c>
      <c r="R341" s="1">
        <v>4.698942253838946</v>
      </c>
      <c r="S341" s="27">
        <v>14.838814344840207</v>
      </c>
      <c r="T341" s="27">
        <v>1.1362739420120336</v>
      </c>
      <c r="U341" s="27">
        <v>57.849011637753527</v>
      </c>
      <c r="V341" s="27">
        <v>114.77442129551704</v>
      </c>
      <c r="W341" s="27">
        <v>158.55402102602338</v>
      </c>
      <c r="X341" s="27">
        <v>0.26356503448783336</v>
      </c>
      <c r="Y341" s="27">
        <v>1.5025256879284468</v>
      </c>
      <c r="Z341" s="27">
        <v>0.44304793083041905</v>
      </c>
      <c r="AA341" s="27">
        <v>8.7469190004710882</v>
      </c>
      <c r="AB341" s="27">
        <v>9.8344825017090418</v>
      </c>
      <c r="AC341" s="27">
        <v>0.26576860897366017</v>
      </c>
      <c r="AD341" s="28">
        <v>2.1519676745454546</v>
      </c>
      <c r="AE341" s="28">
        <v>0.3166305622363636</v>
      </c>
      <c r="AF341" s="28">
        <v>2.4685980527272724</v>
      </c>
      <c r="AG341" s="28">
        <v>5.6374354754962654</v>
      </c>
      <c r="AH341" s="28">
        <v>2.131176663427083</v>
      </c>
      <c r="AI341" s="28">
        <v>1.3219880087570184</v>
      </c>
      <c r="AJ341" s="28">
        <v>1.3250033882013479E-2</v>
      </c>
      <c r="AK341" s="28">
        <v>0.54995855578487185</v>
      </c>
      <c r="AL341" s="21">
        <v>44.939597509979826</v>
      </c>
      <c r="AM341" s="28">
        <v>655.07896122040245</v>
      </c>
      <c r="AN341" s="28">
        <v>48.544063760615884</v>
      </c>
      <c r="AO341" s="19">
        <v>230.57238867509312</v>
      </c>
      <c r="AP341" s="22">
        <v>3.234</v>
      </c>
      <c r="AQ341" s="27">
        <f t="shared" si="5"/>
        <v>5.8344510427374451E-4</v>
      </c>
    </row>
    <row r="342" spans="1:43" s="27" customFormat="1">
      <c r="A342" s="2">
        <v>42770</v>
      </c>
      <c r="B342" s="42"/>
      <c r="C342" s="42"/>
      <c r="D342" s="42"/>
      <c r="E342" s="42"/>
      <c r="F342" s="42"/>
      <c r="G342" s="42"/>
      <c r="H342" s="42"/>
      <c r="I342" s="42"/>
      <c r="J342" s="27">
        <v>28.546128497535047</v>
      </c>
      <c r="K342" s="27">
        <v>99.921799483873258</v>
      </c>
      <c r="L342" s="27">
        <v>134.23810748508515</v>
      </c>
      <c r="M342" s="27">
        <v>1140.2212163663196</v>
      </c>
      <c r="N342" s="1">
        <v>2.5826325394624461</v>
      </c>
      <c r="O342" s="1">
        <v>4.2999294701922759</v>
      </c>
      <c r="P342" s="1">
        <v>236.23839128489865</v>
      </c>
      <c r="Q342" s="1">
        <v>21.411297741625589</v>
      </c>
      <c r="R342" s="1">
        <v>1.3680339100222929</v>
      </c>
      <c r="S342" s="27">
        <v>17.244656241707531</v>
      </c>
      <c r="T342" s="27">
        <v>0.82762536594124203</v>
      </c>
      <c r="U342" s="27">
        <v>62.02887626917299</v>
      </c>
      <c r="V342" s="27">
        <v>104.21412835780511</v>
      </c>
      <c r="W342" s="27">
        <v>140.0491008694861</v>
      </c>
      <c r="X342" s="27">
        <v>0.24581596048412407</v>
      </c>
      <c r="Y342" s="27">
        <v>1.8672916057207603</v>
      </c>
      <c r="Z342" s="27">
        <v>1.4717539481497457</v>
      </c>
      <c r="AA342" s="27">
        <v>4.5656209375857904</v>
      </c>
      <c r="AB342" s="27">
        <v>10.560608890689302</v>
      </c>
      <c r="AC342" s="27">
        <v>0.27383666714535632</v>
      </c>
      <c r="AD342" s="28">
        <v>1.7518517583333333</v>
      </c>
      <c r="AE342" s="28">
        <v>0.27938171583333332</v>
      </c>
      <c r="AF342" s="28">
        <v>2.0312335333333333</v>
      </c>
      <c r="AG342" s="28">
        <v>5.464783202489425</v>
      </c>
      <c r="AH342" s="28">
        <v>1.9817895902555611</v>
      </c>
      <c r="AI342" s="28">
        <v>1.1844369838644071</v>
      </c>
      <c r="AJ342" s="28">
        <v>2.6206004296454043E-2</v>
      </c>
      <c r="AK342" s="28">
        <v>0.78555607390955395</v>
      </c>
      <c r="AL342" s="21">
        <v>35.493934923680548</v>
      </c>
      <c r="AM342" s="28">
        <v>549.99764413339608</v>
      </c>
      <c r="AN342" s="28">
        <v>51.366333895110884</v>
      </c>
      <c r="AO342" s="19">
        <v>192.10019084394693</v>
      </c>
      <c r="AP342" s="22">
        <v>4.5119999999999996</v>
      </c>
      <c r="AQ342" s="27">
        <f t="shared" si="5"/>
        <v>3.0760968147407109E-5</v>
      </c>
    </row>
    <row r="343" spans="1:43" s="27" customFormat="1">
      <c r="A343" s="2">
        <v>42771</v>
      </c>
      <c r="B343" s="41">
        <v>17.998690032450682</v>
      </c>
      <c r="C343" s="41">
        <v>11.988361254966321</v>
      </c>
      <c r="D343" s="41">
        <v>4.1586482240880542</v>
      </c>
      <c r="E343" s="41">
        <v>3.3516805533963065</v>
      </c>
      <c r="F343" s="41">
        <v>22.984343246175058</v>
      </c>
      <c r="G343" s="41">
        <v>16.20841499431792</v>
      </c>
      <c r="H343" s="41">
        <v>3.0978757693197316</v>
      </c>
      <c r="I343" s="41">
        <v>3.6780524825374066</v>
      </c>
      <c r="J343" s="27">
        <v>3.5021392140841381</v>
      </c>
      <c r="L343" s="27">
        <v>142.53908176759182</v>
      </c>
      <c r="M343" s="27">
        <v>56.157023529764821</v>
      </c>
      <c r="N343" s="1">
        <v>8.9180403905958161E-2</v>
      </c>
      <c r="O343" s="1">
        <v>1.831691301993404</v>
      </c>
      <c r="P343" s="1">
        <v>96.364154357595694</v>
      </c>
      <c r="Q343" s="1">
        <v>28.416195708821778</v>
      </c>
      <c r="R343" s="1">
        <v>0.8325886253188769</v>
      </c>
      <c r="S343" s="27">
        <v>6.9207227655939088</v>
      </c>
      <c r="T343" s="27">
        <v>4.564036986444461</v>
      </c>
      <c r="U343" s="27">
        <v>123.94624416290482</v>
      </c>
      <c r="V343" s="27">
        <v>27.110192601430096</v>
      </c>
      <c r="W343" s="27">
        <v>36.976533448137992</v>
      </c>
      <c r="X343" s="27">
        <v>0.54093640303808743</v>
      </c>
      <c r="Y343" s="27">
        <v>1.4208250360501351</v>
      </c>
      <c r="Z343" s="27">
        <v>17.781950207014443</v>
      </c>
      <c r="AA343" s="27">
        <v>18.111345151215943</v>
      </c>
      <c r="AB343" s="27">
        <v>13.422478534834086</v>
      </c>
      <c r="AC343" s="27">
        <v>0.19262373108987316</v>
      </c>
      <c r="AD343" s="28">
        <v>5.0385395583333334</v>
      </c>
      <c r="AE343" s="28">
        <v>0.59333814550000019</v>
      </c>
      <c r="AF343" s="28">
        <v>5.6318774500000002</v>
      </c>
      <c r="AG343" s="28">
        <v>13.515715144905776</v>
      </c>
      <c r="AH343" s="28">
        <v>5.3338935974143578</v>
      </c>
      <c r="AI343" s="28">
        <v>2.7040733637383325</v>
      </c>
      <c r="AJ343" s="28">
        <v>2.4955554997752202E-2</v>
      </c>
      <c r="AK343" s="28">
        <v>1.2819335128795395</v>
      </c>
      <c r="AL343" s="21">
        <v>184.92772695739265</v>
      </c>
      <c r="AM343" s="28">
        <v>1264.2185742891361</v>
      </c>
      <c r="AN343" s="28">
        <v>102.786206989878</v>
      </c>
      <c r="AO343" s="19">
        <v>55.934130806691321</v>
      </c>
      <c r="AP343" s="22">
        <v>2.6890000000000001</v>
      </c>
      <c r="AQ343" s="27">
        <f t="shared" si="5"/>
        <v>2.0464446367246718E-3</v>
      </c>
    </row>
    <row r="344" spans="1:43" s="27" customFormat="1">
      <c r="A344" s="2">
        <v>42772</v>
      </c>
      <c r="B344" s="41">
        <v>60.716118323690694</v>
      </c>
      <c r="C344" s="41">
        <v>44.17690798373561</v>
      </c>
      <c r="D344" s="41">
        <v>12.925865275269771</v>
      </c>
      <c r="E344" s="41">
        <v>5.113345064685312</v>
      </c>
      <c r="F344" s="41">
        <v>31.443619135330735</v>
      </c>
      <c r="G344" s="41">
        <v>21.268657090424519</v>
      </c>
      <c r="H344" s="41">
        <v>2.2198970703469705</v>
      </c>
      <c r="I344" s="41">
        <v>7.9550649745592459</v>
      </c>
      <c r="J344" s="27">
        <v>15.739302164806956</v>
      </c>
      <c r="K344" s="27">
        <v>6.2749321515577963</v>
      </c>
      <c r="L344" s="27">
        <v>116.48898499657703</v>
      </c>
      <c r="M344" s="27">
        <v>160.60688309801887</v>
      </c>
      <c r="N344" s="1">
        <v>1.3307435496267597</v>
      </c>
      <c r="O344" s="1">
        <v>7.5413407911254193</v>
      </c>
      <c r="P344" s="1">
        <v>461.2279838346787</v>
      </c>
      <c r="Q344" s="1">
        <v>36.78788320992318</v>
      </c>
      <c r="R344" s="1">
        <v>1.7011871790752271</v>
      </c>
      <c r="S344" s="27">
        <v>12.19542245557372</v>
      </c>
      <c r="T344" s="27">
        <v>7.9002626932664857</v>
      </c>
      <c r="U344" s="27">
        <v>79.744256186012251</v>
      </c>
      <c r="V344" s="27">
        <v>88.51964194260168</v>
      </c>
      <c r="W344" s="27">
        <v>119.29196317611535</v>
      </c>
      <c r="X344" s="27">
        <v>0.52049411938639512</v>
      </c>
      <c r="Y344" s="27">
        <v>3.7466742658174095</v>
      </c>
      <c r="Z344" s="27">
        <v>57.652508091596701</v>
      </c>
      <c r="AA344" s="27">
        <v>24.429944383988325</v>
      </c>
      <c r="AB344" s="27">
        <v>300.17255677236767</v>
      </c>
      <c r="AC344" s="27">
        <v>1.0414411394713603</v>
      </c>
      <c r="AD344" s="28">
        <v>4.4621567999999998</v>
      </c>
      <c r="AE344" s="28">
        <v>1.5937770943478262</v>
      </c>
      <c r="AF344" s="28">
        <v>6.0559340956521739</v>
      </c>
      <c r="AG344" s="28">
        <v>16.735885559101131</v>
      </c>
      <c r="AH344" s="28">
        <v>2.7963696269103253</v>
      </c>
      <c r="AI344" s="28">
        <v>1.2886622433342023</v>
      </c>
      <c r="AJ344" s="28">
        <v>2.3770637561328901E-2</v>
      </c>
      <c r="AK344" s="28">
        <v>1.7568340362175474</v>
      </c>
      <c r="AL344" s="21">
        <v>152.30271819437954</v>
      </c>
      <c r="AM344" s="28">
        <v>1792.6257879569141</v>
      </c>
      <c r="AN344" s="28">
        <v>59.190634725492522</v>
      </c>
      <c r="AO344" s="19">
        <v>152.23565231266508</v>
      </c>
      <c r="AP344" s="22">
        <v>2.7149999999999999</v>
      </c>
      <c r="AQ344" s="27">
        <f t="shared" si="5"/>
        <v>1.9275249131909362E-3</v>
      </c>
    </row>
    <row r="345" spans="1:43" s="27" customFormat="1">
      <c r="A345" s="2">
        <v>42773</v>
      </c>
      <c r="B345" s="41">
        <v>26.055369064079162</v>
      </c>
      <c r="C345" s="41">
        <v>17.009105112140045</v>
      </c>
      <c r="D345" s="41">
        <v>5.8733350150760302</v>
      </c>
      <c r="E345" s="41">
        <v>4.6729289368630873</v>
      </c>
      <c r="F345" s="41">
        <v>41.588076217395148</v>
      </c>
      <c r="G345" s="41">
        <v>32.231526250571044</v>
      </c>
      <c r="H345" s="41">
        <v>0</v>
      </c>
      <c r="I345" s="41">
        <v>9.6578755117705697</v>
      </c>
      <c r="J345" s="27">
        <v>10.609693806595205</v>
      </c>
      <c r="L345" s="27">
        <v>128.51725732759334</v>
      </c>
      <c r="M345" s="27">
        <v>131.6032401695858</v>
      </c>
      <c r="N345" s="1">
        <v>1.3762135106885025</v>
      </c>
      <c r="O345" s="1">
        <v>2.5400295143319811</v>
      </c>
      <c r="P345" s="1">
        <v>153.4082067256717</v>
      </c>
      <c r="Q345" s="1">
        <v>44.034327287298055</v>
      </c>
      <c r="R345" s="1">
        <v>0.89600674946650127</v>
      </c>
      <c r="S345" s="27">
        <v>9.5881025354010223</v>
      </c>
      <c r="T345" s="27">
        <v>3.8360993015192948</v>
      </c>
      <c r="U345" s="27">
        <v>100.68993481494385</v>
      </c>
      <c r="V345" s="27">
        <v>25.324848460056778</v>
      </c>
      <c r="W345" s="27">
        <v>32.924755366151366</v>
      </c>
      <c r="X345" s="27">
        <v>1.088160079021927</v>
      </c>
      <c r="Y345" s="27">
        <v>1.5631464271860489</v>
      </c>
      <c r="Z345" s="27">
        <v>24.758221088492036</v>
      </c>
      <c r="AA345" s="27">
        <v>32.948234239569317</v>
      </c>
      <c r="AB345" s="27">
        <v>11.846093639734629</v>
      </c>
      <c r="AC345" s="27">
        <v>0.26800544601062742</v>
      </c>
      <c r="AD345" s="28">
        <v>3.1002837583333331</v>
      </c>
      <c r="AE345" s="28">
        <v>0.85285629716666678</v>
      </c>
      <c r="AF345" s="28">
        <v>3.9531399999999994</v>
      </c>
      <c r="AG345" s="28">
        <v>11.943161503722273</v>
      </c>
      <c r="AH345" s="28">
        <v>2.6335659541653946</v>
      </c>
      <c r="AI345" s="28">
        <v>0.89674250473250106</v>
      </c>
      <c r="AJ345" s="28">
        <v>1.2394096175402608E-2</v>
      </c>
      <c r="AK345" s="28">
        <v>0.42506441207419848</v>
      </c>
      <c r="AL345" s="21">
        <v>177.95459206044345</v>
      </c>
      <c r="AM345" s="28">
        <v>2516.3179218391338</v>
      </c>
      <c r="AN345" s="28">
        <v>82.648460424796667</v>
      </c>
      <c r="AO345" s="19">
        <v>45.218794722927647</v>
      </c>
      <c r="AP345" s="22">
        <v>2.4900000000000002</v>
      </c>
    </row>
    <row r="346" spans="1:43" s="27" customFormat="1">
      <c r="A346" s="2">
        <v>42774</v>
      </c>
      <c r="B346" s="42"/>
      <c r="C346" s="42"/>
      <c r="D346" s="42"/>
      <c r="E346" s="42"/>
      <c r="F346" s="42"/>
      <c r="G346" s="42"/>
      <c r="H346" s="42"/>
      <c r="I346" s="42"/>
      <c r="J346" s="27">
        <v>5.907366053175326</v>
      </c>
      <c r="L346" s="27">
        <v>65.199644790002495</v>
      </c>
      <c r="M346" s="27">
        <v>67.686350477287945</v>
      </c>
      <c r="N346" s="1">
        <v>0.30585776979926266</v>
      </c>
      <c r="O346" s="1">
        <v>19.303700266347764</v>
      </c>
      <c r="P346" s="1">
        <v>68.649002973667095</v>
      </c>
      <c r="Q346" s="1">
        <v>23.27523069907366</v>
      </c>
      <c r="R346" s="1">
        <v>1.290950310396912</v>
      </c>
      <c r="S346" s="27">
        <v>8.0018310437337536</v>
      </c>
      <c r="T346" s="27">
        <v>1.3555129119024929</v>
      </c>
      <c r="U346" s="27">
        <v>38.738539798258131</v>
      </c>
      <c r="V346" s="27">
        <v>13.370149093122105</v>
      </c>
      <c r="W346" s="27">
        <v>16.859152921063096</v>
      </c>
      <c r="X346" s="27">
        <v>0.4636671430512469</v>
      </c>
      <c r="Y346" s="27">
        <v>0.73998160194810736</v>
      </c>
      <c r="Z346" s="27">
        <v>6.8893209620420564</v>
      </c>
      <c r="AA346" s="27">
        <v>15.778528386216733</v>
      </c>
      <c r="AB346" s="27">
        <v>5.2718456302452177</v>
      </c>
      <c r="AC346" s="27">
        <v>0.13779335722258348</v>
      </c>
      <c r="AD346" s="28">
        <v>1.7341303249999998</v>
      </c>
      <c r="AE346" s="28">
        <v>0.33770872083333331</v>
      </c>
      <c r="AF346" s="28">
        <v>2.0718390666666662</v>
      </c>
      <c r="AG346" s="28">
        <v>8.0638200982163344</v>
      </c>
      <c r="AH346" s="28">
        <v>1.7510332681025162</v>
      </c>
      <c r="AI346" s="28">
        <v>0.33100011645011584</v>
      </c>
      <c r="AJ346" s="28">
        <v>1.2226696649539567E-2</v>
      </c>
      <c r="AK346" s="28">
        <v>0.15916605785975424</v>
      </c>
      <c r="AL346" s="21">
        <v>89.540755575862676</v>
      </c>
      <c r="AM346" s="28">
        <v>1731.5890569995499</v>
      </c>
      <c r="AN346" s="28">
        <v>34.884980619866333</v>
      </c>
      <c r="AO346" s="19">
        <v>28.354910510246111</v>
      </c>
      <c r="AP346" s="22">
        <v>2.6909999999999998</v>
      </c>
    </row>
    <row r="347" spans="1:43" s="27" customFormat="1">
      <c r="A347" s="2">
        <v>42775</v>
      </c>
      <c r="B347" s="42"/>
      <c r="C347" s="42"/>
      <c r="D347" s="42"/>
      <c r="E347" s="42"/>
      <c r="F347" s="42"/>
      <c r="G347" s="42"/>
      <c r="H347" s="42"/>
      <c r="I347" s="42"/>
      <c r="J347" s="27">
        <v>23.932060904235296</v>
      </c>
      <c r="K347" s="27">
        <v>8.8037262166754982</v>
      </c>
      <c r="L347" s="27">
        <v>60.245108476158393</v>
      </c>
      <c r="M347" s="27">
        <v>169.62850701623123</v>
      </c>
      <c r="N347" s="1">
        <v>0.58762387940596439</v>
      </c>
      <c r="O347" s="1">
        <v>3.4448712750415664</v>
      </c>
      <c r="P347" s="1">
        <v>176.30630209414662</v>
      </c>
      <c r="Q347" s="1">
        <v>21.393347240407319</v>
      </c>
      <c r="R347" s="1">
        <v>0.94082753793103013</v>
      </c>
      <c r="S347" s="27">
        <v>11.865388133178442</v>
      </c>
      <c r="T347" s="27">
        <v>0.59410852761462918</v>
      </c>
      <c r="U347" s="27">
        <v>24.215288501657284</v>
      </c>
      <c r="V347" s="27">
        <v>85.237711813985058</v>
      </c>
      <c r="W347" s="27">
        <v>117.51330314233833</v>
      </c>
      <c r="X347" s="27">
        <v>0.20088114611082719</v>
      </c>
      <c r="Y347" s="27">
        <v>1.1944634486512964</v>
      </c>
      <c r="AA347" s="27">
        <v>5.6630278989406087</v>
      </c>
      <c r="AB347" s="27">
        <v>6.9532371054451723</v>
      </c>
      <c r="AC347" s="27">
        <v>0.22963967388867398</v>
      </c>
      <c r="AD347" s="28">
        <v>0.78647330416666683</v>
      </c>
      <c r="AE347" s="28">
        <v>0.23517511133333335</v>
      </c>
      <c r="AF347" s="28">
        <v>1.0216482</v>
      </c>
      <c r="AG347" s="28">
        <v>6.3944349332712589</v>
      </c>
      <c r="AH347" s="28">
        <v>1.6969148061991937</v>
      </c>
      <c r="AI347" s="28">
        <v>0.7291820982406747</v>
      </c>
      <c r="AJ347" s="28">
        <v>5.2417480526987734E-3</v>
      </c>
      <c r="AK347" s="28">
        <v>0.53304260847498075</v>
      </c>
      <c r="AL347" s="21">
        <v>34.325486129061346</v>
      </c>
      <c r="AM347" s="28">
        <v>1410.13501050492</v>
      </c>
      <c r="AN347" s="28">
        <v>24.668456188564839</v>
      </c>
      <c r="AO347" s="19">
        <v>143.87942327328867</v>
      </c>
      <c r="AP347" s="22">
        <v>2.4449999999999998</v>
      </c>
      <c r="AQ347" s="27">
        <f t="shared" si="5"/>
        <v>3.5892193464500529E-3</v>
      </c>
    </row>
    <row r="348" spans="1:43" s="27" customFormat="1">
      <c r="A348" s="2">
        <v>42776</v>
      </c>
      <c r="B348" s="42"/>
      <c r="C348" s="42"/>
      <c r="D348" s="42"/>
      <c r="E348" s="42"/>
      <c r="F348" s="42"/>
      <c r="G348" s="42"/>
      <c r="H348" s="42"/>
      <c r="I348" s="42"/>
      <c r="J348" s="27">
        <v>34.152015271600675</v>
      </c>
      <c r="K348" s="27">
        <v>99.487672717929826</v>
      </c>
      <c r="M348" s="27">
        <v>803.43817731623517</v>
      </c>
      <c r="N348" s="1">
        <v>2.1931908063850134</v>
      </c>
      <c r="O348" s="1">
        <v>6.6993027984682536</v>
      </c>
      <c r="P348" s="1">
        <v>420.89076402619429</v>
      </c>
      <c r="Q348" s="1">
        <v>23.094918589054917</v>
      </c>
      <c r="R348" s="1">
        <v>1.3493325220732688</v>
      </c>
      <c r="S348" s="27">
        <v>20.075224435849531</v>
      </c>
      <c r="T348" s="27">
        <v>0.75376001693299244</v>
      </c>
      <c r="U348" s="27">
        <v>48.176557538122623</v>
      </c>
      <c r="V348" s="27">
        <v>136.21465195537132</v>
      </c>
      <c r="W348" s="27">
        <v>184.6082635607012</v>
      </c>
      <c r="X348" s="27">
        <v>0.42410444670182623</v>
      </c>
      <c r="Y348" s="27">
        <v>2.6532995475220487</v>
      </c>
      <c r="Z348" s="27">
        <v>3.6936844355008627</v>
      </c>
      <c r="AA348" s="27">
        <v>6.2822567951744306</v>
      </c>
      <c r="AB348" s="27">
        <v>26.890409790825881</v>
      </c>
      <c r="AC348" s="27">
        <v>0.82753108072439363</v>
      </c>
      <c r="AD348" s="28">
        <v>2.2751350041666671</v>
      </c>
      <c r="AE348" s="28">
        <v>0.71780066949999988</v>
      </c>
      <c r="AF348" s="28">
        <v>2.9446567083333335</v>
      </c>
      <c r="AG348" s="28">
        <v>7.7076442398544822</v>
      </c>
      <c r="AH348" s="28">
        <v>2.2476816300447493</v>
      </c>
      <c r="AI348" s="28">
        <v>1.2831536886364918</v>
      </c>
      <c r="AJ348" s="28">
        <v>2.0857322040340673E-2</v>
      </c>
      <c r="AK348" s="28">
        <v>0.56288749545268324</v>
      </c>
      <c r="AL348" s="21">
        <v>44.934906529028886</v>
      </c>
      <c r="AM348" s="28">
        <v>739.34544021454383</v>
      </c>
      <c r="AN348" s="28">
        <v>41.861045180994708</v>
      </c>
      <c r="AO348" s="19">
        <v>271.40518238470219</v>
      </c>
      <c r="AP348" s="22">
        <v>3.0880000000000001</v>
      </c>
      <c r="AQ348" s="27">
        <f t="shared" si="5"/>
        <v>8.165823713585915E-4</v>
      </c>
    </row>
    <row r="349" spans="1:43" s="27" customFormat="1">
      <c r="A349" s="2">
        <v>42777</v>
      </c>
      <c r="B349" s="42"/>
      <c r="C349" s="42"/>
      <c r="D349" s="42"/>
      <c r="E349" s="42"/>
      <c r="F349" s="42"/>
      <c r="G349" s="42"/>
      <c r="H349" s="42"/>
      <c r="I349" s="42"/>
      <c r="J349" s="27">
        <v>30.083803873296645</v>
      </c>
      <c r="L349" s="27">
        <v>123.55567017434034</v>
      </c>
      <c r="M349" s="27">
        <v>44.954564841659703</v>
      </c>
      <c r="N349" s="1"/>
      <c r="O349" s="1">
        <v>1.6420000429553103</v>
      </c>
      <c r="P349" s="1">
        <v>75.781970020351181</v>
      </c>
      <c r="Q349" s="1">
        <v>58.589924160371922</v>
      </c>
      <c r="R349" s="1">
        <v>0.3651585781715444</v>
      </c>
      <c r="S349" s="27">
        <v>29.326956576625172</v>
      </c>
      <c r="T349" s="27">
        <v>3.3387886705422254</v>
      </c>
      <c r="U349" s="27">
        <v>107.07033641642226</v>
      </c>
      <c r="V349" s="27">
        <v>31.094801063613119</v>
      </c>
      <c r="W349" s="27">
        <v>41.857718938044577</v>
      </c>
      <c r="X349" s="27">
        <v>0.29122206094007613</v>
      </c>
      <c r="Y349" s="27">
        <v>1.3521331432827406</v>
      </c>
      <c r="Z349" s="27">
        <v>9.2720668813061877</v>
      </c>
      <c r="AA349" s="27">
        <v>36.047134952590163</v>
      </c>
      <c r="AB349" s="27">
        <v>12.731593657478978</v>
      </c>
      <c r="AC349" s="27">
        <v>0.20385180663200708</v>
      </c>
      <c r="AD349" s="28">
        <v>3.9585451083333325</v>
      </c>
      <c r="AE349" s="28">
        <v>0.56878535200000002</v>
      </c>
      <c r="AF349" s="28">
        <v>4.5273306416666665</v>
      </c>
      <c r="AG349" s="28">
        <v>11.973855961031388</v>
      </c>
      <c r="AH349" s="28">
        <v>3.4805905232607781</v>
      </c>
      <c r="AI349" s="28">
        <v>1.2413368266125369</v>
      </c>
      <c r="AJ349" s="28">
        <v>1.5770438475246958E-2</v>
      </c>
      <c r="AK349" s="28">
        <v>0.12104751090143409</v>
      </c>
      <c r="AL349" s="21">
        <v>126.52666636685022</v>
      </c>
      <c r="AM349" s="28">
        <v>1101.6315530137349</v>
      </c>
      <c r="AN349" s="28">
        <v>82.568848844577985</v>
      </c>
      <c r="AO349" s="19">
        <v>49.555530304671926</v>
      </c>
      <c r="AP349" s="22">
        <v>2.274</v>
      </c>
      <c r="AQ349" s="27">
        <f t="shared" si="5"/>
        <v>5.3210825926679394E-3</v>
      </c>
    </row>
    <row r="350" spans="1:43" s="27" customFormat="1">
      <c r="A350" s="2">
        <v>42778</v>
      </c>
      <c r="B350" s="42"/>
      <c r="C350" s="42"/>
      <c r="D350" s="42"/>
      <c r="E350" s="42"/>
      <c r="F350" s="42"/>
      <c r="G350" s="42"/>
      <c r="H350" s="42"/>
      <c r="I350" s="42"/>
      <c r="J350" s="27">
        <v>47.769210847521641</v>
      </c>
      <c r="L350" s="27">
        <v>130.22825615814401</v>
      </c>
      <c r="M350" s="27">
        <v>50.231333224624663</v>
      </c>
      <c r="N350" s="1"/>
      <c r="O350" s="1">
        <v>1.2262664093094908</v>
      </c>
      <c r="P350" s="1">
        <v>53.511977351084127</v>
      </c>
      <c r="Q350" s="1">
        <v>21.994720323827604</v>
      </c>
      <c r="R350" s="1">
        <v>9.6723124407136596E-2</v>
      </c>
      <c r="S350" s="27">
        <v>43.609473408236262</v>
      </c>
      <c r="T350" s="27">
        <v>3.0239284537500524</v>
      </c>
      <c r="U350" s="27">
        <v>107.92781188696883</v>
      </c>
      <c r="V350" s="27">
        <v>29.145406387416052</v>
      </c>
      <c r="W350" s="27">
        <v>38.489006681797726</v>
      </c>
      <c r="X350" s="27">
        <v>0.32518743322763344</v>
      </c>
      <c r="Y350" s="27">
        <v>0.94731165609938706</v>
      </c>
      <c r="Z350" s="27">
        <v>3.9316511186144267</v>
      </c>
      <c r="AA350" s="27">
        <v>11.524448380654368</v>
      </c>
      <c r="AB350" s="27">
        <v>7.0101277001938875</v>
      </c>
      <c r="AC350" s="27">
        <v>9.4540168021584853E-2</v>
      </c>
      <c r="AD350" s="28">
        <v>2.4650255666666663</v>
      </c>
      <c r="AE350" s="28">
        <v>0.45459067779999979</v>
      </c>
      <c r="AF350" s="28">
        <v>2.9196163500000001</v>
      </c>
      <c r="AG350" s="28">
        <v>12.453633144539268</v>
      </c>
      <c r="AH350" s="28">
        <v>2.6741516095231557</v>
      </c>
      <c r="AI350" s="28">
        <v>0.65955303333190396</v>
      </c>
      <c r="AJ350" s="28">
        <v>4.2766859713324534E-3</v>
      </c>
      <c r="AK350" s="28">
        <v>0.10002858623356246</v>
      </c>
      <c r="AL350" s="21">
        <v>156.73179818743992</v>
      </c>
      <c r="AM350" s="28">
        <v>3307.8125105287836</v>
      </c>
      <c r="AN350" s="28">
        <v>97.333649877690391</v>
      </c>
      <c r="AO350" s="19">
        <v>50.838173125400942</v>
      </c>
      <c r="AP350" s="22">
        <v>2.4350000000000001</v>
      </c>
      <c r="AQ350" s="27">
        <f t="shared" si="5"/>
        <v>3.6728230049808443E-3</v>
      </c>
    </row>
    <row r="351" spans="1:43" s="27" customFormat="1">
      <c r="A351" s="2">
        <v>42779</v>
      </c>
      <c r="B351" s="42"/>
      <c r="C351" s="42"/>
      <c r="D351" s="42"/>
      <c r="E351" s="42"/>
      <c r="F351" s="42"/>
      <c r="G351" s="42"/>
      <c r="H351" s="42"/>
      <c r="I351" s="42"/>
      <c r="J351" s="27">
        <v>65.243234566848685</v>
      </c>
      <c r="K351" s="27">
        <v>118.86145461692678</v>
      </c>
      <c r="L351" s="27">
        <v>138.37629691813621</v>
      </c>
      <c r="M351" s="27">
        <v>937.6053630802669</v>
      </c>
      <c r="N351" s="1">
        <v>1.7244710441324971</v>
      </c>
      <c r="O351" s="1">
        <v>7.7139424604404203</v>
      </c>
      <c r="P351" s="1">
        <v>331.11719647455692</v>
      </c>
      <c r="Q351" s="1">
        <v>39.531522937227379</v>
      </c>
      <c r="R351" s="1">
        <v>2.7433166934073774</v>
      </c>
      <c r="S351" s="27">
        <v>24.964289427413199</v>
      </c>
      <c r="T351" s="27">
        <v>0.82040787576848728</v>
      </c>
      <c r="U351" s="27">
        <v>50.617169162637083</v>
      </c>
      <c r="V351" s="27">
        <v>160.76839034288858</v>
      </c>
      <c r="X351" s="27">
        <v>0.12884815504931588</v>
      </c>
      <c r="Y351" s="27">
        <v>2.3180623135182055</v>
      </c>
      <c r="AA351" s="27">
        <v>4.7432925960885122</v>
      </c>
      <c r="AB351" s="27">
        <v>10.200439852690614</v>
      </c>
      <c r="AC351" s="27">
        <v>0.98590318610176053</v>
      </c>
      <c r="AD351" s="28">
        <v>1.8282235652173915</v>
      </c>
      <c r="AE351" s="28">
        <v>0.39082751660869564</v>
      </c>
      <c r="AF351" s="28">
        <v>2.2190512086956522</v>
      </c>
      <c r="AG351" s="28">
        <v>5.1995638186319004</v>
      </c>
      <c r="AH351" s="28">
        <v>1.9950857984974388</v>
      </c>
      <c r="AI351" s="28">
        <v>0.79939398992561295</v>
      </c>
      <c r="AJ351" s="28">
        <v>2.2635261234819976E-2</v>
      </c>
      <c r="AK351" s="28">
        <v>0.2697850173137249</v>
      </c>
      <c r="AL351" s="21">
        <v>33.255972821897657</v>
      </c>
      <c r="AM351" s="28">
        <v>474.35057121498119</v>
      </c>
      <c r="AN351" s="28">
        <v>42.724466291652348</v>
      </c>
      <c r="AO351" s="19">
        <v>383.94887244543844</v>
      </c>
      <c r="AP351" s="22">
        <v>4.6239999999999997</v>
      </c>
      <c r="AQ351" s="27">
        <f t="shared" si="5"/>
        <v>2.3768402866248777E-5</v>
      </c>
    </row>
    <row r="352" spans="1:43" s="27" customFormat="1">
      <c r="A352" s="2">
        <v>42780</v>
      </c>
      <c r="B352" s="42"/>
      <c r="C352" s="42"/>
      <c r="D352" s="42"/>
      <c r="E352" s="42"/>
      <c r="F352" s="42"/>
      <c r="G352" s="42"/>
      <c r="H352" s="42"/>
      <c r="I352" s="42"/>
      <c r="J352" s="27">
        <v>73.927544275209513</v>
      </c>
      <c r="K352" s="27">
        <v>95.500825065624554</v>
      </c>
      <c r="L352" s="27">
        <v>133.55244232230646</v>
      </c>
      <c r="M352" s="27">
        <v>457.8839339816542</v>
      </c>
      <c r="N352" s="1">
        <v>1.0740103399188026</v>
      </c>
      <c r="O352" s="1">
        <v>10.349334859323568</v>
      </c>
      <c r="P352" s="1">
        <v>688.44969982400994</v>
      </c>
      <c r="Q352" s="1">
        <v>53.91497510692966</v>
      </c>
      <c r="R352" s="1">
        <v>2.5616205852048042</v>
      </c>
      <c r="S352" s="27">
        <v>22.947470458914839</v>
      </c>
      <c r="T352" s="27">
        <v>1.321852971538827</v>
      </c>
      <c r="U352" s="27">
        <v>76.298425133019393</v>
      </c>
      <c r="V352" s="27">
        <v>250.35592358732811</v>
      </c>
      <c r="X352" s="27">
        <v>0.22757946080440422</v>
      </c>
      <c r="Y352" s="27">
        <v>2.9574227455808226</v>
      </c>
      <c r="Z352" s="27">
        <v>1.7954848134036034</v>
      </c>
      <c r="AA352" s="27">
        <v>4.5097492581910279</v>
      </c>
      <c r="AB352" s="27">
        <v>19.413657691170904</v>
      </c>
      <c r="AC352" s="27">
        <v>1.235169795309992</v>
      </c>
      <c r="AD352" s="28">
        <v>4.623974249999999</v>
      </c>
      <c r="AE352" s="28">
        <v>1.2011831141666667</v>
      </c>
      <c r="AF352" s="28">
        <v>5.8251573666666667</v>
      </c>
      <c r="AG352" s="28">
        <v>11.492809550960862</v>
      </c>
      <c r="AH352" s="28">
        <v>3.0921347168508002</v>
      </c>
      <c r="AI352" s="28">
        <v>1.7706859463332694</v>
      </c>
      <c r="AJ352" s="28">
        <v>2.157395530220577E-2</v>
      </c>
      <c r="AK352" s="28">
        <v>0.27333827637243202</v>
      </c>
      <c r="AL352" s="21">
        <v>48.466606703243123</v>
      </c>
      <c r="AM352" s="28">
        <v>391.06997565002706</v>
      </c>
      <c r="AN352" s="28">
        <v>66.25349882415945</v>
      </c>
      <c r="AO352" s="19">
        <v>547.12999631581067</v>
      </c>
      <c r="AP352" s="22">
        <v>7.4470000000000001</v>
      </c>
      <c r="AQ352" s="27">
        <f t="shared" si="5"/>
        <v>3.572728381519284E-8</v>
      </c>
    </row>
    <row r="353" spans="1:43" s="27" customFormat="1">
      <c r="A353" s="2">
        <v>42781</v>
      </c>
      <c r="B353" s="42"/>
      <c r="C353" s="42"/>
      <c r="D353" s="42"/>
      <c r="E353" s="42"/>
      <c r="F353" s="42"/>
      <c r="G353" s="42"/>
      <c r="H353" s="42"/>
      <c r="I353" s="42"/>
      <c r="J353" s="27">
        <v>32.914118711943168</v>
      </c>
      <c r="K353" s="27">
        <v>32.62633266799741</v>
      </c>
      <c r="L353" s="27">
        <v>105.04827872576944</v>
      </c>
      <c r="M353" s="27">
        <v>209.58712089308474</v>
      </c>
      <c r="N353" s="1">
        <v>0.80329827301539358</v>
      </c>
      <c r="O353" s="1">
        <v>5.5559988485220009</v>
      </c>
      <c r="P353" s="1">
        <v>262.25175249934097</v>
      </c>
      <c r="Q353" s="1">
        <v>28.133378734428742</v>
      </c>
      <c r="R353" s="1">
        <v>1.4767757442773488</v>
      </c>
      <c r="S353" s="27">
        <v>19.861053209475809</v>
      </c>
      <c r="T353" s="27">
        <v>2.6841301337884973</v>
      </c>
      <c r="U353" s="27">
        <v>72.298026273622838</v>
      </c>
      <c r="V353" s="27">
        <v>112.96039504660351</v>
      </c>
      <c r="W353" s="27">
        <v>153.45040469722341</v>
      </c>
      <c r="X353" s="27">
        <v>0.34626945822101241</v>
      </c>
      <c r="Y353" s="27">
        <v>1.9217156495764447</v>
      </c>
      <c r="Z353" s="27">
        <v>6.2668536118851845</v>
      </c>
      <c r="AA353" s="27">
        <v>9.8959262849401615</v>
      </c>
      <c r="AB353" s="27">
        <v>13.640117863396526</v>
      </c>
      <c r="AC353" s="27">
        <v>0.77397117325410236</v>
      </c>
      <c r="AD353" s="28">
        <v>3.3518691083333341</v>
      </c>
      <c r="AE353" s="28">
        <v>0.72450193500000004</v>
      </c>
      <c r="AF353" s="28">
        <v>4.0763709583333343</v>
      </c>
      <c r="AG353" s="28">
        <v>10.143356692749592</v>
      </c>
      <c r="AH353" s="28">
        <v>2.9373922419952292</v>
      </c>
      <c r="AI353" s="28">
        <v>1.3762853100655941</v>
      </c>
      <c r="AJ353" s="28">
        <v>1.1286981144422772E-2</v>
      </c>
      <c r="AK353" s="28">
        <v>0.33114679139832526</v>
      </c>
      <c r="AL353" s="21">
        <v>76.74977606154647</v>
      </c>
      <c r="AM353" s="28">
        <v>1012.9351696258822</v>
      </c>
      <c r="AN353" s="28">
        <v>56.619008342418283</v>
      </c>
      <c r="AO353" s="19">
        <v>261.42319808915818</v>
      </c>
      <c r="AP353" s="22">
        <v>2.452</v>
      </c>
      <c r="AQ353" s="27">
        <f t="shared" si="5"/>
        <v>3.531831697919569E-3</v>
      </c>
    </row>
    <row r="354" spans="1:43" s="27" customFormat="1">
      <c r="A354" s="2">
        <v>42782</v>
      </c>
      <c r="B354" s="42"/>
      <c r="C354" s="42"/>
      <c r="D354" s="42"/>
      <c r="E354" s="42"/>
      <c r="F354" s="42"/>
      <c r="G354" s="42"/>
      <c r="H354" s="42"/>
      <c r="I354" s="42"/>
      <c r="J354" s="27">
        <v>47.407167224249044</v>
      </c>
      <c r="K354" s="27">
        <v>34.350814822249653</v>
      </c>
      <c r="L354" s="27">
        <v>86.946721609243454</v>
      </c>
      <c r="M354" s="27">
        <v>492.14632688848667</v>
      </c>
      <c r="N354" s="1"/>
      <c r="O354" s="1">
        <v>5.6312495213822329</v>
      </c>
      <c r="P354" s="1">
        <v>302.80501437154555</v>
      </c>
      <c r="Q354" s="1">
        <v>21.775865651971731</v>
      </c>
      <c r="R354" s="1">
        <v>1.9672344836115141</v>
      </c>
      <c r="S354" s="27">
        <v>15.003442660872112</v>
      </c>
      <c r="T354" s="27">
        <v>0.49880851342913352</v>
      </c>
      <c r="U354" s="27">
        <v>47.091102795699527</v>
      </c>
      <c r="V354" s="27">
        <v>193.40490890418923</v>
      </c>
      <c r="X354" s="27">
        <v>0.24173504132541923</v>
      </c>
      <c r="Y354" s="27">
        <v>1.7308407251705109</v>
      </c>
      <c r="AA354" s="27">
        <v>2.6105300378007517</v>
      </c>
      <c r="AB354" s="27">
        <v>8.2680552041268776</v>
      </c>
      <c r="AC354" s="27">
        <v>0.62250196474902586</v>
      </c>
      <c r="AD354" s="28">
        <v>1.6553559166666669</v>
      </c>
      <c r="AE354" s="28">
        <v>0.37490338333333334</v>
      </c>
      <c r="AF354" s="28">
        <v>2.0302593666666664</v>
      </c>
      <c r="AG354" s="28">
        <v>6.2396062961055181</v>
      </c>
      <c r="AH354" s="28">
        <v>1.8595597711793268</v>
      </c>
      <c r="AI354" s="28">
        <v>1.0979435242812055</v>
      </c>
      <c r="AJ354" s="28">
        <v>2.6138566217960638E-2</v>
      </c>
      <c r="AK354" s="28">
        <v>0.51908265658672803</v>
      </c>
      <c r="AL354" s="21">
        <v>30.428886512675067</v>
      </c>
      <c r="AM354" s="28">
        <v>515.21473888724006</v>
      </c>
      <c r="AN354" s="28">
        <v>41.698464621086217</v>
      </c>
      <c r="AO354" s="19">
        <v>397.9312037810609</v>
      </c>
      <c r="AP354" s="22">
        <v>4.5609999999999999</v>
      </c>
      <c r="AQ354" s="27">
        <f t="shared" si="5"/>
        <v>2.7478941531023926E-5</v>
      </c>
    </row>
    <row r="355" spans="1:43" s="27" customFormat="1">
      <c r="A355" s="2">
        <v>42783</v>
      </c>
      <c r="B355" s="41">
        <v>16.383830897102406</v>
      </c>
      <c r="C355" s="41">
        <v>7.296461439899887</v>
      </c>
      <c r="D355" s="41">
        <v>5.309602371463547</v>
      </c>
      <c r="E355" s="41">
        <v>5.2777670857389722</v>
      </c>
      <c r="F355" s="41">
        <v>32.419689430233319</v>
      </c>
      <c r="G355" s="41">
        <v>21.553406938740014</v>
      </c>
      <c r="H355" s="41">
        <v>0</v>
      </c>
      <c r="I355" s="41">
        <v>18.280421955820575</v>
      </c>
      <c r="J355" s="27">
        <v>39.665274066899229</v>
      </c>
      <c r="K355" s="27">
        <v>119.59191612222396</v>
      </c>
      <c r="L355" s="27">
        <v>159.9163266656133</v>
      </c>
      <c r="M355" s="27">
        <v>830.1329904859972</v>
      </c>
      <c r="N355" s="1">
        <v>1.3054677777648755</v>
      </c>
      <c r="O355" s="1">
        <v>6.9646060953214386</v>
      </c>
      <c r="P355" s="1">
        <v>412.04372622419476</v>
      </c>
      <c r="Q355" s="1">
        <v>66.874127531652519</v>
      </c>
      <c r="R355" s="1">
        <v>1.530621189316536</v>
      </c>
      <c r="S355" s="27">
        <v>23.409675872729849</v>
      </c>
      <c r="T355" s="27">
        <v>2.3631683229537574</v>
      </c>
      <c r="U355" s="27">
        <v>78.069465473340017</v>
      </c>
      <c r="V355" s="27">
        <v>119.47387182146785</v>
      </c>
      <c r="W355" s="27">
        <v>161.500299809929</v>
      </c>
      <c r="X355" s="27">
        <v>0.37641987998257231</v>
      </c>
      <c r="Y355" s="27">
        <v>2.6827397557555419</v>
      </c>
      <c r="Z355" s="27">
        <v>14.15716559952376</v>
      </c>
      <c r="AA355" s="27">
        <v>21.725711601761681</v>
      </c>
      <c r="AB355" s="27">
        <v>22.601402839303127</v>
      </c>
      <c r="AC355" s="27">
        <v>0.60105453042501067</v>
      </c>
      <c r="AD355" s="28">
        <v>3.8750639166666665</v>
      </c>
      <c r="AE355" s="28">
        <v>0.7702843016666665</v>
      </c>
      <c r="AF355" s="28">
        <v>4.6453482500000005</v>
      </c>
      <c r="AG355" s="28">
        <v>10.541787378696933</v>
      </c>
      <c r="AH355" s="28">
        <v>3.8761666942235946</v>
      </c>
      <c r="AI355" s="28">
        <v>2.1758993979128682</v>
      </c>
      <c r="AJ355" s="28">
        <v>1.7546536879705713E-2</v>
      </c>
      <c r="AK355" s="28">
        <v>0.22150292529785809</v>
      </c>
      <c r="AL355" s="21">
        <v>82.025370050924906</v>
      </c>
      <c r="AM355" s="28">
        <v>473.5294655684184</v>
      </c>
      <c r="AN355" s="28">
        <v>69.365062208489363</v>
      </c>
      <c r="AO355" s="19">
        <v>314.36184282608303</v>
      </c>
      <c r="AP355" s="22"/>
      <c r="AQ355" s="27">
        <f t="shared" si="5"/>
        <v>1</v>
      </c>
    </row>
    <row r="356" spans="1:43" s="27" customFormat="1">
      <c r="A356" s="2">
        <v>42784</v>
      </c>
      <c r="B356" s="41">
        <v>26.445871364081565</v>
      </c>
      <c r="C356" s="41">
        <v>15.297354428670879</v>
      </c>
      <c r="D356" s="41">
        <v>9.6961470045732163</v>
      </c>
      <c r="E356" s="41">
        <v>2.9523699308374702</v>
      </c>
      <c r="F356" s="41">
        <v>23.418152266131759</v>
      </c>
      <c r="G356" s="41">
        <v>16.487232554126848</v>
      </c>
      <c r="H356" s="41">
        <v>0</v>
      </c>
      <c r="I356" s="41">
        <v>7.9085261467006944</v>
      </c>
      <c r="J356" s="27">
        <v>11.088654986079732</v>
      </c>
      <c r="K356" s="27">
        <v>66.819022222910519</v>
      </c>
      <c r="L356" s="27">
        <v>157.05184099943483</v>
      </c>
      <c r="M356" s="27">
        <v>455.98474490907199</v>
      </c>
      <c r="N356" s="1">
        <v>7.0222662158027145</v>
      </c>
      <c r="O356" s="1">
        <v>4.1583101055589458</v>
      </c>
      <c r="P356" s="1">
        <v>295.86074544161158</v>
      </c>
      <c r="Q356" s="1">
        <v>40.710070863909316</v>
      </c>
      <c r="R356" s="1">
        <v>0.71877836699474118</v>
      </c>
      <c r="S356" s="27">
        <v>10.890791492245425</v>
      </c>
      <c r="T356" s="27">
        <v>4.5891512953079072</v>
      </c>
      <c r="U356" s="27">
        <v>91.806830209155081</v>
      </c>
      <c r="V356" s="27">
        <v>51.111985399878229</v>
      </c>
      <c r="W356" s="27">
        <v>70.639899598914297</v>
      </c>
      <c r="X356" s="27">
        <v>0.77368840439590847</v>
      </c>
      <c r="Y356" s="27">
        <v>2.0693732307986208</v>
      </c>
      <c r="Z356" s="27">
        <v>32.796126031710351</v>
      </c>
      <c r="AA356" s="27">
        <v>14.965515317253276</v>
      </c>
      <c r="AB356" s="27">
        <v>17.027019797127181</v>
      </c>
      <c r="AC356" s="27">
        <v>0.64169348728588038</v>
      </c>
      <c r="AD356" s="28">
        <v>6.1987484666666672</v>
      </c>
      <c r="AE356" s="28">
        <v>0.95822445599999995</v>
      </c>
      <c r="AF356" s="28">
        <v>7.1569730583333344</v>
      </c>
      <c r="AG356" s="28">
        <v>15.42297114237315</v>
      </c>
      <c r="AH356" s="28">
        <v>4.3715568078168214</v>
      </c>
      <c r="AI356" s="28">
        <v>2.3972860958656343</v>
      </c>
      <c r="AJ356" s="28">
        <v>1.415016991856104E-2</v>
      </c>
      <c r="AK356" s="28">
        <v>0.48214927044976513</v>
      </c>
      <c r="AL356" s="21">
        <v>114.33785917883024</v>
      </c>
      <c r="AM356" s="28">
        <v>486.50257679333674</v>
      </c>
      <c r="AN356" s="28">
        <v>78.993225312386301</v>
      </c>
      <c r="AO356" s="19">
        <v>128.76969919414455</v>
      </c>
      <c r="AP356" s="22">
        <v>2.9340000000000002</v>
      </c>
      <c r="AQ356" s="27">
        <f t="shared" si="5"/>
        <v>1.1641260294104907E-3</v>
      </c>
    </row>
    <row r="357" spans="1:43" s="27" customFormat="1">
      <c r="A357" s="2">
        <v>42785</v>
      </c>
      <c r="B357" s="41">
        <v>17.558273904628436</v>
      </c>
      <c r="C357" s="41">
        <v>9.4750532188606478</v>
      </c>
      <c r="D357" s="41">
        <v>6.619106324855057</v>
      </c>
      <c r="E357" s="41">
        <v>2.9641143609127312</v>
      </c>
      <c r="F357" s="41">
        <v>47.01903144800692</v>
      </c>
      <c r="G357" s="41">
        <v>35.073092445219423</v>
      </c>
      <c r="H357" s="41">
        <v>4.349588644206591</v>
      </c>
      <c r="I357" s="41">
        <v>7.5963503585809065</v>
      </c>
      <c r="J357" s="27">
        <v>4.0451959189501627</v>
      </c>
      <c r="L357" s="27">
        <v>100.63920257451913</v>
      </c>
      <c r="M357" s="27">
        <v>75.173026597375497</v>
      </c>
      <c r="N357" s="1">
        <v>0.15975532454084107</v>
      </c>
      <c r="O357" s="1">
        <v>1.7182624687825157</v>
      </c>
      <c r="P357" s="1">
        <v>196.18532186256144</v>
      </c>
      <c r="Q357" s="1">
        <v>66.001628536723075</v>
      </c>
      <c r="R357" s="1">
        <v>0.42610704766993335</v>
      </c>
      <c r="S357" s="27">
        <v>5.2617781316971248</v>
      </c>
      <c r="T357" s="27">
        <v>2.390099388142779</v>
      </c>
      <c r="U357" s="27">
        <v>78.569509098215548</v>
      </c>
      <c r="V357" s="27">
        <v>18.774838017639929</v>
      </c>
      <c r="W357" s="27">
        <v>24.690747680412024</v>
      </c>
      <c r="X357" s="27">
        <v>0.43111243503505958</v>
      </c>
      <c r="Y357" s="27">
        <v>1.0085784903394157</v>
      </c>
      <c r="Z357" s="27">
        <v>13.416592109880424</v>
      </c>
      <c r="AA357" s="27">
        <v>39.073056166890119</v>
      </c>
      <c r="AB357" s="27">
        <v>9.9486672747814797</v>
      </c>
      <c r="AC357" s="27">
        <v>0.3084714443353993</v>
      </c>
      <c r="AD357" s="28">
        <v>4.1190704583333337</v>
      </c>
      <c r="AE357" s="28">
        <v>0.6634500706666665</v>
      </c>
      <c r="AF357" s="28">
        <v>4.7825207250000004</v>
      </c>
      <c r="AG357" s="28">
        <v>11.480789527959294</v>
      </c>
      <c r="AH357" s="28">
        <v>3.7873820436417982</v>
      </c>
      <c r="AI357" s="28">
        <v>1.4183765730282554</v>
      </c>
      <c r="AJ357" s="28">
        <v>4.2103016364370581E-3</v>
      </c>
      <c r="AK357" s="28">
        <v>0.13629936081109451</v>
      </c>
      <c r="AL357" s="21">
        <v>122.01601742071408</v>
      </c>
      <c r="AM357" s="28">
        <v>1184.3211885673029</v>
      </c>
      <c r="AN357" s="28">
        <v>87.262562875733778</v>
      </c>
      <c r="AO357" s="19">
        <v>53.619325542969918</v>
      </c>
      <c r="AP357" s="22">
        <v>2.06</v>
      </c>
      <c r="AQ357" s="27">
        <f t="shared" si="5"/>
        <v>8.7096358995608011E-3</v>
      </c>
    </row>
    <row r="358" spans="1:43" s="27" customFormat="1">
      <c r="A358" s="2">
        <v>42786</v>
      </c>
      <c r="B358" s="42"/>
      <c r="C358" s="42"/>
      <c r="D358" s="42"/>
      <c r="E358" s="42"/>
      <c r="F358" s="42"/>
      <c r="G358" s="42"/>
      <c r="H358" s="42"/>
      <c r="I358" s="42"/>
      <c r="J358" s="27">
        <v>27.626688330579604</v>
      </c>
      <c r="K358" s="27">
        <v>102.73955844504908</v>
      </c>
      <c r="L358" s="27">
        <v>197.2233094009799</v>
      </c>
      <c r="M358" s="27">
        <v>720.44643409828495</v>
      </c>
      <c r="N358" s="1">
        <v>1.6681495040808469</v>
      </c>
      <c r="O358" s="1">
        <v>5.5601823513274393</v>
      </c>
      <c r="P358" s="1">
        <v>347.44910301154886</v>
      </c>
      <c r="Q358" s="1">
        <v>37.459552216615684</v>
      </c>
      <c r="R358" s="1">
        <v>1.006098418098802</v>
      </c>
      <c r="S358" s="27">
        <v>14.986413258022322</v>
      </c>
      <c r="T358" s="27">
        <v>8.0523805034812153</v>
      </c>
      <c r="U358" s="27">
        <v>108.60466639559499</v>
      </c>
      <c r="V358" s="27">
        <v>89.285774749399877</v>
      </c>
      <c r="W358" s="27">
        <v>120.82956422425663</v>
      </c>
      <c r="X358" s="27">
        <v>0.50016569483233086</v>
      </c>
      <c r="Y358" s="27">
        <v>2.5339286421901748</v>
      </c>
      <c r="Z358" s="27">
        <v>32.831093316572293</v>
      </c>
      <c r="AA358" s="27">
        <v>10.806198772563942</v>
      </c>
      <c r="AB358" s="27">
        <v>19.80628720843497</v>
      </c>
      <c r="AC358" s="27">
        <v>0.57322308829281365</v>
      </c>
      <c r="AD358" s="28">
        <v>4.5971637090909088</v>
      </c>
      <c r="AE358" s="28">
        <v>1.1862080187272726</v>
      </c>
      <c r="AF358" s="28">
        <v>5.7833719181818175</v>
      </c>
      <c r="AG358" s="28">
        <v>12.88071981800927</v>
      </c>
      <c r="AH358" s="28">
        <v>4.3435728450581141</v>
      </c>
      <c r="AI358" s="28">
        <v>1.885515121781739</v>
      </c>
      <c r="AJ358" s="28">
        <v>1.0205714945408893E-2</v>
      </c>
      <c r="AK358" s="28">
        <v>0.15625766266067839</v>
      </c>
      <c r="AL358" s="21">
        <v>139.35944176509511</v>
      </c>
      <c r="AM358" s="28">
        <v>1227.886133376317</v>
      </c>
      <c r="AN358" s="28">
        <v>102.30922053505519</v>
      </c>
      <c r="AO358" s="19">
        <v>204.47510116097612</v>
      </c>
      <c r="AP358" s="22">
        <v>1.859</v>
      </c>
      <c r="AQ358" s="27">
        <f t="shared" si="5"/>
        <v>1.3835663789717807E-2</v>
      </c>
    </row>
    <row r="359" spans="1:43" s="27" customFormat="1">
      <c r="A359" s="2">
        <v>42787</v>
      </c>
      <c r="B359" s="42"/>
      <c r="C359" s="42"/>
      <c r="D359" s="42"/>
      <c r="E359" s="42"/>
      <c r="F359" s="42"/>
      <c r="G359" s="42"/>
      <c r="H359" s="42"/>
      <c r="I359" s="42"/>
      <c r="J359" s="27">
        <v>17.158944852055843</v>
      </c>
      <c r="K359" s="27">
        <v>28.553543971773365</v>
      </c>
      <c r="L359" s="27">
        <v>138.50591768686024</v>
      </c>
      <c r="M359" s="27">
        <v>325.4133145799957</v>
      </c>
      <c r="N359" s="1">
        <v>3.6871002431458355</v>
      </c>
      <c r="O359" s="1">
        <v>5.0714281121737761</v>
      </c>
      <c r="P359" s="1">
        <v>201.32825829770519</v>
      </c>
      <c r="Q359" s="1">
        <v>36.3191610395411</v>
      </c>
      <c r="R359" s="1">
        <v>2.9272891380859796</v>
      </c>
      <c r="S359" s="27">
        <v>13.085301794953139</v>
      </c>
      <c r="T359" s="27">
        <v>11.038280133015332</v>
      </c>
      <c r="U359" s="27">
        <v>122.07128146553377</v>
      </c>
      <c r="V359" s="27">
        <v>57.733659453969054</v>
      </c>
      <c r="W359" s="27">
        <v>77.965132432117827</v>
      </c>
      <c r="X359" s="27">
        <v>0.6142831452914268</v>
      </c>
      <c r="Y359" s="27">
        <v>2.3937885550939004</v>
      </c>
      <c r="Z359" s="27">
        <v>19.51164202996878</v>
      </c>
      <c r="AA359" s="27">
        <v>15.297582402332514</v>
      </c>
      <c r="AB359" s="27">
        <v>17.526996425686953</v>
      </c>
      <c r="AC359" s="27">
        <v>0.23124247042709839</v>
      </c>
      <c r="AD359" s="28">
        <v>5.3099397333333345</v>
      </c>
      <c r="AE359" s="28">
        <v>0.73732639799999999</v>
      </c>
      <c r="AF359" s="28">
        <v>6.0472660166666676</v>
      </c>
      <c r="AG359" s="28">
        <v>14.607237434718344</v>
      </c>
      <c r="AH359" s="28">
        <v>5.8956821147434511</v>
      </c>
      <c r="AI359" s="28">
        <v>1.7477996298785543</v>
      </c>
      <c r="AJ359" s="28">
        <v>2.4896916503759654E-2</v>
      </c>
      <c r="AK359" s="28">
        <v>0.34750506037915935</v>
      </c>
      <c r="AL359" s="21">
        <v>253.60788277039907</v>
      </c>
      <c r="AM359" s="28">
        <v>1707.3487397456386</v>
      </c>
      <c r="AN359" s="28">
        <v>99.169373371183568</v>
      </c>
      <c r="AO359" s="19">
        <v>139.87811624427138</v>
      </c>
      <c r="AP359" s="22">
        <v>2.089</v>
      </c>
      <c r="AQ359" s="27">
        <f t="shared" si="5"/>
        <v>8.1470428402083909E-3</v>
      </c>
    </row>
    <row r="360" spans="1:43" s="27" customFormat="1">
      <c r="A360" s="2">
        <v>42788</v>
      </c>
      <c r="B360" s="42"/>
      <c r="C360" s="42"/>
      <c r="D360" s="42"/>
      <c r="E360" s="42"/>
      <c r="F360" s="42"/>
      <c r="G360" s="42"/>
      <c r="H360" s="42"/>
      <c r="I360" s="42"/>
      <c r="J360" s="27">
        <v>29.606749054149038</v>
      </c>
      <c r="L360" s="27">
        <v>82.772121501689284</v>
      </c>
      <c r="M360" s="27">
        <v>225.68908347334917</v>
      </c>
      <c r="N360" s="1"/>
      <c r="O360" s="1">
        <v>1.7346978946207789</v>
      </c>
      <c r="P360" s="1">
        <v>88.458407698008202</v>
      </c>
      <c r="Q360" s="1">
        <v>7.8767074571137359</v>
      </c>
      <c r="R360" s="1">
        <v>5.1162846148880288</v>
      </c>
      <c r="S360" s="27">
        <v>23.727449136826788</v>
      </c>
      <c r="T360" s="27">
        <v>3.0663204762855929</v>
      </c>
      <c r="U360" s="27">
        <v>58.083666918956659</v>
      </c>
      <c r="V360" s="27">
        <v>25.347006603698521</v>
      </c>
      <c r="W360" s="27">
        <v>32.973035528684179</v>
      </c>
      <c r="X360" s="27">
        <v>0.36974126825953407</v>
      </c>
      <c r="Y360" s="27">
        <v>0.97636419559774279</v>
      </c>
      <c r="Z360" s="27">
        <v>8.3972124059209641</v>
      </c>
      <c r="AA360" s="27">
        <v>3.5769967632349804</v>
      </c>
      <c r="AB360" s="27">
        <v>8.2685524092072757</v>
      </c>
      <c r="AC360" s="27">
        <v>0.16085670196163568</v>
      </c>
      <c r="AD360" s="28">
        <v>3.7512760583333336</v>
      </c>
      <c r="AE360" s="28">
        <v>0.60645475883333333</v>
      </c>
      <c r="AF360" s="28">
        <v>4.3577307000000003</v>
      </c>
      <c r="AG360" s="28">
        <v>10.584520051379998</v>
      </c>
      <c r="AH360" s="28">
        <v>2.7556937450153578</v>
      </c>
      <c r="AI360" s="28">
        <v>0.88396357105708667</v>
      </c>
      <c r="AJ360" s="28">
        <v>2.8120656608795671E-2</v>
      </c>
      <c r="AK360" s="28">
        <v>0.38617282606788955</v>
      </c>
      <c r="AL360" s="21">
        <v>140.43138121982531</v>
      </c>
      <c r="AM360" s="28">
        <v>1097.9141935481798</v>
      </c>
      <c r="AN360" s="28">
        <v>49.19095983343837</v>
      </c>
      <c r="AO360" s="19">
        <v>58.341313677280866</v>
      </c>
      <c r="AP360" s="22">
        <v>2.5710000000000002</v>
      </c>
      <c r="AQ360" s="27">
        <f t="shared" si="5"/>
        <v>2.685344445658505E-3</v>
      </c>
    </row>
    <row r="361" spans="1:43" s="27" customFormat="1">
      <c r="A361" s="2">
        <v>42789</v>
      </c>
      <c r="B361" s="42"/>
      <c r="C361" s="42"/>
      <c r="D361" s="42"/>
      <c r="E361" s="42"/>
      <c r="F361" s="42"/>
      <c r="G361" s="42"/>
      <c r="H361" s="42"/>
      <c r="I361" s="42"/>
      <c r="J361" s="27">
        <v>36.517756559340569</v>
      </c>
      <c r="K361" s="27">
        <v>3.1618566689505805</v>
      </c>
      <c r="L361" s="27">
        <v>90.267345535442317</v>
      </c>
      <c r="M361" s="27">
        <v>202.45835411286305</v>
      </c>
      <c r="N361" s="1">
        <v>4.8015759823714491E-2</v>
      </c>
      <c r="O361" s="1">
        <v>2.7664060618553443</v>
      </c>
      <c r="P361" s="1">
        <v>153.95429831235958</v>
      </c>
      <c r="Q361" s="1">
        <v>23.452810751544447</v>
      </c>
      <c r="R361" s="1">
        <v>2.1021697029282933</v>
      </c>
      <c r="S361" s="27">
        <v>29.640264745933177</v>
      </c>
      <c r="T361" s="27">
        <v>2.8139683628178287</v>
      </c>
      <c r="U361" s="27">
        <v>58.532499532111238</v>
      </c>
      <c r="V361" s="27">
        <v>34.816672838135759</v>
      </c>
      <c r="W361" s="27">
        <v>46.332607472927222</v>
      </c>
      <c r="X361" s="27">
        <v>0.45619190223625211</v>
      </c>
      <c r="Y361" s="27">
        <v>1.1763062932238251</v>
      </c>
      <c r="Z361" s="27">
        <v>7.9105355288918853</v>
      </c>
      <c r="AA361" s="27">
        <v>12.225745195049662</v>
      </c>
      <c r="AB361" s="27">
        <v>10.402800410129274</v>
      </c>
      <c r="AC361" s="27">
        <v>0.24295186996627502</v>
      </c>
      <c r="AD361" s="28">
        <v>2.7219393916666674</v>
      </c>
      <c r="AE361" s="28">
        <v>0.49611860366666671</v>
      </c>
      <c r="AF361" s="28">
        <v>3.218057958333334</v>
      </c>
      <c r="AG361" s="28">
        <v>8.5712216539696495</v>
      </c>
      <c r="AH361" s="28">
        <v>2.8831969637701431</v>
      </c>
      <c r="AI361" s="28">
        <v>0.71719187519611516</v>
      </c>
      <c r="AJ361" s="28">
        <v>2.9184171599219082E-2</v>
      </c>
      <c r="AK361" s="28">
        <v>0.35024654475160671</v>
      </c>
      <c r="AL361" s="21">
        <v>105.75325705426849</v>
      </c>
      <c r="AM361" s="28">
        <v>1070.4866296793671</v>
      </c>
      <c r="AN361" s="28">
        <v>56.842279010071827</v>
      </c>
      <c r="AO361" s="19">
        <v>79.693936411681619</v>
      </c>
      <c r="AP361" s="22">
        <v>2.3140000000000001</v>
      </c>
      <c r="AQ361" s="27">
        <f t="shared" si="5"/>
        <v>4.8528850016212096E-3</v>
      </c>
    </row>
    <row r="362" spans="1:43" s="27" customFormat="1">
      <c r="A362" s="2">
        <v>42790</v>
      </c>
      <c r="B362" s="42"/>
      <c r="C362" s="42"/>
      <c r="D362" s="42"/>
      <c r="E362" s="42"/>
      <c r="F362" s="42"/>
      <c r="G362" s="42"/>
      <c r="H362" s="42"/>
      <c r="I362" s="42"/>
      <c r="J362" s="27">
        <v>82.113201690002811</v>
      </c>
      <c r="K362" s="27">
        <v>25.686005130810464</v>
      </c>
      <c r="L362" s="27">
        <v>122.80873988436748</v>
      </c>
      <c r="M362" s="27">
        <v>268.53398702447942</v>
      </c>
      <c r="N362" s="1">
        <v>6.5804257401036195E-2</v>
      </c>
      <c r="O362" s="1">
        <v>4.6744941055750955</v>
      </c>
      <c r="P362" s="1">
        <v>283.33782337371321</v>
      </c>
      <c r="Q362" s="1">
        <v>20.830023781657722</v>
      </c>
      <c r="R362" s="1">
        <v>3.6926075198594819</v>
      </c>
      <c r="S362" s="27">
        <v>56.814826291838571</v>
      </c>
      <c r="T362" s="27">
        <v>3.7434626664881931</v>
      </c>
      <c r="U362" s="27">
        <v>75.914983383207897</v>
      </c>
      <c r="V362" s="27">
        <v>57.400329304309459</v>
      </c>
      <c r="W362" s="27">
        <v>77.924989710556289</v>
      </c>
      <c r="X362" s="27">
        <v>0.55288831823132822</v>
      </c>
      <c r="Y362" s="27">
        <v>1.9460353841506228</v>
      </c>
      <c r="Z362" s="27">
        <v>16.642962626697564</v>
      </c>
      <c r="AA362" s="27">
        <v>9.3518254520065121</v>
      </c>
      <c r="AB362" s="27">
        <v>31.259393095849145</v>
      </c>
      <c r="AC362" s="27">
        <v>0.38488054445171987</v>
      </c>
      <c r="AD362" s="28">
        <v>3.4950974833333337</v>
      </c>
      <c r="AE362" s="28">
        <v>0.65290121683333324</v>
      </c>
      <c r="AF362" s="28">
        <v>4.1479988083333339</v>
      </c>
      <c r="AG362" s="28">
        <v>10.897247289245328</v>
      </c>
      <c r="AH362" s="28">
        <v>3.6730337871022671</v>
      </c>
      <c r="AI362" s="28">
        <v>1.371321150798029</v>
      </c>
      <c r="AJ362" s="28">
        <v>5.7789419095035856E-2</v>
      </c>
      <c r="AK362" s="28">
        <v>0.38092194815560015</v>
      </c>
      <c r="AL362" s="21">
        <v>113.92140762567318</v>
      </c>
      <c r="AM362" s="28">
        <v>702.27129778616984</v>
      </c>
      <c r="AN362" s="28">
        <v>57.889608563250142</v>
      </c>
      <c r="AO362" s="19">
        <v>144.15275903120471</v>
      </c>
      <c r="AP362" s="22">
        <v>4.3310000000000004</v>
      </c>
      <c r="AQ362" s="27">
        <f t="shared" si="5"/>
        <v>4.6665938031428772E-5</v>
      </c>
    </row>
    <row r="363" spans="1:43" s="27" customFormat="1">
      <c r="A363" s="2">
        <v>42791</v>
      </c>
      <c r="B363" s="42"/>
      <c r="C363" s="42"/>
      <c r="D363" s="42"/>
      <c r="E363" s="42"/>
      <c r="F363" s="42"/>
      <c r="G363" s="42"/>
      <c r="H363" s="42"/>
      <c r="I363" s="42"/>
      <c r="J363" s="27">
        <v>53.006439003647586</v>
      </c>
      <c r="K363" s="27">
        <v>57.632507383223107</v>
      </c>
      <c r="L363" s="27">
        <v>99.720512434920224</v>
      </c>
      <c r="M363" s="27">
        <v>554.94003021270203</v>
      </c>
      <c r="N363" s="1">
        <v>0.91694987583815624</v>
      </c>
      <c r="O363" s="1">
        <v>5.5203452643135718</v>
      </c>
      <c r="P363" s="1">
        <v>188.04164316772179</v>
      </c>
      <c r="Q363" s="1">
        <v>33.714480146465775</v>
      </c>
      <c r="R363" s="1">
        <v>1.3581998159070912</v>
      </c>
      <c r="S363" s="27">
        <v>23.104786449734899</v>
      </c>
      <c r="T363" s="27">
        <v>0.91972508335104541</v>
      </c>
      <c r="U363" s="27">
        <v>65.472995211735224</v>
      </c>
      <c r="V363" s="27">
        <v>239.44866581740195</v>
      </c>
      <c r="X363" s="27">
        <v>0.37308703378690494</v>
      </c>
      <c r="Y363" s="27">
        <v>1.7065235226751196</v>
      </c>
      <c r="AA363" s="27">
        <v>6.8248185139396877</v>
      </c>
      <c r="AB363" s="27">
        <v>2.8950714852394142</v>
      </c>
      <c r="AC363" s="27">
        <v>4.6681693667923921E-2</v>
      </c>
      <c r="AD363" s="28">
        <v>1.9736972833333335</v>
      </c>
      <c r="AE363" s="28">
        <v>0.2347196725</v>
      </c>
      <c r="AF363" s="28">
        <v>2.2084168833333329</v>
      </c>
      <c r="AG363" s="28">
        <v>5.7764287353945996</v>
      </c>
      <c r="AH363" s="28">
        <v>2.3208544660505219</v>
      </c>
      <c r="AI363" s="28">
        <v>0.79981953809462347</v>
      </c>
      <c r="AJ363" s="28">
        <v>1.279063139534938E-2</v>
      </c>
      <c r="AK363" s="28">
        <v>0.11323936642077201</v>
      </c>
      <c r="AL363" s="21">
        <v>59.757000740968934</v>
      </c>
      <c r="AM363" s="28">
        <v>643.16379428425626</v>
      </c>
      <c r="AN363" s="28">
        <v>49.250898564099955</v>
      </c>
      <c r="AO363" s="19">
        <v>518.77272851349721</v>
      </c>
      <c r="AP363" s="22">
        <v>4.3760000000000003</v>
      </c>
      <c r="AQ363" s="27">
        <f t="shared" si="5"/>
        <v>4.2072662838444342E-5</v>
      </c>
    </row>
    <row r="364" spans="1:43" s="27" customFormat="1">
      <c r="A364" s="2">
        <v>42792</v>
      </c>
      <c r="B364" s="42"/>
      <c r="C364" s="42"/>
      <c r="D364" s="42"/>
      <c r="E364" s="42"/>
      <c r="F364" s="42"/>
      <c r="G364" s="42"/>
      <c r="H364" s="42"/>
      <c r="I364" s="42"/>
      <c r="J364" s="27">
        <v>30.866202307180401</v>
      </c>
      <c r="K364" s="27">
        <v>5.5674870995371117</v>
      </c>
      <c r="L364" s="27">
        <v>77.661412902278613</v>
      </c>
      <c r="M364" s="27">
        <v>382.93086291256918</v>
      </c>
      <c r="N364" s="1"/>
      <c r="O364" s="1">
        <v>5.1549427318844154</v>
      </c>
      <c r="P364" s="1">
        <v>457.24387970297971</v>
      </c>
      <c r="Q364" s="1">
        <v>16.074249315100921</v>
      </c>
      <c r="R364" s="1">
        <v>3.3617246064652555</v>
      </c>
      <c r="S364" s="27">
        <v>13.222236423450195</v>
      </c>
      <c r="T364" s="27">
        <v>0.41656696851331027</v>
      </c>
      <c r="U364" s="27">
        <v>33.562019590505884</v>
      </c>
      <c r="V364" s="27">
        <v>71.06319129597577</v>
      </c>
      <c r="W364" s="27">
        <v>97.340859213489082</v>
      </c>
      <c r="X364" s="27">
        <v>0.27577034859821858</v>
      </c>
      <c r="Y364" s="27">
        <v>1.4092168476896259</v>
      </c>
      <c r="AA364" s="27">
        <v>4.0555520653777215</v>
      </c>
      <c r="AB364" s="27">
        <v>4.9148964813951084</v>
      </c>
      <c r="AC364" s="27">
        <v>0.51229134203308413</v>
      </c>
      <c r="AD364" s="28">
        <v>1.893683656666667</v>
      </c>
      <c r="AE364" s="28">
        <v>0.29294514199999999</v>
      </c>
      <c r="AF364" s="28">
        <v>2.1866289333333335</v>
      </c>
      <c r="AG364" s="28">
        <v>6.4029586232163842</v>
      </c>
      <c r="AH364" s="28">
        <v>1.6888871642621515</v>
      </c>
      <c r="AI364" s="28">
        <v>0.74735044039782306</v>
      </c>
      <c r="AJ364" s="28">
        <v>1.598002289847783E-2</v>
      </c>
      <c r="AK364" s="28">
        <v>0.33165399136136986</v>
      </c>
      <c r="AL364" s="21">
        <v>32.483338996856077</v>
      </c>
      <c r="AM364" s="28">
        <v>550.36714010383071</v>
      </c>
      <c r="AN364" s="28">
        <v>30.928010919734504</v>
      </c>
      <c r="AO364" s="19">
        <v>160.57527830268953</v>
      </c>
      <c r="AP364" s="22">
        <v>2.8260000000000001</v>
      </c>
      <c r="AQ364" s="27">
        <f t="shared" si="5"/>
        <v>1.4927944095789955E-3</v>
      </c>
    </row>
    <row r="365" spans="1:43" s="27" customFormat="1">
      <c r="A365" s="2">
        <v>42793</v>
      </c>
      <c r="B365" s="42"/>
      <c r="C365" s="42"/>
      <c r="D365" s="42"/>
      <c r="E365" s="42"/>
      <c r="F365" s="42"/>
      <c r="G365" s="42"/>
      <c r="H365" s="42"/>
      <c r="I365" s="42"/>
      <c r="J365" s="27">
        <v>29.838153925493987</v>
      </c>
      <c r="K365" s="27">
        <v>29.745340119998403</v>
      </c>
      <c r="L365" s="27">
        <v>141.01258058646516</v>
      </c>
      <c r="M365" s="27">
        <v>419.64181734775991</v>
      </c>
      <c r="N365" s="1">
        <v>0.40853642189839268</v>
      </c>
      <c r="O365" s="1">
        <v>5.103533418582809</v>
      </c>
      <c r="P365" s="1">
        <v>263.97859037096714</v>
      </c>
      <c r="Q365" s="1">
        <v>32.287254093271763</v>
      </c>
      <c r="R365" s="1">
        <v>1.2622482959531556</v>
      </c>
      <c r="S365" s="27">
        <v>15.881475182903126</v>
      </c>
      <c r="T365" s="27">
        <v>4.8114266582272656</v>
      </c>
      <c r="U365" s="27">
        <v>87.353162331144077</v>
      </c>
      <c r="V365" s="27">
        <v>86.347485585198214</v>
      </c>
      <c r="W365" s="27">
        <v>117.83577054044729</v>
      </c>
      <c r="X365" s="27">
        <v>0.31479860685067257</v>
      </c>
      <c r="Y365" s="27">
        <v>2.1648674004996771</v>
      </c>
      <c r="Z365" s="27">
        <v>9.1079618874776109</v>
      </c>
      <c r="AA365" s="27">
        <v>13.256763080266596</v>
      </c>
      <c r="AB365" s="27">
        <v>18.209333881433032</v>
      </c>
      <c r="AC365" s="27">
        <v>0.41138351025327208</v>
      </c>
      <c r="AD365" s="28">
        <v>3.6523996833333339</v>
      </c>
      <c r="AE365" s="28">
        <v>0.65773305066666665</v>
      </c>
      <c r="AF365" s="28">
        <v>4.3101326499999999</v>
      </c>
      <c r="AG365" s="28">
        <v>10.425981649321169</v>
      </c>
      <c r="AH365" s="28">
        <v>3.9418609384261294</v>
      </c>
      <c r="AI365" s="28">
        <v>2.0098788165540622</v>
      </c>
      <c r="AJ365" s="28">
        <v>2.0268332874742605E-2</v>
      </c>
      <c r="AK365" s="28">
        <v>0.51431678763421584</v>
      </c>
      <c r="AL365" s="21">
        <v>99.112740794312472</v>
      </c>
      <c r="AM365" s="28">
        <v>592.12478606480499</v>
      </c>
      <c r="AN365" s="28">
        <v>73.52973555068526</v>
      </c>
      <c r="AO365" s="19">
        <v>186.23145269697719</v>
      </c>
      <c r="AP365" s="22">
        <v>2.875</v>
      </c>
      <c r="AQ365" s="27">
        <f t="shared" si="5"/>
        <v>1.3335214321633228E-3</v>
      </c>
    </row>
    <row r="366" spans="1:43" s="27" customFormat="1">
      <c r="A366" s="2">
        <v>42794</v>
      </c>
      <c r="B366" s="42"/>
      <c r="C366" s="42"/>
      <c r="D366" s="42"/>
      <c r="E366" s="42"/>
      <c r="F366" s="42"/>
      <c r="G366" s="42"/>
      <c r="H366" s="42"/>
      <c r="I366" s="42"/>
      <c r="J366" s="27">
        <v>23.117471789436571</v>
      </c>
      <c r="K366" s="27">
        <v>7.7386527996827361</v>
      </c>
      <c r="L366" s="27">
        <v>112.50520847532835</v>
      </c>
      <c r="M366" s="27">
        <v>257.46449519581438</v>
      </c>
      <c r="N366" s="1"/>
      <c r="O366" s="1">
        <v>3.7331514433368769</v>
      </c>
      <c r="P366" s="1">
        <v>217.74030203970338</v>
      </c>
      <c r="Q366" s="1">
        <v>25.570317163123676</v>
      </c>
      <c r="R366" s="1">
        <v>1.7003690616934191</v>
      </c>
      <c r="S366" s="27">
        <v>6.3749925831777761</v>
      </c>
      <c r="T366" s="27">
        <v>8.3785645306476226</v>
      </c>
      <c r="U366" s="27">
        <v>83.347100644036189</v>
      </c>
      <c r="V366" s="27">
        <v>47.607513966633107</v>
      </c>
      <c r="W366" s="27">
        <v>63.822019540302783</v>
      </c>
      <c r="X366" s="27">
        <v>0.65674320760692206</v>
      </c>
      <c r="Y366" s="27">
        <v>2.0136015375245271</v>
      </c>
      <c r="Z366" s="27">
        <v>41.614965347292433</v>
      </c>
      <c r="AA366" s="27">
        <v>12.938322599470752</v>
      </c>
      <c r="AB366" s="27">
        <v>12.759602046669588</v>
      </c>
      <c r="AC366" s="27">
        <v>0.44833259732582642</v>
      </c>
      <c r="AD366" s="28">
        <v>3.7905416434782611</v>
      </c>
      <c r="AE366" s="28">
        <v>0.76616083556521741</v>
      </c>
      <c r="AF366" s="28">
        <v>4.5567024260869564</v>
      </c>
      <c r="AG366" s="28">
        <v>12.583971970483788</v>
      </c>
      <c r="AH366" s="28">
        <v>3.8630650990735598</v>
      </c>
      <c r="AI366" s="28">
        <v>1.2593429601594623</v>
      </c>
      <c r="AJ366" s="28">
        <v>1.5561168540718184E-2</v>
      </c>
      <c r="AK366" s="28">
        <v>0.23247817195184589</v>
      </c>
      <c r="AL366" s="21">
        <v>198.04424261313073</v>
      </c>
      <c r="AM366" s="28">
        <v>1504.8773574822339</v>
      </c>
      <c r="AN366" s="28">
        <v>76.656225800501602</v>
      </c>
      <c r="AO366" s="23">
        <v>107.82507536823952</v>
      </c>
      <c r="AP366" s="22">
        <v>2.2189999999999999</v>
      </c>
      <c r="AQ366" s="27">
        <f t="shared" si="5"/>
        <v>6.0394862937637964E-3</v>
      </c>
    </row>
    <row r="367" spans="1:43" s="27" customFormat="1">
      <c r="A367" s="2"/>
      <c r="B367" s="42"/>
      <c r="C367" s="42"/>
      <c r="D367" s="42"/>
      <c r="E367" s="42"/>
      <c r="F367" s="42"/>
      <c r="G367" s="42"/>
      <c r="H367" s="42"/>
      <c r="I367" s="42"/>
      <c r="N367" s="1"/>
      <c r="O367" s="1"/>
      <c r="P367" s="1"/>
      <c r="Q367" s="1"/>
      <c r="R367" s="1"/>
      <c r="AD367" s="28"/>
      <c r="AE367" s="28"/>
      <c r="AF367" s="28"/>
      <c r="AG367" s="28"/>
      <c r="AH367" s="28"/>
      <c r="AI367" s="28"/>
      <c r="AJ367" s="28"/>
      <c r="AK367" s="28"/>
      <c r="AL367" s="21"/>
      <c r="AM367" s="28"/>
      <c r="AN367" s="28"/>
      <c r="AO367" s="23"/>
      <c r="AP367" s="22"/>
    </row>
    <row r="368" spans="1:43">
      <c r="A368" t="s">
        <v>47</v>
      </c>
    </row>
    <row r="369" spans="1:44">
      <c r="A369" s="35" t="s">
        <v>36</v>
      </c>
      <c r="B369" s="41" t="s">
        <v>53</v>
      </c>
      <c r="C369" s="43" t="s">
        <v>36</v>
      </c>
      <c r="D369" s="41"/>
      <c r="E369" s="44"/>
    </row>
    <row r="370" spans="1:44">
      <c r="A370" s="35"/>
      <c r="B370" s="42" t="s">
        <v>52</v>
      </c>
      <c r="C370" s="43"/>
      <c r="J370">
        <f>PEARSON(B3:B366,J3:J366)</f>
        <v>-0.14850381632854623</v>
      </c>
      <c r="K370" s="27">
        <f>PEARSON(B3:B366,K3:K366)</f>
        <v>0.17206587266958945</v>
      </c>
      <c r="L370" s="27">
        <f>PEARSON(B3:B366,L3:L366)</f>
        <v>-4.0862481225654957E-3</v>
      </c>
      <c r="M370" s="27">
        <f>PEARSON(B3:B366,M3:M366)</f>
        <v>-3.1210284195938853E-2</v>
      </c>
      <c r="N370" s="27">
        <f>PEARSON(B3:B366,N3:N366)</f>
        <v>0.18445176419138032</v>
      </c>
      <c r="O370" s="27">
        <f>PEARSON(B3:B366,O3:O366)</f>
        <v>0.31112123431525135</v>
      </c>
      <c r="P370" s="27">
        <f>PEARSON(B3:B366,P3:P366)</f>
        <v>0.4435511998469574</v>
      </c>
      <c r="Q370" s="27">
        <f>PEARSON(B3:B366,Q3:Q366)</f>
        <v>0.10101986590165066</v>
      </c>
      <c r="R370" s="27">
        <f>PEARSON(B3:B366,R3:R366)</f>
        <v>-3.6910364314165882E-2</v>
      </c>
      <c r="S370" s="27">
        <f>PEARSON(B3:B366,S3:S366)</f>
        <v>-0.10220558754272734</v>
      </c>
      <c r="T370" s="27">
        <f>PEARSON(B3:B366,T3:T366)</f>
        <v>0.20328618026147507</v>
      </c>
      <c r="U370" s="27">
        <f>PEARSON(B3:B366,U3:U366)</f>
        <v>5.3645487305132751E-2</v>
      </c>
      <c r="V370" s="27">
        <f>PEARSON(B3:B366,V3:V366)</f>
        <v>3.054830514986015E-2</v>
      </c>
      <c r="W370" s="27">
        <f>PEARSON(B3:B366,W3:W366)</f>
        <v>0.1023625748176662</v>
      </c>
      <c r="X370" s="27">
        <f>PEARSON(B3:B366,X3:X366)</f>
        <v>0.38765246878463744</v>
      </c>
      <c r="Y370" s="27">
        <f>PEARSON(B3:B366,Y3:Y366)</f>
        <v>0.3460003583514758</v>
      </c>
      <c r="Z370" s="27">
        <f>PEARSON(B3:B366,Z3:Z366)</f>
        <v>0.95954697379479803</v>
      </c>
      <c r="AA370" s="27">
        <f>PEARSON(B3:B366,AA3:AA366)</f>
        <v>0.18423732991726169</v>
      </c>
      <c r="AB370" s="27">
        <f>PEARSON(B3:B366,AB3:AB366)</f>
        <v>0.19469740382867579</v>
      </c>
      <c r="AC370" s="27">
        <f>PEARSON(B3:B366,AC3:AC366)</f>
        <v>0.43629311762709883</v>
      </c>
      <c r="AD370" s="27">
        <f>PEARSON(B3:B366,AD3:AD366)</f>
        <v>0.3010224017381451</v>
      </c>
      <c r="AE370" s="27">
        <f>PEARSON(B3:B366,AE3:AE366)</f>
        <v>0.37162456436574492</v>
      </c>
      <c r="AF370" s="27">
        <f>PEARSON(B3:B366,AF3:AF366)</f>
        <v>0.33086843517272274</v>
      </c>
      <c r="AG370" s="27">
        <f>PEARSON(B3:B366,AG3:AG366)</f>
        <v>0.13004512672398852</v>
      </c>
      <c r="AH370" s="27">
        <f>PEARSON(B3:B366,AH3:AH366)</f>
        <v>4.8820584892726948E-2</v>
      </c>
      <c r="AI370" s="27">
        <f>PEARSON(B3:B366,AI3:AI366)</f>
        <v>-1.3615872163955954E-2</v>
      </c>
      <c r="AJ370" s="27">
        <f>PEARSON(B3:B366,AJ3:AJ366)</f>
        <v>-2.3864774587777499E-2</v>
      </c>
      <c r="AK370" s="27">
        <f>PEARSON(B3:B366,AK3:AK366)</f>
        <v>0.20075794109118342</v>
      </c>
      <c r="AL370" s="27">
        <f>PEARSON(B3:B366,AL3:AL366)</f>
        <v>0.50554548884908901</v>
      </c>
      <c r="AM370" s="27">
        <f>PEARSON(B3:B366,AM3:AM366)</f>
        <v>0.42855851203202511</v>
      </c>
      <c r="AN370" s="27">
        <f>PEARSON(B3:B366,AN3:AN366)</f>
        <v>1.6843799383701129E-2</v>
      </c>
      <c r="AO370" s="27">
        <f t="shared" ref="AO370" si="6">PEARSON(AI3:AI366,AO3:AO366)</f>
        <v>0.41196739167676566</v>
      </c>
      <c r="AP370" s="27">
        <f>PEARSON(B3:B366,AP3:AP366)</f>
        <v>-6.7213781004213644E-2</v>
      </c>
      <c r="AQ370" s="27">
        <f>PEARSON(B3:B366,AQ3:AQ366)</f>
        <v>-0.12022285239970618</v>
      </c>
    </row>
    <row r="371" spans="1:44">
      <c r="A371" s="35"/>
      <c r="B371" s="42" t="s">
        <v>55</v>
      </c>
      <c r="C371" s="43"/>
      <c r="J371" s="27">
        <f>PEARSON(C3:C366,J3:J366)</f>
        <v>-0.23605767531182204</v>
      </c>
      <c r="K371" s="27">
        <f>PEARSON(C3:C366,K3:K366)</f>
        <v>1.719506097361588E-2</v>
      </c>
      <c r="L371" s="27">
        <f>PEARSON(C3:C366,L3:L366)</f>
        <v>-9.8047379875426013E-2</v>
      </c>
      <c r="M371" s="27">
        <f>PEARSON(C3:C366,M3:M366)</f>
        <v>-0.15238052963369919</v>
      </c>
      <c r="N371" s="27">
        <f>PEARSON(C3:C366,N3:N366)</f>
        <v>0.22485474557006449</v>
      </c>
      <c r="O371" s="27">
        <f>PEARSON(C3:C366,O3:O366)</f>
        <v>0.15129713037552819</v>
      </c>
      <c r="P371" s="27">
        <f>PEARSON(C3:C366,P3:P366)</f>
        <v>0.22628454084618499</v>
      </c>
      <c r="Q371" s="27">
        <f>PEARSON(C3:C366,Q3:Q366)</f>
        <v>7.4579877661011096E-2</v>
      </c>
      <c r="R371" s="27">
        <f>PEARSON(C3:C366,R3:R366)</f>
        <v>-9.4898907702794563E-2</v>
      </c>
      <c r="S371" s="27">
        <f>PEARSON(C3:C366,S3:S366)</f>
        <v>-0.1507942701343927</v>
      </c>
      <c r="T371" s="27">
        <f>PEARSON(C3:C366,T3:T366)</f>
        <v>0.25411967908823035</v>
      </c>
      <c r="U371" s="27">
        <f>PEARSON(C3:C366,U3:U366)</f>
        <v>2.0462969662784127E-2</v>
      </c>
      <c r="V371" s="27">
        <f>PEARSON(C3:C366,V3:V366)</f>
        <v>-3.7268810935217687E-2</v>
      </c>
      <c r="W371" s="27">
        <f>PEARSON(C3:C366,W3:W366)</f>
        <v>0.10077185160151496</v>
      </c>
      <c r="X371" s="27">
        <f>PEARSON(C3:C366,X3:X366)</f>
        <v>0.4084317031370357</v>
      </c>
      <c r="Y371" s="27">
        <f>PEARSON(C3:C366,Y3:Y366)</f>
        <v>0.26081755335567003</v>
      </c>
      <c r="Z371" s="27">
        <f>PEARSON(C3:C366,Z3:Z366)</f>
        <v>0.87381727078871907</v>
      </c>
      <c r="AA371" s="27">
        <f>PEARSON(C3:C366,AA3:AA366)</f>
        <v>0.23025168925817205</v>
      </c>
      <c r="AB371" s="27">
        <f>PEARSON(C3:C366,AB3:AB366)</f>
        <v>0.20100017888791677</v>
      </c>
      <c r="AC371" s="27">
        <f>PEARSON(C3:C366,AC3:AC366)</f>
        <v>0.37157504707458849</v>
      </c>
      <c r="AD371" s="27">
        <f>PEARSON(C3:C366,AD3:AD366)</f>
        <v>0.3298114270226179</v>
      </c>
      <c r="AE371" s="27">
        <f>PEARSON(C3:C366,AE3:AE366)</f>
        <v>0.41136815664416315</v>
      </c>
      <c r="AF371" s="27">
        <f>PEARSON(C3:C366,AF3:AF366)</f>
        <v>0.36413907442952631</v>
      </c>
      <c r="AG371" s="27">
        <f>PEARSON(C3:C366,AG3:AG366)</f>
        <v>0.13389617323190484</v>
      </c>
      <c r="AH371" s="27">
        <f>PEARSON(C3:C366,AH3:AH366)</f>
        <v>0.10206997792663969</v>
      </c>
      <c r="AI371" s="27">
        <f>PEARSON(C3:C366,AI3:AI366)</f>
        <v>-0.15900739078133011</v>
      </c>
      <c r="AJ371" s="27">
        <f>PEARSON(C3:C366,AJ3:AJ366)</f>
        <v>-3.1575209945783139E-2</v>
      </c>
      <c r="AK371" s="27">
        <f>PEARSON(C3:C366,AK3:AK366)</f>
        <v>1.8983027277328493E-2</v>
      </c>
      <c r="AL371" s="27">
        <f>PEARSON(C3:C366,AL3:AL366)</f>
        <v>0.61333908692231909</v>
      </c>
      <c r="AM371" s="27">
        <f>PEARSON(C3:C366,AM3:AM366)</f>
        <v>0.43800776800196894</v>
      </c>
      <c r="AN371" s="27">
        <f>PEARSON(C3:C366,AN3:AN366)</f>
        <v>-7.2861450914202576E-3</v>
      </c>
      <c r="AO371" s="27">
        <f>PEARSON(C3:C366,AO3:AO366)</f>
        <v>-0.10662975667854691</v>
      </c>
      <c r="AP371" s="27">
        <f>PEARSON(C3:C366,AP3:AP366)</f>
        <v>-0.1495630950657077</v>
      </c>
      <c r="AQ371" s="27">
        <f>PEARSON(B3:B366,AQ3:AQ366)</f>
        <v>-0.12022285239970618</v>
      </c>
    </row>
    <row r="372" spans="1:44">
      <c r="A372" s="35"/>
      <c r="B372" s="42" t="s">
        <v>56</v>
      </c>
      <c r="C372" s="43"/>
      <c r="J372" s="27">
        <f>PEARSON(D3:D366,J3:J366)</f>
        <v>2.5866885893018943E-2</v>
      </c>
      <c r="K372" s="27">
        <f>PEARSON(D3:D366,K3:K366)</f>
        <v>0.14221499964642831</v>
      </c>
      <c r="L372" s="27">
        <f>PEARSON(D3:D366,L3:L366)</f>
        <v>-4.1884267817805423E-2</v>
      </c>
      <c r="M372" s="27">
        <f>PEARSON(D3:D366,M3:M366)</f>
        <v>5.368550508255563E-2</v>
      </c>
      <c r="N372" s="27">
        <f>PEARSON(D3:D366,N3:N366)</f>
        <v>2.4963282767944382E-2</v>
      </c>
      <c r="O372" s="27">
        <f>PEARSON(D3:D366,O3:O366)</f>
        <v>0.3126326839068248</v>
      </c>
      <c r="P372" s="27">
        <f>PEARSON(D3:D366,P3:P366)</f>
        <v>0.43679110535904125</v>
      </c>
      <c r="Q372" s="27">
        <f>PEARSON(D3:D366,Q3:Q366)</f>
        <v>7.4554466108315523E-2</v>
      </c>
      <c r="R372" s="27">
        <f>PEARSON(D3:D366,R3:R366)</f>
        <v>-1.5020913060095436E-2</v>
      </c>
      <c r="S372" s="27">
        <f>PEARSON(D3:D366,S3:S366)</f>
        <v>4.6303123501300315E-2</v>
      </c>
      <c r="T372" s="27">
        <f>PEARSON(D3:D366,T3:T366)</f>
        <v>-0.13212687751082169</v>
      </c>
      <c r="U372" s="27">
        <f>PEARSON(D3:D366,U3:U366)</f>
        <v>-5.5241180512215889E-2</v>
      </c>
      <c r="V372" s="27">
        <f>PEARSON(D3:D366,V3:V366)</f>
        <v>0.11521679238387997</v>
      </c>
      <c r="W372" s="27">
        <f>PEARSON(D3:D366,W3:W366)</f>
        <v>6.3893358665615685E-2</v>
      </c>
      <c r="X372" s="27">
        <f>PEARSON(D3:D366,X3:X366)</f>
        <v>0.15828035065053972</v>
      </c>
      <c r="Y372" s="27">
        <f>PEARSON(D3:D366,Y3:Y366)</f>
        <v>0.28201762605322772</v>
      </c>
      <c r="Z372" s="27">
        <f>PEARSON(D3:D366,Z3:Z366)</f>
        <v>0.53162815397465168</v>
      </c>
      <c r="AA372" s="27">
        <f>PEARSON(D3:D366,AA3:AA366)</f>
        <v>-7.8289710991404693E-2</v>
      </c>
      <c r="AB372" s="27">
        <f>PEARSON(D3:D366,AB3:AB366)</f>
        <v>0.11824101382083603</v>
      </c>
      <c r="AC372" s="27">
        <f>PEARSON(D3:D366,AC3:AC366)</f>
        <v>0.23365115923418803</v>
      </c>
      <c r="AD372" s="27">
        <f>PEARSON(D3:D366,AD3:AD366)</f>
        <v>-0.11028096367444945</v>
      </c>
      <c r="AE372" s="27">
        <f>PEARSON(D3:D366,AE3:AE366)</f>
        <v>-1.9699981108237338E-2</v>
      </c>
      <c r="AF372" s="27">
        <f>PEARSON(D3:D366,AF3:AF366)</f>
        <v>-9.3775378651407101E-2</v>
      </c>
      <c r="AG372" s="27">
        <f>PEARSON(D3:D366,AG3:AG366)</f>
        <v>-0.11182618941066284</v>
      </c>
      <c r="AH372" s="27">
        <f>PEARSON(D3:D366,AH3:AH366)</f>
        <v>-0.21560312923036212</v>
      </c>
      <c r="AI372" s="27">
        <f>PEARSON(D3:D366,AI3:AI366)</f>
        <v>0.11545288901668363</v>
      </c>
      <c r="AJ372" s="27">
        <f>PEARSON(D3:D366,AJ3:AJ366)</f>
        <v>-0.17030888718629519</v>
      </c>
      <c r="AK372" s="27">
        <f>PEARSON(D3:D366,AK3:AK366)</f>
        <v>0.21281555368859217</v>
      </c>
      <c r="AL372" s="27">
        <f>PEARSON(D3:D366,AL3:AL366)</f>
        <v>-4.4152847613414216E-3</v>
      </c>
      <c r="AM372" s="27">
        <f>PEARSON(D3:D366,AM3:AM366)</f>
        <v>0.20059780496510105</v>
      </c>
      <c r="AN372" s="27">
        <f>PEARSON(D3:D366,AN3:AN366)</f>
        <v>-7.0966397191851396E-2</v>
      </c>
      <c r="AO372" s="27">
        <f>PEARSON(D3:D366,AO3:AO366)</f>
        <v>0.11507907847413665</v>
      </c>
      <c r="AP372" s="27">
        <f>PEARSON(D3:D366,AP3:AP366)</f>
        <v>-3.3467495169669174E-2</v>
      </c>
      <c r="AQ372" s="27">
        <f>PEARSON(D3:D366,AQ3:AQ366)</f>
        <v>-0.12784206599997577</v>
      </c>
    </row>
    <row r="373" spans="1:44">
      <c r="A373" s="35" t="s">
        <v>37</v>
      </c>
      <c r="B373" s="41" t="s">
        <v>54</v>
      </c>
      <c r="C373" s="43" t="s">
        <v>37</v>
      </c>
      <c r="D373" s="41"/>
      <c r="J373" s="27">
        <f>PEARSON(E3:E366,J3:J366)</f>
        <v>8.8178734745185963E-2</v>
      </c>
      <c r="K373" s="27">
        <f>PEARSON(E3:E366,K3:K366)</f>
        <v>0.37849871923401379</v>
      </c>
      <c r="L373" s="27">
        <f>PEARSON(E3:E366,L3:L366)</f>
        <v>0.21114510747973309</v>
      </c>
      <c r="M373" s="27">
        <f>PEARSON(E3:E366,M3:M366)</f>
        <v>0.15827415347111223</v>
      </c>
      <c r="N373" s="27">
        <f>PEARSON(E3:E366,N3:N366)</f>
        <v>3.9960531069245839E-2</v>
      </c>
      <c r="O373" s="27">
        <f>PEARSON(E3:E366,O3:O366)</f>
        <v>0.45414595231907767</v>
      </c>
      <c r="P373" s="27">
        <f>PEARSON(E3:E366,P3:P366)</f>
        <v>0.58130137479907407</v>
      </c>
      <c r="Q373" s="27">
        <f>PEARSON(E3:E366,Q3:Q366)</f>
        <v>0.189088643466057</v>
      </c>
      <c r="R373" s="27">
        <f>PEARSON(E3:E366,R3:R366)</f>
        <v>0.1042881752024926</v>
      </c>
      <c r="S373" s="27">
        <f>PEARSON(E3:E366,S3:S366)</f>
        <v>9.0542415060095804E-2</v>
      </c>
      <c r="T373" s="27">
        <f>PEARSON(E3:E366,T3:T366)</f>
        <v>0.17318926122599776</v>
      </c>
      <c r="U373" s="27">
        <f>PEARSON(E3:E366,U3:U366)</f>
        <v>0.17581998436655233</v>
      </c>
      <c r="V373" s="27">
        <f>PEARSON(E3:E366,V3:V366)</f>
        <v>0.21918966739408841</v>
      </c>
      <c r="W373" s="27">
        <f>PEARSON(E3:E366,W3:W366)</f>
        <v>0.210390632858766</v>
      </c>
      <c r="X373" s="27">
        <f>PEARSON(E3:E366,X3:X366)</f>
        <v>0.17609785764253952</v>
      </c>
      <c r="Y373" s="27">
        <f>PEARSON(E3:E366,Y3:Y366)</f>
        <v>0.40612092747670836</v>
      </c>
      <c r="Z373" s="27">
        <f>PEARSON(E3:E366,Z3:Z366)</f>
        <v>0.6936467888689487</v>
      </c>
      <c r="AA373" s="27">
        <f>PEARSON(E3:E366,AA3:AA366)</f>
        <v>0.13687154868219933</v>
      </c>
      <c r="AB373" s="27">
        <f>PEARSON(E3:E366,AB3:AB366)</f>
        <v>6.719721128550897E-2</v>
      </c>
      <c r="AC373" s="27">
        <f>PEARSON(E3:E366,AC3:AC366)</f>
        <v>0.41508303714390482</v>
      </c>
      <c r="AD373" s="27">
        <f>PEARSON(E3:E366,AD3:AD366)</f>
        <v>0.12585181344496932</v>
      </c>
      <c r="AE373" s="27">
        <f>PEARSON(E3:E366,AE3:AE366)</f>
        <v>0.20244523752252902</v>
      </c>
      <c r="AF373" s="27">
        <f>PEARSON(E3:E366,AF3:AF366)</f>
        <v>0.14935462659577126</v>
      </c>
      <c r="AG373" s="27">
        <f>PEARSON(E3:E366,AG3:AG366)</f>
        <v>9.7459392609027029E-2</v>
      </c>
      <c r="AH373" s="27">
        <f>PEARSON(E3:E366,AH3:AH366)</f>
        <v>9.7708099306940355E-2</v>
      </c>
      <c r="AI373" s="27">
        <f>PEARSON(E3:E366,AI3:AI366)</f>
        <v>0.18258445154647876</v>
      </c>
      <c r="AJ373" s="27">
        <f>PEARSON(E3:E366,AJ3:AJ366)</f>
        <v>0.11810170350059697</v>
      </c>
      <c r="AK373" s="27">
        <f>PEARSON(E3:E366,AK3:AK366)</f>
        <v>0.39874354501558884</v>
      </c>
      <c r="AL373" s="27">
        <f>PEARSON(E3:E366,AL3:AL366)</f>
        <v>0.24344672578968682</v>
      </c>
      <c r="AM373" s="27">
        <f>PEARSON(E3:E366,AM3:AM366)</f>
        <v>0.23799913618258545</v>
      </c>
      <c r="AN373" s="27">
        <f>PEARSON(E3:E366,AN3:AN366)</f>
        <v>0.13107562088976649</v>
      </c>
      <c r="AO373" s="27">
        <f>PEARSON(E3:E366,AO3:AO366)</f>
        <v>0.21161813061272666</v>
      </c>
      <c r="AP373" s="27">
        <f>PEARSON(E3:E366,AP3:AP366)</f>
        <v>4.7275626647504676E-2</v>
      </c>
      <c r="AQ373" s="27">
        <f>PEARSON(E3:E366,AQ3:AQ366)</f>
        <v>-1.5862978492481125E-2</v>
      </c>
    </row>
    <row r="374" spans="1:44">
      <c r="A374" s="35"/>
      <c r="B374" s="42" t="s">
        <v>52</v>
      </c>
      <c r="C374" s="43"/>
      <c r="J374" s="27">
        <f>PEARSON(F3:F366,J3:J366)</f>
        <v>0.10984891996030521</v>
      </c>
      <c r="K374" s="27">
        <f t="shared" ref="K374" si="7">PEARSON(F3:F366,K3:K366)</f>
        <v>0.11284848160473969</v>
      </c>
      <c r="L374" s="27">
        <f>PEARSON(F3:F366,L3:L366)</f>
        <v>0.25417851925189311</v>
      </c>
      <c r="M374" s="27">
        <f>PEARSON(F3:F366,M3:M366)</f>
        <v>6.1750568609344532E-2</v>
      </c>
      <c r="N374" s="27">
        <f>PEARSON(F3:F366,N3:N366)</f>
        <v>1.2057448688151619E-2</v>
      </c>
      <c r="O374" s="27">
        <f>PEARSON(F3:F366,O3:O366)</f>
        <v>4.3277013286977209E-2</v>
      </c>
      <c r="P374" s="27">
        <f>PEARSON(F3:F366,P3:P366)</f>
        <v>6.0733944650772698E-2</v>
      </c>
      <c r="Q374" s="27">
        <f>PEARSON(F3:F366,Q3:Q366)</f>
        <v>0.63786938843893093</v>
      </c>
      <c r="R374" s="27">
        <f>PEARSON(F3:F366,R3:R366)</f>
        <v>0.24244454661136913</v>
      </c>
      <c r="S374" s="27">
        <f>PEARSON(F3:F366,S3:S366)</f>
        <v>2.5080331390517602E-2</v>
      </c>
      <c r="T374" s="27">
        <f>PEARSON(F3:F366,T3:T366)</f>
        <v>8.6763422373295387E-2</v>
      </c>
      <c r="U374" s="27">
        <f>PEARSON(F3:F366,U3:U366)</f>
        <v>0.28000299197244677</v>
      </c>
      <c r="V374" s="27">
        <f>PEARSON(F3:F366,V3:V366)</f>
        <v>-6.3197698007493544E-2</v>
      </c>
      <c r="W374" s="27">
        <f>PEARSON(F3:F366,W3:W366)</f>
        <v>-0.15424003499165195</v>
      </c>
      <c r="X374" s="27">
        <f>PEARSON(F3:F366,X3:X366)</f>
        <v>-2.785802090961885E-2</v>
      </c>
      <c r="Y374" s="27">
        <f>PEARSON(F3:F366,Y3:Y366)</f>
        <v>3.1461075118790302E-2</v>
      </c>
      <c r="Z374" s="27">
        <f>PEARSON(F3:F366,Z3:Z366)</f>
        <v>5.7473351976334804E-2</v>
      </c>
      <c r="AA374" s="27">
        <f>PEARSON(F3:F366,AA3:AA366)</f>
        <v>0.80101472262973361</v>
      </c>
      <c r="AB374" s="27">
        <f>PEARSON(F3:F366,AB3:AB366)</f>
        <v>0.12670708264174083</v>
      </c>
      <c r="AC374" s="27">
        <f>PEARSON(F3:F366,AC3:AC366)</f>
        <v>0.15067457544693016</v>
      </c>
      <c r="AD374" s="27">
        <f>PEARSON(F3:F366,AD3:AD366)</f>
        <v>0.26527663693406234</v>
      </c>
      <c r="AE374" s="27">
        <f>PEARSON(F3:F366,AE3:AE366)</f>
        <v>0.29944397773257747</v>
      </c>
      <c r="AF374" s="27">
        <f>PEARSON(F3:F366,AF3:AF366)</f>
        <v>0.28473858489734805</v>
      </c>
      <c r="AG374" s="27">
        <f>PEARSON(F3:F366,AG3:AG366)</f>
        <v>0.20467675353388468</v>
      </c>
      <c r="AH374" s="27">
        <f>PEARSON(F3:F366,AH3:AH366)</f>
        <v>0.34266268486313156</v>
      </c>
      <c r="AI374" s="27">
        <f>PEARSON(F3:F366,AI3:AI366)</f>
        <v>0.22854706050768683</v>
      </c>
      <c r="AJ374" s="27">
        <f>PEARSON(F3:F366,AJ3:AJ366)</f>
        <v>0.30455654919392877</v>
      </c>
      <c r="AK374" s="27">
        <f>PEARSON(F3:F366,AK3:AK366)</f>
        <v>-7.3608529148076973E-2</v>
      </c>
      <c r="AL374" s="27">
        <f>PEARSON(F3:F366,AL3:AL366)</f>
        <v>0.32851216081869411</v>
      </c>
      <c r="AM374" s="27">
        <f>PEARSON(F3:F366,AM3:AM366)</f>
        <v>0.11428833078283182</v>
      </c>
      <c r="AN374" s="27">
        <f>PEARSON(F3:F366,AN3:AN366)</f>
        <v>0.422685648085391</v>
      </c>
      <c r="AO374" s="27">
        <f>PEARSON(F3:F366,AO3:AO366)</f>
        <v>-0.10599059498282395</v>
      </c>
      <c r="AP374" s="27">
        <f>PEARSON(F3:F366,AP3:AP366)</f>
        <v>0.15376783961893919</v>
      </c>
      <c r="AQ374" s="27">
        <f>PEARSON(F3:F366,AQ3:AQ366)</f>
        <v>0.10105368921951464</v>
      </c>
    </row>
    <row r="375" spans="1:44">
      <c r="A375" s="35"/>
      <c r="B375" s="42" t="s">
        <v>55</v>
      </c>
      <c r="C375" s="43"/>
      <c r="J375" s="27">
        <f>PEARSON(G3:G366,J3:J366)</f>
        <v>1.3265342199952523E-2</v>
      </c>
      <c r="K375" s="27">
        <f>PEARSON(G3:G366,K3:K366)</f>
        <v>4.6411096309325869E-2</v>
      </c>
      <c r="L375" s="27">
        <f>PEARSON(G3:G366,L3:L366)</f>
        <v>0.14156316168548705</v>
      </c>
      <c r="M375" s="27">
        <f>PEARSON(G3:G366,M3:M366)</f>
        <v>-8.4773878768216807E-2</v>
      </c>
      <c r="N375" s="27">
        <f>PEARSON(G3:G366,N3:N366)</f>
        <v>6.404916763400309E-2</v>
      </c>
      <c r="O375" s="27">
        <f>PEARSON(G3:G366,O3:O366)</f>
        <v>-1.2820817589260342E-2</v>
      </c>
      <c r="P375" s="27">
        <f>PEARSON(G3:G366,P3:P366)</f>
        <v>-7.357602143700695E-2</v>
      </c>
      <c r="Q375" s="27">
        <f>PEARSON(G3:G366,Q3:Q366)</f>
        <v>0.68566885802432309</v>
      </c>
      <c r="R375" s="27">
        <f>PEARSON(G3:G366,R3:R366)</f>
        <v>5.5037435387926298E-2</v>
      </c>
      <c r="S375" s="27">
        <f>PEARSON(G3:G366,S3:S366)</f>
        <v>-1.9545129786210855E-2</v>
      </c>
      <c r="T375" s="27">
        <f>PEARSON(G3:G366,T3:T366)</f>
        <v>0.25289995812142152</v>
      </c>
      <c r="U375" s="27">
        <f>PEARSON(G3:G366,U3:U366)</f>
        <v>0.20065042019829185</v>
      </c>
      <c r="V375" s="27">
        <f>PEARSON(G3:G366,V3:V366)</f>
        <v>-6.0384356592951549E-2</v>
      </c>
      <c r="W375" s="27">
        <f>PEARSON(G3:G366,W3:W366)</f>
        <v>-0.12443160468210765</v>
      </c>
      <c r="X375" s="27">
        <f>PEARSON(G3:G366,X3:X366)</f>
        <v>5.2161275484576872E-2</v>
      </c>
      <c r="Y375" s="27">
        <f>PEARSON(G3:G366,Y3:Y366)</f>
        <v>3.4492893590127104E-2</v>
      </c>
      <c r="Z375" s="27">
        <f>PEARSON(G3:G366,Z3:Z366)</f>
        <v>0.10792595054952975</v>
      </c>
      <c r="AA375" s="27">
        <f>PEARSON(G3:G366,AA3:AA366)</f>
        <v>0.90072342210686185</v>
      </c>
      <c r="AB375" s="27">
        <f>PEARSON(G3:G366,AB3:AB366)</f>
        <v>4.8583946389598898E-2</v>
      </c>
      <c r="AC375" s="27">
        <f>PEARSON(G3:G366,AC3:AC366)</f>
        <v>6.8299791241022659E-2</v>
      </c>
      <c r="AD375" s="27">
        <f>PEARSON(G3:G366,AD3:AD366)</f>
        <v>0.24246531738130797</v>
      </c>
      <c r="AE375" s="27">
        <f>PEARSON(G3:G366,AE3:AE366)</f>
        <v>0.2449972431478141</v>
      </c>
      <c r="AF375" s="27">
        <f>PEARSON(G3:G366,AF3:AF366)</f>
        <v>0.25355214938594695</v>
      </c>
      <c r="AG375" s="27">
        <f>PEARSON(G3:G366,AG3:AG366)</f>
        <v>0.17581338702268329</v>
      </c>
      <c r="AH375" s="27">
        <f>PEARSON(G3:G366,AH3:AH366)</f>
        <v>0.35751800231323672</v>
      </c>
      <c r="AI375" s="27">
        <f>PEARSON(G3:G366,AI3:AI366)</f>
        <v>1.0761798548206303E-2</v>
      </c>
      <c r="AJ375" s="27">
        <f>PEARSON(G3:G366,AJ3:AJ366)</f>
        <v>0.14751048833377872</v>
      </c>
      <c r="AK375" s="27">
        <f>PEARSON(G3:G366,AK3:AK366)</f>
        <v>-0.22335060858101455</v>
      </c>
      <c r="AL375" s="27">
        <f>PEARSON(G3:G366,AL3:AL366)</f>
        <v>0.48659801371322653</v>
      </c>
      <c r="AM375" s="27">
        <f>PEARSON(G3:G366,AM3:AM366)</f>
        <v>0.20100677866773245</v>
      </c>
      <c r="AN375" s="27">
        <f>PEARSON(G3:G366,AN3:AN366)</f>
        <v>0.27483185348514944</v>
      </c>
      <c r="AO375" s="27">
        <f>PEARSON(G3:G366,AO3:AO366)</f>
        <v>-0.1053160193040296</v>
      </c>
      <c r="AP375" s="27">
        <f>PEARSON(G3:G366,AP3:AP366)</f>
        <v>-5.2985919446891051E-2</v>
      </c>
      <c r="AQ375" s="27">
        <f>PEARSON(G3:G366,AQ3:AQ366)</f>
        <v>5.3537677027600469E-2</v>
      </c>
    </row>
    <row r="376" spans="1:44" s="27" customFormat="1">
      <c r="A376" s="35"/>
      <c r="B376" s="42" t="s">
        <v>56</v>
      </c>
      <c r="C376" s="43"/>
      <c r="D376" s="42"/>
      <c r="E376" s="42"/>
      <c r="F376" s="42"/>
      <c r="G376" s="42"/>
      <c r="H376" s="42"/>
      <c r="I376" s="42"/>
      <c r="J376" s="27">
        <f>PEARSON(H3:H366,J3:J366)</f>
        <v>-9.2152051328689616E-2</v>
      </c>
      <c r="K376" s="27">
        <f t="shared" ref="K376" si="8">PEARSON(H3:H366,K3:K366)</f>
        <v>-0.20755420772033772</v>
      </c>
      <c r="L376" s="27">
        <f>PEARSON(H3:H366,L3:L366)</f>
        <v>-0.23485929649858167</v>
      </c>
      <c r="M376" s="27">
        <f>PEARSON(H3:H366,M3:M366)</f>
        <v>-0.31781925193302268</v>
      </c>
      <c r="N376" s="27">
        <f>PEARSON(H3:H366,N3:N366)</f>
        <v>-5.9796227022727758E-2</v>
      </c>
      <c r="O376" s="27">
        <f>PEARSON(H3:H366,O3:O366)</f>
        <v>-0.1437389418387171</v>
      </c>
      <c r="P376" s="27">
        <f>PEARSON(H3:H366,P3:P366)</f>
        <v>-9.801080217908488E-2</v>
      </c>
      <c r="Q376" s="27">
        <f>PEARSON(H3:H366,Q3:Q366)</f>
        <v>-3.3444119270042795E-2</v>
      </c>
      <c r="R376" s="27">
        <f>PEARSON(H3:H366,R3:R366)</f>
        <v>1.3386584486783201E-2</v>
      </c>
      <c r="S376" s="27">
        <f>PEARSON(H3:H366,S3:S366)</f>
        <v>4.1406079948922279E-2</v>
      </c>
      <c r="T376" s="27">
        <f>PEARSON(H3:H366,T3:T366)</f>
        <v>-0.13410698453774131</v>
      </c>
      <c r="U376" s="27">
        <f>PEARSON(H3:H366,U3:U366)</f>
        <v>-0.12507588420691812</v>
      </c>
      <c r="V376" s="27">
        <f>PEARSON(H3:H366,V3:V366)</f>
        <v>-7.0895723393451016E-2</v>
      </c>
      <c r="W376" s="27">
        <f>PEARSON(H3:H366,W3:W366)</f>
        <v>1.9466330404718309E-3</v>
      </c>
      <c r="X376" s="27">
        <f>PEARSON(H3:H366,X3:X366)</f>
        <v>-4.1006781348414782E-2</v>
      </c>
      <c r="Y376" s="27">
        <f>PEARSON(H3:H366,Y3:Y366)</f>
        <v>-4.1541721650802145E-2</v>
      </c>
      <c r="Z376" s="27">
        <f>PEARSON(H3:H366,Z3:Z366)</f>
        <v>-4.2514115630951664E-2</v>
      </c>
      <c r="AA376" s="27">
        <f>PEARSON(H3:H366,AA3:AA366)</f>
        <v>-2.9973812774649295E-2</v>
      </c>
      <c r="AB376" s="27">
        <f>PEARSON(H3:H366,AB3:AB366)</f>
        <v>1.0937751787116687E-2</v>
      </c>
      <c r="AC376" s="27">
        <f>PEARSON(H3:H366,AC3:AC366)</f>
        <v>-0.21185805835999338</v>
      </c>
      <c r="AD376" s="27">
        <f>PEARSON(H3:H366,AD3:AD366)</f>
        <v>-0.38200579505786236</v>
      </c>
      <c r="AE376" s="27">
        <f>PEARSON(H3:H366,AE3:AE366)</f>
        <v>-0.28207123253184008</v>
      </c>
      <c r="AF376" s="27">
        <f>PEARSON(H3:H366,AF3:AF366)</f>
        <v>-0.37520429169919622</v>
      </c>
      <c r="AG376" s="27">
        <f>PEARSON(H3:H366,AG3:AG366)</f>
        <v>-0.35486634478595835</v>
      </c>
      <c r="AH376" s="27">
        <f>PEARSON(H3:H366,AH3:AH366)</f>
        <v>-0.3062060938443919</v>
      </c>
      <c r="AI376" s="27">
        <f>PEARSON(H3:H366,AI3:AI366)</f>
        <v>-0.10244200530012308</v>
      </c>
      <c r="AJ376" s="27">
        <f>PEARSON(H3:H366,AJ3:AJ366)</f>
        <v>-0.12367775059626428</v>
      </c>
      <c r="AK376" s="27">
        <f>PEARSON(H3:H366,AK3:AK366)</f>
        <v>-2.7949345334476669E-2</v>
      </c>
      <c r="AL376" s="27">
        <f>PEARSON(H3:H366,AL3:AL366)</f>
        <v>-0.24034484408325499</v>
      </c>
      <c r="AM376" s="27">
        <f>PEARSON(H3:H366,AM3:AM366)</f>
        <v>-9.7931799386042878E-2</v>
      </c>
      <c r="AN376" s="27">
        <f>PEARSON(H3:H366,AN3:AN366)</f>
        <v>-0.18480585870523128</v>
      </c>
      <c r="AO376" s="27">
        <f>PEARSON(H3:H366,AO3:AO366)</f>
        <v>-1.8038868642160817E-2</v>
      </c>
      <c r="AP376" s="27">
        <f>PEARSON(H3:H366,AP3:AP366)</f>
        <v>-0.20469817667501819</v>
      </c>
      <c r="AQ376" s="27">
        <f>PEARSON(H3:H366,AQ3:AQ366)</f>
        <v>-5.7708878275901168E-2</v>
      </c>
    </row>
    <row r="377" spans="1:44" s="29" customFormat="1">
      <c r="A377" s="30"/>
      <c r="B377" s="42"/>
      <c r="C377" s="45"/>
      <c r="D377" s="42"/>
      <c r="E377" s="42"/>
      <c r="F377" s="42"/>
      <c r="G377" s="42"/>
      <c r="H377" s="42"/>
      <c r="I377" s="42"/>
    </row>
    <row r="378" spans="1:44">
      <c r="A378" s="27"/>
      <c r="J378" s="27">
        <f>PEARSON(I3:I366,J3:J366)</f>
        <v>0.3425866305156916</v>
      </c>
      <c r="K378" s="27">
        <f>PEARSON(I3:I366,K3:K366)</f>
        <v>0.26487643256971732</v>
      </c>
      <c r="L378" s="27">
        <f>PEARSON(I3:I366,L3:L366)</f>
        <v>0.44234397579246537</v>
      </c>
      <c r="M378" s="27">
        <f>PEARSON(I3:I366,M3:M366)</f>
        <v>0.42758771177387661</v>
      </c>
      <c r="N378" s="27">
        <f>PEARSON(I3:I366,N3:N366)</f>
        <v>-5.5820222416356959E-2</v>
      </c>
      <c r="O378" s="27">
        <f>PEARSON(I3:I366,O3:O366)</f>
        <v>0.26536093591311138</v>
      </c>
      <c r="P378" s="27">
        <f>PEARSON(I3:I366,P3:P366)</f>
        <v>0.36204908515177125</v>
      </c>
      <c r="Q378" s="27">
        <f>PEARSON(I3:I366,Q3:Q366)</f>
        <v>0.18288469968186169</v>
      </c>
      <c r="R378" s="27">
        <f>PEARSON(I3:I366,R3:R366)</f>
        <v>0.44708858560539289</v>
      </c>
      <c r="S378" s="27">
        <f>PEARSON(I3:I366,S3:S366)</f>
        <v>0.18897962005573596</v>
      </c>
      <c r="T378" s="27">
        <f>PEARSON(I3:I366,T3:T366)</f>
        <v>-0.2228864250752608</v>
      </c>
      <c r="U378" s="27">
        <f>PEARSON(I3:I366,U3:U366)</f>
        <v>0.36313905788160233</v>
      </c>
      <c r="V378" s="27">
        <f>PEARSON(I3:I366,V3:V366)</f>
        <v>8.6159023479696298E-2</v>
      </c>
      <c r="W378" s="27">
        <f>PEARSON(I3:I366,W3:W366)</f>
        <v>-8.8581034586677296E-3</v>
      </c>
      <c r="X378" s="27">
        <f>PEARSON(I3:I366,X3:X366)</f>
        <v>-0.16843664186690968</v>
      </c>
      <c r="Y378" s="27">
        <f>PEARSON(I3:I366,Y3:Y366)</f>
        <v>8.3943707929835631E-2</v>
      </c>
      <c r="Z378" s="27">
        <f>PEARSON(I3:I366,Z3:Z366)</f>
        <v>-7.9887277427858117E-2</v>
      </c>
      <c r="AA378" s="27">
        <f>PEARSON(I3:I366,AA3:AA366)</f>
        <v>6.1102654329258051E-2</v>
      </c>
      <c r="AB378" s="27">
        <f>PEARSON(I3:I366,AB3:AB366)</f>
        <v>0.17352748114853334</v>
      </c>
      <c r="AC378" s="27">
        <f>PEARSON(I3:I366,AC3:AC366)</f>
        <v>0.290298488117467</v>
      </c>
      <c r="AD378" s="27">
        <f>PEARSON(I3:I366,AD3:AD366)</f>
        <v>0.24404250818042036</v>
      </c>
      <c r="AE378" s="27">
        <f>PEARSON(I3:I366,AE3:AE366)</f>
        <v>0.31396600698047356</v>
      </c>
      <c r="AF378" s="27">
        <f>PEARSON(I3:I366,AF3:AF366)</f>
        <v>0.27093526105534282</v>
      </c>
      <c r="AG378" s="27">
        <f>PEARSON(I3:I366,AG3:AG366)</f>
        <v>0.21661205848109388</v>
      </c>
      <c r="AH378" s="27">
        <f>PEARSON(I3:I366,AH3:AH366)</f>
        <v>0.24367899593609671</v>
      </c>
      <c r="AI378" s="27">
        <f>PEARSON(I3:I366,AI3:AI366)</f>
        <v>0.6108026690577506</v>
      </c>
      <c r="AJ378" s="27">
        <f>PEARSON(I3:I366,AJ3:AJ366)</f>
        <v>0.47779134848466398</v>
      </c>
      <c r="AK378" s="27">
        <f>PEARSON(I3:I366,AK3:AK366)</f>
        <v>0.26175960562950357</v>
      </c>
      <c r="AL378" s="27">
        <f>PEARSON(I3:I366,AL3:AL366)</f>
        <v>-0.16064767853966</v>
      </c>
      <c r="AM378" s="27">
        <f>PEARSON(I3:I366,AM3:AM366)</f>
        <v>-0.12608327648701037</v>
      </c>
      <c r="AN378" s="27">
        <f>PEARSON(I3:I366,AN3:AN366)</f>
        <v>0.54538195705848902</v>
      </c>
      <c r="AO378" s="27">
        <f>PEARSON(I3:I366,AO3:AO366)</f>
        <v>5.634972258701601E-2</v>
      </c>
      <c r="AP378" s="27">
        <f>PEARSON(I3:I366,AP3:AP366)</f>
        <v>0.59480081415169106</v>
      </c>
      <c r="AQ378" s="27">
        <f>PEARSON(I3:I366,AQ3:AQ366)</f>
        <v>0.27060274140535967</v>
      </c>
    </row>
    <row r="379" spans="1:44">
      <c r="A379" s="27" t="s">
        <v>48</v>
      </c>
      <c r="C379" s="46"/>
      <c r="D379" s="46"/>
      <c r="E379" s="44"/>
    </row>
    <row r="380" spans="1:44">
      <c r="A380" s="35" t="s">
        <v>36</v>
      </c>
      <c r="B380" s="41" t="s">
        <v>53</v>
      </c>
      <c r="J380">
        <f>PEARSON(B19:B78,J19:J78)</f>
        <v>0.28722803713505546</v>
      </c>
      <c r="K380" s="27">
        <f>PEARSON(B19:B78,K19:K78)</f>
        <v>0.69008828477367112</v>
      </c>
      <c r="L380" s="27">
        <f>PEARSON(B19:B78,L19:L78)</f>
        <v>0.34848019767001592</v>
      </c>
      <c r="M380" s="27">
        <f>PEARSON(B19:B78,M19:M78)</f>
        <v>0.56739251576231653</v>
      </c>
      <c r="N380" s="27">
        <f>PEARSON(B19:B78,N19:N78)</f>
        <v>-9.6643340267035666E-2</v>
      </c>
      <c r="O380" s="27">
        <f>PEARSON(B19:B78,O19:O78)</f>
        <v>0.37290325473186403</v>
      </c>
      <c r="P380" s="27">
        <f>PEARSON(B19:B78,P19:P78)</f>
        <v>0.32498650948669033</v>
      </c>
      <c r="Q380" s="27">
        <f>PEARSON(B19:B78,Q19:Q78)</f>
        <v>0.38663265466098951</v>
      </c>
      <c r="R380" s="27">
        <f>PEARSON(B19:B78,R19:R78)</f>
        <v>9.6076933098606793E-2</v>
      </c>
      <c r="S380" s="27">
        <f>PEARSON(B19:B78,S19:S78)</f>
        <v>0.25385162594188493</v>
      </c>
      <c r="T380" s="27">
        <f>PEARSON(B19:B78,T19:T78)</f>
        <v>0.7017370271428669</v>
      </c>
      <c r="U380" s="27">
        <f>PEARSON(B19:B78,U19:U78)</f>
        <v>0.20681865669861688</v>
      </c>
      <c r="V380" s="27">
        <f>PEARSON(B19:B78,V19:V78)</f>
        <v>0.32790994150044506</v>
      </c>
      <c r="W380" s="27">
        <f>PEARSON(B19:B78,W19:W78)</f>
        <v>2.6431614346138239E-2</v>
      </c>
      <c r="X380" s="27">
        <f>PEARSON(B19:B78,X19:X78)</f>
        <v>0.47145165430998026</v>
      </c>
      <c r="Y380" s="27">
        <f>PEARSON(B19:B78,Y19:Y78)</f>
        <v>0.44341316831146527</v>
      </c>
      <c r="Z380" s="27">
        <f>PEARSON(B19:B78,Z19:Z78)</f>
        <v>0.96655463646059658</v>
      </c>
      <c r="AA380" s="27">
        <f>PEARSON(B19:B78,AA19:AA78)</f>
        <v>0.58243986870589259</v>
      </c>
      <c r="AB380" s="27">
        <f>PEARSON(B19:B78,AB19:AB78)</f>
        <v>0.25132175193930734</v>
      </c>
      <c r="AC380" s="27">
        <f>PEARSON(B19:B78,AC19:AC78)</f>
        <v>0.25541353295711861</v>
      </c>
      <c r="AD380" s="27">
        <f>PEARSON(B19:B78,AD19:AD78)</f>
        <v>0.34383792957390169</v>
      </c>
      <c r="AE380" s="27">
        <f>PEARSON(B19:B78,AE19:AE78)</f>
        <v>0.28283743341209372</v>
      </c>
      <c r="AF380" s="27">
        <f>PEARSON(B19:B78,AF19:AF78)</f>
        <v>0.34974857188082503</v>
      </c>
      <c r="AG380" s="27">
        <f>PEARSON(B19:B78,AG19:AG78)</f>
        <v>0.37642877459735863</v>
      </c>
      <c r="AH380" s="27">
        <f>PEARSON(B19:B78,AH19:AH78)</f>
        <v>0.67074263725463446</v>
      </c>
      <c r="AI380" s="27">
        <f>PEARSON(B19:B78,AI19:AI78)</f>
        <v>8.3124528369079742E-2</v>
      </c>
      <c r="AJ380" s="27">
        <f>PEARSON(B19:B78,AJ19:AJ78)</f>
        <v>0.48274670746925719</v>
      </c>
      <c r="AK380" s="27">
        <f>PEARSON(B19:B78,AK19:AK78)</f>
        <v>4.6090384016800677E-2</v>
      </c>
      <c r="AL380" s="27">
        <f>PEARSON(B19:B78,AL19:AL78)</f>
        <v>0.85251877952864519</v>
      </c>
      <c r="AM380" s="27">
        <f>PEARSON(B19:B78,AM19:AM78)</f>
        <v>0.38022040331007056</v>
      </c>
      <c r="AN380" s="27">
        <f>PEARSON(B19:B78,AN19:AN78)</f>
        <v>0.39100120531267774</v>
      </c>
      <c r="AO380" s="27">
        <f>PEARSON(B19:B78,AO19:AO78)</f>
        <v>0.27477679113130171</v>
      </c>
      <c r="AP380" s="27">
        <f>PEARSON(B19:B78,AP19:AP78)</f>
        <v>-9.5991372437170028E-2</v>
      </c>
      <c r="AQ380" s="27">
        <f>PEARSON(B19:B78,AQ19:AQ78)</f>
        <v>0.34414734740169067</v>
      </c>
      <c r="AR380" t="s">
        <v>58</v>
      </c>
    </row>
    <row r="381" spans="1:44">
      <c r="A381" s="35"/>
      <c r="B381" s="42" t="s">
        <v>52</v>
      </c>
      <c r="J381" s="27">
        <f>PEARSON(C19:C78,J19:J78)</f>
        <v>0.10137154728030882</v>
      </c>
      <c r="K381" s="27">
        <f>PEARSON(C19:C78,K19:K78)</f>
        <v>0.56308148400038327</v>
      </c>
      <c r="L381" s="27">
        <f>PEARSON(C19:C78,L19:L78)</f>
        <v>0.19789971626554437</v>
      </c>
      <c r="M381" s="27">
        <f>PEARSON(C19:C78,M19:M78)</f>
        <v>0.6017731813302557</v>
      </c>
      <c r="N381" s="27">
        <f>PEARSON(C19:C78,N19:N78)</f>
        <v>-4.1664165206024631E-2</v>
      </c>
      <c r="O381" s="27">
        <f>PEARSON(C19:C78,O19:O78)</f>
        <v>8.5733402997410169E-2</v>
      </c>
      <c r="P381" s="27">
        <f>PEARSON(C19:C78,P19:P78)</f>
        <v>-6.1125496427733489E-2</v>
      </c>
      <c r="Q381" s="27">
        <f>PEARSON(C19:C78,Q19:Q78)</f>
        <v>0.22390280071042265</v>
      </c>
      <c r="R381" s="27">
        <f>PEARSON(C19:C78,R19:R78)</f>
        <v>-0.10209723227445518</v>
      </c>
      <c r="S381" s="27">
        <f>PEARSON(C19:C78,S19:S78)</f>
        <v>0.1233911686144268</v>
      </c>
      <c r="T381" s="27">
        <f>PEARSON(C19:C78,T19:T78)</f>
        <v>0.76097713223869312</v>
      </c>
      <c r="U381" s="27">
        <f>PEARSON(C19:C78,U19:U78)</f>
        <v>-3.3016752201952149E-3</v>
      </c>
      <c r="V381" s="27">
        <f>PEARSON(C19:C78,V19:V78)</f>
        <v>5.9737378423379471E-2</v>
      </c>
      <c r="W381" s="27">
        <f>PEARSON(C19:C78,W19:W78)</f>
        <v>-0.12374326244534485</v>
      </c>
      <c r="X381" s="27">
        <f>PEARSON(C19:C78,X19:X78)</f>
        <v>0.37518622562211285</v>
      </c>
      <c r="Y381" s="27">
        <f>PEARSON(C19:C78,Y19:Y78)</f>
        <v>0.21716707763986356</v>
      </c>
      <c r="Z381" s="27">
        <f>PEARSON(C19:C78,Z19:Z78)</f>
        <v>0.8350505480985535</v>
      </c>
      <c r="AA381" s="27">
        <f>PEARSON(C19:C78,AA19:AA78)</f>
        <v>0.57157153018003126</v>
      </c>
      <c r="AB381" s="27">
        <f>PEARSON(C19:C78,AB19:AB78)</f>
        <v>6.8115801381277624E-2</v>
      </c>
      <c r="AC381" s="27">
        <f>PEARSON(C19:C78,AC19:AC78)</f>
        <v>-8.3530178459709156E-2</v>
      </c>
      <c r="AD381" s="27">
        <f>PEARSON(C19:C78,AD19:AD78)</f>
        <v>0.20316384099733703</v>
      </c>
      <c r="AE381" s="27">
        <f>PEARSON(C19:C78,AE19:AE78)</f>
        <v>5.5574340326130345E-2</v>
      </c>
      <c r="AF381" s="27">
        <f>PEARSON(C19:C78,AF19:AF78)</f>
        <v>0.18132149309068149</v>
      </c>
      <c r="AG381" s="27">
        <f>PEARSON(C19:C78,AG19:AG78)</f>
        <v>0.27334474633938211</v>
      </c>
      <c r="AH381" s="27">
        <f>PEARSON(C19:C78,AH19:AH78)</f>
        <v>0.47356607188816902</v>
      </c>
      <c r="AI381" s="27">
        <f>PEARSON(C19:C78,AI19:AI78)</f>
        <v>-0.25390152643534947</v>
      </c>
      <c r="AJ381" s="27">
        <f>PEARSON(C19:C78,AJ19:AJ78)</f>
        <v>0.5492927324579252</v>
      </c>
      <c r="AK381" s="27">
        <f>PEARSON(C19:C78,AK19:AK78)</f>
        <v>-0.31522272961238973</v>
      </c>
      <c r="AL381" s="27">
        <f>PEARSON(C19:C78,AL19:AL78)</f>
        <v>0.83184341154562935</v>
      </c>
      <c r="AM381" s="27">
        <f>PEARSON(C19:C78,AM19:AM78)</f>
        <v>0.45692101838987897</v>
      </c>
      <c r="AN381" s="27">
        <f>PEARSON(C19:C78,AN19:AN78)</f>
        <v>0.13463805482637858</v>
      </c>
      <c r="AO381" s="27">
        <f>PEARSON(C19:C78,AO19:AO78)</f>
        <v>3.6541260145093878E-3</v>
      </c>
      <c r="AP381" s="27">
        <f>PEARSON(C19:C78,AP19:AP78)</f>
        <v>-0.36534080716280021</v>
      </c>
      <c r="AQ381" s="27">
        <f>PEARSON(C19:C78,AQ19:AQ78)</f>
        <v>0.455801540110989</v>
      </c>
      <c r="AR381" s="27"/>
    </row>
    <row r="382" spans="1:44">
      <c r="A382" s="35"/>
      <c r="B382" s="42" t="s">
        <v>55</v>
      </c>
      <c r="J382" s="27">
        <f>PEARSON(D19:D78,J19:J78)</f>
        <v>5.8201507610672706E-2</v>
      </c>
      <c r="K382" s="27">
        <f>PEARSON(D19:D78,K19:K78)</f>
        <v>1.5343175352745188E-2</v>
      </c>
      <c r="L382" s="27">
        <f>PEARSON(D19:D78,L19:L78)</f>
        <v>-0.13182601799943949</v>
      </c>
      <c r="M382" s="27">
        <f>PEARSON(D19:D78,M19:M78)</f>
        <v>-8.3827997450146519E-2</v>
      </c>
      <c r="N382" s="27">
        <f>PEARSON(D19:D78,N19:N78)</f>
        <v>-0.1464354727160018</v>
      </c>
      <c r="O382" s="27">
        <f>PEARSON(D19:D78,O19:O78)</f>
        <v>0.14725948338190881</v>
      </c>
      <c r="P382" s="27">
        <f>PEARSON(D19:D78,P19:P78)</f>
        <v>0.31712938899316256</v>
      </c>
      <c r="Q382" s="27">
        <f>PEARSON(D19:D78,Q19:Q78)</f>
        <v>0.23990190256676611</v>
      </c>
      <c r="R382" s="27">
        <f>PEARSON(D19:D78,R19:R78)</f>
        <v>7.1083323703446015E-3</v>
      </c>
      <c r="S382" s="27">
        <f>PEARSON(D19:D78,S19:S78)</f>
        <v>8.6087432441736667E-2</v>
      </c>
      <c r="T382" s="27">
        <f>PEARSON(D19:D78,T19:T78)</f>
        <v>-0.29497228675095605</v>
      </c>
      <c r="U382" s="27">
        <f>PEARSON(D19:D78,U19:U78)</f>
        <v>1.1705230022605222E-2</v>
      </c>
      <c r="V382" s="27">
        <f>PEARSON(D19:D78,V19:V78)</f>
        <v>0.21939023117065148</v>
      </c>
      <c r="W382" s="27">
        <f>PEARSON(D19:D78,W19:W78)</f>
        <v>0.18560739194577017</v>
      </c>
      <c r="X382" s="27">
        <f>PEARSON(D19:D78,X19:X78)</f>
        <v>0.10506596909652312</v>
      </c>
      <c r="Y382" s="27">
        <f>PEARSON(D19:D78,Y19:Y78)</f>
        <v>0.13458599736720611</v>
      </c>
      <c r="Z382" s="27">
        <f>PEARSON(D19:D78,Z19:Z78)</f>
        <v>0.28180407788415063</v>
      </c>
      <c r="AA382" s="27">
        <f>PEARSON(D19:D78,AA19:AA78)</f>
        <v>-3.2025081596104669E-2</v>
      </c>
      <c r="AB382" s="27">
        <f>PEARSON(D19:D78,AB19:AB78)</f>
        <v>0.22350387894513055</v>
      </c>
      <c r="AC382" s="27">
        <f>PEARSON(D19:D78,AC19:AC78)</f>
        <v>0.29560912624709462</v>
      </c>
      <c r="AD382" s="27">
        <f>PEARSON(D19:D78,AD19:AD78)</f>
        <v>-0.39751171173807326</v>
      </c>
      <c r="AE382" s="27">
        <f>PEARSON(D19:D78,AE19:AE78)</f>
        <v>-2.2482592567405812E-2</v>
      </c>
      <c r="AF382" s="27">
        <f>PEARSON(D19:D78,AF19:AF78)</f>
        <v>-0.33521884238439631</v>
      </c>
      <c r="AG382" s="27">
        <f>PEARSON(D19:D78,AG19:AG78)</f>
        <v>-0.24623978434775221</v>
      </c>
      <c r="AH382" s="27">
        <f>PEARSON(D19:D78,AH19:AH78)</f>
        <v>-9.9169714485474902E-2</v>
      </c>
      <c r="AI382" s="27">
        <f>PEARSON(D19:D78,AI19:AI78)</f>
        <v>0.24814842558011471</v>
      </c>
      <c r="AJ382" s="27">
        <f>PEARSON(D19:D78,AJ19:AJ78)</f>
        <v>-7.5104201531567619E-2</v>
      </c>
      <c r="AK382" s="27">
        <f>PEARSON(D19:D78,AK19:AK78)</f>
        <v>0.27205720145357049</v>
      </c>
      <c r="AL382" s="27">
        <f>PEARSON(D19:D78,AL19:AL78)</f>
        <v>-6.253249461128417E-2</v>
      </c>
      <c r="AM382" s="27">
        <f>PEARSON(D19:D78,AM19:AM78)</f>
        <v>8.8971879687140334E-3</v>
      </c>
      <c r="AN382" s="27">
        <f>PEARSON(D19:D78,AN19:AN78)</f>
        <v>0.14845108100222545</v>
      </c>
      <c r="AO382" s="27">
        <f>PEARSON(D19:D78,AO19:AO78)</f>
        <v>0.22913234829020732</v>
      </c>
      <c r="AP382" s="27">
        <f>PEARSON(D19:D78,AP19:AP78)</f>
        <v>7.2013904520384101E-2</v>
      </c>
      <c r="AQ382" s="27">
        <f>PEARSON(D19:D78,AQ19:AQ78)</f>
        <v>-5.1255747764596522E-2</v>
      </c>
      <c r="AR382" s="27"/>
    </row>
    <row r="383" spans="1:44">
      <c r="A383" s="35"/>
      <c r="B383" s="42" t="s">
        <v>56</v>
      </c>
      <c r="J383" s="27">
        <f>PEARSON(E19:E78,J19:J78)</f>
        <v>0.36605610994940246</v>
      </c>
      <c r="K383" s="27">
        <f t="shared" ref="K383" si="9">PEARSON(E19:E78,K19:K78)</f>
        <v>0.66314004071345378</v>
      </c>
      <c r="L383" s="27">
        <f>PEARSON(E19:E78,L19:L78)</f>
        <v>0.34797267063548137</v>
      </c>
      <c r="M383" s="27">
        <f>PEARSON(E19:E78,M19:M78)</f>
        <v>0.5289363541350327</v>
      </c>
      <c r="N383" s="27">
        <f>PEARSON(E19:E78,N19:N78)</f>
        <v>-1.1141703828222268E-2</v>
      </c>
      <c r="O383" s="27">
        <f>PEARSON(E19:E78,O19:O78)</f>
        <v>0.48073774571230854</v>
      </c>
      <c r="P383" s="27">
        <f>PEARSON(E19:E78,P19:P78)</f>
        <v>0.48605478661229556</v>
      </c>
      <c r="Q383" s="27">
        <f>PEARSON(E19:E78,Q19:Q78)</f>
        <v>0.34249479612923661</v>
      </c>
      <c r="R383" s="27">
        <f>PEARSON(E19:E78,R19:R78)</f>
        <v>0.18651680599973208</v>
      </c>
      <c r="S383" s="27">
        <f>PEARSON(E19:E78,S19:S78)</f>
        <v>0.31063874543912184</v>
      </c>
      <c r="T383" s="27">
        <f>PEARSON(E19:E78,T19:T78)</f>
        <v>0.82854019671510393</v>
      </c>
      <c r="U383" s="27">
        <f>PEARSON(E19:E78,U19:U78)</f>
        <v>0.22774488019665648</v>
      </c>
      <c r="V383" s="27">
        <f>PEARSON(E19:E78,V19:V78)</f>
        <v>0.55079784839295098</v>
      </c>
      <c r="W383" s="27">
        <f>PEARSON(E19:E78,W19:W78)</f>
        <v>0.24120618016507606</v>
      </c>
      <c r="X383" s="27">
        <f>PEARSON(E19:E78,X19:X78)</f>
        <v>0.36143870552002927</v>
      </c>
      <c r="Y383" s="27">
        <f>PEARSON(E19:E78,Y19:Y78)</f>
        <v>0.51871728872131839</v>
      </c>
      <c r="Z383" s="27">
        <f>PEARSON(E19:E78,Z19:Z78)</f>
        <v>0.67050033227185835</v>
      </c>
      <c r="AA383" s="27">
        <f>PEARSON(E19:E78,AA19:AA78)</f>
        <v>0.47274837801859015</v>
      </c>
      <c r="AB383" s="27">
        <f>PEARSON(E19:E78,AB19:AB78)</f>
        <v>0.44002584823805058</v>
      </c>
      <c r="AC383" s="27">
        <f>PEARSON(E19:E78,AC19:AC78)</f>
        <v>0.49077963167535232</v>
      </c>
      <c r="AD383" s="27">
        <f>PEARSON(E19:E78,AD19:AD78)</f>
        <v>0.5374314632156858</v>
      </c>
      <c r="AE383" s="27">
        <f>PEARSON(E19:E78,AE19:AE78)</f>
        <v>0.61593597705002612</v>
      </c>
      <c r="AF383" s="27">
        <f>PEARSON(E19:E78,AF19:AF78)</f>
        <v>0.58504793530861854</v>
      </c>
      <c r="AG383" s="27">
        <f>PEARSON(E19:E78,AG19:AG78)</f>
        <v>0.53979586831045767</v>
      </c>
      <c r="AH383" s="27">
        <f>PEARSON(E19:E78,AH19:AH78)</f>
        <v>0.61996997930562336</v>
      </c>
      <c r="AI383" s="27">
        <f>PEARSON(E19:E78,AI19:AI78)</f>
        <v>0.14335628165938347</v>
      </c>
      <c r="AJ383" s="27">
        <f>PEARSON(E19:E78,AJ19:AJ78)</f>
        <v>0.47574298730103859</v>
      </c>
      <c r="AK383" s="27">
        <f>PEARSON(E19:E78,AK19:AK78)</f>
        <v>0.24787047314763333</v>
      </c>
      <c r="AL383" s="27">
        <f>PEARSON(E19:E78,AL19:AL78)</f>
        <v>0.75926578116486909</v>
      </c>
      <c r="AM383" s="27">
        <f>PEARSON(E19:E78,AM19:AM78)</f>
        <v>0.4625225031484162</v>
      </c>
      <c r="AN383" s="27">
        <f>PEARSON(E19:E78,AN19:AN78)</f>
        <v>0.38465581055038905</v>
      </c>
      <c r="AO383" s="27">
        <f>PEARSON(E19:E78,AO19:AO78)</f>
        <v>0.5206935436595006</v>
      </c>
      <c r="AP383" s="27">
        <f>PEARSON(E19:E78,AP19:AP78)</f>
        <v>0.15902222147819414</v>
      </c>
      <c r="AQ383" s="27">
        <f>PEARSON(E19:E78,AQ19:AQ78)</f>
        <v>0.17756516095360583</v>
      </c>
    </row>
    <row r="384" spans="1:44">
      <c r="A384" s="35" t="s">
        <v>37</v>
      </c>
      <c r="B384" s="41" t="s">
        <v>54</v>
      </c>
      <c r="J384" s="27">
        <f>PEARSON(F19:F78,J19:J78)</f>
        <v>0.43974710083025548</v>
      </c>
      <c r="K384" s="27">
        <f t="shared" ref="K384" si="10">PEARSON(F19:F78,K19:K78)</f>
        <v>0.57754971944262468</v>
      </c>
      <c r="L384" s="27">
        <f>PEARSON(F19:F78,L19:L78)</f>
        <v>0.6025898112602277</v>
      </c>
      <c r="M384" s="27">
        <f>PEARSON(F19:F78,M19:M78)</f>
        <v>0.54635687112595133</v>
      </c>
      <c r="N384" s="27">
        <f>PEARSON(F19:F78,N19:N78)</f>
        <v>-0.34026854540794743</v>
      </c>
      <c r="O384" s="27">
        <f>PEARSON(F19:F78,O19:O78)</f>
        <v>0.4614752923502986</v>
      </c>
      <c r="P384" s="27">
        <f>PEARSON(F19:F78,P19:P78)</f>
        <v>0.18212110605057388</v>
      </c>
      <c r="Q384" s="27">
        <f>PEARSON(F19:F78,Q19:Q78)</f>
        <v>0.69621709590379599</v>
      </c>
      <c r="R384" s="27">
        <f>PEARSON(F19:F78,R19:R78)</f>
        <v>0.36651723871007885</v>
      </c>
      <c r="S384" s="27">
        <f>PEARSON(F19:F78,S19:S78)</f>
        <v>0.42899566886987789</v>
      </c>
      <c r="T384" s="27">
        <f>PEARSON(F19:F78,T19:T78)</f>
        <v>0.59415375885213662</v>
      </c>
      <c r="U384" s="27">
        <f>PEARSON(F19:F78,U19:U78)</f>
        <v>0.43374343967480261</v>
      </c>
      <c r="V384" s="27">
        <f>PEARSON(F19:F78,V19:V78)</f>
        <v>0.29749118540888059</v>
      </c>
      <c r="W384" s="27">
        <f>PEARSON(F19:F78,W19:W78)</f>
        <v>0.1665375991535864</v>
      </c>
      <c r="X384" s="27">
        <f>PEARSON(F19:F78,X19:X78)</f>
        <v>6.4341683726264354E-3</v>
      </c>
      <c r="Y384" s="27">
        <f>PEARSON(F19:F78,Y19:Y78)</f>
        <v>0.51354188926046329</v>
      </c>
      <c r="Z384" s="27">
        <f>PEARSON(F19:F78,Z19:Z78)</f>
        <v>0.59595998085736646</v>
      </c>
      <c r="AA384" s="27">
        <f>PEARSON(F19:F78,AA19:AA78)</f>
        <v>0.89873300089126806</v>
      </c>
      <c r="AB384" s="27">
        <f>PEARSON(F19:F78,AB19:AB78)</f>
        <v>8.8210385946430186E-2</v>
      </c>
      <c r="AC384" s="27">
        <f>PEARSON(F19:F78,AC19:AC78)</f>
        <v>0.17001930921645655</v>
      </c>
      <c r="AD384" s="27">
        <f>PEARSON(F19:F78,AD19:AD78)</f>
        <v>0.38868748473539649</v>
      </c>
      <c r="AE384" s="27">
        <f>PEARSON(F19:F78,AE19:AE78)</f>
        <v>0.20987147673974152</v>
      </c>
      <c r="AF384" s="27">
        <f>PEARSON(F19:F78,AF19:AF78)</f>
        <v>0.36970827047368843</v>
      </c>
      <c r="AG384" s="27">
        <f>PEARSON(F19:F78,AG19:AG78)</f>
        <v>0.56430634170848326</v>
      </c>
      <c r="AH384" s="27">
        <f>PEARSON(F19:F78,AH19:AH78)</f>
        <v>0.54633004521596018</v>
      </c>
      <c r="AI384" s="27">
        <f>PEARSON(F19:F78,AI19:AI78)</f>
        <v>0.11940204188869305</v>
      </c>
      <c r="AJ384" s="27">
        <f>PEARSON(F19:F78,AJ19:AJ78)</f>
        <v>0.27818199474664618</v>
      </c>
      <c r="AK384" s="27">
        <f>PEARSON(F19:F78,AK19:AK78)</f>
        <v>-0.16434773439430894</v>
      </c>
      <c r="AL384" s="27">
        <f>PEARSON(F19:F78,AL19:AL78)</f>
        <v>0.8336843219278699</v>
      </c>
      <c r="AM384" s="27">
        <f>PEARSON(F19:F78,AM19:AM78)</f>
        <v>0.54370881489366829</v>
      </c>
      <c r="AN384" s="27">
        <f>PEARSON(F19:F78,AN19:AN78)</f>
        <v>0.43206280053397761</v>
      </c>
      <c r="AO384" s="27">
        <f>PEARSON(F19:F78,AO19:AO78)</f>
        <v>0.19274210984299192</v>
      </c>
      <c r="AP384" s="27">
        <f>PEARSON(F19:F78,AP19:AP78)</f>
        <v>-0.17587522207837453</v>
      </c>
      <c r="AQ384" s="27">
        <f>PEARSON(F19:F78,AQ19:AQ78)</f>
        <v>0.29563979608118124</v>
      </c>
      <c r="AR384" s="27"/>
    </row>
    <row r="385" spans="1:44">
      <c r="A385" s="35"/>
      <c r="B385" s="42" t="s">
        <v>52</v>
      </c>
      <c r="C385" s="46"/>
      <c r="D385" s="46"/>
      <c r="J385" s="27">
        <f>PEARSON(G19:G78,J19:J78)</f>
        <v>0.40216558480096415</v>
      </c>
      <c r="K385" s="27">
        <f>PEARSON(G19:G78,K19:K78)</f>
        <v>0.56337910028853899</v>
      </c>
      <c r="L385" s="27">
        <f>PEARSON(G19:G78,L19:L78)</f>
        <v>0.5912073599004396</v>
      </c>
      <c r="M385" s="27">
        <f>PEARSON(G19:G78,M19:M78)</f>
        <v>0.54563474425361869</v>
      </c>
      <c r="N385" s="27">
        <f>PEARSON(G19:G78,N19:N78)</f>
        <v>-0.17322205300857507</v>
      </c>
      <c r="O385" s="27">
        <f>PEARSON(G19:G78,O19:O78)</f>
        <v>0.39522221175174377</v>
      </c>
      <c r="P385" s="27">
        <f>PEARSON(G19:G78,P19:P78)</f>
        <v>0.1276159079548343</v>
      </c>
      <c r="Q385" s="27">
        <f>PEARSON(G19:G78,Q19:Q78)</f>
        <v>0.68290806234522827</v>
      </c>
      <c r="R385" s="27">
        <f>PEARSON(G19:G78,R19:R78)</f>
        <v>0.24798937034095062</v>
      </c>
      <c r="S385" s="27">
        <f>PEARSON(G19:G78,S19:S78)</f>
        <v>0.40843371332755224</v>
      </c>
      <c r="T385" s="27">
        <f>PEARSON(G19:G78,T19:T78)</f>
        <v>0.71680538521591963</v>
      </c>
      <c r="U385" s="27">
        <f>PEARSON(G19:G78,U19:U78)</f>
        <v>0.41614087143401629</v>
      </c>
      <c r="V385" s="27">
        <f>PEARSON(G19:G78,V19:V78)</f>
        <v>0.30473307420161239</v>
      </c>
      <c r="W385" s="27">
        <f>PEARSON(G19:G78,W19:W78)</f>
        <v>0.37975721658030864</v>
      </c>
      <c r="X385" s="27">
        <f>PEARSON(G19:G78,X19:X78)</f>
        <v>-1.0219321554004665E-3</v>
      </c>
      <c r="Y385" s="27">
        <f>PEARSON(G19:G78,Y19:Y78)</f>
        <v>0.48456898981996405</v>
      </c>
      <c r="Z385" s="27">
        <f>PEARSON(G19:G78,Z19:Z78)</f>
        <v>0.56092001176488915</v>
      </c>
      <c r="AA385" s="27">
        <f>PEARSON(G19:G78,AA19:AA78)</f>
        <v>0.93595936835401627</v>
      </c>
      <c r="AB385" s="27">
        <f>PEARSON(G19:G78,AB19:AB78)</f>
        <v>8.3894436651796606E-2</v>
      </c>
      <c r="AC385" s="27">
        <f>PEARSON(G19:G78,AC19:AC78)</f>
        <v>0.11139747722202926</v>
      </c>
      <c r="AD385" s="27">
        <f>PEARSON(G19:G78,AD19:AD78)</f>
        <v>0.49089734536399393</v>
      </c>
      <c r="AE385" s="27">
        <f>PEARSON(G19:G78,AE19:AE78)</f>
        <v>0.27365874945867652</v>
      </c>
      <c r="AF385" s="27">
        <f>PEARSON(G19:G78,AF19:AF78)</f>
        <v>0.46881208962253895</v>
      </c>
      <c r="AG385" s="27">
        <f>PEARSON(G19:G78,AG19:AG78)</f>
        <v>0.62280184018958995</v>
      </c>
      <c r="AH385" s="27">
        <f>PEARSON(G19:G78,AH19:AH78)</f>
        <v>0.60282912575165337</v>
      </c>
      <c r="AI385" s="27">
        <f>PEARSON(G19:G78,AI19:AI78)</f>
        <v>7.4223081082663164E-2</v>
      </c>
      <c r="AJ385" s="27">
        <f>PEARSON(G19:G78,AJ19:AJ78)</f>
        <v>0.43491594161244251</v>
      </c>
      <c r="AK385" s="27">
        <f>PEARSON(G19:G78,AK19:AK78)</f>
        <v>-0.17645434193815637</v>
      </c>
      <c r="AL385" s="27">
        <f>PEARSON(G19:G78,AL19:AL78)</f>
        <v>0.87380839881872086</v>
      </c>
      <c r="AM385" s="27">
        <f>PEARSON(G19:G78,AM19:AM78)</f>
        <v>0.51736703067927914</v>
      </c>
      <c r="AN385" s="27">
        <f>PEARSON(G19:G78,AN19:AN78)</f>
        <v>0.38974691848156812</v>
      </c>
      <c r="AO385" s="27">
        <f>PEARSON(G19:G78,AO19:AO78)</f>
        <v>0.1983072712667916</v>
      </c>
      <c r="AP385" s="27">
        <f>PEARSON(G19:G78,AP19:AP78)</f>
        <v>-0.14461460140552226</v>
      </c>
      <c r="AQ385" s="27">
        <f>PEARSON(G19:G78,AQ19:AQ78)</f>
        <v>0.31694454652534176</v>
      </c>
      <c r="AR385" s="27"/>
    </row>
    <row r="386" spans="1:44">
      <c r="A386" s="35"/>
      <c r="B386" s="42" t="s">
        <v>55</v>
      </c>
      <c r="J386" s="27">
        <f>PEARSON(H19:H78,J19:J78)</f>
        <v>-0.22286753657161815</v>
      </c>
      <c r="K386" s="27">
        <f>PEARSON(H19:H78,K19:K78)</f>
        <v>-0.28723639067543566</v>
      </c>
      <c r="L386" s="27">
        <f>PEARSON(H19:H78,L19:L78)</f>
        <v>-0.36707157090196113</v>
      </c>
      <c r="M386" s="27">
        <f>PEARSON(H19:H78,M19:M78)</f>
        <v>-0.19941814798809418</v>
      </c>
      <c r="N386" s="27">
        <f>PEARSON(H19:H78,N19:N78)</f>
        <v>-0.20528176862313766</v>
      </c>
      <c r="O386" s="27">
        <f>PEARSON(H19:H78,O19:O78)</f>
        <v>-0.2507763196893642</v>
      </c>
      <c r="P386" s="27">
        <f>PEARSON(H19:H78,P19:P78)</f>
        <v>-0.17205034203178851</v>
      </c>
      <c r="Q386" s="27">
        <f>PEARSON(H19:H78,Q19:Q78)</f>
        <v>9.6908334207353716E-2</v>
      </c>
      <c r="R386" s="27">
        <f>PEARSON(H19:H78,R19:R78)</f>
        <v>-4.4543281325277337E-2</v>
      </c>
      <c r="S386" s="27">
        <f>PEARSON(H19:H78,S19:S78)</f>
        <v>-2.7777708370156161E-2</v>
      </c>
      <c r="T386" s="27">
        <f>PEARSON(H19:H78,T19:T78)</f>
        <v>-0.49500102196822332</v>
      </c>
      <c r="U386" s="27">
        <f>PEARSON(H19:H78,U19:U78)</f>
        <v>-0.16089139785417006</v>
      </c>
      <c r="V386" s="27">
        <f>PEARSON(H19:H78,V19:V78)</f>
        <v>-0.11454608111567402</v>
      </c>
      <c r="W386" s="27">
        <f>PEARSON(H19:H78,W19:W78)</f>
        <v>0.82969136375854002</v>
      </c>
      <c r="X386" s="27">
        <f>PEARSON(H19:H78,X19:X78)</f>
        <v>-0.20884739777232394</v>
      </c>
      <c r="Y386" s="27">
        <f>PEARSON(H19:H78,Y19:Y78)</f>
        <v>-0.16093097574675669</v>
      </c>
      <c r="Z386" s="27">
        <f>PEARSON(H19:H78,Z19:Z78)</f>
        <v>-0.19127846486561795</v>
      </c>
      <c r="AA386" s="27">
        <f>PEARSON(H19:H78,AA19:AA78)</f>
        <v>-0.11231653352481179</v>
      </c>
      <c r="AB386" s="27">
        <f>PEARSON(H19:H78,AB19:AB78)</f>
        <v>-0.12632739717475824</v>
      </c>
      <c r="AC386" s="27">
        <f>PEARSON(H19:H78,AC19:AC78)</f>
        <v>-8.8027305169771086E-2</v>
      </c>
      <c r="AD386" s="27">
        <f>PEARSON(H19:H78,AD19:AD78)</f>
        <v>-0.66283466614355779</v>
      </c>
      <c r="AE386" s="27">
        <f>PEARSON(H19:H78,AE19:AE78)</f>
        <v>-0.29622261773908781</v>
      </c>
      <c r="AF386" s="27">
        <f>PEARSON(H19:H78,AF19:AF78)</f>
        <v>-0.61695135257243461</v>
      </c>
      <c r="AG386" s="27">
        <f>PEARSON(H19:H78,AG19:AG78)</f>
        <v>-0.5447739111278419</v>
      </c>
      <c r="AH386" s="27">
        <f>PEARSON(H19:H78,AH19:AH78)</f>
        <v>-0.40066331202623195</v>
      </c>
      <c r="AI386" s="27">
        <f>PEARSON(H19:H78,AI19:AI78)</f>
        <v>-2.7361307180275341E-2</v>
      </c>
      <c r="AJ386" s="27">
        <f>PEARSON(H19:H78,AJ19:AJ78)</f>
        <v>-0.26352783271422908</v>
      </c>
      <c r="AK386" s="27">
        <f>PEARSON(H19:H78,AK19:AK78)</f>
        <v>6.8744679682925108E-2</v>
      </c>
      <c r="AL386" s="27">
        <f>PEARSON(H19:H78,AL19:AL78)</f>
        <v>-0.37671481029526516</v>
      </c>
      <c r="AM386" s="27">
        <f>PEARSON(H19:H78,AM19:AM78)</f>
        <v>-0.1536862692384813</v>
      </c>
      <c r="AN386" s="27">
        <f>PEARSON(H19:H78,AN19:AN78)</f>
        <v>-0.23820148442198569</v>
      </c>
      <c r="AO386" s="27">
        <f>PEARSON(H19:H78,AO19:AO78)</f>
        <v>-8.0315451683442007E-2</v>
      </c>
      <c r="AP386" s="27">
        <f>PEARSON(H19:H78,AP19:AP78)</f>
        <v>-0.13836950823662417</v>
      </c>
      <c r="AQ386" s="27">
        <f>PEARSON(H19:H78,AQ19:AQ78)</f>
        <v>8.4306871613452156E-2</v>
      </c>
    </row>
    <row r="387" spans="1:44">
      <c r="A387" s="35"/>
      <c r="B387" s="42" t="s">
        <v>56</v>
      </c>
      <c r="C387" s="46"/>
      <c r="D387" s="46"/>
      <c r="E387" s="44"/>
      <c r="J387" s="27">
        <f>PEARSON(I19:I78,J19:J78)</f>
        <v>0.41131445207830142</v>
      </c>
      <c r="K387" s="27">
        <f t="shared" ref="K387" si="11">PEARSON(I19:I78,K19:K78)</f>
        <v>0.21773190377761295</v>
      </c>
      <c r="L387" s="27">
        <f>PEARSON(I19:I78,L19:L78)</f>
        <v>0.33033023749010959</v>
      </c>
      <c r="M387" s="27">
        <f>PEARSON(I19:I78,M19:M78)</f>
        <v>1.004184301195583E-2</v>
      </c>
      <c r="N387" s="27">
        <f>PEARSON(I19:I78,N19:N78)</f>
        <v>-0.25971756170989174</v>
      </c>
      <c r="O387" s="27">
        <f>PEARSON(I19:I78,O19:O78)</f>
        <v>0.52117241276237602</v>
      </c>
      <c r="P387" s="27">
        <f>PEARSON(I19:I78,P19:P78)</f>
        <v>0.35933611643023444</v>
      </c>
      <c r="Q387" s="27">
        <f>PEARSON(I19:I78,Q19:Q78)</f>
        <v>4.451705162340544E-2</v>
      </c>
      <c r="R387" s="27">
        <f>PEARSON(I19:I78,R19:R78)</f>
        <v>0.49907974625137164</v>
      </c>
      <c r="S387" s="27">
        <f>PEARSON(I19:I78,S19:S78)</f>
        <v>0.26770609414699709</v>
      </c>
      <c r="T387" s="27">
        <f>PEARSON(I19:I78,T19:T78)</f>
        <v>-8.6493232007369622E-2</v>
      </c>
      <c r="U387" s="27">
        <f>PEARSON(I19:I78,U19:U78)</f>
        <v>0.32273682137349724</v>
      </c>
      <c r="V387" s="27">
        <f>PEARSON(I19:I78,V19:V78)</f>
        <v>0.19559862297179201</v>
      </c>
      <c r="W387" s="27">
        <f>PEARSON(I19:I78,W19:W78)</f>
        <v>-0.75959942966469096</v>
      </c>
      <c r="X387" s="27">
        <f>PEARSON(I19:I78,X19:X78)</f>
        <v>7.4640656687623666E-2</v>
      </c>
      <c r="Y387" s="27">
        <f>PEARSON(I19:I78,Y19:Y78)</f>
        <v>0.35379088066619946</v>
      </c>
      <c r="Z387" s="27">
        <f>PEARSON(I19:I78,Z19:Z78)</f>
        <v>0.22753510280777009</v>
      </c>
      <c r="AA387" s="27">
        <f>PEARSON(I19:I78,AA19:AA78)</f>
        <v>-4.8484180000310642E-2</v>
      </c>
      <c r="AB387" s="27">
        <f>PEARSON(I19:I78,AB19:AB78)</f>
        <v>0.15018244878011117</v>
      </c>
      <c r="AC387" s="27">
        <f>PEARSON(I19:I78,AC19:AC78)</f>
        <v>0.21668093979442879</v>
      </c>
      <c r="AD387" s="27">
        <f>PEARSON(I19:I78,AD19:AD78)</f>
        <v>2.6950623984996206E-2</v>
      </c>
      <c r="AE387" s="27">
        <f>PEARSON(I19:I78,AE19:AE78)</f>
        <v>-3.1192873927586906E-2</v>
      </c>
      <c r="AF387" s="27">
        <f>PEARSON(I19:I78,AF19:AF78)</f>
        <v>1.5608301139032912E-2</v>
      </c>
      <c r="AG387" s="27">
        <f>PEARSON(I19:I78,AG19:AG78)</f>
        <v>7.1903869093424042E-2</v>
      </c>
      <c r="AH387" s="27">
        <f>PEARSON(I19:I78,AH19:AH78)</f>
        <v>0.11828336503803123</v>
      </c>
      <c r="AI387" s="27">
        <f>PEARSON(I19:I78,AI19:AI78)</f>
        <v>0.31676358744988975</v>
      </c>
      <c r="AJ387" s="27">
        <f>PEARSON(I19:I78,AJ19:AJ78)</f>
        <v>-0.23740037688084123</v>
      </c>
      <c r="AK387" s="27">
        <f>PEARSON(I19:I78,AK19:AK78)</f>
        <v>0.19579622119495535</v>
      </c>
      <c r="AL387" s="27">
        <f>PEARSON(I19:I78,AL19:AL78)</f>
        <v>0.10614313776766296</v>
      </c>
      <c r="AM387" s="27">
        <f>PEARSON(I19:I78,AM19:AM78)</f>
        <v>0.24010505625314771</v>
      </c>
      <c r="AN387" s="27">
        <f>PEARSON(I19:I78,AN19:AN78)</f>
        <v>0.42077558990375902</v>
      </c>
      <c r="AO387" s="27">
        <f>PEARSON(I19:I78,AO19:AO78)</f>
        <v>0.17922699546927526</v>
      </c>
      <c r="AP387" s="27">
        <f>PEARSON(I19:I78,AP19:AP78)</f>
        <v>0.12564757650795488</v>
      </c>
      <c r="AQ387" s="27">
        <f>PEARSON(I19:I78,AQ19:AQ78)</f>
        <v>-0.36154593875431812</v>
      </c>
    </row>
    <row r="388" spans="1:44">
      <c r="A388" s="32"/>
      <c r="B388" s="41"/>
    </row>
    <row r="389" spans="1:44">
      <c r="A389" s="27" t="s">
        <v>49</v>
      </c>
    </row>
    <row r="390" spans="1:44">
      <c r="A390" s="35" t="s">
        <v>36</v>
      </c>
      <c r="B390" s="41" t="s">
        <v>53</v>
      </c>
      <c r="J390">
        <f>PEARSON(B96:B161,J96:J161)</f>
        <v>0.47894597600312866</v>
      </c>
      <c r="K390" s="27">
        <f>PEARSON(B96:B161,K96:K161)</f>
        <v>0.26429914047338227</v>
      </c>
      <c r="L390" s="27">
        <f>PEARSON(B96:B161,L96:L161)</f>
        <v>0.58243468186860403</v>
      </c>
      <c r="M390" s="27">
        <f>PEARSON(B96:B161,M96:M161)</f>
        <v>-0.16762827781794959</v>
      </c>
      <c r="N390" s="27">
        <f>PEARSON(B96:B161,N96:N161)</f>
        <v>5.3431108100283696E-2</v>
      </c>
      <c r="O390" s="27">
        <f>PEARSON(B96:B161,O96:O161)</f>
        <v>0.5747990530962741</v>
      </c>
      <c r="P390" s="27">
        <f>PEARSON(B96:B161,P96:P161)</f>
        <v>0.49371756255154253</v>
      </c>
      <c r="Q390" s="27">
        <f>PEARSON(B96:B161,Q96:Q161)</f>
        <v>0.25248079930221007</v>
      </c>
      <c r="R390" s="27">
        <f>PEARSON(B96:B161,R96:R161)</f>
        <v>0.43008457422008961</v>
      </c>
      <c r="S390" s="27">
        <f>PEARSON(B96:B161,S96:S161)</f>
        <v>0.66584972708881485</v>
      </c>
      <c r="T390" s="27">
        <f>PEARSON(B96:B161,T96:T161)</f>
        <v>0.71215781971600578</v>
      </c>
      <c r="U390" s="27">
        <f>PEARSON(B96:B161,U96:U161)</f>
        <v>0.51802942704042421</v>
      </c>
      <c r="V390" s="27">
        <f>PEARSON(B96:B161,V96:V161)</f>
        <v>0.52862821757215384</v>
      </c>
      <c r="W390" s="27">
        <f>PEARSON(B96:B161,W96:W161)</f>
        <v>0.52248576432485827</v>
      </c>
      <c r="X390" s="27">
        <f>PEARSON(B96:B161,X96:X161)</f>
        <v>-9.3004052973972337E-2</v>
      </c>
      <c r="Y390" s="27">
        <f>PEARSON(B96:B161,Y96:Y161)</f>
        <v>0.76398942697496131</v>
      </c>
      <c r="Z390" s="27">
        <f>PEARSON(B96:B161,Z96:Z161)</f>
        <v>0.95870829263315982</v>
      </c>
      <c r="AA390" s="27">
        <f>PEARSON(B96:B161,AA96:AA161)</f>
        <v>7.235507270432516E-2</v>
      </c>
      <c r="AB390" s="27">
        <f>PEARSON(B96:B161,AB96:AB161)</f>
        <v>7.9098432617678766E-2</v>
      </c>
      <c r="AC390" s="27">
        <f>PEARSON(B96:B161,AC96:AC161)</f>
        <v>0.533548600761931</v>
      </c>
      <c r="AD390" s="27">
        <f>PEARSON(B96:B161,AD96:AD161)</f>
        <v>0.54138495189805302</v>
      </c>
      <c r="AE390" s="27">
        <f>PEARSON(B96:B161,AE96:AE161)</f>
        <v>0.55484994516529074</v>
      </c>
      <c r="AF390" s="27">
        <f>PEARSON(B96:B161,AF96:AF161)</f>
        <v>0.57159537976863972</v>
      </c>
      <c r="AG390" s="27">
        <f>PEARSON(B96:B161,AG96:AG161)</f>
        <v>3.3899159441595057E-2</v>
      </c>
      <c r="AH390" s="27">
        <f>PEARSON(B96:B161,AH96:AH161)</f>
        <v>7.3380242978634769E-2</v>
      </c>
      <c r="AI390" s="27">
        <f>PEARSON(B96:B161,AI96:AI161)</f>
        <v>8.3760955134624587E-2</v>
      </c>
      <c r="AJ390" s="27">
        <f>PEARSON(B96:B161,AJ96:AJ161)</f>
        <v>0.3072885621169088</v>
      </c>
      <c r="AK390" s="27">
        <f>PEARSON(B96:B161,AK96:AK161)</f>
        <v>0.49283254019811629</v>
      </c>
      <c r="AL390" s="27">
        <f>PEARSON(B96:B161,AL96:AL161)</f>
        <v>0.88461863755658054</v>
      </c>
      <c r="AM390" s="27">
        <f>PEARSON(B96:B161,AM96:AM161)</f>
        <v>0.18359655029411551</v>
      </c>
      <c r="AN390" s="27">
        <f>PEARSON(B96:B161,AN96:AN161)</f>
        <v>0.52717422526462321</v>
      </c>
      <c r="AO390" s="27">
        <f>PEARSON(B96:B161,AO96:AO161)</f>
        <v>0.73893501067474976</v>
      </c>
      <c r="AP390" s="27">
        <f>PEARSON(B96:B161,AP96:AP161)</f>
        <v>0.19765579570012073</v>
      </c>
      <c r="AQ390" s="27">
        <f>PEARSON(B96:B161,AQ96:AQ161)</f>
        <v>-0.12124080239280226</v>
      </c>
    </row>
    <row r="391" spans="1:44">
      <c r="A391" s="35"/>
      <c r="B391" s="42" t="s">
        <v>52</v>
      </c>
      <c r="C391" s="46"/>
      <c r="D391" s="46"/>
      <c r="J391" s="27">
        <f>PEARSON(C96:C161,J96:J161)</f>
        <v>0.36472309449107865</v>
      </c>
      <c r="K391" s="27">
        <f t="shared" ref="K391" si="12">PEARSON(C96:C161,K96:K161)</f>
        <v>0.10064640009252665</v>
      </c>
      <c r="L391" s="27">
        <f>PEARSON(C96:C161,L96:L161)</f>
        <v>0.57125844512844293</v>
      </c>
      <c r="M391" s="27">
        <f>PEARSON(C96:C161,M96:M161)</f>
        <v>-0.33665828041066381</v>
      </c>
      <c r="N391" s="27">
        <f>PEARSON(C96:C161,N96:N161)</f>
        <v>-2.3212434494982104E-2</v>
      </c>
      <c r="O391" s="27">
        <f>PEARSON(C96:C161,O96:O161)</f>
        <v>0.52893125808486174</v>
      </c>
      <c r="P391" s="27">
        <f>PEARSON(C96:C161,P96:P161)</f>
        <v>0.43253850834327362</v>
      </c>
      <c r="Q391" s="27">
        <f>PEARSON(C96:C161,Q96:Q161)</f>
        <v>0.35993188691261324</v>
      </c>
      <c r="R391" s="27">
        <f>PEARSON(C96:C161,R96:R161)</f>
        <v>0.36132458664289591</v>
      </c>
      <c r="S391" s="27">
        <f>PEARSON(C96:C161,S96:S161)</f>
        <v>0.62192248005198769</v>
      </c>
      <c r="T391" s="27">
        <f>PEARSON(C96:C161,T96:T161)</f>
        <v>0.59475743005322734</v>
      </c>
      <c r="U391" s="27">
        <f>PEARSON(C96:C161,U96:U161)</f>
        <v>0.5475737396638124</v>
      </c>
      <c r="V391" s="27">
        <f>PEARSON(C96:C161,V96:V161)</f>
        <v>0.5453323651230283</v>
      </c>
      <c r="W391" s="27">
        <f>PEARSON(C96:C161,W96:W161)</f>
        <v>0.54170831458447666</v>
      </c>
      <c r="X391" s="27">
        <f>PEARSON(C96:C161,X96:X161)</f>
        <v>-5.9349080318151011E-2</v>
      </c>
      <c r="Y391" s="27">
        <f>PEARSON(C96:C161,Y96:Y161)</f>
        <v>0.75556857728118998</v>
      </c>
      <c r="Z391" s="27">
        <f>PEARSON(C96:C161,Z96:Z161)</f>
        <v>0.929829273330673</v>
      </c>
      <c r="AA391" s="27">
        <f>PEARSON(C96:C161,AA96:AA161)</f>
        <v>7.4956738292882172E-2</v>
      </c>
      <c r="AB391" s="27">
        <f>PEARSON(C96:C161,AB96:AB161)</f>
        <v>-4.7225739004702991E-2</v>
      </c>
      <c r="AC391" s="27">
        <f>PEARSON(C96:C161,AC96:AC161)</f>
        <v>0.36969020059049895</v>
      </c>
      <c r="AD391" s="27">
        <f>PEARSON(C96:C161,AD96:AD161)</f>
        <v>0.51494756564583766</v>
      </c>
      <c r="AE391" s="27">
        <f>PEARSON(C96:C161,AE96:AE161)</f>
        <v>0.50256000384637067</v>
      </c>
      <c r="AF391" s="27">
        <f>PEARSON(C96:C161,AF96:AF161)</f>
        <v>0.54199802900829142</v>
      </c>
      <c r="AG391" s="27">
        <f>PEARSON(C96:C161,AG96:AG161)</f>
        <v>3.9363755771712444E-2</v>
      </c>
      <c r="AH391" s="27">
        <f>PEARSON(C96:C161,AH96:AH161)</f>
        <v>0.27656914359204504</v>
      </c>
      <c r="AI391" s="27">
        <f>PEARSON(C96:C161,AI96:AI161)</f>
        <v>0.24569854375810873</v>
      </c>
      <c r="AJ391" s="27">
        <f>PEARSON(C96:C161,AJ96:AJ161)</f>
        <v>0.4014048212602177</v>
      </c>
      <c r="AK391" s="27">
        <f>PEARSON(C96:C161,AK96:AK161)</f>
        <v>0.49769457098444575</v>
      </c>
      <c r="AL391" s="27">
        <f>PEARSON(C96:C161,AL96:AL161)</f>
        <v>0.87944243953164625</v>
      </c>
      <c r="AM391" s="27">
        <f>PEARSON(C96:C161,AM96:AM161)</f>
        <v>0.20754155238328514</v>
      </c>
      <c r="AN391" s="27">
        <f>PEARSON(C96:C161,AN96:AN161)</f>
        <v>0.60360036420482233</v>
      </c>
      <c r="AO391" s="27">
        <f>PEARSON(C96:C161,AO96:AO161)</f>
        <v>0.75560511799408592</v>
      </c>
      <c r="AP391" s="27">
        <f>PEARSON(C96:C161,AP96:AP161)</f>
        <v>0.24371458190610923</v>
      </c>
      <c r="AQ391" s="27">
        <f>PEARSON(C96:C161,AQ96:AQ161)</f>
        <v>-0.13698576407371615</v>
      </c>
    </row>
    <row r="392" spans="1:44">
      <c r="A392" s="35"/>
      <c r="B392" s="42" t="s">
        <v>55</v>
      </c>
      <c r="J392" s="27">
        <f>PEARSON(D96:D161,J96:J161)</f>
        <v>8.7050411742452635E-2</v>
      </c>
      <c r="K392" s="27">
        <f>PEARSON(D96:D161,K96:K161)</f>
        <v>0.2534092090006797</v>
      </c>
      <c r="L392" s="27">
        <f>PEARSON(D96:D161,L96:L161)</f>
        <v>0.3785087878739008</v>
      </c>
      <c r="M392" s="27">
        <f>PEARSON(D96:D161,M96:M161)</f>
        <v>0.39138831814526409</v>
      </c>
      <c r="N392" s="27">
        <f>PEARSON(D96:D161,N96:N161)</f>
        <v>-0.17420407972121585</v>
      </c>
      <c r="O392" s="27">
        <f>PEARSON(D96:D161,O96:O161)</f>
        <v>5.3051403839677935E-2</v>
      </c>
      <c r="P392" s="27">
        <f>PEARSON(D96:D161,P96:P161)</f>
        <v>6.5582888985743604E-2</v>
      </c>
      <c r="Q392" s="27">
        <f>PEARSON(D96:D161,Q96:Q161)</f>
        <v>-0.35874868881268052</v>
      </c>
      <c r="R392" s="27">
        <f>PEARSON(D96:D161,R96:R161)</f>
        <v>5.9218059657414369E-2</v>
      </c>
      <c r="S392" s="27">
        <f>PEARSON(D96:D161,S96:S161)</f>
        <v>0.15831429446930712</v>
      </c>
      <c r="T392" s="27">
        <f>PEARSON(D96:D161,T96:T161)</f>
        <v>0.41678813231140294</v>
      </c>
      <c r="U392" s="27">
        <f>PEARSON(D96:D161,U96:U161)</f>
        <v>0.2337028889197478</v>
      </c>
      <c r="V392" s="27">
        <f>PEARSON(D96:D161,V96:V161)</f>
        <v>-0.13978512121635731</v>
      </c>
      <c r="W392" s="27">
        <f>PEARSON(D96:D161,W96:W161)</f>
        <v>-0.14231877591108694</v>
      </c>
      <c r="X392" s="27">
        <f>PEARSON(D96:D161,X96:X161)</f>
        <v>0.33172851404413006</v>
      </c>
      <c r="Y392" s="27">
        <f>PEARSON(D96:D161,Y96:Y161)</f>
        <v>0.17027894042832797</v>
      </c>
      <c r="Z392" s="27">
        <f>PEARSON(D96:D161,Z96:Z161)</f>
        <v>0.43975224180000516</v>
      </c>
      <c r="AA392" s="27">
        <f>PEARSON(D96:D161,AA96:AA161)</f>
        <v>-6.0509463121476627E-2</v>
      </c>
      <c r="AB392" s="27">
        <f>PEARSON(D96:D161,AB96:AB161)</f>
        <v>0.18155006548072805</v>
      </c>
      <c r="AC392" s="27">
        <f>PEARSON(D96:D161,AC96:AC161)</f>
        <v>0.37032296639479373</v>
      </c>
      <c r="AD392" s="27">
        <f>PEARSON(D96:D161,AD96:AD161)</f>
        <v>0.14599029438701122</v>
      </c>
      <c r="AE392" s="27">
        <f>PEARSON(D96:D161,AE96:AE161)</f>
        <v>0.12033358723341255</v>
      </c>
      <c r="AF392" s="27">
        <f>PEARSON(D96:D161,AF96:AF161)</f>
        <v>0.14971468526625636</v>
      </c>
      <c r="AG392" s="27">
        <f>PEARSON(D96:D161,AG96:AG161)</f>
        <v>-5.5190435690541599E-2</v>
      </c>
      <c r="AH392" s="27">
        <f>PEARSON(D96:D161,AH96:AH161)</f>
        <v>-0.63802668497210802</v>
      </c>
      <c r="AI392" s="27">
        <f>PEARSON(D96:D161,AI96:AI161)</f>
        <v>-0.60006490368113752</v>
      </c>
      <c r="AJ392" s="27">
        <f>PEARSON(D96:D161,AJ96:AJ161)</f>
        <v>-0.33369100780970373</v>
      </c>
      <c r="AK392" s="27">
        <f>PEARSON(D96:D161,AK96:AK161)</f>
        <v>0.12590764721590048</v>
      </c>
      <c r="AL392" s="27">
        <f>PEARSON(D96:D161,AL96:AL161)</f>
        <v>0.35614817123547543</v>
      </c>
      <c r="AM392" s="27">
        <f>PEARSON(D96:D161,AM96:AM161)</f>
        <v>9.4996079819822776E-2</v>
      </c>
      <c r="AN392" s="27">
        <f>PEARSON(D96:D161,AN96:AN161)</f>
        <v>0.14351521382726831</v>
      </c>
      <c r="AO392" s="27">
        <f>PEARSON(D96:D161,AO96:AO161)</f>
        <v>0.18012683125195419</v>
      </c>
      <c r="AP392" s="27">
        <f>PEARSON(D96:D161,AP96:AP161)</f>
        <v>-0.12116310477098846</v>
      </c>
      <c r="AQ392" s="27">
        <f>PEARSON(D96:D161,AQ96:AQ161)</f>
        <v>-0.44647254767575995</v>
      </c>
    </row>
    <row r="393" spans="1:44">
      <c r="A393" s="35"/>
      <c r="B393" s="42" t="s">
        <v>56</v>
      </c>
      <c r="J393" s="27">
        <f>PEARSON(E96:E161,J96:J161)</f>
        <v>0.49042408984246877</v>
      </c>
      <c r="K393" s="27">
        <f t="shared" ref="K393:U393" si="13">PEARSON(E96:E161,K96:K161)</f>
        <v>0.24236627809725353</v>
      </c>
      <c r="L393" s="27">
        <f>PEARSON(E96:E161,L96:L161)</f>
        <v>0.91452214091742101</v>
      </c>
      <c r="M393" s="27">
        <f>PEARSON(E96:E161,M96:M161)</f>
        <v>-0.11307319112286947</v>
      </c>
      <c r="N393" s="27">
        <f>PEARSON(E96:E161,N96:N161)</f>
        <v>-0.10479483972060896</v>
      </c>
      <c r="O393" s="27">
        <f>PEARSON(E96:E161,O96:O161)</f>
        <v>0.46364153482011639</v>
      </c>
      <c r="P393" s="27">
        <f>PEARSON(E96:E161,P96:P161)</f>
        <v>0.33841780826014828</v>
      </c>
      <c r="Q393" s="27">
        <f>PEARSON(E96:E161,Q96:Q161)</f>
        <v>0.52492902250539175</v>
      </c>
      <c r="R393" s="27">
        <f>PEARSON(E96:E161,R96:R161)</f>
        <v>0.32701865215215636</v>
      </c>
      <c r="S393" s="27">
        <f>PEARSON(E96:E161,S96:S161)</f>
        <v>0.59978764073930246</v>
      </c>
      <c r="T393" s="27">
        <f>PEARSON(E96:E161,T96:T161)</f>
        <v>0.37306506277377371</v>
      </c>
      <c r="U393" s="27">
        <f t="shared" si="13"/>
        <v>0.20693159620703314</v>
      </c>
      <c r="V393" s="27">
        <f>PEARSON(E96:E161,V96:V161)</f>
        <v>0.48708169274677526</v>
      </c>
      <c r="W393" s="27">
        <f>PEARSON(E96:E161,W96:W161)</f>
        <v>0.48425076308237125</v>
      </c>
      <c r="X393" s="27">
        <f>PEARSON(E96:E161,X96:X161)</f>
        <v>-0.2140328909227257</v>
      </c>
      <c r="Y393" s="27">
        <f>PEARSON(E96:E161,Y96:Y161)</f>
        <v>0.60213161948468108</v>
      </c>
      <c r="Z393" s="27">
        <f>PEARSON(E96:E161,Z96:Z161)</f>
        <v>0.42851797935660207</v>
      </c>
      <c r="AA393" s="27">
        <f>PEARSON(E96:E161,AA96:AA161)</f>
        <v>0.25634065142326973</v>
      </c>
      <c r="AB393" s="27">
        <f>PEARSON(E96:E161,AB96:AB161)</f>
        <v>0.17490739428927135</v>
      </c>
      <c r="AC393" s="27">
        <f>PEARSON(E96:E161,AC96:AC161)</f>
        <v>0.46800184637537107</v>
      </c>
      <c r="AD393" s="27">
        <f>PEARSON(E96:E161,AD96:AD161)</f>
        <v>0.39787090051255947</v>
      </c>
      <c r="AE393" s="27">
        <f>PEARSON(E96:E161,AE96:AE161)</f>
        <v>0.57490535705161971</v>
      </c>
      <c r="AF393" s="27">
        <f>PEARSON(E96:E161,AF96:AF161)</f>
        <v>0.45295206662143989</v>
      </c>
      <c r="AG393" s="27">
        <f>PEARSON(E96:E161,AG96:AG161)</f>
        <v>-0.15114159766734514</v>
      </c>
      <c r="AH393" s="27">
        <f>PEARSON(E96:E161,AH96:AH161)</f>
        <v>0.25321507568534213</v>
      </c>
      <c r="AI393" s="27">
        <f>PEARSON(E96:E161,AI96:AI161)</f>
        <v>0.43088236393564572</v>
      </c>
      <c r="AJ393" s="27">
        <f>PEARSON(E96:E161,AJ96:AJ161)</f>
        <v>0.40458111683746073</v>
      </c>
      <c r="AK393" s="27">
        <f>PEARSON(E96:E161,AK96:AK161)</f>
        <v>0.48709406895171004</v>
      </c>
      <c r="AL393" s="27">
        <f>PEARSON(E96:E161,AL96:AL161)</f>
        <v>0.43905491255531692</v>
      </c>
      <c r="AM393" s="27">
        <f>PEARSON(E96:E161,AM96:AM161)</f>
        <v>-7.9614801074807451E-2</v>
      </c>
      <c r="AN393" s="27">
        <f>PEARSON(E96:E161,AN96:AN161)</f>
        <v>0.73607231803615225</v>
      </c>
      <c r="AO393" s="27">
        <f>PEARSON(E96:E161,AO96:AO161)</f>
        <v>0.5711940296847613</v>
      </c>
      <c r="AP393" s="27">
        <f>PEARSON(E96:E161,AP96:AP161)</f>
        <v>-2.1043733423862968E-2</v>
      </c>
      <c r="AQ393" s="27">
        <f>PEARSON(E96:E161,AQ96:AQ161)</f>
        <v>9.3448512988945243E-2</v>
      </c>
    </row>
    <row r="394" spans="1:44">
      <c r="A394" s="35" t="s">
        <v>37</v>
      </c>
      <c r="B394" s="41" t="s">
        <v>54</v>
      </c>
      <c r="J394" s="27">
        <f>PEARSON(F96:F161,J96:J161)</f>
        <v>2.5371896646158344E-2</v>
      </c>
      <c r="K394" s="27">
        <f t="shared" ref="K394" si="14">PEARSON(F96:F161,K96:K161)</f>
        <v>-8.5965138519737055E-2</v>
      </c>
      <c r="L394" s="27">
        <f>PEARSON(F96:F161,L96:L161)</f>
        <v>0.33930338074431293</v>
      </c>
      <c r="M394" s="27">
        <f>PEARSON(F96:F161,M96:M161)</f>
        <v>-0.10343309195032711</v>
      </c>
      <c r="N394" s="27">
        <f>PEARSON(F96:F161,N96:N161)</f>
        <v>5.755401025922767E-2</v>
      </c>
      <c r="O394" s="27">
        <f>PEARSON(F96:F161,O96:O161)</f>
        <v>0.10135533760731391</v>
      </c>
      <c r="P394" s="27">
        <f>PEARSON(F96:F161,P96:P161)</f>
        <v>8.9468004744129425E-3</v>
      </c>
      <c r="Q394" s="27">
        <f>PEARSON(F96:F161,Q96:Q161)</f>
        <v>0.74022456324412522</v>
      </c>
      <c r="R394" s="27">
        <f>PEARSON(F96:F161,R96:R161)</f>
        <v>0.12246221810229305</v>
      </c>
      <c r="S394" s="27">
        <f>PEARSON(F96:F161,S96:S161)</f>
        <v>0.14063944748793816</v>
      </c>
      <c r="T394" s="27">
        <f>PEARSON(F96:F161,T96:T161)</f>
        <v>5.3132450825680619E-2</v>
      </c>
      <c r="U394" s="27">
        <f>PEARSON(F96:F161,U96:U161)</f>
        <v>0.36120335038931478</v>
      </c>
      <c r="V394" s="27">
        <f>PEARSON(F96:F161,V96:V161)</f>
        <v>1.3065613628773348E-2</v>
      </c>
      <c r="W394" s="27">
        <f>PEARSON(F96:F161,W96:W161)</f>
        <v>5.9439472990454635E-3</v>
      </c>
      <c r="X394" s="27">
        <f>PEARSON(F96:F161,X96:X161)</f>
        <v>0.1308790896079059</v>
      </c>
      <c r="Y394" s="27">
        <f>PEARSON(F96:F161,Y96:Y161)</f>
        <v>0.14191022032623907</v>
      </c>
      <c r="Z394" s="27">
        <f>PEARSON(F96:F161,Z96:Z161)</f>
        <v>0.17066209738939375</v>
      </c>
      <c r="AA394" s="27">
        <f>PEARSON(F96:F161,AA96:AA161)</f>
        <v>0.87001727846026455</v>
      </c>
      <c r="AB394" s="27">
        <f>PEARSON(F96:F161,AB96:AB161)</f>
        <v>7.29378654489682E-2</v>
      </c>
      <c r="AC394" s="27">
        <f>PEARSON(F96:F161,AC96:AC161)</f>
        <v>-0.13161695620595698</v>
      </c>
      <c r="AD394" s="27">
        <f>PEARSON(F96:F161,AD96:AD161)</f>
        <v>8.9691330589842799E-2</v>
      </c>
      <c r="AE394" s="27">
        <f>PEARSON(F96:F161,AE96:AE161)</f>
        <v>-0.12203222519976593</v>
      </c>
      <c r="AF394" s="27">
        <f>PEARSON(F96:F161,AF96:AF161)</f>
        <v>5.2607828714128911E-2</v>
      </c>
      <c r="AG394" s="27">
        <f>PEARSON(F96:F161,AG96:AG161)</f>
        <v>7.9346258155074414E-2</v>
      </c>
      <c r="AH394" s="27">
        <f>PEARSON(F96:F161,AH96:AH161)</f>
        <v>0.24866050960959912</v>
      </c>
      <c r="AI394" s="27">
        <f>PEARSON(F96:F161,AI96:AI161)</f>
        <v>1.2427995090250389E-2</v>
      </c>
      <c r="AJ394" s="27">
        <f>PEARSON(F96:F161,AJ96:AJ161)</f>
        <v>0.26680652443144465</v>
      </c>
      <c r="AK394" s="27">
        <f>PEARSON(F96:F161,AK96:AK161)</f>
        <v>0.23802613156032643</v>
      </c>
      <c r="AL394" s="27">
        <f>PEARSON(F96:F161,AL96:AL161)</f>
        <v>0.43122552006625858</v>
      </c>
      <c r="AM394" s="27">
        <f>PEARSON(F96:F161,AM96:AM161)</f>
        <v>0.38382823739938721</v>
      </c>
      <c r="AN394" s="27">
        <f>PEARSON(F96:F161,AN96:AN161)</f>
        <v>0.26528787732189069</v>
      </c>
      <c r="AO394" s="27">
        <f>PEARSON(F96:F161,AO96:AO161)</f>
        <v>-7.5282184482315219E-3</v>
      </c>
      <c r="AP394" s="27">
        <f>PEARSON(F96:F161,AP96:AP161)</f>
        <v>0.23550306323056264</v>
      </c>
      <c r="AQ394" s="27">
        <f>PEARSON(F96:F161,AQ96:AQ161)</f>
        <v>8.206896886111828E-3</v>
      </c>
    </row>
    <row r="395" spans="1:44">
      <c r="A395" s="35"/>
      <c r="B395" s="42" t="s">
        <v>52</v>
      </c>
      <c r="C395" s="46"/>
      <c r="D395" s="46"/>
      <c r="E395" s="44"/>
      <c r="J395" s="27">
        <f>PEARSON(G96:G161,J96:J161)</f>
        <v>-4.9943285591967215E-2</v>
      </c>
      <c r="K395" s="27">
        <f t="shared" ref="K395" si="15">PEARSON(G96:G161,K96:K161)</f>
        <v>-0.16743209603142581</v>
      </c>
      <c r="L395" s="27">
        <f>PEARSON(G96:G161,L96:L161)</f>
        <v>0.32714045915080253</v>
      </c>
      <c r="M395" s="27">
        <f>PEARSON(G96:G161,M96:M161)</f>
        <v>-0.1845083674790266</v>
      </c>
      <c r="N395" s="27">
        <f>PEARSON(G96:G161,N96:N161)</f>
        <v>4.93074336378755E-2</v>
      </c>
      <c r="O395" s="27">
        <f>PEARSON(G96:G161,O96:O161)</f>
        <v>6.0878851396442071E-2</v>
      </c>
      <c r="P395" s="27">
        <f>PEARSON(G96:G161,P96:P161)</f>
        <v>-5.6069452283486254E-2</v>
      </c>
      <c r="Q395" s="27">
        <f>PEARSON(G96:G161,Q96:Q161)</f>
        <v>0.76942577834738146</v>
      </c>
      <c r="R395" s="27">
        <f>PEARSON(G96:G161,R96:R161)</f>
        <v>-1.3017647418243027E-2</v>
      </c>
      <c r="S395" s="27">
        <f>PEARSON(G96:G161,S96:S161)</f>
        <v>0.12518101949375879</v>
      </c>
      <c r="T395" s="27">
        <f>PEARSON(G96:G161,T96:T161)</f>
        <v>-1.2202185686744601E-2</v>
      </c>
      <c r="U395" s="27">
        <f>PEARSON(G96:G161,U96:U161)</f>
        <v>0.39242104827660457</v>
      </c>
      <c r="V395" s="27">
        <f>PEARSON(G96:G161,V96:V161)</f>
        <v>-3.90509144175228E-2</v>
      </c>
      <c r="W395" s="27">
        <f>PEARSON(G96:G161,W96:W161)</f>
        <v>-4.6117594684626055E-2</v>
      </c>
      <c r="X395" s="27">
        <f>PEARSON(G96:G161,X96:X161)</f>
        <v>0.18985022856879055</v>
      </c>
      <c r="Y395" s="27">
        <f>PEARSON(G96:G161,Y96:Y161)</f>
        <v>0.14375092980358742</v>
      </c>
      <c r="Z395" s="27">
        <f>PEARSON(G96:G161,Z96:Z161)</f>
        <v>0.22134363992243858</v>
      </c>
      <c r="AA395" s="27">
        <f>PEARSON(G96:G161,AA96:AA161)</f>
        <v>0.89146741097056792</v>
      </c>
      <c r="AB395" s="27">
        <f>PEARSON(G96:G161,AB96:AB161)</f>
        <v>6.7346275573841249E-2</v>
      </c>
      <c r="AC395" s="27">
        <f>PEARSON(G96:G161,AC96:AC161)</f>
        <v>-0.2160133302723076</v>
      </c>
      <c r="AD395" s="27">
        <f>PEARSON(G96:G161,AD96:AD161)</f>
        <v>1.9329518656357191E-2</v>
      </c>
      <c r="AE395" s="27">
        <f>PEARSON(G96:G161,AE96:AE161)</f>
        <v>-0.21127634225112407</v>
      </c>
      <c r="AF395" s="27">
        <f>PEARSON(G96:G161,AF96:AF161)</f>
        <v>-2.5050556633935246E-2</v>
      </c>
      <c r="AG395" s="27">
        <f>PEARSON(G96:G161,AG96:AG161)</f>
        <v>3.0662459161893404E-2</v>
      </c>
      <c r="AH395" s="27">
        <f>PEARSON(G96:G161,AH96:AH161)</f>
        <v>0.31174832401500324</v>
      </c>
      <c r="AI395" s="27">
        <f>PEARSON(G96:G161,AI96:AI161)</f>
        <v>0.1075820119727391</v>
      </c>
      <c r="AJ395" s="27">
        <f>PEARSON(G96:G161,AJ96:AJ161)</f>
        <v>0.23558805898054999</v>
      </c>
      <c r="AK395" s="27">
        <f>PEARSON(G96:G161,AK96:AK161)</f>
        <v>0.18307659617140498</v>
      </c>
      <c r="AL395" s="27">
        <f>PEARSON(G96:G161,AL96:AL161)</f>
        <v>0.45169023395155905</v>
      </c>
      <c r="AM395" s="27">
        <f>PEARSON(G96:G161,AM96:AM161)</f>
        <v>0.43071521024948589</v>
      </c>
      <c r="AN395" s="27">
        <f>PEARSON(G96:G161,AN96:AN161)</f>
        <v>0.35214347892706432</v>
      </c>
      <c r="AO395" s="27">
        <f>PEARSON(G96:G161,AO96:AO161)</f>
        <v>-1.1850304821810561E-2</v>
      </c>
      <c r="AP395" s="27">
        <f>PEARSON(G96:G161,AP96:AP161)</f>
        <v>0.17740047586067784</v>
      </c>
      <c r="AQ395" s="27">
        <f>PEARSON(G96:G161,AQ96:AQ161)</f>
        <v>-7.4255249469869958E-2</v>
      </c>
    </row>
    <row r="396" spans="1:44">
      <c r="A396" s="35"/>
      <c r="B396" s="42" t="s">
        <v>55</v>
      </c>
      <c r="J396" s="27">
        <f>PEARSON(H96:H161,J96:J161)</f>
        <v>-0.33719202182900149</v>
      </c>
      <c r="K396" s="27">
        <f t="shared" ref="K396" si="16">PEARSON(H96:H161,K96:K161)</f>
        <v>-3.0283261615526622E-2</v>
      </c>
      <c r="L396" s="27">
        <f>PEARSON(H96:H161,L96:L161)</f>
        <v>-0.32547578495491908</v>
      </c>
      <c r="M396" s="27">
        <f>PEARSON(H96:H161,M96:M161)</f>
        <v>-0.18374329556212657</v>
      </c>
      <c r="N396" s="27">
        <f>PEARSON(H96:H161,N96:N161)</f>
        <v>5.0599061757113616E-2</v>
      </c>
      <c r="O396" s="27">
        <f>PEARSON(H96:H161,O96:O161)</f>
        <v>-0.23059320287559085</v>
      </c>
      <c r="P396" s="27">
        <f>PEARSON(H96:H161,P96:P161)</f>
        <v>-0.12989019310437772</v>
      </c>
      <c r="Q396" s="27">
        <f>PEARSON(H96:H161,Q96:Q161)</f>
        <v>-0.26830290895584441</v>
      </c>
      <c r="R396" s="27">
        <f>PEARSON(H96:H161,R96:R161)</f>
        <v>-9.9728436774844789E-2</v>
      </c>
      <c r="S396" s="27">
        <f>PEARSON(H96:H161,S96:S161)</f>
        <v>3.8013268706034485E-3</v>
      </c>
      <c r="T396" s="27">
        <f>PEARSON(H96:H161,T96:T161)</f>
        <v>0.10232565695428612</v>
      </c>
      <c r="U396" s="27">
        <f>PEARSON(H96:H161,U96:U161)</f>
        <v>-0.10741939048622884</v>
      </c>
      <c r="V396" s="27">
        <f>PEARSON(H96:H161,V96:V161)</f>
        <v>-0.20037829743437061</v>
      </c>
      <c r="W396" s="27">
        <f>PEARSON(H96:H161,W96:W161)</f>
        <v>-0.19535145303590892</v>
      </c>
      <c r="X396" s="27">
        <f>PEARSON(H96:H161,X96:X161)</f>
        <v>0.25124318870758067</v>
      </c>
      <c r="Y396" s="27">
        <f>PEARSON(H96:H161,Y96:Y161)</f>
        <v>-0.18149372903211733</v>
      </c>
      <c r="Z396" s="27">
        <f>PEARSON(H96:H161,Z96:Z161)</f>
        <v>-0.28654403240677012</v>
      </c>
      <c r="AA396" s="27">
        <f>PEARSON(H96:H161,AA96:AA161)</f>
        <v>-0.12911862315649444</v>
      </c>
      <c r="AB396" s="27">
        <f>PEARSON(H96:H161,AB96:AB161)</f>
        <v>-0.28250585907659864</v>
      </c>
      <c r="AC396" s="27">
        <f>PEARSON(H96:H161,AC96:AC161)</f>
        <v>-0.18184417340193831</v>
      </c>
      <c r="AD396" s="27">
        <f>PEARSON(H96:H161,AD96:AD161)</f>
        <v>-0.42254728494520172</v>
      </c>
      <c r="AE396" s="27">
        <f>PEARSON(H96:H161,AE96:AE161)</f>
        <v>-0.13776213574758411</v>
      </c>
      <c r="AF396" s="27">
        <f>PEARSON(H96:H161,AF96:AF161)</f>
        <v>-0.38803686071604659</v>
      </c>
      <c r="AG396" s="27">
        <f>PEARSON(H96:H161,AG96:AG161)</f>
        <v>-0.39557264009063597</v>
      </c>
      <c r="AH396" s="27">
        <f>PEARSON(H96:H161,AH96:AH161)</f>
        <v>-0.45317487000270457</v>
      </c>
      <c r="AI396" s="27">
        <f>PEARSON(H96:H161,AI96:AI161)</f>
        <v>-0.30019917776782695</v>
      </c>
      <c r="AJ396" s="27">
        <f>PEARSON(H96:H161,AJ96:AJ161)</f>
        <v>0.18859765153289759</v>
      </c>
      <c r="AK396" s="27">
        <f>PEARSON(H96:H161,AK96:AK161)</f>
        <v>3.1924533430175987E-3</v>
      </c>
      <c r="AL396" s="27">
        <f>PEARSON(H96:H161,AL96:AL161)</f>
        <v>-0.32779043163980137</v>
      </c>
      <c r="AM396" s="27">
        <f>PEARSON(H96:H161,AM96:AM161)</f>
        <v>-0.19587195709295516</v>
      </c>
      <c r="AN396" s="27">
        <f>PEARSON(H96:H161,AN96:AN161)</f>
        <v>-0.12183960475700222</v>
      </c>
      <c r="AO396" s="27">
        <f>PEARSON(H96:H161,AO96:AO161)</f>
        <v>-0.25265816487416265</v>
      </c>
      <c r="AP396" s="27">
        <f>PEARSON(H96:H161,AP96:AP161)</f>
        <v>-0.15056665261109434</v>
      </c>
      <c r="AQ396" s="27">
        <f>PEARSON(H96:H161,AQ96:AQ161)</f>
        <v>2.9772805537639536E-2</v>
      </c>
    </row>
    <row r="397" spans="1:44">
      <c r="A397" s="35"/>
      <c r="B397" s="42" t="s">
        <v>56</v>
      </c>
      <c r="C397" s="46"/>
      <c r="D397" s="46"/>
      <c r="J397" s="27">
        <f>PEARSON(I96:I161,J96:J161)</f>
        <v>0.26987225232559647</v>
      </c>
      <c r="K397" s="27">
        <f t="shared" ref="K397" si="17">PEARSON(I96:I161,K96:K161)</f>
        <v>-0.10263046947904052</v>
      </c>
      <c r="L397" s="27">
        <f>PEARSON(I96:I161,L96:L161)</f>
        <v>-6.9187095765517667E-2</v>
      </c>
      <c r="M397" s="27">
        <f>PEARSON(I96:I161,M96:M161)</f>
        <v>8.1866865719865983E-2</v>
      </c>
      <c r="N397" s="27">
        <f>PEARSON(I96:I161,N96:N161)</f>
        <v>-0.27674367457355792</v>
      </c>
      <c r="O397" s="27">
        <f>PEARSON(I96:I161,O96:O161)</f>
        <v>-6.8505932405457853E-2</v>
      </c>
      <c r="P397" s="27">
        <f>PEARSON(I96:I161,P96:P161)</f>
        <v>4.5728769336933775E-2</v>
      </c>
      <c r="Q397" s="27">
        <f>PEARSON(I96:I161,Q96:Q161)</f>
        <v>-5.7423170322273988E-2</v>
      </c>
      <c r="R397" s="27">
        <f>PEARSON(I96:I161,R96:R161)</f>
        <v>0.65163219562499752</v>
      </c>
      <c r="S397" s="27">
        <f>PEARSON(I96:I161,S96:S161)</f>
        <v>-0.20306477203208068</v>
      </c>
      <c r="T397" s="27">
        <f>PEARSON(I96:I161,T96:T161)</f>
        <v>6.2288782162586466E-2</v>
      </c>
      <c r="U397" s="27">
        <f>PEARSON(I96:I161,U96:U161)</f>
        <v>-0.15564389324112501</v>
      </c>
      <c r="V397" s="27">
        <f>PEARSON(I96:I161,V96:V161)</f>
        <v>7.7362824909295025E-2</v>
      </c>
      <c r="W397" s="27">
        <f>PEARSON(I96:I161,W96:W161)</f>
        <v>7.9896265774727374E-2</v>
      </c>
      <c r="X397" s="27">
        <f>PEARSON(I96:I161,X96:X161)</f>
        <v>-0.29301627836360084</v>
      </c>
      <c r="Y397" s="27">
        <f>PEARSON(I96:I161,Y96:Y161)</f>
        <v>-0.18180211836589549</v>
      </c>
      <c r="Z397" s="27">
        <f>PEARSON(I96:I161,Z96:Z161)</f>
        <v>-0.18745818424798386</v>
      </c>
      <c r="AA397" s="27">
        <f>PEARSON(I96:I161,AA96:AA161)</f>
        <v>-0.24573970080744079</v>
      </c>
      <c r="AB397" s="27">
        <f>PEARSON(I96:I161,AB96:AB161)</f>
        <v>-0.14257605494240053</v>
      </c>
      <c r="AC397" s="27">
        <f>PEARSON(I96:I161,AC96:AC161)</f>
        <v>3.3502778998860061E-2</v>
      </c>
      <c r="AD397" s="27">
        <f>PEARSON(I96:I161,AD96:AD161)</f>
        <v>0.38260329452165465</v>
      </c>
      <c r="AE397" s="27">
        <f>PEARSON(I96:I161,AE96:AE161)</f>
        <v>0.26793423782443104</v>
      </c>
      <c r="AF397" s="27">
        <f>PEARSON(I96:I161,AF96:AF161)</f>
        <v>0.37952412089726123</v>
      </c>
      <c r="AG397" s="27">
        <f>PEARSON(I96:I161,AG96:AG161)</f>
        <v>0.62746657930131411</v>
      </c>
      <c r="AH397" s="27">
        <f>PEARSON(I96:I161,AH96:AH161)</f>
        <v>4.6877293682523621E-2</v>
      </c>
      <c r="AI397" s="27">
        <f>PEARSON(I96:I161,AI96:AI161)</f>
        <v>-0.26672034934387473</v>
      </c>
      <c r="AJ397" s="27">
        <f>PEARSON(I96:I161,AJ96:AJ161)</f>
        <v>0.23208747399660293</v>
      </c>
      <c r="AK397" s="27">
        <f>PEARSON(I96:I161,AK96:AK161)</f>
        <v>-2.2527782890487656E-2</v>
      </c>
      <c r="AL397" s="27">
        <f>PEARSON(I96:I161,AL96:AL161)</f>
        <v>-0.15277422277027666</v>
      </c>
      <c r="AM397" s="27">
        <f>PEARSON(I96:I161,AM96:AM161)</f>
        <v>2.1714705260051495E-2</v>
      </c>
      <c r="AN397" s="27">
        <f>PEARSON(I96:I161,AN96:AN161)</f>
        <v>-0.35592079414964778</v>
      </c>
      <c r="AO397" s="27">
        <f>PEARSON(I96:I161,AO96:AO161)</f>
        <v>-9.2174340162648541E-2</v>
      </c>
      <c r="AP397" s="27">
        <f>PEARSON(I96:I161,AP96:AP161)</f>
        <v>0.24800889655935932</v>
      </c>
      <c r="AQ397" s="27">
        <f>PEARSON(I96:I161,AQ96:AQ161)</f>
        <v>0.19312176905447412</v>
      </c>
    </row>
    <row r="398" spans="1:44">
      <c r="A398" s="32"/>
      <c r="B398" s="41"/>
    </row>
    <row r="399" spans="1:44">
      <c r="A399" s="27" t="s">
        <v>50</v>
      </c>
    </row>
    <row r="400" spans="1:44">
      <c r="A400" s="35" t="s">
        <v>36</v>
      </c>
      <c r="B400" s="41" t="s">
        <v>53</v>
      </c>
      <c r="J400">
        <f>PEARSON(B203:B254,J203:J254)</f>
        <v>0.42937110113328641</v>
      </c>
      <c r="K400" s="27">
        <f>PEARSON(B203:B254,K203:K254)</f>
        <v>0.44077150011658905</v>
      </c>
      <c r="L400" s="27">
        <f>PEARSON(B203:B254,L203:L254)</f>
        <v>0.534125008218021</v>
      </c>
      <c r="M400" s="27">
        <f>PEARSON(B203:B254,M203:M254)</f>
        <v>0.20351657971387874</v>
      </c>
      <c r="N400" s="27">
        <f>PEARSON(B203:B254,N203:N254)</f>
        <v>2.5238047065967384E-2</v>
      </c>
      <c r="O400" s="27">
        <f>PEARSON(B203:B254,O203:O254)</f>
        <v>0.65246100074726288</v>
      </c>
      <c r="P400" s="27">
        <f>PEARSON(B203:B254,P203:P254)</f>
        <v>0.74370235475033264</v>
      </c>
      <c r="Q400" s="27">
        <f>PEARSON(B203:B254,Q203:Q254)</f>
        <v>0.33054415755953176</v>
      </c>
      <c r="R400" s="27">
        <f>PEARSON(B203:B254,R203:R254)</f>
        <v>0.24420266650594419</v>
      </c>
      <c r="S400" s="27">
        <f>PEARSON(B203:B254,S203:S254)</f>
        <v>0.49744928431380625</v>
      </c>
      <c r="T400" s="27">
        <f>PEARSON(B203:B254,T203:T254)</f>
        <v>0.27908780469378985</v>
      </c>
      <c r="U400" s="27">
        <f>PEARSON(B203:B254,U203:U254)</f>
        <v>0.40800257994650513</v>
      </c>
      <c r="V400" s="27">
        <f>PEARSON(B203:B254,V203:V254)</f>
        <v>0.29127086460653978</v>
      </c>
      <c r="W400" s="27">
        <f>PEARSON(B203:B254,W203:W254)</f>
        <v>0.28662182785623708</v>
      </c>
      <c r="X400" s="27">
        <f>PEARSON(B203:B254,X203:X254)</f>
        <v>0.1447373368357405</v>
      </c>
      <c r="Y400" s="27">
        <f>PEARSON(B203:B254,Y203:Y254)</f>
        <v>0.77351778008664684</v>
      </c>
      <c r="Z400" s="27">
        <f>PEARSON(B203:B254,Z203:Z254)</f>
        <v>0.93622724958216741</v>
      </c>
      <c r="AA400" s="27">
        <f>PEARSON(B203:B254,AA203:AA254)</f>
        <v>0.38163137677236764</v>
      </c>
      <c r="AB400" s="27">
        <f>PEARSON(B203:B254,AB203:AB254)</f>
        <v>0.53196534126407136</v>
      </c>
      <c r="AC400" s="27">
        <f>PEARSON(B203:B254,AC203:AC254)</f>
        <v>0.50024199895777421</v>
      </c>
      <c r="AD400" s="27">
        <f>PEARSON(B203:B254,AD203:AD254)</f>
        <v>0.72823408896595243</v>
      </c>
      <c r="AE400" s="27">
        <f>PEARSON(B203:B254,AE203:AE254)</f>
        <v>0.67628045552469995</v>
      </c>
      <c r="AF400" s="27">
        <f>PEARSON(B203:B254,AF203:AF254)</f>
        <v>0.77088151837874841</v>
      </c>
      <c r="AG400" s="27">
        <f>PEARSON(B203:B254,AG203:AG254)</f>
        <v>0.47454532311197495</v>
      </c>
      <c r="AH400" s="27">
        <f>PEARSON(B203:B254,AH203:AH254)</f>
        <v>0.25592904531981003</v>
      </c>
      <c r="AI400" s="27">
        <f>PEARSON(B203:B254,AI203:AI254)</f>
        <v>0.41593391600493917</v>
      </c>
      <c r="AJ400" s="27">
        <f>PEARSON(B203:B254,AJ203:AJ254)</f>
        <v>0.50090022256608235</v>
      </c>
      <c r="AK400" s="27">
        <f>PEARSON(B203:B254,AK203:AK254)</f>
        <v>0.177743972358645</v>
      </c>
      <c r="AL400" s="27">
        <f>PEARSON(B203:B254,AL203:AL254)</f>
        <v>0.41636798426881205</v>
      </c>
      <c r="AM400" s="27">
        <f>PEARSON(B203:B254,AM203:AM254)</f>
        <v>0.38329489564281477</v>
      </c>
      <c r="AN400" s="27">
        <f>PEARSON(B203:B254,AN203:AN254)</f>
        <v>0.37725797246925913</v>
      </c>
      <c r="AO400" s="27">
        <f>PEARSON(B203:B254,AO203:AO254)</f>
        <v>0.25180002668432133</v>
      </c>
      <c r="AP400" s="27">
        <f>PEARSON(B203:B254,AP203:AP254)</f>
        <v>-0.28374682447589583</v>
      </c>
      <c r="AQ400" s="27">
        <f>PEARSON(B203:B254,AQ203:AQ254)</f>
        <v>0.16452916386014749</v>
      </c>
      <c r="AR400" s="27"/>
    </row>
    <row r="401" spans="1:44">
      <c r="A401" s="35"/>
      <c r="B401" s="42" t="s">
        <v>52</v>
      </c>
      <c r="J401" s="27">
        <f>PEARSON(C203:C254,J203:J254)</f>
        <v>0.33906681225854168</v>
      </c>
      <c r="K401" s="27">
        <f>PEARSON(C203:C254,K203:K254)</f>
        <v>0.3171761413885717</v>
      </c>
      <c r="L401" s="27">
        <f>PEARSON(C203:C254,L203:L254)</f>
        <v>0.56911396394048108</v>
      </c>
      <c r="M401" s="27">
        <f>PEARSON(C203:C254,M203:M254)</f>
        <v>6.2248393685900433E-2</v>
      </c>
      <c r="N401" s="27">
        <f>PEARSON(C203:C254,N203:N254)</f>
        <v>0.14185579570141199</v>
      </c>
      <c r="O401" s="27">
        <f>PEARSON(C203:C254,O203:O254)</f>
        <v>0.62891795233243686</v>
      </c>
      <c r="P401" s="27">
        <f>PEARSON(C203:C254,P203:P254)</f>
        <v>0.72737292175996615</v>
      </c>
      <c r="Q401" s="27">
        <f>PEARSON(C203:C254,Q203:Q254)</f>
        <v>0.36524553043758062</v>
      </c>
      <c r="R401" s="27">
        <f>PEARSON(C203:C254,R203:R254)</f>
        <v>0.23501960536727484</v>
      </c>
      <c r="S401" s="27">
        <f>PEARSON(C203:C254,S203:S254)</f>
        <v>0.46301963598902607</v>
      </c>
      <c r="T401" s="27">
        <f>PEARSON(C203:C254,T203:T254)</f>
        <v>0.35712118845252189</v>
      </c>
      <c r="U401" s="27">
        <f>PEARSON(C203:C254,U203:U254)</f>
        <v>0.54099410831367845</v>
      </c>
      <c r="V401" s="27">
        <f>PEARSON(C203:C254,V203:V254)</f>
        <v>0.33302491951856228</v>
      </c>
      <c r="W401" s="27">
        <f>PEARSON(C203:C254,W203:W254)</f>
        <v>0.32946775335800027</v>
      </c>
      <c r="X401" s="27">
        <f>PEARSON(C203:C254,X203:X254)</f>
        <v>0.19576795053270024</v>
      </c>
      <c r="Y401" s="27">
        <f>PEARSON(C203:C254,Y203:Y254)</f>
        <v>0.73982720954733783</v>
      </c>
      <c r="Z401" s="27">
        <f>PEARSON(C203:C254,Z203:Z254)</f>
        <v>0.89338076769002328</v>
      </c>
      <c r="AA401" s="27">
        <f>PEARSON(C203:C254,AA203:AA254)</f>
        <v>0.43521707273190069</v>
      </c>
      <c r="AB401" s="27">
        <f>PEARSON(C203:C254,AB203:AB254)</f>
        <v>0.57019907283703053</v>
      </c>
      <c r="AC401" s="27">
        <f>PEARSON(C203:C254,AC203:AC254)</f>
        <v>0.61026326257696895</v>
      </c>
      <c r="AD401" s="27">
        <f>PEARSON(C203:C254,AD203:AD254)</f>
        <v>0.83851056988675854</v>
      </c>
      <c r="AE401" s="27">
        <f>PEARSON(C203:C254,AE203:AE254)</f>
        <v>0.81036864751355764</v>
      </c>
      <c r="AF401" s="27">
        <f>PEARSON(C203:C254,AF203:AF254)</f>
        <v>0.89734839493579976</v>
      </c>
      <c r="AG401" s="27">
        <f>PEARSON(C203:C254,AG203:AG254)</f>
        <v>0.59872918584942381</v>
      </c>
      <c r="AH401" s="27">
        <f>PEARSON(C203:C254,AH203:AH254)</f>
        <v>0.39208342337790741</v>
      </c>
      <c r="AI401" s="27">
        <f>PEARSON(C203:C254,AI203:AI254)</f>
        <v>0.53096460955443225</v>
      </c>
      <c r="AJ401" s="27">
        <f>PEARSON(C203:C254,AJ203:AJ254)</f>
        <v>0.47816385574180426</v>
      </c>
      <c r="AK401" s="27">
        <f>PEARSON(C203:C254,AK203:AK254)</f>
        <v>0.26452764443322235</v>
      </c>
      <c r="AL401" s="27">
        <f>PEARSON(C203:C254,AL203:AL254)</f>
        <v>0.419508847288804</v>
      </c>
      <c r="AM401" s="27">
        <f>PEARSON(C203:C254,AM203:AM254)</f>
        <v>0.32783921244304992</v>
      </c>
      <c r="AN401" s="27">
        <f>PEARSON(C203:C254,AN203:AN254)</f>
        <v>0.51411104597531954</v>
      </c>
      <c r="AO401" s="27">
        <f>PEARSON(C203:C254,AO203:AO254)</f>
        <v>0.26738355001232877</v>
      </c>
      <c r="AP401" s="27">
        <f>PEARSON(C203:C254,AP203:AP254)</f>
        <v>-0.27473459887860835</v>
      </c>
      <c r="AQ401" s="27">
        <f>PEARSON(C203:C254,AQ203:AQ254)</f>
        <v>0.21166688130238978</v>
      </c>
    </row>
    <row r="402" spans="1:44">
      <c r="A402" s="35"/>
      <c r="B402" s="42" t="s">
        <v>55</v>
      </c>
      <c r="J402" s="27">
        <f>PEARSON(D203:D254,J203:J254)</f>
        <v>0.23541145168704036</v>
      </c>
      <c r="K402" s="27">
        <f t="shared" ref="K402" si="18">PEARSON(D203:D254,K203:K254)</f>
        <v>0.22761498680924211</v>
      </c>
      <c r="L402" s="27">
        <f>PEARSON(D203:D254,L203:L254)</f>
        <v>-2.0204797871191879E-2</v>
      </c>
      <c r="M402" s="27">
        <f>PEARSON(D203:D254,M203:M254)</f>
        <v>0.26294533866864395</v>
      </c>
      <c r="N402" s="27">
        <f>PEARSON(D203:D254,N203:N254)</f>
        <v>-0.10794868336343916</v>
      </c>
      <c r="O402" s="27">
        <f>PEARSON(D203:D254,O203:O254)</f>
        <v>0.29394942458488393</v>
      </c>
      <c r="P402" s="27">
        <f>PEARSON(D203:D254,P203:P254)</f>
        <v>0.32404218233202559</v>
      </c>
      <c r="Q402" s="27">
        <f>PEARSON(D203:D254,Q203:Q254)</f>
        <v>-8.4514830552391007E-3</v>
      </c>
      <c r="R402" s="27">
        <f>PEARSON(D203:D254,R203:R254)</f>
        <v>1.8594099975595794E-2</v>
      </c>
      <c r="S402" s="27">
        <f>PEARSON(D203:D254,S203:S254)</f>
        <v>0.21013346482244777</v>
      </c>
      <c r="T402" s="27">
        <f>PEARSON(D203:D254,T203:T254)</f>
        <v>-9.3103238183160644E-2</v>
      </c>
      <c r="U402" s="27">
        <f>PEARSON(D203:D254,U203:U254)</f>
        <v>-0.18361307121041209</v>
      </c>
      <c r="V402" s="27">
        <f>PEARSON(D203:D254,V203:V254)</f>
        <v>-6.0275610313965076E-2</v>
      </c>
      <c r="W402" s="27">
        <f>PEARSON(D203:D254,W203:W254)</f>
        <v>-6.2699246832204458E-2</v>
      </c>
      <c r="X402" s="27">
        <f>PEARSON(D203:D254,X203:X254)</f>
        <v>6.801834568973851E-2</v>
      </c>
      <c r="Y402" s="27">
        <f>PEARSON(D203:D254,Y203:Y254)</f>
        <v>0.39436390090552148</v>
      </c>
      <c r="Z402" s="27">
        <f>PEARSON(D203:D254,Z203:Z254)</f>
        <v>0.56406228112999479</v>
      </c>
      <c r="AA402" s="27">
        <f>PEARSON(D203:D254,AA203:AA254)</f>
        <v>4.2870531399764045E-2</v>
      </c>
      <c r="AB402" s="27">
        <f>PEARSON(D203:D254,AB203:AB254)</f>
        <v>0.10725268962576943</v>
      </c>
      <c r="AC402" s="27">
        <f>PEARSON(D203:D254,AC203:AC254)</f>
        <v>-9.9419811274934794E-2</v>
      </c>
      <c r="AD402" s="27">
        <f>PEARSON(D203:D254,AD203:AD254)</f>
        <v>-8.1723039880027479E-2</v>
      </c>
      <c r="AE402" s="27">
        <f>PEARSON(D203:D254,AE203:AE254)</f>
        <v>-0.23059214558970276</v>
      </c>
      <c r="AF402" s="27">
        <f>PEARSON(D203:D254,AF203:AF254)</f>
        <v>-0.13403510501612709</v>
      </c>
      <c r="AG402" s="27">
        <f>PEARSON(D203:D254,AG203:AG254)</f>
        <v>-6.5614053066340439E-2</v>
      </c>
      <c r="AH402" s="27">
        <f>PEARSON(D203:D254,AH203:AH254)</f>
        <v>-0.27119808678064689</v>
      </c>
      <c r="AI402" s="27">
        <f>PEARSON(D203:D254,AI203:AI254)</f>
        <v>-0.25091310929366206</v>
      </c>
      <c r="AJ402" s="27">
        <f>PEARSON(D203:D254,AJ203:AJ254)</f>
        <v>0.16877942961081457</v>
      </c>
      <c r="AK402" s="27">
        <f>PEARSON(D203:D254,AK203:AK254)</f>
        <v>-0.34475859063605246</v>
      </c>
      <c r="AL402" s="27">
        <f>PEARSON(D203:D254,AL203:AL254)</f>
        <v>0.13566425133380433</v>
      </c>
      <c r="AM402" s="27">
        <f>PEARSON(D203:D254,AM203:AM254)</f>
        <v>0.38748103226699498</v>
      </c>
      <c r="AN402" s="27">
        <f>PEARSON(D203:D254,AN203:AN254)</f>
        <v>-0.20351495566834396</v>
      </c>
      <c r="AO402" s="27">
        <f>PEARSON(D203:D254,AO203:AO254)</f>
        <v>-6.9586575225330974E-2</v>
      </c>
      <c r="AP402" s="27">
        <f>PEARSON(D203:D254,AP203:AP254)</f>
        <v>-9.6061109374635356E-2</v>
      </c>
      <c r="AQ402" s="27">
        <f>PEARSON(D203:D254,AQ203:AQ254)</f>
        <v>-8.7523957014186016E-3</v>
      </c>
    </row>
    <row r="403" spans="1:44">
      <c r="A403" s="35"/>
      <c r="B403" s="42" t="s">
        <v>56</v>
      </c>
      <c r="C403" s="46"/>
      <c r="D403" s="46"/>
      <c r="E403" s="44"/>
      <c r="J403" s="27">
        <f>PEARSON(E203:E254,J203:J254)</f>
        <v>0.50912198680486109</v>
      </c>
      <c r="K403" s="27">
        <f t="shared" ref="K403" si="19">PEARSON(E203:E254,K203:K254)</f>
        <v>0.64219705020891948</v>
      </c>
      <c r="L403" s="27">
        <f>PEARSON(E203:E254,L203:L254)</f>
        <v>0.60656837239096528</v>
      </c>
      <c r="M403" s="27">
        <f>PEARSON(E203:E254,M203:M254)</f>
        <v>0.36504916523510911</v>
      </c>
      <c r="N403" s="27">
        <f>PEARSON(E203:E254,N203:N254)</f>
        <v>-0.11579175485601834</v>
      </c>
      <c r="O403" s="27">
        <f>PEARSON(E203:E254,O203:O254)</f>
        <v>0.62108378978948142</v>
      </c>
      <c r="P403" s="27">
        <f>PEARSON(E203:E254,P203:P254)</f>
        <v>0.70269041543504041</v>
      </c>
      <c r="Q403" s="27">
        <f>PEARSON(E203:E254,Q203:Q254)</f>
        <v>0.351648030042643</v>
      </c>
      <c r="R403" s="27">
        <f>PEARSON(E203:E254,R203:R254)</f>
        <v>0.3133877069116055</v>
      </c>
      <c r="S403" s="27">
        <f>PEARSON(E203:E254,S203:S254)</f>
        <v>0.52345576072107947</v>
      </c>
      <c r="T403" s="27">
        <f>PEARSON(E203:E254,T203:T254)</f>
        <v>0.23537623805041186</v>
      </c>
      <c r="U403" s="27">
        <f>PEARSON(E203:E254,U203:U254)</f>
        <v>0.35701004058385061</v>
      </c>
      <c r="V403" s="27">
        <f>PEARSON(E203:E254,V203:V254)</f>
        <v>0.32354168539348688</v>
      </c>
      <c r="W403" s="27">
        <f>PEARSON(E203:E254,W203:W254)</f>
        <v>0.31742326910516239</v>
      </c>
      <c r="X403" s="27">
        <f>PEARSON(E203:E254,X203:X254)</f>
        <v>3.2636094866025735E-2</v>
      </c>
      <c r="Y403" s="27">
        <f>PEARSON(E203:E254,Y203:Y254)</f>
        <v>0.70809629706886557</v>
      </c>
      <c r="Z403" s="27">
        <f>PEARSON(E203:E254,Z203:Z254)</f>
        <v>0.77107562026722121</v>
      </c>
      <c r="AA403" s="27">
        <f>PEARSON(E203:E254,AA203:AA254)</f>
        <v>0.34679434738702952</v>
      </c>
      <c r="AB403" s="27">
        <f>PEARSON(E203:E254,AB203:AB254)</f>
        <v>0.48169044333581612</v>
      </c>
      <c r="AC403" s="27">
        <f>PEARSON(E203:E254,AC203:AC254)</f>
        <v>0.48763404586620529</v>
      </c>
      <c r="AD403" s="27">
        <f>PEARSON(E203:E254,AD203:AD254)</f>
        <v>0.42692126331501168</v>
      </c>
      <c r="AE403" s="27">
        <f>PEARSON(E203:E254,AE203:AE254)</f>
        <v>0.43937977292428149</v>
      </c>
      <c r="AF403" s="27">
        <f>PEARSON(E203:E254,AF203:AF254)</f>
        <v>0.46510746766566508</v>
      </c>
      <c r="AG403" s="27">
        <f>PEARSON(E203:E254,AG203:AG254)</f>
        <v>0.34400732214239926</v>
      </c>
      <c r="AH403" s="27">
        <f>PEARSON(E203:E254,AH203:AH254)</f>
        <v>0.22060371537629783</v>
      </c>
      <c r="AI403" s="27">
        <f>PEARSON(E203:E254,AI203:AI254)</f>
        <v>0.49893155696271713</v>
      </c>
      <c r="AJ403" s="27">
        <f>PEARSON(E203:E254,AJ203:AJ254)</f>
        <v>0.5383563121051792</v>
      </c>
      <c r="AK403" s="27">
        <f>PEARSON(E203:E254,AK203:AK254)</f>
        <v>0.3492966598931736</v>
      </c>
      <c r="AL403" s="27">
        <f>PEARSON(E203:E254,AL203:AL254)</f>
        <v>0.37233289617663928</v>
      </c>
      <c r="AM403" s="27">
        <f>PEARSON(E203:E254,AM203:AM254)</f>
        <v>0.1786268188807445</v>
      </c>
      <c r="AN403" s="27">
        <f>PEARSON(E203:E254,AN203:AN254)</f>
        <v>0.31722173111597018</v>
      </c>
      <c r="AO403" s="27">
        <f>PEARSON(E203:E254,AO203:AO254)</f>
        <v>0.34763484452014098</v>
      </c>
      <c r="AP403" s="27">
        <f>PEARSON(E203:E254,AP203:AP254)</f>
        <v>-0.21387715735558704</v>
      </c>
      <c r="AQ403" s="27">
        <f>PEARSON(E203:E254,AQ203:AQ254)</f>
        <v>4.5791502808290037E-2</v>
      </c>
    </row>
    <row r="404" spans="1:44">
      <c r="A404" s="35" t="s">
        <v>37</v>
      </c>
      <c r="B404" s="41" t="s">
        <v>54</v>
      </c>
      <c r="J404" s="27">
        <f>PEARSON(F203:F254,J203:J254)</f>
        <v>0.1075660859325967</v>
      </c>
      <c r="K404" s="27">
        <f t="shared" ref="K404:AQ404" si="20">PEARSON(F203:F254,K203:K254)</f>
        <v>-1.7818074793672849E-2</v>
      </c>
      <c r="L404" s="27">
        <f>PEARSON(F203:F254,L203:L254)</f>
        <v>-9.2355833040113036E-2</v>
      </c>
      <c r="M404" s="27">
        <f>PEARSON(F203:F254,M203:M254)</f>
        <v>-0.13458118431978022</v>
      </c>
      <c r="N404" s="27">
        <f>PEARSON(F203:F254,N203:N254)</f>
        <v>0.1429092447407623</v>
      </c>
      <c r="O404" s="27">
        <f>PEARSON(F203:F254,O203:O254)</f>
        <v>0.10126777605136141</v>
      </c>
      <c r="P404" s="27">
        <f>PEARSON(F203:F254,P203:P254)</f>
        <v>0.17012527317967591</v>
      </c>
      <c r="Q404" s="27">
        <f>PEARSON(F203:F254,Q203:Q254)</f>
        <v>0.63405025732153142</v>
      </c>
      <c r="R404" s="27">
        <f>PEARSON(F203:F254,R203:R254)</f>
        <v>0.28119899754291372</v>
      </c>
      <c r="S404" s="27">
        <f>PEARSON(F203:F254,S203:S254)</f>
        <v>-7.8569555002549973E-2</v>
      </c>
      <c r="T404" s="27">
        <f>PEARSON(F203:F254,T203:T254)</f>
        <v>8.130080989139539E-2</v>
      </c>
      <c r="U404" s="27">
        <f>PEARSON(F203:F254,U203:U254)</f>
        <v>-7.7551055198816388E-2</v>
      </c>
      <c r="V404" s="27">
        <f>PEARSON(F203:F254,V203:V254)</f>
        <v>-8.6186569697924917E-3</v>
      </c>
      <c r="W404" s="27">
        <f>PEARSON(F203:F254,W203:W254)</f>
        <v>-1.1056069962140279E-2</v>
      </c>
      <c r="X404" s="27">
        <f>PEARSON(F203:F254,X203:X254)</f>
        <v>7.027513016828725E-2</v>
      </c>
      <c r="Y404" s="27">
        <f>PEARSON(F203:F254,Y203:Y254)</f>
        <v>0.15724139899093242</v>
      </c>
      <c r="Z404" s="27">
        <f>PEARSON(F203:F254,Z203:Z254)</f>
        <v>0.32513000793413704</v>
      </c>
      <c r="AA404" s="27">
        <f>PEARSON(F203:F254,AA203:AA254)</f>
        <v>0.83766210631819094</v>
      </c>
      <c r="AB404" s="27">
        <f>PEARSON(F203:F254,AB203:AB254)</f>
        <v>0.18686142494471686</v>
      </c>
      <c r="AC404" s="27">
        <f>PEARSON(F203:F254,AC203:AC254)</f>
        <v>0.10044988451944527</v>
      </c>
      <c r="AD404" s="27">
        <f>PEARSON(F203:F254,AD203:AD254)</f>
        <v>0.28200630986899905</v>
      </c>
      <c r="AE404" s="27">
        <f>PEARSON(F203:F254,AE203:AE254)</f>
        <v>0.30447277606694279</v>
      </c>
      <c r="AF404" s="27">
        <f>PEARSON(F203:F254,AF203:AF254)</f>
        <v>0.31160425619232079</v>
      </c>
      <c r="AG404" s="27">
        <f>PEARSON(F203:F254,AG203:AG254)</f>
        <v>0.23972884940790207</v>
      </c>
      <c r="AH404" s="27">
        <f>PEARSON(F203:F254,AH203:AH254)</f>
        <v>0.19070623317981808</v>
      </c>
      <c r="AI404" s="27">
        <f>PEARSON(F203:F254,AI203:AI254)</f>
        <v>3.2874126341702413E-2</v>
      </c>
      <c r="AJ404" s="27">
        <f>PEARSON(F203:F254,AJ203:AJ254)</f>
        <v>-3.1276000177225226E-2</v>
      </c>
      <c r="AK404" s="27">
        <f>PEARSON(F203:F254,AK203:AK254)</f>
        <v>-0.10416648524458456</v>
      </c>
      <c r="AL404" s="27">
        <f>PEARSON(F203:F254,AL203:AL254)</f>
        <v>0.19328203244180076</v>
      </c>
      <c r="AM404" s="27">
        <f>PEARSON(F203:F254,AM203:AM254)</f>
        <v>0.53113393974589762</v>
      </c>
      <c r="AN404" s="27">
        <f>PEARSON(F203:F254,AN203:AN254)</f>
        <v>-2.8664487673094454E-2</v>
      </c>
      <c r="AO404" s="27">
        <f>PEARSON(F203:F254,AO203:AO254)</f>
        <v>-5.0843174408513991E-2</v>
      </c>
      <c r="AP404" s="27">
        <f>PEARSON(F203:F254,AP203:AP254)</f>
        <v>-0.12392293430265909</v>
      </c>
      <c r="AQ404" s="27">
        <f t="shared" si="20"/>
        <v>-2.895840113993433E-2</v>
      </c>
    </row>
    <row r="405" spans="1:44">
      <c r="A405" s="35"/>
      <c r="B405" s="42" t="s">
        <v>52</v>
      </c>
      <c r="J405" s="27">
        <f>PEARSON(G203:G254,J203:J254)</f>
        <v>8.1230445991865005E-2</v>
      </c>
      <c r="K405" s="27">
        <f t="shared" ref="K405" si="21">PEARSON(G203:G254,K203:K254)</f>
        <v>-7.2509587603213882E-2</v>
      </c>
      <c r="L405" s="27">
        <f>PEARSON(G203:G254,L203:L254)</f>
        <v>-3.8440972920819473E-2</v>
      </c>
      <c r="M405" s="27">
        <f>PEARSON(G203:G254,M203:M254)</f>
        <v>-0.45877703165173023</v>
      </c>
      <c r="N405" s="27">
        <f>PEARSON(G203:G254,N203:N254)</f>
        <v>0.21095739043476425</v>
      </c>
      <c r="O405" s="27">
        <f>PEARSON(G203:G254,O203:O254)</f>
        <v>0.23152840174517436</v>
      </c>
      <c r="P405" s="27">
        <f>PEARSON(G203:G254,P203:P254)</f>
        <v>0.16757065811517224</v>
      </c>
      <c r="Q405" s="27">
        <f>PEARSON(G203:G254,Q203:Q254)</f>
        <v>0.90136863559300917</v>
      </c>
      <c r="R405" s="27">
        <f>PEARSON(G203:G254,R203:R254)</f>
        <v>9.7781875614247296E-2</v>
      </c>
      <c r="S405" s="27">
        <f>PEARSON(G203:G254,S203:S254)</f>
        <v>9.4625024564267107E-2</v>
      </c>
      <c r="T405" s="27">
        <f>PEARSON(G203:G254,T203:T254)</f>
        <v>0.32266553961093281</v>
      </c>
      <c r="U405" s="27">
        <f>PEARSON(G203:G254,U203:U254)</f>
        <v>0.16836888019095497</v>
      </c>
      <c r="V405" s="27">
        <f>PEARSON(G203:G254,V203:V254)</f>
        <v>0.22128865325282709</v>
      </c>
      <c r="W405" s="27">
        <f>PEARSON(G203:G254,W203:W254)</f>
        <v>0.2235568848034401</v>
      </c>
      <c r="X405" s="27">
        <f>PEARSON(G203:G254,X203:X254)</f>
        <v>0.11119067605642617</v>
      </c>
      <c r="Y405" s="27">
        <f>PEARSON(G203:G254,Y203:Y254)</f>
        <v>0.19105758281084026</v>
      </c>
      <c r="Z405" s="27">
        <f>PEARSON(G203:G254,Z203:Z254)</f>
        <v>0.2674464063997114</v>
      </c>
      <c r="AA405" s="27">
        <f>PEARSON(G203:G254,AA203:AA254)</f>
        <v>0.95589482848007934</v>
      </c>
      <c r="AB405" s="27">
        <f>PEARSON(G203:G254,AB203:AB254)</f>
        <v>0.38416181619077433</v>
      </c>
      <c r="AC405" s="27">
        <f>PEARSON(G203:G254,AC203:AC254)</f>
        <v>0.21548394585042926</v>
      </c>
      <c r="AD405" s="27">
        <f>PEARSON(G203:G254,AD203:AD254)</f>
        <v>0.25715055566799311</v>
      </c>
      <c r="AE405" s="27">
        <f>PEARSON(G203:G254,AE203:AE254)</f>
        <v>0.46092019852259997</v>
      </c>
      <c r="AF405" s="27">
        <f>PEARSON(G203:G254,AF203:AF254)</f>
        <v>0.34044739805453411</v>
      </c>
      <c r="AG405" s="27">
        <f>PEARSON(G203:G254,AG203:AG254)</f>
        <v>0.42524830419218879</v>
      </c>
      <c r="AH405" s="27">
        <f>PEARSON(G203:G254,AH203:AH254)</f>
        <v>0.40048344839641636</v>
      </c>
      <c r="AI405" s="27">
        <f>PEARSON(G203:G254,AI203:AI254)</f>
        <v>0.14613842121889664</v>
      </c>
      <c r="AJ405" s="27">
        <f>PEARSON(G203:G254,AJ203:AJ254)</f>
        <v>3.2358560594274006E-2</v>
      </c>
      <c r="AK405" s="27">
        <f>PEARSON(G203:G254,AK203:AK254)</f>
        <v>9.9746084257855208E-2</v>
      </c>
      <c r="AL405" s="27">
        <f>PEARSON(G203:G254,AL203:AL254)</f>
        <v>0.38225564998557271</v>
      </c>
      <c r="AM405" s="27">
        <f>PEARSON(G203:G254,AM203:AM254)</f>
        <v>0.60187025646046688</v>
      </c>
      <c r="AN405" s="27">
        <f>PEARSON(G203:G254,AN203:AN254)</f>
        <v>0.20857946851499978</v>
      </c>
      <c r="AO405" s="27">
        <f>PEARSON(G203:G254,AO203:AO254)</f>
        <v>0.1620153284614011</v>
      </c>
      <c r="AP405" s="27">
        <f>PEARSON(G203:G254,AP203:AP254)</f>
        <v>-0.25709301497312154</v>
      </c>
      <c r="AQ405" s="27">
        <f>PEARSON(G203:G254,AQ203:AQ254)</f>
        <v>0.27375038274303481</v>
      </c>
    </row>
    <row r="406" spans="1:44">
      <c r="A406" s="35"/>
      <c r="B406" s="42" t="s">
        <v>55</v>
      </c>
      <c r="J406" s="27">
        <f>PEARSON(H203:H254,J203:J254)</f>
        <v>0.36329955268861613</v>
      </c>
      <c r="K406" s="27">
        <f t="shared" ref="K406" si="22">PEARSON(H203:H254,K203:K254)</f>
        <v>0.21879173577600391</v>
      </c>
      <c r="L406" s="27">
        <f>PEARSON(H203:H254,L203:L254)</f>
        <v>0.24340340835039251</v>
      </c>
      <c r="M406" s="27">
        <f>PEARSON(H203:H254,M203:M254)</f>
        <v>0.11243142807933901</v>
      </c>
      <c r="N406" s="27">
        <f>PEARSON(H203:H254,N203:N254)</f>
        <v>-5.3846935187430625E-2</v>
      </c>
      <c r="O406" s="27">
        <f>PEARSON(H203:H254,O203:O254)</f>
        <v>0.19266544424307802</v>
      </c>
      <c r="P406" s="27">
        <f>PEARSON(H203:H254,P203:P254)</f>
        <v>0.3530019378886381</v>
      </c>
      <c r="Q406" s="27">
        <f>PEARSON(H203:H254,Q203:Q254)</f>
        <v>-0.10350452441089376</v>
      </c>
      <c r="R406" s="27">
        <f>PEARSON(H203:H254,R203:R254)</f>
        <v>0.32934684561529309</v>
      </c>
      <c r="S406" s="27">
        <f>PEARSON(H203:H254,S203:S254)</f>
        <v>0.10718953805691865</v>
      </c>
      <c r="T406" s="27">
        <f>PEARSON(H203:H254,T203:T254)</f>
        <v>8.2301211957976558E-2</v>
      </c>
      <c r="U406" s="27">
        <f>PEARSON(H203:H254,U203:U254)</f>
        <v>0.2065805976061863</v>
      </c>
      <c r="V406" s="27">
        <f>PEARSON(H203:H254,V203:V254)</f>
        <v>0.11114364098130197</v>
      </c>
      <c r="W406" s="27">
        <f>PEARSON(H203:H254,W203:W254)</f>
        <v>0.10078661169477621</v>
      </c>
      <c r="X406" s="27">
        <f>PEARSON(H203:H254,X203:X254)</f>
        <v>6.4801340456221809E-2</v>
      </c>
      <c r="Y406" s="27">
        <f>PEARSON(H203:H254,Y203:Y254)</f>
        <v>0.37119965473515654</v>
      </c>
      <c r="Z406" s="27">
        <f>PEARSON(H203:H254,Z203:Z254)</f>
        <v>0.46370290967431188</v>
      </c>
      <c r="AA406" s="27">
        <f>PEARSON(H203:H254,AA203:AA254)</f>
        <v>2.4003099611976886E-2</v>
      </c>
      <c r="AB406" s="27">
        <f>PEARSON(H203:H254,AB203:AB254)</f>
        <v>1.9592600487044521E-2</v>
      </c>
      <c r="AC406" s="27">
        <f>PEARSON(H203:H254,AC203:AC254)</f>
        <v>0.18238757510381301</v>
      </c>
      <c r="AD406" s="27">
        <f>PEARSON(H203:H254,AD203:AD254)</f>
        <v>0.67975975123715526</v>
      </c>
      <c r="AE406" s="27">
        <f>PEARSON(H203:H254,AE203:AE254)</f>
        <v>0.15121308255655166</v>
      </c>
      <c r="AF406" s="27">
        <f>PEARSON(H203:H254,AF203:AF254)</f>
        <v>0.57208875108996249</v>
      </c>
      <c r="AG406" s="27">
        <f>PEARSON(H203:H254,AG203:AG254)</f>
        <v>9.8629628469908442E-2</v>
      </c>
      <c r="AH406" s="27">
        <f>PEARSON(H203:H254,AH203:AH254)</f>
        <v>0.11825790523400205</v>
      </c>
      <c r="AI406" s="27">
        <f>PEARSON(H203:H254,AI203:AI254)</f>
        <v>0.13029920322028787</v>
      </c>
      <c r="AJ406" s="27">
        <f>PEARSON(H203:H254,AJ203:AJ254)</f>
        <v>8.2422675989912972E-2</v>
      </c>
      <c r="AK406" s="27">
        <f>PEARSON(H203:H254,AK203:AK254)</f>
        <v>-3.031217013837129E-2</v>
      </c>
      <c r="AL406" s="27">
        <f>PEARSON(H203:H254,AL203:AL254)</f>
        <v>3.6789235564985083E-2</v>
      </c>
      <c r="AM406" s="27">
        <f>PEARSON(H203:H254,AM203:AM254)</f>
        <v>8.2975593902330544E-2</v>
      </c>
      <c r="AN406" s="27">
        <f>PEARSON(H203:H254,AN203:AN254)</f>
        <v>0.12904663420980536</v>
      </c>
      <c r="AO406" s="27">
        <f>PEARSON(H203:H254,AO203:AO254)</f>
        <v>7.7997509741609475E-2</v>
      </c>
      <c r="AP406" s="27">
        <f>PEARSON(H203:H254,AP203:AP254)</f>
        <v>-0.37225947713789637</v>
      </c>
      <c r="AQ406" s="27">
        <f>PEARSON(H203:H254,AQ203:AQ254)</f>
        <v>0.32157358430605726</v>
      </c>
    </row>
    <row r="407" spans="1:44">
      <c r="A407" s="35"/>
      <c r="B407" s="42" t="s">
        <v>56</v>
      </c>
      <c r="J407" s="27">
        <f>PEARSON(I203:I254,J203:J254)</f>
        <v>-1.2062978151731123E-2</v>
      </c>
      <c r="K407" s="27">
        <f t="shared" ref="K407" si="23">PEARSON(I203:I254,K203:K254)</f>
        <v>-9.3190110804861448E-2</v>
      </c>
      <c r="L407" s="27">
        <f>PEARSON(I203:I254,L203:L254)</f>
        <v>-0.21389725092590969</v>
      </c>
      <c r="M407" s="27">
        <f>PEARSON(I203:I254,M203:M254)</f>
        <v>0.37213336556577908</v>
      </c>
      <c r="N407" s="27">
        <f>PEARSON(I203:I254,N203:N254)</f>
        <v>-0.14508612431138218</v>
      </c>
      <c r="O407" s="27">
        <f>PEARSON(I203:I254,O203:O254)</f>
        <v>-0.23649373146748498</v>
      </c>
      <c r="P407" s="27">
        <f>PEARSON(I203:I254,P203:P254)</f>
        <v>-7.2925381560324312E-2</v>
      </c>
      <c r="Q407" s="27">
        <f>PEARSON(I203:I254,Q203:Q254)</f>
        <v>-0.31559842778935465</v>
      </c>
      <c r="R407" s="27">
        <f>PEARSON(I203:I254,R203:R254)</f>
        <v>0.26091427470016931</v>
      </c>
      <c r="S407" s="27">
        <f>PEARSON(I203:I254,S203:S254)</f>
        <v>-0.39678715475184861</v>
      </c>
      <c r="T407" s="27">
        <f>PEARSON(I203:I254,T203:T254)</f>
        <v>-0.43406439448601658</v>
      </c>
      <c r="U407" s="27">
        <f>PEARSON(I203:I254,U203:U254)</f>
        <v>-0.47826632837833943</v>
      </c>
      <c r="V407" s="27">
        <f>PEARSON(I203:I254,V203:V254)</f>
        <v>-0.46105686076301672</v>
      </c>
      <c r="W407" s="27">
        <f>PEARSON(I203:I254,W203:W254)</f>
        <v>-0.46311109762479175</v>
      </c>
      <c r="X407" s="27">
        <f>PEARSON(I203:I254,X203:X254)</f>
        <v>-0.14774185451286895</v>
      </c>
      <c r="Y407" s="27">
        <f>PEARSON(I203:I254,Y203:Y254)</f>
        <v>-0.18222308596136935</v>
      </c>
      <c r="Z407" s="27">
        <f>PEARSON(I203:I254,Z203:Z254)</f>
        <v>6.0055230264899451E-2</v>
      </c>
      <c r="AA407" s="27">
        <f>PEARSON(I203:I254,AA203:AA254)</f>
        <v>-0.16089424439700659</v>
      </c>
      <c r="AB407" s="27">
        <f>PEARSON(I203:I254,AB203:AB254)</f>
        <v>-0.3559167352531008</v>
      </c>
      <c r="AC407" s="27">
        <f>PEARSON(I203:I254,AC203:AC254)</f>
        <v>-0.26803780019589074</v>
      </c>
      <c r="AD407" s="27">
        <f>PEARSON(I203:I254,AD203:AD254)</f>
        <v>-7.6578682090828257E-2</v>
      </c>
      <c r="AE407" s="27">
        <f>PEARSON(I203:I254,AE203:AE254)</f>
        <v>-0.21180964428839866</v>
      </c>
      <c r="AF407" s="27">
        <f>PEARSON(I203:I254,AF203:AF254)</f>
        <v>-0.12428690607116491</v>
      </c>
      <c r="AG407" s="27">
        <f>PEARSON(I203:I254,AG203:AG254)</f>
        <v>-0.22642215834033863</v>
      </c>
      <c r="AH407" s="27">
        <f>PEARSON(I203:I254,AH203:AH254)</f>
        <v>-0.31748056759019105</v>
      </c>
      <c r="AI407" s="27">
        <f>PEARSON(I203:I254,AI203:AI254)</f>
        <v>-0.2625753627329695</v>
      </c>
      <c r="AJ407" s="27">
        <f>PEARSON(I203:I254,AJ203:AJ254)</f>
        <v>-0.16346962979916355</v>
      </c>
      <c r="AK407" s="27">
        <f>PEARSON(I203:I254,AK203:AK254)</f>
        <v>-0.45079569052381019</v>
      </c>
      <c r="AL407" s="27">
        <f>PEARSON(I203:I254,AL203:AL254)</f>
        <v>-0.26889458029825963</v>
      </c>
      <c r="AM407" s="27">
        <f>PEARSON(I203:I254,AM203:AM254)</f>
        <v>1.8430861859697851E-2</v>
      </c>
      <c r="AN407" s="27">
        <f>PEARSON(I203:I254,AN203:AN254)</f>
        <v>-0.46271882692173161</v>
      </c>
      <c r="AO407" s="27">
        <f>PEARSON(I203:I254,AO203:AO254)</f>
        <v>-0.45120914021966685</v>
      </c>
      <c r="AP407" s="27">
        <f>PEARSON(I203:I254,AP203:AP254)</f>
        <v>0.30115724788922776</v>
      </c>
      <c r="AQ407" s="27">
        <f>PEARSON(I203:I254,AQ203:AQ254)</f>
        <v>-0.46318617006798096</v>
      </c>
    </row>
    <row r="408" spans="1:44">
      <c r="A408" s="32"/>
      <c r="B408" s="41"/>
    </row>
    <row r="409" spans="1:44">
      <c r="A409" s="27" t="s">
        <v>51</v>
      </c>
    </row>
    <row r="410" spans="1:44">
      <c r="A410" s="35" t="s">
        <v>36</v>
      </c>
      <c r="B410" s="41" t="s">
        <v>53</v>
      </c>
      <c r="J410">
        <f>PEARSON(B278:B357,J278:J357)</f>
        <v>0.18291202020960037</v>
      </c>
      <c r="K410" s="27">
        <f>PEARSON(B278:B357,K278:K357)</f>
        <v>0.23459947378545026</v>
      </c>
      <c r="L410" s="27">
        <f>PEARSON(B278:B357,L278:L357)</f>
        <v>0.3126216664114137</v>
      </c>
      <c r="M410" s="27">
        <f>PEARSON(B278:B357,M278:M357)</f>
        <v>0.24392666362178803</v>
      </c>
      <c r="N410" s="27">
        <f>PEARSON(B278:B357,N278:N357)</f>
        <v>0.33390880542389018</v>
      </c>
      <c r="O410" s="27">
        <f>PEARSON(B278:B357,O278:O357)</f>
        <v>0.73323176754053965</v>
      </c>
      <c r="P410" s="27">
        <f>PEARSON(B278:B357,P278:P357)</f>
        <v>0.74750255427931533</v>
      </c>
      <c r="Q410" s="27">
        <f>PEARSON(B278:B357,Q278:Q357)</f>
        <v>-3.225484453503096E-3</v>
      </c>
      <c r="R410" s="27">
        <f>PEARSON(B278:B357,R278:R357)</f>
        <v>9.8463344283437768E-2</v>
      </c>
      <c r="S410" s="27">
        <f>PEARSON(B278:B357,S278:S357)</f>
        <v>5.6489485213868054E-2</v>
      </c>
      <c r="T410" s="27">
        <f>PEARSON(B278:B357,T278:T357)</f>
        <v>0.31433543490609306</v>
      </c>
      <c r="U410" s="27">
        <f>PEARSON(B278:B357,U278:U357)</f>
        <v>0.27474904254502336</v>
      </c>
      <c r="V410" s="27">
        <f>PEARSON(B278:B357,V278:V357)</f>
        <v>0.52656528329178043</v>
      </c>
      <c r="W410" s="27">
        <f>PEARSON(B278:B357,W278:W357)</f>
        <v>0.51168385918124804</v>
      </c>
      <c r="X410" s="27">
        <f>PEARSON(B278:B357,X278:X357)</f>
        <v>0.37781918663323072</v>
      </c>
      <c r="Y410" s="27">
        <f>PEARSON(B278:B357,Y278:Y357)</f>
        <v>0.77830654296391233</v>
      </c>
      <c r="Z410" s="27">
        <f>PEARSON(B278:B357,Z278:Z357)</f>
        <v>0.96698925653590551</v>
      </c>
      <c r="AA410" s="27">
        <f>PEARSON(B278:B357,AA278:AA357)</f>
        <v>-0.12557557939361846</v>
      </c>
      <c r="AB410" s="27">
        <f>PEARSON(B278:B357,AB278:AB357)</f>
        <v>0.45442456430497957</v>
      </c>
      <c r="AC410" s="27">
        <f>PEARSON(B278:B357,AC278:AC357)</f>
        <v>0.56991543650775811</v>
      </c>
      <c r="AD410" s="27">
        <f>PEARSON(B278:B357,AD278:AD357)</f>
        <v>7.3253274547909322E-2</v>
      </c>
      <c r="AE410" s="27">
        <f>PEARSON(B278:B357,AE278:AE357)</f>
        <v>0.15461006116266207</v>
      </c>
      <c r="AF410" s="27">
        <f>PEARSON(B278:B357,AF278:AF357)</f>
        <v>9.3273345024947982E-2</v>
      </c>
      <c r="AG410" s="27">
        <f>PEARSON(B278:B357,AG278:AG357)</f>
        <v>0.35945721957590765</v>
      </c>
      <c r="AH410" s="27">
        <f>PEARSON(B278:B357,AH278:AH357)</f>
        <v>7.7597285414044592E-2</v>
      </c>
      <c r="AI410" s="27">
        <f>PEARSON(B278:B357,AI278:AI357)</f>
        <v>0.38573503910136475</v>
      </c>
      <c r="AJ410" s="27">
        <f>PEARSON(B278:B357,AJ278:AJ357)</f>
        <v>1.0840631095128193E-2</v>
      </c>
      <c r="AK410" s="27">
        <f>PEARSON(B278:B357,AK278:AK357)</f>
        <v>0.71799587237606177</v>
      </c>
      <c r="AL410" s="27">
        <f>PEARSON(B278:B357,AL278:AL357)</f>
        <v>5.1220040819344323E-2</v>
      </c>
      <c r="AM410" s="27">
        <f>PEARSON(B278:B357,AM278:AM357)</f>
        <v>0.43407441585579493</v>
      </c>
      <c r="AN410" s="27">
        <f>PEARSON(B278:B357,AN278:AN357)</f>
        <v>0.11150692768700071</v>
      </c>
      <c r="AO410" s="27">
        <f>PEARSON(B278:B357,AO278:AO357)</f>
        <v>0.33200158395224172</v>
      </c>
      <c r="AP410" s="27">
        <f>PEARSON(B278:B357,AP278:AP357)</f>
        <v>0.18512852333302796</v>
      </c>
      <c r="AQ410" s="27">
        <f>PEARSON(B278:B357,AQ278:AQ357)</f>
        <v>-0.2385814598027429</v>
      </c>
      <c r="AR410" s="27"/>
    </row>
    <row r="411" spans="1:44">
      <c r="A411" s="35"/>
      <c r="B411" s="42" t="s">
        <v>52</v>
      </c>
      <c r="J411" s="27">
        <f>PEARSON(C278:C357,J278:J357)</f>
        <v>-4.9114282794171862E-3</v>
      </c>
      <c r="K411" s="27">
        <f t="shared" ref="K411:AQ411" si="24">PEARSON(C278:C357,K278:K357)</f>
        <v>-0.12805765538401756</v>
      </c>
      <c r="L411" s="27">
        <f>PEARSON(C278:C357,L278:L357)</f>
        <v>0.25023517407448909</v>
      </c>
      <c r="M411" s="27">
        <f>PEARSON(C278:C357,M278:M357)</f>
        <v>0.14461926976654529</v>
      </c>
      <c r="N411" s="27">
        <f>PEARSON(C278:C357,N278:N357)</f>
        <v>0.16966241331041215</v>
      </c>
      <c r="O411" s="27">
        <f>PEARSON(C278:C357,O278:O357)</f>
        <v>0.31435386448089858</v>
      </c>
      <c r="P411" s="27">
        <f>PEARSON(C278:C357,P278:P357)</f>
        <v>0.23122337163925805</v>
      </c>
      <c r="Q411" s="27">
        <f>PEARSON(C278:C357,Q278:Q357)</f>
        <v>-6.1654679509556325E-2</v>
      </c>
      <c r="R411" s="27">
        <f>PEARSON(C278:C357,R278:R357)</f>
        <v>9.3174058179240279E-2</v>
      </c>
      <c r="S411" s="27">
        <f>PEARSON(C278:C357,S278:S357)</f>
        <v>-6.374460771743673E-2</v>
      </c>
      <c r="T411" s="27">
        <f>PEARSON(C278:C357,T278:T357)</f>
        <v>0.63920534515032568</v>
      </c>
      <c r="U411" s="27">
        <f>PEARSON(C278:C357,U278:U357)</f>
        <v>0.4348232665509642</v>
      </c>
      <c r="V411" s="27">
        <f>PEARSON(C278:C357,V278:V357)</f>
        <v>0.34996417196399837</v>
      </c>
      <c r="W411" s="27">
        <f>PEARSON(C278:C357,W278:W357)</f>
        <v>0.35549647042389587</v>
      </c>
      <c r="X411" s="27">
        <f>PEARSON(C278:C357,X278:X357)</f>
        <v>0.39253938875390038</v>
      </c>
      <c r="Y411" s="27">
        <f>PEARSON(C278:C357,Y278:Y357)</f>
        <v>0.57822083662947332</v>
      </c>
      <c r="Z411" s="27">
        <f>PEARSON(C278:C357,Z278:Z357)</f>
        <v>0.6115646668222009</v>
      </c>
      <c r="AA411" s="27">
        <f>PEARSON(C278:C357,AA278:AA357)</f>
        <v>7.5038881278144037E-2</v>
      </c>
      <c r="AB411" s="27">
        <f>PEARSON(C278:C357,AB278:AB357)</f>
        <v>0.6207267494348051</v>
      </c>
      <c r="AC411" s="27">
        <f>PEARSON(C278:C357,AC278:AC357)</f>
        <v>0.56664650373224135</v>
      </c>
      <c r="AD411" s="27">
        <f>PEARSON(C278:C357,AD278:AD357)</f>
        <v>0.26616104925219963</v>
      </c>
      <c r="AE411" s="27">
        <f>PEARSON(C278:C357,AE278:AE357)</f>
        <v>0.39190230521103081</v>
      </c>
      <c r="AF411" s="27">
        <f>PEARSON(C278:C357,AF278:AF357)</f>
        <v>0.30197833101975619</v>
      </c>
      <c r="AG411" s="27">
        <f>PEARSON(C278:C357,AG278:AG357)</f>
        <v>0.52658631347849305</v>
      </c>
      <c r="AH411" s="27">
        <f>PEARSON(C278:C357,AH278:AH357)</f>
        <v>0.29529890258720393</v>
      </c>
      <c r="AI411" s="27">
        <f>PEARSON(C278:C357,AI278:AI357)</f>
        <v>9.5581877724041142E-2</v>
      </c>
      <c r="AJ411" s="27">
        <f>PEARSON(C278:C357,AJ278:AJ357)</f>
        <v>0.13975880910291266</v>
      </c>
      <c r="AK411" s="27">
        <f>PEARSON(C278:C357,AK278:AK357)</f>
        <v>0.39009053764998902</v>
      </c>
      <c r="AL411" s="27">
        <f>PEARSON(C278:C357,AL278:AL357)</f>
        <v>0.50761161425561852</v>
      </c>
      <c r="AM411" s="27">
        <f>PEARSON(C278:C357,AM278:AM357)</f>
        <v>0.54932781228235639</v>
      </c>
      <c r="AN411" s="27">
        <f>PEARSON(C278:C357,AN278:AN357)</f>
        <v>0.2898517051927112</v>
      </c>
      <c r="AO411" s="27">
        <f>PEARSON(C278:C357,AO278:AO357)</f>
        <v>7.376383816636975E-2</v>
      </c>
      <c r="AP411" s="27">
        <f>PEARSON(C278:C357,AP278:AP357)</f>
        <v>0.19380062684032343</v>
      </c>
      <c r="AQ411" s="27">
        <f>PEARSON(C278:C357,AQ278:AQ357)</f>
        <v>-0.26825513958269104</v>
      </c>
    </row>
    <row r="412" spans="1:44">
      <c r="A412" s="35"/>
      <c r="B412" s="42" t="s">
        <v>55</v>
      </c>
      <c r="J412" s="29">
        <f>PEARSON(D278:D357,J278:J357)</f>
        <v>8.1583601779130682E-2</v>
      </c>
      <c r="K412" s="29">
        <f t="shared" ref="K412:AK412" si="25">PEARSON(D278:D357,K278:K357)</f>
        <v>0.27969979439215265</v>
      </c>
      <c r="L412" s="29">
        <f>PEARSON(D278:D357,L278:L357)</f>
        <v>3.4664208375710152E-2</v>
      </c>
      <c r="M412" s="29">
        <f>PEARSON(D278:D357,M278:M357)</f>
        <v>7.6909433933375404E-2</v>
      </c>
      <c r="N412" s="29">
        <f>PEARSON(D278:D357,N278:N357)</f>
        <v>0.28890129841627016</v>
      </c>
      <c r="O412" s="29">
        <f>PEARSON(D278:D357,O278:O357)</f>
        <v>0.62475597542773897</v>
      </c>
      <c r="P412" s="29">
        <f>PEARSON(D278:D357,P278:P357)</f>
        <v>0.70993944375007578</v>
      </c>
      <c r="Q412" s="29">
        <f>PEARSON(D278:D357,Q278:Q357)</f>
        <v>2.3366476910983008E-2</v>
      </c>
      <c r="R412" s="29">
        <f>PEARSON(D278:D357,R278:R357)</f>
        <v>-6.1895722416005265E-2</v>
      </c>
      <c r="S412" s="29">
        <f>PEARSON(D278:D357,S278:S357)</f>
        <v>-1.3031622987253584E-2</v>
      </c>
      <c r="T412" s="29">
        <f>PEARSON(D278:D357,T278:T357)</f>
        <v>-0.10073440629616506</v>
      </c>
      <c r="U412" s="29">
        <f>PEARSON(D278:D357,U278:U357)</f>
        <v>-0.16280996530417433</v>
      </c>
      <c r="V412" s="29">
        <f>PEARSON(D278:D357,V278:V357)</f>
        <v>0.2670302117804636</v>
      </c>
      <c r="W412" s="29">
        <f>PEARSON(D278:D357,W278:W357)</f>
        <v>0.41389338931816744</v>
      </c>
      <c r="X412" s="29">
        <f>PEARSON(D278:D357,X278:X357)</f>
        <v>0.17549946120818594</v>
      </c>
      <c r="Y412" s="29">
        <f>PEARSON(D278:D357,Y278:Y357)</f>
        <v>0.49024091997069819</v>
      </c>
      <c r="Z412" s="29">
        <f>PEARSON(D278:D357,Z278:Z357)</f>
        <v>0.81918243124518642</v>
      </c>
      <c r="AA412" s="29">
        <f>PEARSON(D278:D357,AA278:AA357)</f>
        <v>-0.22187875407211261</v>
      </c>
      <c r="AB412" s="29">
        <f>PEARSON(D278:D357,AB278:AB357)</f>
        <v>0.18922614511327765</v>
      </c>
      <c r="AC412" s="29">
        <f>PEARSON(D278:D357,AC278:AC357)</f>
        <v>0.25124542810203981</v>
      </c>
      <c r="AD412" s="29">
        <f>PEARSON(D278:D357,AD278:AD357)</f>
        <v>-3.7060898489076677E-2</v>
      </c>
      <c r="AE412" s="29">
        <f>PEARSON(D278:D357,AE278:AE357)</f>
        <v>-3.0826747500680325E-2</v>
      </c>
      <c r="AF412" s="29">
        <f>PEARSON(D278:D357,AF278:AF357)</f>
        <v>-3.688711076519554E-2</v>
      </c>
      <c r="AG412" s="29">
        <f>PEARSON(D278:D357,AG278:AG357)</f>
        <v>-5.7372909301355017E-2</v>
      </c>
      <c r="AH412" s="29">
        <f>PEARSON(D278:D357,AH278:AH357)</f>
        <v>-0.18299988689126581</v>
      </c>
      <c r="AI412" s="29">
        <f>PEARSON(D278:D357,AI278:AI357)</f>
        <v>0.36192113960269179</v>
      </c>
      <c r="AJ412" s="29">
        <f>PEARSON(D278:D357,AJ278:AJ357)</f>
        <v>-0.30672925757003339</v>
      </c>
      <c r="AK412" s="29">
        <f>PEARSON(D278:D357,AK278:AK357)</f>
        <v>0.49260198170632147</v>
      </c>
      <c r="AL412" s="29">
        <f>PEARSON(D278:D357,AL278:AL357)</f>
        <v>-0.29932388119093717</v>
      </c>
      <c r="AM412" s="29">
        <f>PEARSON(D278:D357,AM278:AM357)</f>
        <v>4.8972756208887656E-2</v>
      </c>
      <c r="AN412" s="29">
        <f>PEARSON(D278:D357,AN278:AN357)</f>
        <v>-0.19616677340164537</v>
      </c>
      <c r="AO412" s="29">
        <f>PEARSON(D278:D357,AO278:AO357)</f>
        <v>0.19257607422637238</v>
      </c>
      <c r="AP412" s="29">
        <f>PEARSON(D278:D357,AP278:AP357)</f>
        <v>-2.6782548939194566E-2</v>
      </c>
      <c r="AQ412" s="29">
        <f>PEARSON(D278:D357,AQ278:AQ357)</f>
        <v>-0.12572570434357005</v>
      </c>
      <c r="AR412" s="29"/>
    </row>
    <row r="413" spans="1:44">
      <c r="A413" s="35"/>
      <c r="B413" s="42" t="s">
        <v>56</v>
      </c>
      <c r="J413" s="29">
        <f>PEARSON(E278:E357,J278:J357)</f>
        <v>0.4306603657095211</v>
      </c>
      <c r="K413" s="29">
        <f>PEARSON(E278:E357,K278:K357)</f>
        <v>0.54573894996212835</v>
      </c>
      <c r="L413" s="29">
        <f>PEARSON(E278:E357,L278:L357)</f>
        <v>0.4227033286357077</v>
      </c>
      <c r="M413" s="29">
        <f>PEARSON(E278:E357,M278:M357)</f>
        <v>0.37441970409495551</v>
      </c>
      <c r="N413" s="29">
        <f>PEARSON(E278:E357,N278:N357)</f>
        <v>0.2983986218763296</v>
      </c>
      <c r="O413" s="29">
        <f>PEARSON(E278:E357,O278:O357)</f>
        <v>0.81756839186115327</v>
      </c>
      <c r="P413" s="29">
        <f>PEARSON(E278:E357,P278:P357)</f>
        <v>0.87915449677213009</v>
      </c>
      <c r="Q413" s="29">
        <f>PEARSON(E278:E357,Q278:Q357)</f>
        <v>2.9352630003505267E-2</v>
      </c>
      <c r="R413" s="29">
        <f>PEARSON(E278:E357,R278:R357)</f>
        <v>0.17634782418963796</v>
      </c>
      <c r="S413" s="29">
        <f>PEARSON(E278:E357,S278:S357)</f>
        <v>0.27733679368414721</v>
      </c>
      <c r="T413" s="29">
        <f>PEARSON(E278:E357,T278:T357)</f>
        <v>-1.7942407771579738E-2</v>
      </c>
      <c r="U413" s="29">
        <f>PEARSON(E278:E357,U278:U357)</f>
        <v>0.23963497908116704</v>
      </c>
      <c r="V413" s="29">
        <f>PEARSON(E278:E357,V278:V357)</f>
        <v>0.62822217926288837</v>
      </c>
      <c r="W413" s="29">
        <f>PEARSON(E278:E357,W278:W357)</f>
        <v>0.42623807682669035</v>
      </c>
      <c r="X413" s="29">
        <f>PEARSON(E278:E357,X278:X357)</f>
        <v>0.22103368142001553</v>
      </c>
      <c r="Y413" s="29">
        <f>PEARSON(E278:E357,Y278:Y357)</f>
        <v>0.65730403181461472</v>
      </c>
      <c r="Z413" s="29">
        <f>PEARSON(E278:E357,Z278:Z357)</f>
        <v>0.72800670054468219</v>
      </c>
      <c r="AA413" s="29">
        <f>PEARSON(E278:E357,AA278:AA357)</f>
        <v>-0.25527957331722123</v>
      </c>
      <c r="AB413" s="29">
        <f>PEARSON(E278:E357,AB278:AB357)</f>
        <v>2.4315236499251072E-2</v>
      </c>
      <c r="AC413" s="29">
        <f>PEARSON(E278:E357,AC278:AC357)</f>
        <v>0.35678377851206072</v>
      </c>
      <c r="AD413" s="29">
        <f>PEARSON(E278:E357,AD278:AD357)</f>
        <v>-0.22925143927132008</v>
      </c>
      <c r="AE413" s="29">
        <f>PEARSON(E278:E357,AE278:AE357)</f>
        <v>-0.20876620226070805</v>
      </c>
      <c r="AF413" s="29">
        <f>PEARSON(E278:E357,AF278:AF357)</f>
        <v>-0.23210590151874688</v>
      </c>
      <c r="AG413" s="29">
        <f>PEARSON(E278:E357,AG278:AG357)</f>
        <v>0.19142788367206404</v>
      </c>
      <c r="AH413" s="29">
        <f>PEARSON(E278:E357,AH278:AH357)</f>
        <v>-6.2377019207563708E-2</v>
      </c>
      <c r="AI413" s="29">
        <f>PEARSON(E278:E357,AI278:AI357)</f>
        <v>0.47753655854681493</v>
      </c>
      <c r="AJ413" s="29">
        <f>PEARSON(E278:E357,AJ278:AJ357)</f>
        <v>0.16145272503168032</v>
      </c>
      <c r="AK413" s="29">
        <f>PEARSON(E278:E357,AK278:AK357)</f>
        <v>0.80797703852348468</v>
      </c>
      <c r="AL413" s="29">
        <f>PEARSON(E278:E357,AL278:AL357)</f>
        <v>-0.35037935434655559</v>
      </c>
      <c r="AM413" s="29">
        <f>PEARSON(E278:E357,AM278:AM357)</f>
        <v>0.27925675184055221</v>
      </c>
      <c r="AN413" s="29">
        <f>PEARSON(E278:E357,AN278:AN357)</f>
        <v>4.7179195540730863E-2</v>
      </c>
      <c r="AO413" s="29">
        <f>PEARSON(E278:E357,AO278:AO357)</f>
        <v>0.60702860563536698</v>
      </c>
      <c r="AP413" s="29">
        <f>PEARSON(E278:E357,AP278:AP357)</f>
        <v>0.22486507460095725</v>
      </c>
      <c r="AQ413" s="29">
        <f>PEARSON(E278:E357,AQ278:AQ357)</f>
        <v>-8.9382208527711296E-2</v>
      </c>
    </row>
    <row r="414" spans="1:44">
      <c r="A414" s="35" t="s">
        <v>37</v>
      </c>
      <c r="B414" s="41" t="s">
        <v>54</v>
      </c>
      <c r="J414" s="29">
        <f>PEARSON(F278:F357,J278:J357)</f>
        <v>-6.0497878468349586E-2</v>
      </c>
      <c r="K414" s="29">
        <f t="shared" ref="K414:AQ414" si="26">PEARSON(F278:F357,K278:K357)</f>
        <v>-0.24506902088511245</v>
      </c>
      <c r="L414" s="29">
        <f>PEARSON(F278:F357,L278:L357)</f>
        <v>-6.5794681678560535E-2</v>
      </c>
      <c r="M414" s="29">
        <f>PEARSON(F278:F357,M278:M357)</f>
        <v>-0.21928325311019073</v>
      </c>
      <c r="N414" s="29">
        <f>PEARSON(F278:F357,N278:N357)</f>
        <v>-4.1892142067225795E-2</v>
      </c>
      <c r="O414" s="29">
        <f>PEARSON(F278:F357,O278:O357)</f>
        <v>-0.27413265262989578</v>
      </c>
      <c r="P414" s="29">
        <f>PEARSON(F278:F357,P278:P357)</f>
        <v>-0.12046750024441634</v>
      </c>
      <c r="Q414" s="29">
        <f>PEARSON(F278:F357,Q278:Q357)</f>
        <v>0.81769314606552124</v>
      </c>
      <c r="R414" s="29">
        <f>PEARSON(F278:F357,R278:R357)</f>
        <v>0.16054413254284378</v>
      </c>
      <c r="S414" s="29">
        <f>PEARSON(F278:F357,S278:S357)</f>
        <v>-0.15218454045170479</v>
      </c>
      <c r="T414" s="29">
        <f>PEARSON(F278:F357,T278:T357)</f>
        <v>-0.23240508012187122</v>
      </c>
      <c r="U414" s="29">
        <f>PEARSON(F278:F357,U278:U357)</f>
        <v>0.27317508077596941</v>
      </c>
      <c r="V414" s="29">
        <f>PEARSON(F278:F357,V278:V357)</f>
        <v>-0.41466911362473624</v>
      </c>
      <c r="W414" s="29">
        <f>PEARSON(F278:F357,W278:W357)</f>
        <v>-0.36137440632271323</v>
      </c>
      <c r="X414" s="29">
        <f>PEARSON(F278:F357,X278:X357)</f>
        <v>-0.28412274152416661</v>
      </c>
      <c r="Y414" s="29">
        <f>PEARSON(F278:F357,Y278:Y357)</f>
        <v>-0.24400694430630152</v>
      </c>
      <c r="Z414" s="29">
        <f>PEARSON(F278:F357,Z278:Z357)</f>
        <v>-0.25092645317187134</v>
      </c>
      <c r="AA414" s="29">
        <f>PEARSON(F278:F357,AA278:AA357)</f>
        <v>0.9680076148578225</v>
      </c>
      <c r="AB414" s="29">
        <f>PEARSON(F278:F357,AB278:AB357)</f>
        <v>6.6319280427930186E-2</v>
      </c>
      <c r="AC414" s="29">
        <f>PEARSON(F278:F357,AC278:AC357)</f>
        <v>0.19173462267396441</v>
      </c>
      <c r="AD414" s="29">
        <f>PEARSON(F278:F357,AD278:AD357)</f>
        <v>0.17081737745199854</v>
      </c>
      <c r="AE414" s="29">
        <f>PEARSON(F278:F357,AE278:AE357)</f>
        <v>0.35440939395801052</v>
      </c>
      <c r="AF414" s="29">
        <f>PEARSON(F278:F357,AF278:AF357)</f>
        <v>0.21617109475053481</v>
      </c>
      <c r="AG414" s="29">
        <f>PEARSON(F278:F357,AG278:AG357)</f>
        <v>1.6080597834725593E-2</v>
      </c>
      <c r="AH414" s="29">
        <f>PEARSON(F278:F357,AH278:AH357)</f>
        <v>0.33214334842868171</v>
      </c>
      <c r="AI414" s="29">
        <f>PEARSON(F278:F357,AI278:AI357)</f>
        <v>0.17771754703774353</v>
      </c>
      <c r="AJ414" s="29">
        <f>PEARSON(F278:F357,AJ278:AJ357)</f>
        <v>0.23488991371657586</v>
      </c>
      <c r="AK414" s="29">
        <f>PEARSON(F278:F357,AK278:AK357)</f>
        <v>-0.37864029738723309</v>
      </c>
      <c r="AL414" s="29">
        <f>PEARSON(F278:F357,AL278:AL357)</f>
        <v>0.1668584489539435</v>
      </c>
      <c r="AM414" s="29">
        <f>PEARSON(F278:F357,AM278:AM357)</f>
        <v>-0.2216971336176306</v>
      </c>
      <c r="AN414" s="29">
        <f>PEARSON(F278:F357,AN278:AN357)</f>
        <v>0.52832114796293717</v>
      </c>
      <c r="AO414" s="29">
        <f>PEARSON(F278:F357,AO278:AO357)</f>
        <v>-0.33639333166014812</v>
      </c>
      <c r="AP414" s="29">
        <f>PEARSON(F278:F357,AP278:AP357)</f>
        <v>-3.4844104792363294E-2</v>
      </c>
      <c r="AQ414" s="29">
        <f>PEARSON(F278:F357,AQ278:AQ357)</f>
        <v>0.16464935894039889</v>
      </c>
    </row>
    <row r="415" spans="1:44">
      <c r="A415" s="35"/>
      <c r="B415" s="42" t="s">
        <v>52</v>
      </c>
      <c r="J415" s="29">
        <f>PEARSON(G278:G357,J278:J357)</f>
        <v>-0.18414008501413365</v>
      </c>
      <c r="K415" s="29">
        <f t="shared" ref="K415:AQ415" si="27">PEARSON(G278:G357,K278:K357)</f>
        <v>-0.30050553672162184</v>
      </c>
      <c r="L415" s="29">
        <f>PEARSON(G278:G357,L278:L357)</f>
        <v>-0.14752080111857219</v>
      </c>
      <c r="M415" s="29">
        <f>PEARSON(G278:G357,M278:M357)</f>
        <v>-0.250417164359787</v>
      </c>
      <c r="N415" s="29">
        <f>PEARSON(G278:G357,N278:N357)</f>
        <v>-8.8663788954337408E-2</v>
      </c>
      <c r="O415" s="29">
        <f>PEARSON(G278:G357,O278:O357)</f>
        <v>-0.38789394615332301</v>
      </c>
      <c r="P415" s="29">
        <f>PEARSON(G278:G357,P278:P357)</f>
        <v>-0.29015517209075892</v>
      </c>
      <c r="Q415" s="29">
        <f>PEARSON(G278:G357,Q278:Q357)</f>
        <v>0.73949874121237058</v>
      </c>
      <c r="R415" s="29">
        <f>PEARSON(G278:G357,R278:R357)</f>
        <v>3.8234627171847384E-2</v>
      </c>
      <c r="S415" s="29">
        <f>PEARSON(G278:G357,S278:S357)</f>
        <v>-0.25731851920993909</v>
      </c>
      <c r="T415" s="29">
        <f>PEARSON(G278:G357,T278:T357)</f>
        <v>-0.19646007318373862</v>
      </c>
      <c r="U415" s="29">
        <f>PEARSON(G278:G357,U278:U357)</f>
        <v>0.2173051043509657</v>
      </c>
      <c r="V415" s="29">
        <f>PEARSON(G278:G357,V278:V357)</f>
        <v>-0.46287302132404112</v>
      </c>
      <c r="W415" s="29">
        <f>PEARSON(G278:G357,W278:W357)</f>
        <v>-0.41838473309959834</v>
      </c>
      <c r="X415" s="29">
        <f>PEARSON(G278:G357,X278:X357)</f>
        <v>-0.187188840934535</v>
      </c>
      <c r="Y415" s="29">
        <f>PEARSON(G278:G357,Y278:Y357)</f>
        <v>-0.33207861449497916</v>
      </c>
      <c r="Z415" s="29">
        <f>PEARSON(G278:G357,Z278:Z357)</f>
        <v>-0.37302960384878842</v>
      </c>
      <c r="AA415" s="29">
        <f>PEARSON(G278:G357,AA278:AA357)</f>
        <v>0.93752290643114744</v>
      </c>
      <c r="AB415" s="29">
        <f>PEARSON(G278:G357,AB278:AB357)</f>
        <v>2.3382287363494549E-2</v>
      </c>
      <c r="AC415" s="29">
        <f>PEARSON(G278:G357,AC278:AC357)</f>
        <v>9.2929193131061932E-2</v>
      </c>
      <c r="AD415" s="29">
        <f>PEARSON(G278:G357,AD278:AD357)</f>
        <v>0.16800152245336963</v>
      </c>
      <c r="AE415" s="29">
        <f>PEARSON(G278:G357,AE278:AE357)</f>
        <v>0.33181825515362667</v>
      </c>
      <c r="AF415" s="29">
        <f>PEARSON(G278:G357,AF278:AF357)</f>
        <v>0.20896678241286828</v>
      </c>
      <c r="AG415" s="29">
        <f>PEARSON(G278:G357,AG278:AG357)</f>
        <v>-8.8900208025685552E-3</v>
      </c>
      <c r="AH415" s="29">
        <f>PEARSON(G278:G357,AH278:AH357)</f>
        <v>0.31619417753127416</v>
      </c>
      <c r="AI415" s="29">
        <f>PEARSON(G278:G357,AI278:AI357)</f>
        <v>2.392690928396863E-2</v>
      </c>
      <c r="AJ415" s="29">
        <f>PEARSON(G278:G357,AJ278:AJ357)</f>
        <v>0.13549051668385959</v>
      </c>
      <c r="AK415" s="29">
        <f>PEARSON(G278:G357,AK278:AK357)</f>
        <v>-0.46943726232271832</v>
      </c>
      <c r="AL415" s="29">
        <f>PEARSON(G278:G357,AL278:AL357)</f>
        <v>0.22882459817838444</v>
      </c>
      <c r="AM415" s="29">
        <f>PEARSON(G278:G357,AM278:AM357)</f>
        <v>-0.16554518800220108</v>
      </c>
      <c r="AN415" s="29">
        <f>PEARSON(G278:G357,AN278:AN357)</f>
        <v>0.47521501350176398</v>
      </c>
      <c r="AO415" s="29">
        <f>PEARSON(G278:G357,AO278:AO357)</f>
        <v>-0.38481594940133845</v>
      </c>
      <c r="AP415" s="29">
        <f>PEARSON(G278:G357,AP278:AP357)</f>
        <v>-0.1079351424083576</v>
      </c>
      <c r="AQ415" s="29">
        <f>PEARSON(G278:G357,AQ278:AQ357)</f>
        <v>0.12935318574013005</v>
      </c>
    </row>
    <row r="416" spans="1:44">
      <c r="A416" s="35"/>
      <c r="B416" s="42" t="s">
        <v>55</v>
      </c>
      <c r="J416" s="29">
        <f>PEARSON(H278:H357,J278:J357)</f>
        <v>-0.1941656917519301</v>
      </c>
      <c r="K416" s="29">
        <f>PEARSON(H278:H357,K278:K357)</f>
        <v>-0.36771548093788164</v>
      </c>
      <c r="L416" s="29">
        <f>PEARSON(H278:H357,L278:L357)</f>
        <v>-0.43833210229885</v>
      </c>
      <c r="M416" s="29">
        <f>PEARSON(H278:H357,M278:M357)</f>
        <v>-0.61395947276359675</v>
      </c>
      <c r="N416" s="29">
        <f>PEARSON(H278:H357,N278:N357)</f>
        <v>-0.37423817168112572</v>
      </c>
      <c r="O416" s="29">
        <f>PEARSON(H278:H357,O278:O357)</f>
        <v>-0.3084285079872236</v>
      </c>
      <c r="P416" s="29">
        <f>PEARSON(H278:H357,P278:P357)</f>
        <v>-0.20410356429310142</v>
      </c>
      <c r="Q416" s="29">
        <f>PEARSON(H278:H357,Q278:Q357)</f>
        <v>-7.2212973549578105E-2</v>
      </c>
      <c r="R416" s="29">
        <f>PEARSON(H278:H357,R278:R357)</f>
        <v>-1.6346834714953008E-2</v>
      </c>
      <c r="S416" s="29">
        <f>PEARSON(H278:H357,S278:S357)</f>
        <v>-3.6732107287062998E-2</v>
      </c>
      <c r="T416" s="29">
        <f>PEARSON(H278:H357,T278:T357)</f>
        <v>-0.27470009428046716</v>
      </c>
      <c r="U416" s="29">
        <f>PEARSON(H278:H357,U278:U357)</f>
        <v>-0.31727486897482854</v>
      </c>
      <c r="V416" s="29">
        <f>PEARSON(H278:H357,V278:V357)</f>
        <v>-0.27444245466070977</v>
      </c>
      <c r="W416" s="29">
        <f>PEARSON(H278:H357,W278:W357)</f>
        <v>-0.41638643774764023</v>
      </c>
      <c r="X416" s="29">
        <f>PEARSON(H278:H357,X278:X357)</f>
        <v>-0.24576280879422388</v>
      </c>
      <c r="Y416" s="29">
        <f>PEARSON(H278:H357,Y278:Y357)</f>
        <v>-0.3079062303782476</v>
      </c>
      <c r="Z416" s="29">
        <f>PEARSON(H278:H357,Z278:Z357)</f>
        <v>-0.17694929000441073</v>
      </c>
      <c r="AA416" s="29">
        <f>PEARSON(H278:H357,AA278:AA357)</f>
        <v>5.0895192596529117E-2</v>
      </c>
      <c r="AB416" s="29">
        <f>PEARSON(H278:H357,AB278:AB357)</f>
        <v>0.12438249415332503</v>
      </c>
      <c r="AC416" s="29">
        <f>PEARSON(H278:H357,AC278:AC357)</f>
        <v>-0.48490401940047828</v>
      </c>
      <c r="AD416" s="29">
        <f>PEARSON(H278:H357,AD278:AD357)</f>
        <v>-0.43412456643785086</v>
      </c>
      <c r="AE416" s="29">
        <f>PEARSON(H278:H357,AE278:AE357)</f>
        <v>-0.44670794745620712</v>
      </c>
      <c r="AF416" s="29">
        <f>PEARSON(H278:H357,AF278:AF357)</f>
        <v>-0.45069772990646945</v>
      </c>
      <c r="AG416" s="29">
        <f>PEARSON(H278:H357,AG278:AG357)</f>
        <v>-0.41178293511376673</v>
      </c>
      <c r="AH416" s="29">
        <f>PEARSON(H278:H357,AH278:AH357)</f>
        <v>-0.40244065094774262</v>
      </c>
      <c r="AI416" s="29">
        <f>PEARSON(H278:H357,AI278:AI357)</f>
        <v>-0.14017267092134583</v>
      </c>
      <c r="AJ416" s="29">
        <f>PEARSON(H278:H357,AJ278:AJ357)</f>
        <v>-8.2204101815648883E-2</v>
      </c>
      <c r="AK416" s="29">
        <f>PEARSON(H278:H357,AK278:AK357)</f>
        <v>7.8336684602623413E-2</v>
      </c>
      <c r="AL416" s="29">
        <f>PEARSON(H278:H357,AL278:AL357)</f>
        <v>-0.17788419564005603</v>
      </c>
      <c r="AM416" s="29">
        <f>PEARSON(H278:H357,AM278:AM357)</f>
        <v>-5.1532653876701952E-2</v>
      </c>
      <c r="AN416" s="29">
        <f>PEARSON(H278:H357,AN278:AN357)</f>
        <v>-0.30162868354333705</v>
      </c>
      <c r="AO416" s="29">
        <f>PEARSON(H278:H357,AO278:AO357)</f>
        <v>-8.3833428447519967E-2</v>
      </c>
      <c r="AP416" s="29">
        <f>PEARSON(H278:H357,AP278:AP357)</f>
        <v>-0.24808687479450831</v>
      </c>
      <c r="AQ416" s="29">
        <f>PEARSON(H278:H357,AQ278:AQ357)</f>
        <v>-0.17708607027094528</v>
      </c>
    </row>
    <row r="417" spans="1:44">
      <c r="A417" s="35"/>
      <c r="B417" s="42" t="s">
        <v>56</v>
      </c>
      <c r="J417" s="29">
        <f>PEARSON(I278:I357,J278:J357)</f>
        <v>0.43673784683376515</v>
      </c>
      <c r="K417" s="29">
        <f>PEARSON(I278:I357,K278:K357)</f>
        <v>0.19722286522676818</v>
      </c>
      <c r="L417" s="29">
        <f>PEARSON(I278:I357,L278:L357)</f>
        <v>0.26882044933697713</v>
      </c>
      <c r="M417" s="29">
        <f>PEARSON(I278:I357,M278:M357)</f>
        <v>0.2705159456242639</v>
      </c>
      <c r="N417" s="29">
        <f>PEARSON(I278:I357,N278:N357)</f>
        <v>0.18050872793880474</v>
      </c>
      <c r="O417" s="29">
        <f>PEARSON(I278:I357,O278:O357)</f>
        <v>0.2625423041210373</v>
      </c>
      <c r="P417" s="29">
        <f>PEARSON(I278:I357,P278:P357)</f>
        <v>0.37373747821325809</v>
      </c>
      <c r="Q417" s="29">
        <f>PEARSON(O278:O357,Q278:Q357)</f>
        <v>0.23588739786591148</v>
      </c>
      <c r="R417" s="29">
        <f>PEARSON(I278:I357,R278:R357)</f>
        <v>0.331585678082432</v>
      </c>
      <c r="S417" s="29">
        <f>PEARSON(I278:I357,S278:S357)</f>
        <v>0.30004038146743894</v>
      </c>
      <c r="T417" s="29">
        <f>PEARSON(I278:I357,T278:T357)</f>
        <v>-0.1641245581881596</v>
      </c>
      <c r="U417" s="29">
        <f>PEARSON(I278:I357,U278:U357)</f>
        <v>0.28801320720822077</v>
      </c>
      <c r="V417" s="29">
        <f>PEARSON(I278:I357,V278:V357)</f>
        <v>6.3548788866314737E-2</v>
      </c>
      <c r="W417" s="29">
        <f>PEARSON(I278:I357,W278:W357)</f>
        <v>0.2455415450970454</v>
      </c>
      <c r="X417" s="29">
        <f>PEARSON(I278:I357,X278:X357)</f>
        <v>-0.39173870537971928</v>
      </c>
      <c r="Y417" s="29">
        <f>PEARSON(I278:I357,Y278:Y357)</f>
        <v>0.21311232217414422</v>
      </c>
      <c r="Z417" s="29">
        <f>PEARSON(I278:I357,Z278:Z357)</f>
        <v>6.848896669834631E-2</v>
      </c>
      <c r="AA417" s="29">
        <f>PEARSON(I278:I357,AA278:AA357)</f>
        <v>0.53242495585425276</v>
      </c>
      <c r="AB417" s="29">
        <f>PEARSON(I278:I357,AB278:AB357)</f>
        <v>3.777114937215275E-2</v>
      </c>
      <c r="AC417" s="29">
        <f>PEARSON(I278:I357,AC278:AC357)</f>
        <v>0.46920825331271149</v>
      </c>
      <c r="AD417" s="29">
        <f>PEARSON(I278:I357,AD278:AD357)</f>
        <v>0.17849827651015457</v>
      </c>
      <c r="AE417" s="29">
        <f>PEARSON(I278:I357,AE278:AE357)</f>
        <v>0.35605522827189995</v>
      </c>
      <c r="AF417" s="29">
        <f>PEARSON(I278:I357,AF278:AF357)</f>
        <v>0.22278488734793278</v>
      </c>
      <c r="AG417" s="29">
        <f>PEARSON(I278:I357,AG278:AG357)</f>
        <v>6.6137199448057016E-2</v>
      </c>
      <c r="AH417" s="29">
        <f>PEARSON(I278:I357,AH278:AH357)</f>
        <v>0.34800507913796541</v>
      </c>
      <c r="AI417" s="29">
        <f>PEARSON(I278:I357,AI278:AI357)</f>
        <v>0.48102188574364008</v>
      </c>
      <c r="AJ417" s="29">
        <f>PEARSON(I278:I357,AJ278:AJ357)</f>
        <v>0.32677614360608298</v>
      </c>
      <c r="AK417" s="29">
        <f>PEARSON(I278:I357,AK278:AK357)</f>
        <v>-0.14567055872360032</v>
      </c>
      <c r="AL417" s="29">
        <f>PEARSON(I278:I357,AL278:AL357)</f>
        <v>-0.10315871904050541</v>
      </c>
      <c r="AM417" s="29">
        <f>PEARSON(I278:I357,AM278:AM357)</f>
        <v>-0.39559815702880569</v>
      </c>
      <c r="AN417" s="29">
        <f>PEARSON(I278:I357,AN278:AN357)</f>
        <v>0.44431136767687712</v>
      </c>
      <c r="AO417" s="29">
        <f>PEARSON(I278:I357,AO278:AO357)</f>
        <v>5.9644533810024158E-2</v>
      </c>
      <c r="AP417" s="29">
        <f>PEARSON(I278:I357,AP278:AP357)</f>
        <v>0.34231134953492776</v>
      </c>
      <c r="AQ417" s="29">
        <f>PEARSON(I278:I357,AQ278:AQ357)</f>
        <v>0.53257861099939718</v>
      </c>
    </row>
    <row r="419" spans="1:44">
      <c r="A419" t="s">
        <v>59</v>
      </c>
    </row>
    <row r="420" spans="1:44">
      <c r="A420" t="s">
        <v>48</v>
      </c>
      <c r="B420" s="42">
        <f>AVERAGE(B3:B94)</f>
        <v>21.359342981882136</v>
      </c>
      <c r="C420" s="42">
        <f t="shared" ref="C420:AR420" si="28">AVERAGE(C3:C94)</f>
        <v>12.079936846874917</v>
      </c>
      <c r="D420" s="42">
        <f t="shared" si="28"/>
        <v>9.9318488476385642</v>
      </c>
      <c r="E420" s="42">
        <f t="shared" si="28"/>
        <v>4.7250596969724938</v>
      </c>
      <c r="F420" s="42">
        <f t="shared" si="28"/>
        <v>17.545526719409846</v>
      </c>
      <c r="G420" s="42">
        <f t="shared" si="28"/>
        <v>13.396579038423225</v>
      </c>
      <c r="H420" s="42">
        <f t="shared" si="28"/>
        <v>1.5954458156533233</v>
      </c>
      <c r="I420" s="42">
        <f t="shared" si="28"/>
        <v>3.8547954515920124</v>
      </c>
      <c r="J420" s="42">
        <f t="shared" si="28"/>
        <v>37.113511986891346</v>
      </c>
      <c r="K420" s="42">
        <f t="shared" si="28"/>
        <v>54.761889391970982</v>
      </c>
      <c r="L420" s="42">
        <f t="shared" si="28"/>
        <v>139.93669670542673</v>
      </c>
      <c r="M420" s="42">
        <f t="shared" si="28"/>
        <v>516.46848373341936</v>
      </c>
      <c r="N420" s="42">
        <f t="shared" si="28"/>
        <v>1.281084222402685</v>
      </c>
      <c r="O420" s="42">
        <f t="shared" si="28"/>
        <v>4.4748895401455906</v>
      </c>
      <c r="P420" s="42">
        <f t="shared" si="28"/>
        <v>195.30607311835539</v>
      </c>
      <c r="Q420" s="42">
        <f t="shared" si="28"/>
        <v>33.399431234974116</v>
      </c>
      <c r="R420" s="42">
        <f t="shared" si="28"/>
        <v>1.7156720807682142</v>
      </c>
      <c r="S420" s="42">
        <f t="shared" si="28"/>
        <v>22.429660432649044</v>
      </c>
      <c r="T420" s="42">
        <f t="shared" si="28"/>
        <v>5.1559323982694414</v>
      </c>
      <c r="U420" s="42">
        <f t="shared" si="28"/>
        <v>75.298072235766369</v>
      </c>
      <c r="V420" s="42">
        <f t="shared" si="28"/>
        <v>82.931374019028183</v>
      </c>
      <c r="W420" s="42">
        <f t="shared" si="28"/>
        <v>86.817816844197225</v>
      </c>
      <c r="X420" s="42">
        <f t="shared" si="28"/>
        <v>0.39117683168306483</v>
      </c>
      <c r="Y420" s="42">
        <f t="shared" si="28"/>
        <v>2.4113841156657672</v>
      </c>
      <c r="Z420" s="42">
        <f t="shared" si="28"/>
        <v>12.246824916432953</v>
      </c>
      <c r="AA420" s="42">
        <f t="shared" si="28"/>
        <v>15.736066628060581</v>
      </c>
      <c r="AB420" s="42">
        <f t="shared" si="28"/>
        <v>12.804791346690026</v>
      </c>
      <c r="AC420" s="42">
        <f t="shared" si="28"/>
        <v>0.33074075472518688</v>
      </c>
      <c r="AD420" s="42">
        <f t="shared" si="28"/>
        <v>2.9795095436067416</v>
      </c>
      <c r="AE420" s="42">
        <f t="shared" si="28"/>
        <v>0.51747574064695756</v>
      </c>
      <c r="AF420" s="42">
        <f t="shared" si="28"/>
        <v>3.4968620121784948</v>
      </c>
      <c r="AG420" s="42">
        <f t="shared" si="28"/>
        <v>10.059056858262256</v>
      </c>
      <c r="AH420" s="42">
        <f t="shared" si="28"/>
        <v>2.6340956346129283</v>
      </c>
      <c r="AI420" s="42">
        <f t="shared" si="28"/>
        <v>0.7958532393663702</v>
      </c>
      <c r="AJ420" s="42">
        <f t="shared" si="28"/>
        <v>1.3950153219388277E-2</v>
      </c>
      <c r="AK420" s="42">
        <f t="shared" si="28"/>
        <v>0.19979963172388784</v>
      </c>
      <c r="AL420" s="42">
        <f t="shared" si="28"/>
        <v>100.1600356720871</v>
      </c>
      <c r="AM420" s="42">
        <f t="shared" si="28"/>
        <v>1074.9170857631836</v>
      </c>
      <c r="AN420" s="42">
        <f t="shared" si="28"/>
        <v>55.720905637486204</v>
      </c>
      <c r="AO420" s="42">
        <f t="shared" si="28"/>
        <v>175.61448758215505</v>
      </c>
      <c r="AP420" s="42">
        <f t="shared" si="28"/>
        <v>2.3376966292134838</v>
      </c>
      <c r="AQ420" s="42">
        <f t="shared" si="28"/>
        <v>3.2729842964472212E-2</v>
      </c>
      <c r="AR420" s="42"/>
    </row>
    <row r="421" spans="1:44">
      <c r="A421" t="s">
        <v>49</v>
      </c>
      <c r="B421" s="42">
        <f>AVERAGE(B95:B186)</f>
        <v>32.674125266319905</v>
      </c>
      <c r="C421" s="42">
        <f t="shared" ref="C421:AR421" si="29">AVERAGE(C95:C186)</f>
        <v>21.9079633495477</v>
      </c>
      <c r="D421" s="42">
        <f t="shared" si="29"/>
        <v>7.7993744372971001</v>
      </c>
      <c r="E421" s="42">
        <f t="shared" si="29"/>
        <v>6.3704458267987265</v>
      </c>
      <c r="F421" s="42">
        <f t="shared" si="29"/>
        <v>18.875952741951316</v>
      </c>
      <c r="G421" s="42">
        <f t="shared" si="29"/>
        <v>17.17517286818379</v>
      </c>
      <c r="H421" s="42">
        <f t="shared" si="29"/>
        <v>1.4894801101539261</v>
      </c>
      <c r="I421" s="42">
        <f t="shared" si="29"/>
        <v>1.5696301077451602</v>
      </c>
      <c r="J421" s="42">
        <f t="shared" si="29"/>
        <v>13.687865560060651</v>
      </c>
      <c r="K421" s="42">
        <f t="shared" si="29"/>
        <v>48.306436443246788</v>
      </c>
      <c r="L421" s="42">
        <f t="shared" si="29"/>
        <v>92.315687496376043</v>
      </c>
      <c r="M421" s="42">
        <f t="shared" si="29"/>
        <v>233.12709274100951</v>
      </c>
      <c r="N421" s="42">
        <f t="shared" si="29"/>
        <v>1.1672672931235701</v>
      </c>
      <c r="O421" s="42">
        <f t="shared" si="29"/>
        <v>2.5866208362989314</v>
      </c>
      <c r="P421" s="42">
        <f t="shared" si="29"/>
        <v>127.17164859542649</v>
      </c>
      <c r="Q421" s="42">
        <f t="shared" si="29"/>
        <v>30.84956661797623</v>
      </c>
      <c r="R421" s="42">
        <f t="shared" si="29"/>
        <v>0.72657302236457899</v>
      </c>
      <c r="S421" s="42">
        <f t="shared" si="29"/>
        <v>12.771533637134205</v>
      </c>
      <c r="T421" s="42">
        <f t="shared" si="29"/>
        <v>7.7563221423241373</v>
      </c>
      <c r="U421" s="42">
        <f t="shared" si="29"/>
        <v>52.356458806424598</v>
      </c>
      <c r="V421" s="42">
        <f t="shared" si="29"/>
        <v>46.103303441358534</v>
      </c>
      <c r="W421" s="42">
        <f t="shared" si="29"/>
        <v>61.94328710893241</v>
      </c>
      <c r="X421" s="42">
        <f t="shared" si="29"/>
        <v>0.56071599938539007</v>
      </c>
      <c r="Y421" s="42">
        <f t="shared" si="29"/>
        <v>1.7099610137220072</v>
      </c>
      <c r="Z421" s="42">
        <f t="shared" si="29"/>
        <v>18.923282430662564</v>
      </c>
      <c r="AA421" s="42">
        <f t="shared" si="29"/>
        <v>19.21396225970803</v>
      </c>
      <c r="AB421" s="42">
        <f t="shared" si="29"/>
        <v>11.225311403595738</v>
      </c>
      <c r="AC421" s="42">
        <f t="shared" si="29"/>
        <v>0.32739442857700918</v>
      </c>
      <c r="AD421" s="42">
        <f t="shared" si="29"/>
        <v>3.0791570425187538</v>
      </c>
      <c r="AE421" s="42">
        <f t="shared" si="29"/>
        <v>0.54917771956912365</v>
      </c>
      <c r="AF421" s="42">
        <f t="shared" si="29"/>
        <v>3.6283347732286328</v>
      </c>
      <c r="AG421" s="42">
        <f t="shared" si="29"/>
        <v>10.394961858537034</v>
      </c>
      <c r="AH421" s="42">
        <f t="shared" si="29"/>
        <v>2.5439029460136608</v>
      </c>
      <c r="AI421" s="42">
        <f t="shared" si="29"/>
        <v>0.30515318747412934</v>
      </c>
      <c r="AJ421" s="42">
        <f t="shared" si="29"/>
        <v>6.4268881784538389E-3</v>
      </c>
      <c r="AK421" s="42">
        <f t="shared" si="29"/>
        <v>4.9337671996015645E-2</v>
      </c>
      <c r="AL421" s="42">
        <f t="shared" si="29"/>
        <v>116.28607107381509</v>
      </c>
      <c r="AM421" s="42">
        <f t="shared" si="29"/>
        <v>1118.6832012783811</v>
      </c>
      <c r="AN421" s="42">
        <f t="shared" si="29"/>
        <v>119.60326218074755</v>
      </c>
      <c r="AO421" s="42">
        <f t="shared" si="29"/>
        <v>91.157353733212759</v>
      </c>
      <c r="AP421" s="42">
        <f t="shared" si="29"/>
        <v>1.8870119047619052</v>
      </c>
      <c r="AQ421" s="42">
        <f t="shared" si="29"/>
        <v>9.5675521807134942E-2</v>
      </c>
      <c r="AR421" s="42"/>
    </row>
    <row r="422" spans="1:44">
      <c r="A422" t="s">
        <v>50</v>
      </c>
      <c r="B422" s="42">
        <f>AVERAGE(B187:B277)</f>
        <v>58.188887894155613</v>
      </c>
      <c r="C422" s="42">
        <f t="shared" ref="C422:AR422" si="30">AVERAGE(C187:C277)</f>
        <v>37.841863503321918</v>
      </c>
      <c r="D422" s="42">
        <f t="shared" si="30"/>
        <v>12.5076955827383</v>
      </c>
      <c r="E422" s="42">
        <f t="shared" si="30"/>
        <v>9.6164761833865864</v>
      </c>
      <c r="F422" s="42">
        <f t="shared" si="30"/>
        <v>19.118697679415675</v>
      </c>
      <c r="G422" s="42">
        <f t="shared" si="30"/>
        <v>16.913866354038532</v>
      </c>
      <c r="H422" s="42">
        <f t="shared" si="30"/>
        <v>1.2158152579607522</v>
      </c>
      <c r="I422" s="42">
        <f t="shared" si="30"/>
        <v>2.597615453757677</v>
      </c>
      <c r="J422" s="42">
        <f t="shared" si="30"/>
        <v>18.541376442252044</v>
      </c>
      <c r="K422" s="42">
        <f t="shared" si="30"/>
        <v>59.080305395909647</v>
      </c>
      <c r="L422" s="42">
        <f t="shared" si="30"/>
        <v>117.07560294603552</v>
      </c>
      <c r="M422" s="42">
        <f t="shared" si="30"/>
        <v>430.42475190881908</v>
      </c>
      <c r="N422" s="42">
        <f t="shared" si="30"/>
        <v>2.1933919244556548</v>
      </c>
      <c r="O422" s="42">
        <f t="shared" si="30"/>
        <v>4.6174224601680978</v>
      </c>
      <c r="P422" s="42">
        <f t="shared" si="30"/>
        <v>264.51162854807137</v>
      </c>
      <c r="Q422" s="42">
        <f t="shared" si="30"/>
        <v>29.326644480473192</v>
      </c>
      <c r="R422" s="42">
        <f t="shared" si="30"/>
        <v>1.2230089167101736</v>
      </c>
      <c r="S422" s="42">
        <f t="shared" si="30"/>
        <v>14.021719940466783</v>
      </c>
      <c r="T422" s="42">
        <f t="shared" si="30"/>
        <v>4.7445432714231366</v>
      </c>
      <c r="U422" s="42">
        <f t="shared" si="30"/>
        <v>71.86101905998207</v>
      </c>
      <c r="V422" s="42">
        <f t="shared" si="30"/>
        <v>68.032438570680341</v>
      </c>
      <c r="W422" s="42">
        <f t="shared" si="30"/>
        <v>82.159910483106344</v>
      </c>
      <c r="X422" s="42">
        <f t="shared" si="30"/>
        <v>0.84867795546403613</v>
      </c>
      <c r="Y422" s="42">
        <f t="shared" si="30"/>
        <v>2.1560693077652893</v>
      </c>
      <c r="Z422" s="42">
        <f t="shared" si="30"/>
        <v>31.993575517781895</v>
      </c>
      <c r="AA422" s="42">
        <f t="shared" si="30"/>
        <v>14.755292375703617</v>
      </c>
      <c r="AB422" s="42">
        <f t="shared" si="30"/>
        <v>14.736438988978881</v>
      </c>
      <c r="AC422" s="42">
        <f t="shared" si="30"/>
        <v>0.57395348507877897</v>
      </c>
      <c r="AD422" s="42">
        <f t="shared" si="30"/>
        <v>4.0897147149432547</v>
      </c>
      <c r="AE422" s="42">
        <f t="shared" si="30"/>
        <v>0.78667547426520823</v>
      </c>
      <c r="AF422" s="42">
        <f t="shared" si="30"/>
        <v>4.8764624063482369</v>
      </c>
      <c r="AG422" s="42">
        <f t="shared" si="30"/>
        <v>10.892610930897161</v>
      </c>
      <c r="AH422" s="42">
        <f t="shared" si="30"/>
        <v>2.9163305769295458</v>
      </c>
      <c r="AI422" s="42">
        <f t="shared" si="30"/>
        <v>0.69970336558690271</v>
      </c>
      <c r="AJ422" s="42">
        <f t="shared" si="30"/>
        <v>1.5817924026609986E-2</v>
      </c>
      <c r="AK422" s="42">
        <f t="shared" si="30"/>
        <v>0.19598692029162823</v>
      </c>
      <c r="AL422" s="42">
        <f t="shared" si="30"/>
        <v>112.90103643563667</v>
      </c>
      <c r="AM422" s="42">
        <f t="shared" si="30"/>
        <v>1196.2672384287023</v>
      </c>
      <c r="AN422" s="42">
        <f t="shared" si="30"/>
        <v>47.629635325766756</v>
      </c>
      <c r="AO422" s="42">
        <f t="shared" si="30"/>
        <v>117.6735460195208</v>
      </c>
      <c r="AP422" s="42">
        <f t="shared" si="30"/>
        <v>2.2835402298850567</v>
      </c>
      <c r="AQ422" s="42">
        <f t="shared" si="30"/>
        <v>5.7399123470692204E-2</v>
      </c>
      <c r="AR422" s="42"/>
    </row>
    <row r="423" spans="1:44">
      <c r="A423" t="s">
        <v>51</v>
      </c>
      <c r="B423" s="42">
        <f>AVERAGE(B278:B366)</f>
        <v>34.566605913489106</v>
      </c>
      <c r="C423" s="42">
        <f t="shared" ref="C423:AR423" si="31">AVERAGE(C278:C366)</f>
        <v>19.436810844686516</v>
      </c>
      <c r="D423" s="42">
        <f t="shared" si="31"/>
        <v>9.3974188840847646</v>
      </c>
      <c r="E423" s="42">
        <f t="shared" si="31"/>
        <v>7.4356218645295433</v>
      </c>
      <c r="F423" s="42">
        <f t="shared" si="31"/>
        <v>24.790619649258783</v>
      </c>
      <c r="G423" s="42">
        <f t="shared" si="31"/>
        <v>17.125196549808262</v>
      </c>
      <c r="H423" s="42">
        <f t="shared" si="31"/>
        <v>1.0239167774343485</v>
      </c>
      <c r="I423" s="42">
        <f t="shared" si="31"/>
        <v>7.7476515477889984</v>
      </c>
      <c r="J423" s="42">
        <f t="shared" si="31"/>
        <v>27.682201703809234</v>
      </c>
      <c r="K423" s="42">
        <f t="shared" si="31"/>
        <v>58.222851472698096</v>
      </c>
      <c r="L423" s="42">
        <f t="shared" si="31"/>
        <v>145.47892315768155</v>
      </c>
      <c r="M423" s="42">
        <f t="shared" si="31"/>
        <v>663.78098175789773</v>
      </c>
      <c r="N423" s="42">
        <f t="shared" si="31"/>
        <v>1.1730156813451538</v>
      </c>
      <c r="O423" s="42">
        <f t="shared" si="31"/>
        <v>4.2079537498032025</v>
      </c>
      <c r="P423" s="42">
        <f t="shared" si="31"/>
        <v>224.92595591217665</v>
      </c>
      <c r="Q423" s="42">
        <f t="shared" si="31"/>
        <v>28.995285410111926</v>
      </c>
      <c r="R423" s="42">
        <f t="shared" si="31"/>
        <v>1.7305800196533909</v>
      </c>
      <c r="S423" s="42">
        <f t="shared" si="31"/>
        <v>14.060226286134167</v>
      </c>
      <c r="T423" s="42">
        <f t="shared" si="31"/>
        <v>3.2673013085301186</v>
      </c>
      <c r="U423" s="42">
        <f t="shared" si="31"/>
        <v>73.296516078448022</v>
      </c>
      <c r="V423" s="42">
        <f t="shared" si="31"/>
        <v>74.260391680610851</v>
      </c>
      <c r="W423" s="42">
        <f t="shared" si="31"/>
        <v>77.685629218052938</v>
      </c>
      <c r="X423" s="42">
        <f t="shared" si="31"/>
        <v>0.44461223263037386</v>
      </c>
      <c r="Y423" s="42">
        <f t="shared" si="31"/>
        <v>1.6009777085541677</v>
      </c>
      <c r="Z423" s="42">
        <f t="shared" si="31"/>
        <v>13.866220156083127</v>
      </c>
      <c r="AA423" s="42">
        <f t="shared" si="31"/>
        <v>11.392525225900119</v>
      </c>
      <c r="AB423" s="42">
        <f t="shared" si="31"/>
        <v>23.177130113363365</v>
      </c>
      <c r="AC423" s="42">
        <f t="shared" si="31"/>
        <v>0.42769365934133668</v>
      </c>
      <c r="AD423" s="42">
        <f t="shared" si="31"/>
        <v>3.020617137251377</v>
      </c>
      <c r="AE423" s="42">
        <f t="shared" si="31"/>
        <v>0.56547066035212712</v>
      </c>
      <c r="AF423" s="42">
        <f t="shared" si="31"/>
        <v>3.5851529334863086</v>
      </c>
      <c r="AG423" s="42">
        <f t="shared" si="31"/>
        <v>10.297201741331458</v>
      </c>
      <c r="AH423" s="42">
        <f t="shared" si="31"/>
        <v>2.791241896072314</v>
      </c>
      <c r="AI423" s="42">
        <f t="shared" si="31"/>
        <v>1.2572670059084763</v>
      </c>
      <c r="AJ423" s="42">
        <f t="shared" si="31"/>
        <v>6.7143027809139472E-2</v>
      </c>
      <c r="AK423" s="42">
        <f t="shared" si="31"/>
        <v>0.71200163000891303</v>
      </c>
      <c r="AL423" s="42">
        <f t="shared" si="31"/>
        <v>88.779493106206957</v>
      </c>
      <c r="AM423" s="42">
        <f t="shared" si="31"/>
        <v>1054.3755945060091</v>
      </c>
      <c r="AN423" s="42">
        <f t="shared" si="31"/>
        <v>61.837357217957155</v>
      </c>
      <c r="AO423" s="42">
        <f t="shared" si="31"/>
        <v>148.14842159224318</v>
      </c>
      <c r="AP423" s="42">
        <f t="shared" si="31"/>
        <v>3.1551976744186043</v>
      </c>
      <c r="AQ423" s="42">
        <f t="shared" si="31"/>
        <v>3.70454809276985E-2</v>
      </c>
      <c r="AR423" s="42"/>
    </row>
  </sheetData>
  <autoFilter ref="A1:AQ417" xr:uid="{BCB058F7-F058-4299-AA30-3C8D46A6163D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</autoFilter>
  <mergeCells count="16">
    <mergeCell ref="J1:R1"/>
    <mergeCell ref="S1:AC1"/>
    <mergeCell ref="A404:A407"/>
    <mergeCell ref="A410:A413"/>
    <mergeCell ref="A414:A417"/>
    <mergeCell ref="F1:I1"/>
    <mergeCell ref="A369:A372"/>
    <mergeCell ref="C369:C372"/>
    <mergeCell ref="A373:A376"/>
    <mergeCell ref="C373:C376"/>
    <mergeCell ref="A380:A383"/>
    <mergeCell ref="B1:E1"/>
    <mergeCell ref="A384:A387"/>
    <mergeCell ref="A390:A393"/>
    <mergeCell ref="A394:A397"/>
    <mergeCell ref="A400:A40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39FD-8673-4074-8A3D-CEB1187C14D3}">
  <dimension ref="A1:AJ31"/>
  <sheetViews>
    <sheetView tabSelected="1" topLeftCell="B1" workbookViewId="0">
      <pane xSplit="1" ySplit="2" topLeftCell="G3" activePane="bottomRight" state="frozen"/>
      <selection activeCell="B1" sqref="B1"/>
      <selection pane="topRight" activeCell="C1" sqref="C1"/>
      <selection pane="bottomLeft" activeCell="B3" sqref="B3"/>
      <selection pane="bottomRight" activeCell="AH31" sqref="AH3:AJ31"/>
    </sheetView>
  </sheetViews>
  <sheetFormatPr defaultRowHeight="14.6"/>
  <cols>
    <col min="1" max="1" width="9.23046875" style="29"/>
  </cols>
  <sheetData>
    <row r="1" spans="1:36" s="29" customFormat="1">
      <c r="B1" s="30"/>
      <c r="C1" s="33" t="s">
        <v>0</v>
      </c>
      <c r="D1" s="34"/>
      <c r="E1" s="34"/>
      <c r="F1" s="34"/>
      <c r="G1" s="34"/>
      <c r="H1" s="34"/>
      <c r="I1" s="34"/>
      <c r="J1" s="34"/>
      <c r="K1" s="34"/>
      <c r="L1" s="33" t="s">
        <v>1</v>
      </c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36" s="29" customFormat="1">
      <c r="B2" s="4"/>
      <c r="C2" s="29" t="s">
        <v>3</v>
      </c>
      <c r="D2" s="29" t="s">
        <v>4</v>
      </c>
      <c r="E2" s="29" t="s">
        <v>5</v>
      </c>
      <c r="F2" s="29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29" t="s">
        <v>3</v>
      </c>
      <c r="M2" s="29" t="s">
        <v>4</v>
      </c>
      <c r="N2" s="29" t="s">
        <v>5</v>
      </c>
      <c r="O2" s="29" t="s">
        <v>12</v>
      </c>
      <c r="P2" s="29" t="s">
        <v>6</v>
      </c>
      <c r="Q2" s="29" t="s">
        <v>7</v>
      </c>
      <c r="R2" s="29" t="s">
        <v>8</v>
      </c>
      <c r="S2" s="29" t="s">
        <v>9</v>
      </c>
      <c r="T2" s="29" t="s">
        <v>10</v>
      </c>
      <c r="U2" s="29" t="s">
        <v>13</v>
      </c>
      <c r="V2" s="29" t="s">
        <v>11</v>
      </c>
      <c r="W2" s="31" t="s">
        <v>19</v>
      </c>
      <c r="X2" s="31" t="s">
        <v>20</v>
      </c>
      <c r="Y2" s="31" t="s">
        <v>21</v>
      </c>
      <c r="Z2" s="31" t="s">
        <v>22</v>
      </c>
      <c r="AA2" s="31" t="s">
        <v>23</v>
      </c>
      <c r="AB2" s="31" t="s">
        <v>24</v>
      </c>
      <c r="AC2" s="31" t="s">
        <v>25</v>
      </c>
      <c r="AD2" s="31" t="s">
        <v>26</v>
      </c>
      <c r="AE2" s="31" t="s">
        <v>27</v>
      </c>
      <c r="AF2" s="31" t="s">
        <v>28</v>
      </c>
      <c r="AG2" s="31" t="s">
        <v>32</v>
      </c>
      <c r="AH2" s="31" t="s">
        <v>30</v>
      </c>
      <c r="AI2" s="31" t="s">
        <v>29</v>
      </c>
      <c r="AJ2" s="31" t="s">
        <v>57</v>
      </c>
    </row>
    <row r="4" spans="1:36">
      <c r="A4" s="38" t="s">
        <v>47</v>
      </c>
      <c r="B4" t="s">
        <v>53</v>
      </c>
      <c r="C4">
        <v>-0.14850381632854623</v>
      </c>
      <c r="D4">
        <v>0.17206587266958945</v>
      </c>
      <c r="E4">
        <v>-4.0862481225654957E-3</v>
      </c>
      <c r="F4">
        <v>-3.1210284195938853E-2</v>
      </c>
      <c r="G4">
        <v>0.18445176419138032</v>
      </c>
      <c r="H4">
        <v>0.31112123431525135</v>
      </c>
      <c r="I4">
        <v>0.4435511998469574</v>
      </c>
      <c r="J4">
        <v>0.10101986590165066</v>
      </c>
      <c r="K4">
        <v>-3.6910364314165882E-2</v>
      </c>
      <c r="L4">
        <v>-0.10220558754272734</v>
      </c>
      <c r="M4">
        <v>0.20328618026147507</v>
      </c>
      <c r="N4">
        <v>5.3645487305132751E-2</v>
      </c>
      <c r="O4">
        <v>3.054830514986015E-2</v>
      </c>
      <c r="P4">
        <v>0.1023625748176662</v>
      </c>
      <c r="Q4">
        <v>0.38765246878463744</v>
      </c>
      <c r="R4">
        <v>0.3460003583514758</v>
      </c>
      <c r="S4" s="39">
        <v>0.95954697379479803</v>
      </c>
      <c r="T4">
        <v>0.18423732991726169</v>
      </c>
      <c r="U4">
        <v>0.19469740382867579</v>
      </c>
      <c r="V4">
        <v>0.43629311762709883</v>
      </c>
      <c r="W4">
        <v>0.3010224017381451</v>
      </c>
      <c r="X4">
        <v>0.37162456436574492</v>
      </c>
      <c r="Y4">
        <v>0.33086843517272274</v>
      </c>
      <c r="Z4">
        <v>0.13004512672398852</v>
      </c>
      <c r="AA4">
        <v>4.8820584892726948E-2</v>
      </c>
      <c r="AB4">
        <v>-1.3615872163955954E-2</v>
      </c>
      <c r="AC4">
        <v>-2.3864774587777499E-2</v>
      </c>
      <c r="AD4">
        <v>0.20075794109118342</v>
      </c>
      <c r="AE4" s="40">
        <v>0.50554548884908901</v>
      </c>
      <c r="AF4">
        <v>0.42855851203202511</v>
      </c>
      <c r="AG4">
        <v>1.6843799383701129E-2</v>
      </c>
      <c r="AH4">
        <v>0.1873416306838977</v>
      </c>
      <c r="AI4">
        <v>0.40139615747393154</v>
      </c>
      <c r="AJ4">
        <v>-0.28202711241326217</v>
      </c>
    </row>
    <row r="5" spans="1:36">
      <c r="A5" s="38"/>
      <c r="B5" t="s">
        <v>52</v>
      </c>
      <c r="C5">
        <v>-0.23605767531182204</v>
      </c>
      <c r="D5">
        <v>1.719506097361588E-2</v>
      </c>
      <c r="E5">
        <v>-9.8047379875426013E-2</v>
      </c>
      <c r="F5">
        <v>-0.15238052963369919</v>
      </c>
      <c r="G5">
        <v>0.22485474557006449</v>
      </c>
      <c r="H5">
        <v>0.15129713037552819</v>
      </c>
      <c r="I5">
        <v>0.22628454084618499</v>
      </c>
      <c r="J5">
        <v>7.4579877661011096E-2</v>
      </c>
      <c r="K5">
        <v>-9.4898907702794563E-2</v>
      </c>
      <c r="L5">
        <v>-0.1507942701343927</v>
      </c>
      <c r="M5">
        <v>0.25411967908823035</v>
      </c>
      <c r="N5">
        <v>2.0462969662784127E-2</v>
      </c>
      <c r="O5">
        <v>-3.7268810935217687E-2</v>
      </c>
      <c r="P5">
        <v>0.10077185160151496</v>
      </c>
      <c r="Q5">
        <v>0.4084317031370357</v>
      </c>
      <c r="R5">
        <v>0.26081755335567003</v>
      </c>
      <c r="S5" s="39">
        <v>0.87381727078871907</v>
      </c>
      <c r="T5">
        <v>0.23025168925817205</v>
      </c>
      <c r="U5">
        <v>0.20100017888791677</v>
      </c>
      <c r="V5">
        <v>0.37157504707458849</v>
      </c>
      <c r="W5">
        <v>0.3298114270226179</v>
      </c>
      <c r="X5">
        <v>0.41136815664416315</v>
      </c>
      <c r="Y5">
        <v>0.36413907442952631</v>
      </c>
      <c r="Z5">
        <v>0.13389617323190484</v>
      </c>
      <c r="AA5">
        <v>0.10206997792663969</v>
      </c>
      <c r="AB5">
        <v>-0.15900739078133011</v>
      </c>
      <c r="AC5">
        <v>-3.1575209945783139E-2</v>
      </c>
      <c r="AD5">
        <v>1.8983027277328493E-2</v>
      </c>
      <c r="AE5" s="40">
        <v>0.61333908692231909</v>
      </c>
      <c r="AF5">
        <v>0.43800776800196894</v>
      </c>
      <c r="AG5">
        <v>-7.2861450914202576E-3</v>
      </c>
      <c r="AH5">
        <v>-0.16019623493390206</v>
      </c>
      <c r="AI5">
        <v>0.27819057442634859</v>
      </c>
      <c r="AJ5">
        <v>-0.28202711241326217</v>
      </c>
    </row>
    <row r="6" spans="1:36">
      <c r="A6" s="38"/>
      <c r="B6" t="s">
        <v>55</v>
      </c>
      <c r="C6">
        <v>3.4856932439645501E-2</v>
      </c>
      <c r="D6">
        <v>0.15779510476456948</v>
      </c>
      <c r="E6">
        <v>-5.9364387842714188E-2</v>
      </c>
      <c r="F6">
        <v>0.10176176863551903</v>
      </c>
      <c r="G6">
        <v>3.8900619066730632E-2</v>
      </c>
      <c r="H6">
        <v>0.30369757265771574</v>
      </c>
      <c r="I6">
        <v>0.42547375699837453</v>
      </c>
      <c r="J6">
        <v>-6.7495409063787716E-3</v>
      </c>
      <c r="K6">
        <v>8.1103133972319306E-3</v>
      </c>
      <c r="L6">
        <v>3.713718515169314E-2</v>
      </c>
      <c r="M6">
        <v>-0.14753260403992818</v>
      </c>
      <c r="N6">
        <v>-8.2212396738785748E-2</v>
      </c>
      <c r="O6">
        <v>0.10478585018798982</v>
      </c>
      <c r="P6">
        <v>3.1870665449457498E-2</v>
      </c>
      <c r="Q6">
        <v>0.1634937967241715</v>
      </c>
      <c r="R6">
        <v>0.24141856977577114</v>
      </c>
      <c r="S6">
        <v>0.47715827089355661</v>
      </c>
      <c r="T6">
        <v>-0.12495810655126312</v>
      </c>
      <c r="U6">
        <v>0.11447866611919105</v>
      </c>
      <c r="V6">
        <v>0.22554502076189822</v>
      </c>
      <c r="W6">
        <v>-0.11305834938729147</v>
      </c>
      <c r="X6">
        <v>-2.8102920957721277E-2</v>
      </c>
      <c r="Y6">
        <v>-9.8012591398748544E-2</v>
      </c>
      <c r="Z6">
        <v>-7.3892300164168701E-2</v>
      </c>
      <c r="AA6">
        <v>-0.23607578889963007</v>
      </c>
      <c r="AB6">
        <v>0.12697738431957092</v>
      </c>
      <c r="AC6">
        <v>-0.14523561332188142</v>
      </c>
      <c r="AD6">
        <v>0.21294393560241609</v>
      </c>
      <c r="AE6">
        <v>-5.960097081428177E-2</v>
      </c>
      <c r="AF6">
        <v>0.20685242771893267</v>
      </c>
      <c r="AG6">
        <v>-9.0147582625384123E-2</v>
      </c>
      <c r="AH6">
        <v>0.15856057246069349</v>
      </c>
      <c r="AI6">
        <v>0.30536256561157149</v>
      </c>
      <c r="AJ6">
        <v>-0.29033292057954496</v>
      </c>
    </row>
    <row r="7" spans="1:36">
      <c r="A7" s="38"/>
      <c r="B7" t="s">
        <v>56</v>
      </c>
      <c r="C7">
        <v>8.8178734745185963E-2</v>
      </c>
      <c r="D7">
        <v>0.37849871923401379</v>
      </c>
      <c r="E7">
        <v>0.21114510747973309</v>
      </c>
      <c r="F7">
        <v>0.15827415347111223</v>
      </c>
      <c r="G7">
        <v>3.9960531069245839E-2</v>
      </c>
      <c r="H7">
        <v>0.45414595231907767</v>
      </c>
      <c r="I7">
        <v>0.58130137479907407</v>
      </c>
      <c r="J7">
        <v>0.189088643466057</v>
      </c>
      <c r="K7">
        <v>0.1042881752024926</v>
      </c>
      <c r="L7">
        <v>9.0542415060095804E-2</v>
      </c>
      <c r="M7">
        <v>0.17318926122599776</v>
      </c>
      <c r="N7">
        <v>0.17581998436655233</v>
      </c>
      <c r="O7">
        <v>0.21918966739408841</v>
      </c>
      <c r="P7">
        <v>0.210390632858766</v>
      </c>
      <c r="Q7">
        <v>0.17609785764253952</v>
      </c>
      <c r="R7">
        <v>0.40612092747670836</v>
      </c>
      <c r="S7" s="40">
        <v>0.6936467888689487</v>
      </c>
      <c r="T7">
        <v>0.13687154868219933</v>
      </c>
      <c r="U7">
        <v>6.719721128550897E-2</v>
      </c>
      <c r="V7">
        <v>0.41508303714390482</v>
      </c>
      <c r="W7">
        <v>0.12585181344496932</v>
      </c>
      <c r="X7">
        <v>0.20244523752252902</v>
      </c>
      <c r="Y7">
        <v>0.14935462659577126</v>
      </c>
      <c r="Z7">
        <v>9.7459392609027029E-2</v>
      </c>
      <c r="AA7">
        <v>9.7708099306940355E-2</v>
      </c>
      <c r="AB7">
        <v>0.18258445154647876</v>
      </c>
      <c r="AC7">
        <v>0.11810170350059697</v>
      </c>
      <c r="AD7">
        <v>0.39874354501558884</v>
      </c>
      <c r="AE7">
        <v>0.24344672578968682</v>
      </c>
      <c r="AF7">
        <v>0.23799913618258545</v>
      </c>
      <c r="AG7">
        <v>0.13107562088976649</v>
      </c>
      <c r="AH7">
        <v>-1.5244423623802265E-2</v>
      </c>
      <c r="AI7">
        <v>0.34019169529251903</v>
      </c>
      <c r="AJ7">
        <v>-0.15773201865034917</v>
      </c>
    </row>
    <row r="10" spans="1:36">
      <c r="A10" s="38" t="s">
        <v>48</v>
      </c>
      <c r="B10" t="s">
        <v>53</v>
      </c>
      <c r="C10">
        <v>0.28722803713505546</v>
      </c>
      <c r="D10" s="40">
        <v>0.69008828477367112</v>
      </c>
      <c r="E10">
        <v>0.34848019767001592</v>
      </c>
      <c r="F10" s="40">
        <v>0.56739251576231653</v>
      </c>
      <c r="G10">
        <v>-9.6643340267035666E-2</v>
      </c>
      <c r="H10">
        <v>0.37290325473186403</v>
      </c>
      <c r="I10">
        <v>0.32498650948669033</v>
      </c>
      <c r="J10">
        <v>0.38663265466098951</v>
      </c>
      <c r="K10">
        <v>9.6076933098606793E-2</v>
      </c>
      <c r="L10">
        <v>0.25385162594188493</v>
      </c>
      <c r="M10" s="39">
        <v>0.7017370271428669</v>
      </c>
      <c r="N10">
        <v>0.20681865669861688</v>
      </c>
      <c r="O10">
        <v>0.32790994150044506</v>
      </c>
      <c r="P10">
        <v>2.6431614346138239E-2</v>
      </c>
      <c r="Q10">
        <v>0.47145165430998026</v>
      </c>
      <c r="R10">
        <v>0.44341316831146527</v>
      </c>
      <c r="S10" s="39">
        <v>0.96655463646059658</v>
      </c>
      <c r="T10" s="40">
        <v>0.58243986870589259</v>
      </c>
      <c r="U10">
        <v>0.25132175193930734</v>
      </c>
      <c r="V10">
        <v>0.25541353295711861</v>
      </c>
      <c r="W10">
        <v>0.34383792957390169</v>
      </c>
      <c r="X10">
        <v>0.28283743341209372</v>
      </c>
      <c r="Y10">
        <v>0.34974857188082503</v>
      </c>
      <c r="Z10">
        <v>0.37642877459735863</v>
      </c>
      <c r="AA10" s="40">
        <v>0.67074263725463446</v>
      </c>
      <c r="AB10">
        <v>8.3124528369079742E-2</v>
      </c>
      <c r="AC10">
        <v>0.48274670746925719</v>
      </c>
      <c r="AD10">
        <v>4.6090384016800677E-2</v>
      </c>
      <c r="AE10" s="39">
        <v>0.85251877952864519</v>
      </c>
      <c r="AF10">
        <v>0.38022040331007056</v>
      </c>
      <c r="AG10">
        <v>0.39100120531267774</v>
      </c>
      <c r="AH10">
        <v>0.27477679113130171</v>
      </c>
      <c r="AI10" s="4">
        <v>-9.5991372437170028E-2</v>
      </c>
      <c r="AJ10" s="4">
        <v>0.34414734740169067</v>
      </c>
    </row>
    <row r="11" spans="1:36">
      <c r="A11" s="38"/>
      <c r="B11" t="s">
        <v>52</v>
      </c>
      <c r="C11">
        <v>0.10137154728030882</v>
      </c>
      <c r="D11" s="40">
        <v>0.56308148400038327</v>
      </c>
      <c r="E11">
        <v>0.19789971626554437</v>
      </c>
      <c r="F11" s="40">
        <v>0.6017731813302557</v>
      </c>
      <c r="G11">
        <v>-4.1664165206024631E-2</v>
      </c>
      <c r="H11">
        <v>8.5733402997410169E-2</v>
      </c>
      <c r="I11">
        <v>-6.1125496427733489E-2</v>
      </c>
      <c r="J11">
        <v>0.22390280071042265</v>
      </c>
      <c r="K11">
        <v>-0.10209723227445518</v>
      </c>
      <c r="L11">
        <v>0.1233911686144268</v>
      </c>
      <c r="M11" s="39">
        <v>0.76097713223869312</v>
      </c>
      <c r="N11">
        <v>-3.3016752201952149E-3</v>
      </c>
      <c r="O11">
        <v>5.9737378423379471E-2</v>
      </c>
      <c r="P11">
        <v>-0.12374326244534485</v>
      </c>
      <c r="Q11">
        <v>0.37518622562211285</v>
      </c>
      <c r="R11">
        <v>0.21716707763986356</v>
      </c>
      <c r="S11" s="39">
        <v>0.8350505480985535</v>
      </c>
      <c r="T11" s="40">
        <v>0.57157153018003126</v>
      </c>
      <c r="U11">
        <v>6.8115801381277624E-2</v>
      </c>
      <c r="V11">
        <v>-8.3530178459709156E-2</v>
      </c>
      <c r="W11">
        <v>0.20316384099733703</v>
      </c>
      <c r="X11">
        <v>5.5574340326130345E-2</v>
      </c>
      <c r="Y11">
        <v>0.18132149309068149</v>
      </c>
      <c r="Z11">
        <v>0.27334474633938211</v>
      </c>
      <c r="AA11">
        <v>0.47356607188816902</v>
      </c>
      <c r="AB11">
        <v>-0.25390152643534947</v>
      </c>
      <c r="AC11" s="40">
        <v>0.5492927324579252</v>
      </c>
      <c r="AD11">
        <v>-0.31522272961238973</v>
      </c>
      <c r="AE11" s="39">
        <v>0.83184341154562935</v>
      </c>
      <c r="AF11">
        <v>0.45692101838987897</v>
      </c>
      <c r="AG11">
        <v>0.13463805482637858</v>
      </c>
      <c r="AH11">
        <v>3.6541260145093878E-3</v>
      </c>
      <c r="AI11">
        <v>-0.36534080716280021</v>
      </c>
      <c r="AJ11">
        <v>0.455801540110989</v>
      </c>
    </row>
    <row r="12" spans="1:36">
      <c r="A12" s="38"/>
      <c r="B12" t="s">
        <v>55</v>
      </c>
      <c r="C12">
        <v>5.8201507610672706E-2</v>
      </c>
      <c r="D12">
        <v>1.5343175352745188E-2</v>
      </c>
      <c r="E12">
        <v>-0.13182601799943949</v>
      </c>
      <c r="F12">
        <v>-8.3827997450146519E-2</v>
      </c>
      <c r="G12">
        <v>-0.1464354727160018</v>
      </c>
      <c r="H12">
        <v>0.14725948338190881</v>
      </c>
      <c r="I12">
        <v>0.31712938899316256</v>
      </c>
      <c r="J12">
        <v>0.23990190256676611</v>
      </c>
      <c r="K12">
        <v>7.1083323703446015E-3</v>
      </c>
      <c r="L12">
        <v>8.6087432441736667E-2</v>
      </c>
      <c r="M12">
        <v>-0.29497228675095605</v>
      </c>
      <c r="N12">
        <v>1.1705230022605222E-2</v>
      </c>
      <c r="O12">
        <v>0.21939023117065148</v>
      </c>
      <c r="P12">
        <v>0.18560739194577017</v>
      </c>
      <c r="Q12">
        <v>0.10506596909652312</v>
      </c>
      <c r="R12">
        <v>0.13458599736720611</v>
      </c>
      <c r="S12">
        <v>0.28180407788415063</v>
      </c>
      <c r="T12">
        <v>-3.2025081596104669E-2</v>
      </c>
      <c r="U12">
        <v>0.22350387894513055</v>
      </c>
      <c r="V12">
        <v>0.29560912624709462</v>
      </c>
      <c r="W12">
        <v>-0.39751171173807326</v>
      </c>
      <c r="X12">
        <v>-2.2482592567405812E-2</v>
      </c>
      <c r="Y12">
        <v>-0.33521884238439631</v>
      </c>
      <c r="Z12">
        <v>-0.24623978434775221</v>
      </c>
      <c r="AA12">
        <v>-9.9169714485474902E-2</v>
      </c>
      <c r="AB12">
        <v>0.24814842558011471</v>
      </c>
      <c r="AC12">
        <v>-7.5104201531567619E-2</v>
      </c>
      <c r="AD12">
        <v>0.27205720145357049</v>
      </c>
      <c r="AE12">
        <v>-6.253249461128417E-2</v>
      </c>
      <c r="AF12">
        <v>8.8971879687140334E-3</v>
      </c>
      <c r="AG12">
        <v>0.14845108100222545</v>
      </c>
      <c r="AH12" s="4">
        <v>0.22913234829020732</v>
      </c>
      <c r="AI12">
        <v>7.2013904520384101E-2</v>
      </c>
      <c r="AJ12">
        <v>-5.1255747764596522E-2</v>
      </c>
    </row>
    <row r="13" spans="1:36">
      <c r="A13" s="38"/>
      <c r="B13" t="s">
        <v>56</v>
      </c>
      <c r="C13">
        <v>0.36605610994940246</v>
      </c>
      <c r="D13" s="40">
        <v>0.66314004071345378</v>
      </c>
      <c r="E13">
        <v>0.34797267063548137</v>
      </c>
      <c r="F13" s="40">
        <v>0.5289363541350327</v>
      </c>
      <c r="G13">
        <v>-1.1141703828222268E-2</v>
      </c>
      <c r="H13">
        <v>0.48073774571230854</v>
      </c>
      <c r="I13">
        <v>0.48605478661229556</v>
      </c>
      <c r="J13">
        <v>0.34249479612923661</v>
      </c>
      <c r="K13">
        <v>0.18651680599973208</v>
      </c>
      <c r="L13">
        <v>0.31063874543912184</v>
      </c>
      <c r="M13" s="39">
        <v>0.82854019671510393</v>
      </c>
      <c r="N13">
        <v>0.22774488019665648</v>
      </c>
      <c r="O13" s="40">
        <v>0.55079784839295098</v>
      </c>
      <c r="P13">
        <v>0.24120618016507606</v>
      </c>
      <c r="Q13">
        <v>0.36143870552002927</v>
      </c>
      <c r="R13">
        <v>0.51871728872131839</v>
      </c>
      <c r="S13" s="40">
        <v>0.67050033227185835</v>
      </c>
      <c r="T13">
        <v>0.47274837801859015</v>
      </c>
      <c r="U13">
        <v>0.44002584823805058</v>
      </c>
      <c r="V13" s="40">
        <v>0.49077963167535232</v>
      </c>
      <c r="W13" s="40">
        <v>0.5374314632156858</v>
      </c>
      <c r="X13" s="40">
        <v>0.61593597705002612</v>
      </c>
      <c r="Y13" s="40">
        <v>0.58504793530861854</v>
      </c>
      <c r="Z13">
        <v>0.53979586831045767</v>
      </c>
      <c r="AA13">
        <v>0.61996997930562336</v>
      </c>
      <c r="AB13">
        <v>0.14335628165938347</v>
      </c>
      <c r="AC13">
        <v>0.47574298730103859</v>
      </c>
      <c r="AD13">
        <v>0.24787047314763333</v>
      </c>
      <c r="AE13" s="39">
        <v>0.75926578116486909</v>
      </c>
      <c r="AF13">
        <v>0.4625225031484162</v>
      </c>
      <c r="AG13">
        <v>0.38465581055038905</v>
      </c>
      <c r="AH13" s="40">
        <v>0.5206935436595006</v>
      </c>
      <c r="AI13" s="4">
        <v>0.15902222147819414</v>
      </c>
      <c r="AJ13" s="4">
        <v>0.17756516095360583</v>
      </c>
    </row>
    <row r="16" spans="1:36">
      <c r="A16" s="38" t="s">
        <v>49</v>
      </c>
      <c r="B16" t="s">
        <v>53</v>
      </c>
      <c r="C16">
        <v>0.47894597600312866</v>
      </c>
      <c r="D16">
        <v>0.26429914047338227</v>
      </c>
      <c r="E16" s="40">
        <v>0.58243468186860403</v>
      </c>
      <c r="F16">
        <v>-0.16762827781794959</v>
      </c>
      <c r="G16">
        <v>5.3431108100283696E-2</v>
      </c>
      <c r="H16" s="40">
        <v>0.5747990530962741</v>
      </c>
      <c r="I16">
        <v>0.49371756255154253</v>
      </c>
      <c r="J16">
        <v>0.25248079930221007</v>
      </c>
      <c r="K16">
        <v>0.43008457422008961</v>
      </c>
      <c r="L16" s="40">
        <v>0.66584972708881485</v>
      </c>
      <c r="M16" s="39">
        <v>0.71215781971600578</v>
      </c>
      <c r="N16" s="40">
        <v>0.51802942704042421</v>
      </c>
      <c r="O16" s="40">
        <v>0.52862821757215384</v>
      </c>
      <c r="P16" s="40">
        <v>0.52248576432485827</v>
      </c>
      <c r="Q16">
        <v>-9.3004052973972337E-2</v>
      </c>
      <c r="R16" s="39">
        <v>0.76398942697496131</v>
      </c>
      <c r="S16" s="39">
        <v>0.95870829263315982</v>
      </c>
      <c r="T16">
        <v>7.235507270432516E-2</v>
      </c>
      <c r="U16">
        <v>7.9098432617678766E-2</v>
      </c>
      <c r="V16" s="40">
        <v>0.533548600761931</v>
      </c>
      <c r="W16" s="40">
        <v>0.54138495189805302</v>
      </c>
      <c r="X16" s="40">
        <v>0.55484994516529074</v>
      </c>
      <c r="Y16" s="40">
        <v>0.57159537976863972</v>
      </c>
      <c r="Z16">
        <v>3.3899159441595057E-2</v>
      </c>
      <c r="AA16">
        <v>7.3380242978634769E-2</v>
      </c>
      <c r="AB16">
        <v>8.3760955134624587E-2</v>
      </c>
      <c r="AC16">
        <v>0.3072885621169088</v>
      </c>
      <c r="AD16">
        <v>0.49283254019811629</v>
      </c>
      <c r="AE16" s="39">
        <v>0.88461863755658054</v>
      </c>
      <c r="AF16">
        <v>0.18359655029411551</v>
      </c>
      <c r="AG16" s="40">
        <v>0.52717422526462321</v>
      </c>
      <c r="AH16" s="39">
        <v>0.73893501067474976</v>
      </c>
      <c r="AI16">
        <v>0.19765579570012073</v>
      </c>
      <c r="AJ16">
        <v>-0.12124080239280226</v>
      </c>
    </row>
    <row r="17" spans="1:36">
      <c r="A17" s="38"/>
      <c r="B17" t="s">
        <v>52</v>
      </c>
      <c r="C17">
        <v>0.36472309449107865</v>
      </c>
      <c r="D17">
        <v>0.10064640009252665</v>
      </c>
      <c r="E17" s="40">
        <v>0.57125844512844293</v>
      </c>
      <c r="F17">
        <v>-0.33665828041066381</v>
      </c>
      <c r="G17">
        <v>-2.3212434494982104E-2</v>
      </c>
      <c r="H17" s="40">
        <v>0.52893125808486174</v>
      </c>
      <c r="I17">
        <v>0.43253850834327362</v>
      </c>
      <c r="J17">
        <v>0.35993188691261324</v>
      </c>
      <c r="K17">
        <v>0.36132458664289591</v>
      </c>
      <c r="L17" s="40">
        <v>0.62192248005198769</v>
      </c>
      <c r="M17" s="40">
        <v>0.59475743005322734</v>
      </c>
      <c r="N17" s="40">
        <v>0.5475737396638124</v>
      </c>
      <c r="O17" s="40">
        <v>0.5453323651230283</v>
      </c>
      <c r="P17" s="40">
        <v>0.54170831458447666</v>
      </c>
      <c r="Q17">
        <v>-5.9349080318151011E-2</v>
      </c>
      <c r="R17" s="39">
        <v>0.75556857728118998</v>
      </c>
      <c r="S17" s="39">
        <v>0.929829273330673</v>
      </c>
      <c r="T17">
        <v>7.4956738292882172E-2</v>
      </c>
      <c r="U17">
        <v>-4.7225739004702991E-2</v>
      </c>
      <c r="V17">
        <v>0.36969020059049895</v>
      </c>
      <c r="W17" s="40">
        <v>0.51494756564583766</v>
      </c>
      <c r="X17" s="40">
        <v>0.50256000384637067</v>
      </c>
      <c r="Y17" s="40">
        <v>0.54199802900829142</v>
      </c>
      <c r="Z17">
        <v>3.9363755771712444E-2</v>
      </c>
      <c r="AA17">
        <v>0.27656914359204504</v>
      </c>
      <c r="AB17">
        <v>0.24569854375810873</v>
      </c>
      <c r="AC17">
        <v>0.4014048212602177</v>
      </c>
      <c r="AD17">
        <v>0.49769457098444575</v>
      </c>
      <c r="AE17" s="39">
        <v>0.87944243953164625</v>
      </c>
      <c r="AF17">
        <v>0.20754155238328514</v>
      </c>
      <c r="AG17" s="40">
        <v>0.60360036420482233</v>
      </c>
      <c r="AH17" s="39">
        <v>0.75560511799408592</v>
      </c>
      <c r="AI17">
        <v>0.24371458190610923</v>
      </c>
      <c r="AJ17">
        <v>-0.13698576407371615</v>
      </c>
    </row>
    <row r="18" spans="1:36">
      <c r="A18" s="38"/>
      <c r="B18" t="s">
        <v>55</v>
      </c>
      <c r="C18">
        <v>8.7050411742452635E-2</v>
      </c>
      <c r="D18">
        <v>0.2534092090006797</v>
      </c>
      <c r="E18">
        <v>0.3785087878739008</v>
      </c>
      <c r="F18">
        <v>0.39138831814526409</v>
      </c>
      <c r="G18">
        <v>-0.17420407972121585</v>
      </c>
      <c r="H18">
        <v>5.3051403839677935E-2</v>
      </c>
      <c r="I18">
        <v>6.5582888985743604E-2</v>
      </c>
      <c r="J18">
        <v>-0.35874868881268052</v>
      </c>
      <c r="K18">
        <v>5.9218059657414369E-2</v>
      </c>
      <c r="L18">
        <v>0.15831429446930712</v>
      </c>
      <c r="M18">
        <v>0.41678813231140294</v>
      </c>
      <c r="N18" s="40">
        <v>0.2337028889197478</v>
      </c>
      <c r="O18">
        <v>-0.13978512121635731</v>
      </c>
      <c r="P18">
        <v>-0.14231877591108694</v>
      </c>
      <c r="Q18">
        <v>0.33172851404413006</v>
      </c>
      <c r="R18">
        <v>0.17027894042832797</v>
      </c>
      <c r="S18">
        <v>0.43975224180000516</v>
      </c>
      <c r="T18">
        <v>-6.0509463121476627E-2</v>
      </c>
      <c r="U18">
        <v>0.18155006548072805</v>
      </c>
      <c r="V18">
        <v>0.37032296639479373</v>
      </c>
      <c r="W18">
        <v>0.14599029438701122</v>
      </c>
      <c r="X18">
        <v>0.12033358723341255</v>
      </c>
      <c r="Y18">
        <v>0.14971468526625636</v>
      </c>
      <c r="Z18">
        <v>-5.5190435690541599E-2</v>
      </c>
      <c r="AA18" s="4">
        <v>-0.63802668497210802</v>
      </c>
      <c r="AB18" s="4">
        <v>-0.60006490368113752</v>
      </c>
      <c r="AC18" s="4">
        <v>-0.33369100780970373</v>
      </c>
      <c r="AD18">
        <v>0.12590764721590048</v>
      </c>
      <c r="AE18">
        <v>0.35614817123547543</v>
      </c>
      <c r="AF18">
        <v>9.4996079819822776E-2</v>
      </c>
      <c r="AG18" s="4">
        <v>0.14351521382726831</v>
      </c>
      <c r="AH18">
        <v>0.18012683125195419</v>
      </c>
      <c r="AI18">
        <v>-0.12116310477098846</v>
      </c>
      <c r="AJ18">
        <v>-0.44647254767575995</v>
      </c>
    </row>
    <row r="19" spans="1:36">
      <c r="A19" s="38"/>
      <c r="B19" t="s">
        <v>56</v>
      </c>
      <c r="C19">
        <v>0.49042408984246877</v>
      </c>
      <c r="D19">
        <v>0.24236627809725353</v>
      </c>
      <c r="E19" s="39">
        <v>0.91452214091742101</v>
      </c>
      <c r="F19">
        <v>-0.11307319112286947</v>
      </c>
      <c r="G19">
        <v>-0.10479483972060896</v>
      </c>
      <c r="H19">
        <v>0.46364153482011639</v>
      </c>
      <c r="I19">
        <v>0.33841780826014828</v>
      </c>
      <c r="J19" s="40">
        <v>0.52492902250539175</v>
      </c>
      <c r="K19">
        <v>0.32701865215215636</v>
      </c>
      <c r="L19" s="40">
        <v>0.59978764073930246</v>
      </c>
      <c r="M19">
        <v>0.37306506277377371</v>
      </c>
      <c r="N19">
        <v>0.20693159620703314</v>
      </c>
      <c r="O19">
        <v>0.48708169274677526</v>
      </c>
      <c r="P19">
        <v>0.48425076308237125</v>
      </c>
      <c r="Q19">
        <v>-0.2140328909227257</v>
      </c>
      <c r="R19" s="40">
        <v>0.60213161948468108</v>
      </c>
      <c r="S19">
        <v>0.42851797935660207</v>
      </c>
      <c r="T19">
        <v>0.25634065142326973</v>
      </c>
      <c r="U19">
        <v>0.17490739428927135</v>
      </c>
      <c r="V19">
        <v>0.46800184637537107</v>
      </c>
      <c r="W19">
        <v>0.39787090051255947</v>
      </c>
      <c r="X19" s="40">
        <v>0.57490535705161971</v>
      </c>
      <c r="Y19">
        <v>0.45295206662143989</v>
      </c>
      <c r="Z19">
        <v>-0.15114159766734514</v>
      </c>
      <c r="AA19">
        <v>0.25321507568534213</v>
      </c>
      <c r="AB19">
        <v>0.43088236393564572</v>
      </c>
      <c r="AC19">
        <v>0.40458111683746073</v>
      </c>
      <c r="AD19">
        <v>0.48709406895171004</v>
      </c>
      <c r="AE19">
        <v>0.43905491255531692</v>
      </c>
      <c r="AF19">
        <v>-7.9614801074807451E-2</v>
      </c>
      <c r="AG19" s="39">
        <v>0.73607231803615225</v>
      </c>
      <c r="AH19" s="40">
        <v>0.5711940296847613</v>
      </c>
      <c r="AI19">
        <v>-2.1043733423862968E-2</v>
      </c>
      <c r="AJ19">
        <v>9.3448512988945243E-2</v>
      </c>
    </row>
    <row r="22" spans="1:36">
      <c r="A22" s="38" t="s">
        <v>50</v>
      </c>
      <c r="B22" t="s">
        <v>53</v>
      </c>
      <c r="C22">
        <v>0.42937110113328641</v>
      </c>
      <c r="D22">
        <v>0.44077150011658905</v>
      </c>
      <c r="E22" s="40">
        <v>0.534125008218021</v>
      </c>
      <c r="F22">
        <v>0.20351657971387874</v>
      </c>
      <c r="G22">
        <v>2.5238047065967384E-2</v>
      </c>
      <c r="H22" s="40">
        <v>0.65246100074726288</v>
      </c>
      <c r="I22" s="39">
        <v>0.74370235475033264</v>
      </c>
      <c r="J22">
        <v>0.33054415755953176</v>
      </c>
      <c r="K22">
        <v>0.24420266650594419</v>
      </c>
      <c r="L22">
        <v>0.49744928431380625</v>
      </c>
      <c r="M22">
        <v>0.27908780469378985</v>
      </c>
      <c r="N22">
        <v>0.40800257994650513</v>
      </c>
      <c r="O22">
        <v>0.29127086460653978</v>
      </c>
      <c r="P22">
        <v>0.28662182785623708</v>
      </c>
      <c r="Q22">
        <v>0.1447373368357405</v>
      </c>
      <c r="R22" s="39">
        <v>0.77351778008664684</v>
      </c>
      <c r="S22" s="39">
        <v>0.93622724958216741</v>
      </c>
      <c r="T22">
        <v>0.38163137677236764</v>
      </c>
      <c r="U22" s="40">
        <v>0.53196534126407136</v>
      </c>
      <c r="V22" s="40">
        <v>0.50024199895777421</v>
      </c>
      <c r="W22" s="40">
        <v>0.72823408896595243</v>
      </c>
      <c r="X22" s="40">
        <v>0.67628045552469995</v>
      </c>
      <c r="Y22" s="40">
        <v>0.77088151837874841</v>
      </c>
      <c r="Z22">
        <v>0.47454532311197495</v>
      </c>
      <c r="AA22">
        <v>0.25592904531981003</v>
      </c>
      <c r="AB22">
        <v>0.41593391600493917</v>
      </c>
      <c r="AC22" s="40">
        <v>0.50090022256608235</v>
      </c>
      <c r="AD22">
        <v>0.177743972358645</v>
      </c>
      <c r="AE22">
        <v>0.41636798426881205</v>
      </c>
      <c r="AF22">
        <v>0.38329489564281477</v>
      </c>
      <c r="AG22">
        <v>0.37725797246925913</v>
      </c>
      <c r="AH22" s="4">
        <v>0.25180002668432133</v>
      </c>
      <c r="AI22">
        <v>-0.28374682447589583</v>
      </c>
      <c r="AJ22">
        <v>0.16452916386014749</v>
      </c>
    </row>
    <row r="23" spans="1:36">
      <c r="A23" s="38"/>
      <c r="B23" t="s">
        <v>52</v>
      </c>
      <c r="C23">
        <v>0.33906681225854168</v>
      </c>
      <c r="D23">
        <v>0.3171761413885717</v>
      </c>
      <c r="E23" s="40">
        <v>0.56911396394048108</v>
      </c>
      <c r="F23">
        <v>6.2248393685900433E-2</v>
      </c>
      <c r="G23">
        <v>0.14185579570141199</v>
      </c>
      <c r="H23" s="40">
        <v>0.62891795233243686</v>
      </c>
      <c r="I23" s="39">
        <v>0.72737292175996615</v>
      </c>
      <c r="J23">
        <v>0.36524553043758062</v>
      </c>
      <c r="K23">
        <v>0.23501960536727484</v>
      </c>
      <c r="L23">
        <v>0.46301963598902607</v>
      </c>
      <c r="M23">
        <v>0.35712118845252189</v>
      </c>
      <c r="N23" s="40">
        <v>0.54099410831367845</v>
      </c>
      <c r="O23">
        <v>0.33302491951856228</v>
      </c>
      <c r="P23">
        <v>0.32946775335800027</v>
      </c>
      <c r="Q23">
        <v>0.19576795053270024</v>
      </c>
      <c r="R23" s="39">
        <v>0.73982720954733783</v>
      </c>
      <c r="S23" s="39">
        <v>0.89338076769002328</v>
      </c>
      <c r="T23">
        <v>0.43521707273190069</v>
      </c>
      <c r="U23" s="40">
        <v>0.57019907283703053</v>
      </c>
      <c r="V23" s="40">
        <v>0.61026326257696895</v>
      </c>
      <c r="W23" s="40">
        <v>0.83851056988675854</v>
      </c>
      <c r="X23" s="40">
        <v>0.81036864751355764</v>
      </c>
      <c r="Y23" s="40">
        <v>0.89734839493579976</v>
      </c>
      <c r="Z23" s="40">
        <v>0.59872918584942381</v>
      </c>
      <c r="AA23">
        <v>0.39208342337790741</v>
      </c>
      <c r="AB23" s="40">
        <v>0.53096460955443225</v>
      </c>
      <c r="AC23" s="40">
        <v>0.47816385574180426</v>
      </c>
      <c r="AD23">
        <v>0.26452764443322235</v>
      </c>
      <c r="AE23">
        <v>0.419508847288804</v>
      </c>
      <c r="AF23">
        <v>0.32783921244304992</v>
      </c>
      <c r="AG23" s="40">
        <v>0.51411104597531954</v>
      </c>
      <c r="AH23" s="4">
        <v>0.26738355001232877</v>
      </c>
      <c r="AI23">
        <v>-0.27473459887860835</v>
      </c>
      <c r="AJ23">
        <v>0.21166688130238978</v>
      </c>
    </row>
    <row r="24" spans="1:36">
      <c r="A24" s="38"/>
      <c r="B24" t="s">
        <v>55</v>
      </c>
      <c r="C24">
        <v>0.23541145168704036</v>
      </c>
      <c r="D24">
        <v>0.22761498680924211</v>
      </c>
      <c r="E24">
        <v>-2.0204797871191879E-2</v>
      </c>
      <c r="F24">
        <v>0.26294533866864395</v>
      </c>
      <c r="G24">
        <v>-0.10794868336343916</v>
      </c>
      <c r="H24">
        <v>0.29394942458488393</v>
      </c>
      <c r="I24">
        <v>0.32404218233202559</v>
      </c>
      <c r="J24">
        <v>-8.4514830552391007E-3</v>
      </c>
      <c r="K24">
        <v>1.8594099975595794E-2</v>
      </c>
      <c r="L24">
        <v>0.21013346482244777</v>
      </c>
      <c r="M24">
        <v>-9.3103238183160644E-2</v>
      </c>
      <c r="N24">
        <v>-0.18361307121041209</v>
      </c>
      <c r="O24">
        <v>-6.0275610313965076E-2</v>
      </c>
      <c r="P24">
        <v>-6.2699246832204458E-2</v>
      </c>
      <c r="Q24">
        <v>6.801834568973851E-2</v>
      </c>
      <c r="R24">
        <v>0.39436390090552148</v>
      </c>
      <c r="S24" s="40">
        <v>0.56406228112999479</v>
      </c>
      <c r="T24">
        <v>4.2870531399764045E-2</v>
      </c>
      <c r="U24">
        <v>0.10725268962576943</v>
      </c>
      <c r="V24">
        <v>-9.9419811274934794E-2</v>
      </c>
      <c r="W24">
        <v>-8.1723039880027479E-2</v>
      </c>
      <c r="X24">
        <v>-0.23059214558970276</v>
      </c>
      <c r="Y24">
        <v>-0.13403510501612709</v>
      </c>
      <c r="Z24">
        <v>-6.5614053066340439E-2</v>
      </c>
      <c r="AA24">
        <v>-0.27119808678064689</v>
      </c>
      <c r="AB24">
        <v>-0.25091310929366206</v>
      </c>
      <c r="AC24">
        <v>0.16877942961081457</v>
      </c>
      <c r="AD24">
        <v>-0.34475859063605246</v>
      </c>
      <c r="AE24">
        <v>0.13566425133380433</v>
      </c>
      <c r="AF24">
        <v>0.38748103226699498</v>
      </c>
      <c r="AG24">
        <v>-0.20351495566834396</v>
      </c>
      <c r="AH24">
        <v>-6.9586575225330974E-2</v>
      </c>
      <c r="AI24">
        <v>-9.6061109374635356E-2</v>
      </c>
      <c r="AJ24">
        <v>-8.7523957014186016E-3</v>
      </c>
    </row>
    <row r="25" spans="1:36">
      <c r="A25" s="38"/>
      <c r="B25" t="s">
        <v>56</v>
      </c>
      <c r="C25" s="40">
        <v>0.50912198680486109</v>
      </c>
      <c r="D25" s="40">
        <v>0.64219705020891948</v>
      </c>
      <c r="E25" s="40">
        <v>0.60656837239096528</v>
      </c>
      <c r="F25">
        <v>0.36504916523510911</v>
      </c>
      <c r="G25">
        <v>-0.11579175485601834</v>
      </c>
      <c r="H25" s="40">
        <v>0.62108378978948142</v>
      </c>
      <c r="I25" s="39">
        <v>0.70269041543504041</v>
      </c>
      <c r="J25">
        <v>0.351648030042643</v>
      </c>
      <c r="K25">
        <v>0.3133877069116055</v>
      </c>
      <c r="L25" s="40">
        <v>0.52345576072107947</v>
      </c>
      <c r="M25">
        <v>0.23537623805041186</v>
      </c>
      <c r="N25">
        <v>0.35701004058385061</v>
      </c>
      <c r="O25">
        <v>0.32354168539348688</v>
      </c>
      <c r="P25">
        <v>0.31742326910516239</v>
      </c>
      <c r="Q25">
        <v>3.2636094866025735E-2</v>
      </c>
      <c r="R25" s="39">
        <v>0.70809629706886557</v>
      </c>
      <c r="S25" s="39">
        <v>0.77107562026722121</v>
      </c>
      <c r="T25">
        <v>0.34679434738702952</v>
      </c>
      <c r="U25">
        <v>0.48169044333581612</v>
      </c>
      <c r="V25">
        <v>0.48763404586620529</v>
      </c>
      <c r="W25">
        <v>0.42692126331501168</v>
      </c>
      <c r="X25">
        <v>0.43937977292428149</v>
      </c>
      <c r="Y25">
        <v>0.46510746766566508</v>
      </c>
      <c r="Z25">
        <v>0.34400732214239926</v>
      </c>
      <c r="AA25">
        <v>0.22060371537629783</v>
      </c>
      <c r="AB25" s="40">
        <v>0.49893155696271713</v>
      </c>
      <c r="AC25" s="40">
        <v>0.5383563121051792</v>
      </c>
      <c r="AD25">
        <v>0.3492966598931736</v>
      </c>
      <c r="AE25">
        <v>0.37233289617663928</v>
      </c>
      <c r="AF25">
        <v>0.1786268188807445</v>
      </c>
      <c r="AG25">
        <v>0.31722173111597018</v>
      </c>
      <c r="AH25" s="40">
        <v>0.34763484452014098</v>
      </c>
      <c r="AI25">
        <v>-0.21387715735558704</v>
      </c>
      <c r="AJ25">
        <v>4.5791502808290037E-2</v>
      </c>
    </row>
    <row r="28" spans="1:36">
      <c r="A28" s="38" t="s">
        <v>51</v>
      </c>
      <c r="B28" t="s">
        <v>53</v>
      </c>
      <c r="C28">
        <v>0.18291202020960037</v>
      </c>
      <c r="D28">
        <v>0.23459947378545026</v>
      </c>
      <c r="E28">
        <v>0.3126216664114137</v>
      </c>
      <c r="F28">
        <v>0.24392666362178803</v>
      </c>
      <c r="G28">
        <v>0.33390880542389018</v>
      </c>
      <c r="H28" s="39">
        <v>0.73323176754053965</v>
      </c>
      <c r="I28" s="39">
        <v>0.74750255427931533</v>
      </c>
      <c r="J28">
        <v>-3.225484453503096E-3</v>
      </c>
      <c r="K28">
        <v>9.8463344283437768E-2</v>
      </c>
      <c r="L28">
        <v>5.6489485213868054E-2</v>
      </c>
      <c r="M28">
        <v>0.31433543490609306</v>
      </c>
      <c r="N28">
        <v>0.27474904254502336</v>
      </c>
      <c r="O28" s="40">
        <v>0.52656528329178043</v>
      </c>
      <c r="P28" s="40">
        <v>0.51168385918124804</v>
      </c>
      <c r="Q28">
        <v>0.37781918663323072</v>
      </c>
      <c r="R28" s="39">
        <v>0.77830654296391233</v>
      </c>
      <c r="S28" s="39">
        <v>0.96698925653590551</v>
      </c>
      <c r="T28">
        <v>-0.12557557939361846</v>
      </c>
      <c r="U28">
        <v>0.45442456430497957</v>
      </c>
      <c r="V28" s="40">
        <v>0.56991543650775811</v>
      </c>
      <c r="W28">
        <v>7.3253274547909322E-2</v>
      </c>
      <c r="X28">
        <v>0.15461006116266207</v>
      </c>
      <c r="Y28">
        <v>9.3273345024947982E-2</v>
      </c>
      <c r="Z28">
        <v>0.35945721957590765</v>
      </c>
      <c r="AA28">
        <v>7.7597285414044592E-2</v>
      </c>
      <c r="AB28">
        <v>0.38573503910136475</v>
      </c>
      <c r="AC28">
        <v>1.0840631095128193E-2</v>
      </c>
      <c r="AD28" s="39">
        <v>0.71799587237606177</v>
      </c>
      <c r="AE28">
        <v>5.1220040819344323E-2</v>
      </c>
      <c r="AF28">
        <v>0.43407441585579493</v>
      </c>
      <c r="AG28">
        <v>0.11150692768700071</v>
      </c>
      <c r="AH28">
        <v>0.33200158395224172</v>
      </c>
      <c r="AI28">
        <v>0.18512852333302796</v>
      </c>
      <c r="AJ28">
        <v>-0.2385814598027429</v>
      </c>
    </row>
    <row r="29" spans="1:36">
      <c r="A29" s="38"/>
      <c r="B29" t="s">
        <v>52</v>
      </c>
      <c r="C29">
        <v>-4.9114282794171862E-3</v>
      </c>
      <c r="D29">
        <v>-0.12805765538401756</v>
      </c>
      <c r="E29">
        <v>0.25023517407448909</v>
      </c>
      <c r="F29">
        <v>0.14461926976654529</v>
      </c>
      <c r="G29">
        <v>0.16966241331041215</v>
      </c>
      <c r="H29">
        <v>0.31435386448089858</v>
      </c>
      <c r="I29">
        <v>0.23122337163925805</v>
      </c>
      <c r="J29">
        <v>-6.1654679509556325E-2</v>
      </c>
      <c r="K29">
        <v>9.3174058179240279E-2</v>
      </c>
      <c r="L29">
        <v>-6.374460771743673E-2</v>
      </c>
      <c r="M29" s="40">
        <v>0.63920534515032568</v>
      </c>
      <c r="N29">
        <v>0.4348232665509642</v>
      </c>
      <c r="O29">
        <v>0.34996417196399837</v>
      </c>
      <c r="P29">
        <v>0.35549647042389587</v>
      </c>
      <c r="Q29">
        <v>0.39253938875390038</v>
      </c>
      <c r="R29" s="40">
        <v>0.57822083662947332</v>
      </c>
      <c r="S29" s="40">
        <v>0.6115646668222009</v>
      </c>
      <c r="T29">
        <v>7.5038881278144037E-2</v>
      </c>
      <c r="U29" s="40">
        <v>0.6207267494348051</v>
      </c>
      <c r="V29" s="40">
        <v>0.56664650373224135</v>
      </c>
      <c r="W29">
        <v>0.26616104925219963</v>
      </c>
      <c r="X29">
        <v>0.39190230521103081</v>
      </c>
      <c r="Y29">
        <v>0.30197833101975619</v>
      </c>
      <c r="Z29" s="40">
        <v>0.52658631347849305</v>
      </c>
      <c r="AA29">
        <v>0.29529890258720393</v>
      </c>
      <c r="AB29">
        <v>9.5581877724041142E-2</v>
      </c>
      <c r="AC29">
        <v>0.13975880910291266</v>
      </c>
      <c r="AD29">
        <v>0.39009053764998902</v>
      </c>
      <c r="AE29" s="40">
        <v>0.50761161425561852</v>
      </c>
      <c r="AF29" s="40">
        <v>0.54932781228235639</v>
      </c>
      <c r="AG29">
        <v>0.2898517051927112</v>
      </c>
      <c r="AH29">
        <v>7.376383816636975E-2</v>
      </c>
      <c r="AI29">
        <v>0.19380062684032343</v>
      </c>
      <c r="AJ29">
        <v>-0.26825513958269104</v>
      </c>
    </row>
    <row r="30" spans="1:36">
      <c r="A30" s="38"/>
      <c r="B30" t="s">
        <v>55</v>
      </c>
      <c r="C30">
        <v>8.1583601779130682E-2</v>
      </c>
      <c r="D30">
        <v>0.27969979439215265</v>
      </c>
      <c r="E30">
        <v>3.4664208375710152E-2</v>
      </c>
      <c r="F30">
        <v>7.6909433933375404E-2</v>
      </c>
      <c r="G30">
        <v>0.28890129841627016</v>
      </c>
      <c r="H30" s="40">
        <v>0.62475597542773897</v>
      </c>
      <c r="I30" s="39">
        <v>0.70993944375007578</v>
      </c>
      <c r="J30">
        <v>2.3366476910983008E-2</v>
      </c>
      <c r="K30">
        <v>-6.1895722416005265E-2</v>
      </c>
      <c r="L30">
        <v>-1.3031622987253584E-2</v>
      </c>
      <c r="M30">
        <v>-0.10073440629616506</v>
      </c>
      <c r="N30">
        <v>-0.16280996530417433</v>
      </c>
      <c r="O30">
        <v>0.2670302117804636</v>
      </c>
      <c r="P30">
        <v>0.41389338931816744</v>
      </c>
      <c r="Q30">
        <v>0.17549946120818594</v>
      </c>
      <c r="R30">
        <v>0.49024091997069819</v>
      </c>
      <c r="S30" s="39">
        <v>0.81918243124518642</v>
      </c>
      <c r="T30">
        <v>-0.22187875407211261</v>
      </c>
      <c r="U30">
        <v>0.18922614511327765</v>
      </c>
      <c r="V30">
        <v>0.25124542810203981</v>
      </c>
      <c r="W30">
        <v>-3.7060898489076677E-2</v>
      </c>
      <c r="X30">
        <v>-3.0826747500680325E-2</v>
      </c>
      <c r="Y30">
        <v>-3.688711076519554E-2</v>
      </c>
      <c r="Z30">
        <v>-5.7372909301355017E-2</v>
      </c>
      <c r="AA30">
        <v>-0.18299988689126581</v>
      </c>
      <c r="AB30">
        <v>0.36192113960269179</v>
      </c>
      <c r="AC30">
        <v>-0.30672925757003339</v>
      </c>
      <c r="AD30">
        <v>0.49260198170632147</v>
      </c>
      <c r="AE30">
        <v>-0.29932388119093717</v>
      </c>
      <c r="AF30">
        <v>4.8972756208887656E-2</v>
      </c>
      <c r="AG30">
        <v>-0.19616677340164537</v>
      </c>
      <c r="AH30">
        <v>0.19257607422637238</v>
      </c>
      <c r="AI30">
        <v>-2.6782548939194566E-2</v>
      </c>
      <c r="AJ30">
        <v>-0.12572570434357005</v>
      </c>
    </row>
    <row r="31" spans="1:36">
      <c r="A31" s="38"/>
      <c r="B31" t="s">
        <v>56</v>
      </c>
      <c r="C31">
        <v>0.4306603657095211</v>
      </c>
      <c r="D31" s="40">
        <v>0.54573894996212835</v>
      </c>
      <c r="E31">
        <v>0.4227033286357077</v>
      </c>
      <c r="F31">
        <v>0.37441970409495551</v>
      </c>
      <c r="G31">
        <v>0.2983986218763296</v>
      </c>
      <c r="H31" s="39">
        <v>0.81756839186115327</v>
      </c>
      <c r="I31" s="39">
        <v>0.87915449677213009</v>
      </c>
      <c r="J31">
        <v>2.9352630003505267E-2</v>
      </c>
      <c r="K31">
        <v>0.17634782418963796</v>
      </c>
      <c r="L31">
        <v>0.27733679368414721</v>
      </c>
      <c r="M31">
        <v>-1.7942407771579738E-2</v>
      </c>
      <c r="N31">
        <v>0.23963497908116704</v>
      </c>
      <c r="O31" s="40">
        <v>0.62822217926288837</v>
      </c>
      <c r="P31">
        <v>0.42623807682669035</v>
      </c>
      <c r="Q31">
        <v>0.22103368142001553</v>
      </c>
      <c r="R31" s="40">
        <v>0.65730403181461472</v>
      </c>
      <c r="S31" s="39">
        <v>0.72800670054468219</v>
      </c>
      <c r="T31">
        <v>-0.25527957331722123</v>
      </c>
      <c r="U31">
        <v>2.4315236499251072E-2</v>
      </c>
      <c r="V31">
        <v>0.35678377851206072</v>
      </c>
      <c r="W31">
        <v>-0.22925143927132008</v>
      </c>
      <c r="X31">
        <v>-0.20876620226070805</v>
      </c>
      <c r="Y31">
        <v>-0.23210590151874688</v>
      </c>
      <c r="Z31">
        <v>0.19142788367206404</v>
      </c>
      <c r="AA31">
        <v>-6.2377019207563708E-2</v>
      </c>
      <c r="AB31">
        <v>0.47753655854681493</v>
      </c>
      <c r="AC31">
        <v>0.16145272503168032</v>
      </c>
      <c r="AD31" s="39">
        <v>0.80797703852348468</v>
      </c>
      <c r="AE31">
        <v>-0.35037935434655559</v>
      </c>
      <c r="AF31">
        <v>0.27925675184055221</v>
      </c>
      <c r="AG31">
        <v>4.7179195540730863E-2</v>
      </c>
      <c r="AH31">
        <v>0.60702860563536698</v>
      </c>
      <c r="AI31" s="40">
        <v>0.22486507460095725</v>
      </c>
      <c r="AJ31">
        <v>-8.9382208527711296E-2</v>
      </c>
    </row>
  </sheetData>
  <mergeCells count="7">
    <mergeCell ref="A16:A19"/>
    <mergeCell ref="A22:A25"/>
    <mergeCell ref="A28:A31"/>
    <mergeCell ref="C1:K1"/>
    <mergeCell ref="L1:V1"/>
    <mergeCell ref="A4:A7"/>
    <mergeCell ref="A10:A1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67679-5ED5-4604-886C-560886A6A49A}">
  <dimension ref="A1:AJ31"/>
  <sheetViews>
    <sheetView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AH31" sqref="AH3:AJ31"/>
    </sheetView>
  </sheetViews>
  <sheetFormatPr defaultRowHeight="14.6"/>
  <cols>
    <col min="1" max="16384" width="9.23046875" style="29"/>
  </cols>
  <sheetData>
    <row r="1" spans="1:36">
      <c r="B1" s="30"/>
      <c r="C1" s="33" t="s">
        <v>0</v>
      </c>
      <c r="D1" s="34"/>
      <c r="E1" s="34"/>
      <c r="F1" s="34"/>
      <c r="G1" s="34"/>
      <c r="H1" s="34"/>
      <c r="I1" s="34"/>
      <c r="J1" s="34"/>
      <c r="K1" s="34"/>
      <c r="L1" s="33" t="s">
        <v>1</v>
      </c>
      <c r="M1" s="34"/>
      <c r="N1" s="34"/>
      <c r="O1" s="34"/>
      <c r="P1" s="34"/>
      <c r="Q1" s="34"/>
      <c r="R1" s="34"/>
      <c r="S1" s="34"/>
      <c r="T1" s="34"/>
      <c r="U1" s="34"/>
      <c r="V1" s="34"/>
    </row>
    <row r="2" spans="1:36">
      <c r="B2" s="4"/>
      <c r="C2" s="29" t="s">
        <v>3</v>
      </c>
      <c r="D2" s="29" t="s">
        <v>4</v>
      </c>
      <c r="E2" s="29" t="s">
        <v>5</v>
      </c>
      <c r="F2" s="29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29" t="s">
        <v>3</v>
      </c>
      <c r="M2" s="29" t="s">
        <v>4</v>
      </c>
      <c r="N2" s="29" t="s">
        <v>5</v>
      </c>
      <c r="O2" s="29" t="s">
        <v>12</v>
      </c>
      <c r="P2" s="29" t="s">
        <v>6</v>
      </c>
      <c r="Q2" s="29" t="s">
        <v>7</v>
      </c>
      <c r="R2" s="29" t="s">
        <v>8</v>
      </c>
      <c r="S2" s="29" t="s">
        <v>9</v>
      </c>
      <c r="T2" s="29" t="s">
        <v>10</v>
      </c>
      <c r="U2" s="29" t="s">
        <v>13</v>
      </c>
      <c r="V2" s="29" t="s">
        <v>11</v>
      </c>
      <c r="W2" s="31" t="s">
        <v>19</v>
      </c>
      <c r="X2" s="31" t="s">
        <v>20</v>
      </c>
      <c r="Y2" s="31" t="s">
        <v>21</v>
      </c>
      <c r="Z2" s="31" t="s">
        <v>22</v>
      </c>
      <c r="AA2" s="31" t="s">
        <v>23</v>
      </c>
      <c r="AB2" s="31" t="s">
        <v>24</v>
      </c>
      <c r="AC2" s="31" t="s">
        <v>25</v>
      </c>
      <c r="AD2" s="31" t="s">
        <v>26</v>
      </c>
      <c r="AE2" s="31" t="s">
        <v>27</v>
      </c>
      <c r="AF2" s="31" t="s">
        <v>28</v>
      </c>
      <c r="AG2" s="31" t="s">
        <v>32</v>
      </c>
      <c r="AH2" s="31" t="s">
        <v>30</v>
      </c>
      <c r="AI2" s="31" t="s">
        <v>29</v>
      </c>
      <c r="AJ2" s="31" t="s">
        <v>57</v>
      </c>
    </row>
    <row r="4" spans="1:36">
      <c r="A4" s="38" t="s">
        <v>47</v>
      </c>
      <c r="B4" s="29" t="s">
        <v>54</v>
      </c>
      <c r="C4" s="29">
        <v>0.10984891996030521</v>
      </c>
      <c r="D4" s="29">
        <v>0.11284848160473969</v>
      </c>
      <c r="E4" s="29">
        <v>0.25417851925189311</v>
      </c>
      <c r="F4" s="29">
        <v>6.1750568609344532E-2</v>
      </c>
      <c r="G4" s="29">
        <v>1.2057448688151619E-2</v>
      </c>
      <c r="H4" s="29">
        <v>4.3277013286977209E-2</v>
      </c>
      <c r="I4" s="29">
        <v>6.0733944650772698E-2</v>
      </c>
      <c r="J4" s="40">
        <v>0.63786938843893093</v>
      </c>
      <c r="K4" s="29">
        <v>0.24244454661136913</v>
      </c>
      <c r="L4" s="29">
        <v>2.5080331390517602E-2</v>
      </c>
      <c r="M4" s="29">
        <v>8.6763422373295387E-2</v>
      </c>
      <c r="N4" s="29">
        <v>0.28000299197244677</v>
      </c>
      <c r="O4" s="29">
        <v>-6.3197698007493544E-2</v>
      </c>
      <c r="P4" s="29">
        <v>-0.15424003499165195</v>
      </c>
      <c r="Q4" s="29">
        <v>-2.785802090961885E-2</v>
      </c>
      <c r="R4" s="29">
        <v>3.1461075118790302E-2</v>
      </c>
      <c r="S4" s="29">
        <v>5.7473351976334804E-2</v>
      </c>
      <c r="T4" s="39">
        <v>0.80101472262973361</v>
      </c>
      <c r="U4" s="29">
        <v>0.12670708264174083</v>
      </c>
      <c r="V4" s="29">
        <v>0.15067457544693016</v>
      </c>
      <c r="W4" s="29">
        <v>0.26527663693406234</v>
      </c>
      <c r="X4" s="29">
        <v>0.29944397773257747</v>
      </c>
      <c r="Y4" s="29">
        <v>0.28473858489734805</v>
      </c>
      <c r="Z4" s="29">
        <v>0.20467675353388468</v>
      </c>
      <c r="AA4" s="29">
        <v>0.34266268486313156</v>
      </c>
      <c r="AB4" s="29">
        <v>0.22854706050768683</v>
      </c>
      <c r="AC4" s="29">
        <v>0.30455654919392877</v>
      </c>
      <c r="AD4" s="29">
        <v>-7.3608529148076973E-2</v>
      </c>
      <c r="AE4" s="29">
        <v>0.32851216081869411</v>
      </c>
      <c r="AF4" s="29">
        <v>0.11428833078283182</v>
      </c>
      <c r="AG4" s="29">
        <v>0.422685648085391</v>
      </c>
      <c r="AH4" s="29">
        <v>-7.3637730629536255E-2</v>
      </c>
      <c r="AI4" s="29">
        <v>2.6118521269123226E-2</v>
      </c>
      <c r="AJ4" s="29">
        <v>-2.3164726489161066E-2</v>
      </c>
    </row>
    <row r="5" spans="1:36">
      <c r="A5" s="38"/>
      <c r="B5" s="29" t="s">
        <v>52</v>
      </c>
      <c r="C5" s="29">
        <v>1.3265342199952523E-2</v>
      </c>
      <c r="D5" s="29">
        <v>4.6411096309325869E-2</v>
      </c>
      <c r="E5" s="29">
        <v>0.14156316168548705</v>
      </c>
      <c r="F5" s="29">
        <v>-8.4773878768216807E-2</v>
      </c>
      <c r="G5" s="29">
        <v>6.404916763400309E-2</v>
      </c>
      <c r="H5" s="29">
        <v>-1.2820817589260342E-2</v>
      </c>
      <c r="I5" s="29">
        <v>-7.357602143700695E-2</v>
      </c>
      <c r="J5" s="40">
        <v>0.68566885802432309</v>
      </c>
      <c r="K5" s="29">
        <v>5.5037435387926298E-2</v>
      </c>
      <c r="L5" s="29">
        <v>-1.9545129786210855E-2</v>
      </c>
      <c r="M5" s="29">
        <v>0.25289995812142152</v>
      </c>
      <c r="N5" s="29">
        <v>0.20065042019829185</v>
      </c>
      <c r="O5" s="29">
        <v>-6.0384356592951549E-2</v>
      </c>
      <c r="P5" s="29">
        <v>-0.12443160468210765</v>
      </c>
      <c r="Q5" s="29">
        <v>5.2161275484576872E-2</v>
      </c>
      <c r="R5" s="29">
        <v>3.4492893590127104E-2</v>
      </c>
      <c r="S5" s="29">
        <v>0.10792595054952975</v>
      </c>
      <c r="T5" s="39">
        <v>0.90072342210686185</v>
      </c>
      <c r="U5" s="29">
        <v>4.8583946389598898E-2</v>
      </c>
      <c r="V5" s="29">
        <v>6.8299791241022659E-2</v>
      </c>
      <c r="W5" s="29">
        <v>0.24246531738130797</v>
      </c>
      <c r="X5" s="29">
        <v>0.2449972431478141</v>
      </c>
      <c r="Y5" s="29">
        <v>0.25355214938594695</v>
      </c>
      <c r="Z5" s="29">
        <v>0.17581338702268329</v>
      </c>
      <c r="AA5" s="29">
        <v>0.35751800231323672</v>
      </c>
      <c r="AB5" s="29">
        <v>1.0761798548206303E-2</v>
      </c>
      <c r="AC5" s="29">
        <v>0.14751048833377872</v>
      </c>
      <c r="AD5" s="29">
        <v>-0.22335060858101455</v>
      </c>
      <c r="AE5" s="29">
        <v>0.48659801371322653</v>
      </c>
      <c r="AF5" s="29">
        <v>0.20100677866773245</v>
      </c>
      <c r="AG5" s="29">
        <v>0.27483185348514944</v>
      </c>
      <c r="AH5" s="29">
        <v>-6.1399784506153965E-2</v>
      </c>
      <c r="AI5" s="29">
        <v>-0.11162925931606994</v>
      </c>
      <c r="AJ5" s="29">
        <v>0.10634655370294613</v>
      </c>
    </row>
    <row r="6" spans="1:36">
      <c r="A6" s="38"/>
      <c r="B6" s="29" t="s">
        <v>55</v>
      </c>
      <c r="C6" s="29">
        <v>-9.2152051328689616E-2</v>
      </c>
      <c r="D6" s="29">
        <v>-0.20755420772033772</v>
      </c>
      <c r="E6" s="29">
        <v>-0.23485929649858167</v>
      </c>
      <c r="F6" s="29">
        <v>-0.31781925193302268</v>
      </c>
      <c r="G6" s="29">
        <v>-5.9796227022727758E-2</v>
      </c>
      <c r="H6" s="29">
        <v>-0.1437389418387171</v>
      </c>
      <c r="I6" s="29">
        <v>-9.801080217908488E-2</v>
      </c>
      <c r="J6" s="29">
        <v>-3.3444119270042795E-2</v>
      </c>
      <c r="K6" s="29">
        <v>1.3386584486783201E-2</v>
      </c>
      <c r="L6" s="29">
        <v>4.1406079948922279E-2</v>
      </c>
      <c r="M6" s="29">
        <v>-0.13410698453774131</v>
      </c>
      <c r="N6" s="29">
        <v>-0.12507588420691812</v>
      </c>
      <c r="O6" s="29">
        <v>-7.0895723393451016E-2</v>
      </c>
      <c r="P6" s="29">
        <v>1.9466330404718309E-3</v>
      </c>
      <c r="Q6" s="29">
        <v>-4.1006781348414782E-2</v>
      </c>
      <c r="R6" s="29">
        <v>-4.1541721650802145E-2</v>
      </c>
      <c r="S6" s="29">
        <v>-4.2514115630951664E-2</v>
      </c>
      <c r="T6" s="29">
        <v>-2.9973812774649295E-2</v>
      </c>
      <c r="U6" s="29">
        <v>1.0937751787116687E-2</v>
      </c>
      <c r="V6" s="29">
        <v>-0.21185805835999338</v>
      </c>
      <c r="W6" s="29">
        <v>-0.38200579505786236</v>
      </c>
      <c r="X6" s="29">
        <v>-0.28207123253184008</v>
      </c>
      <c r="Y6" s="29">
        <v>-0.37520429169919622</v>
      </c>
      <c r="Z6" s="29">
        <v>-0.35486634478595835</v>
      </c>
      <c r="AA6" s="29">
        <v>-0.3062060938443919</v>
      </c>
      <c r="AB6" s="29">
        <v>-0.10244200530012308</v>
      </c>
      <c r="AC6" s="29">
        <v>-0.12367775059626428</v>
      </c>
      <c r="AD6" s="29">
        <v>-2.7949345334476669E-2</v>
      </c>
      <c r="AE6" s="29">
        <v>-0.24034484408325499</v>
      </c>
      <c r="AF6" s="29">
        <v>-9.7931799386042878E-2</v>
      </c>
      <c r="AG6" s="29">
        <v>-0.18480585870523128</v>
      </c>
      <c r="AH6" s="29">
        <v>0.36268394607606508</v>
      </c>
      <c r="AI6" s="29">
        <v>4.6999892249495856E-2</v>
      </c>
      <c r="AJ6" s="29">
        <v>-7.1389672403231574E-2</v>
      </c>
    </row>
    <row r="7" spans="1:36">
      <c r="A7" s="38"/>
      <c r="B7" s="29" t="s">
        <v>56</v>
      </c>
      <c r="C7" s="29">
        <v>0.3425866305156916</v>
      </c>
      <c r="D7" s="29">
        <v>0.26487643256971732</v>
      </c>
      <c r="E7" s="29">
        <v>0.44234397579246537</v>
      </c>
      <c r="F7" s="29">
        <v>0.42758771177387661</v>
      </c>
      <c r="G7" s="29">
        <v>-5.5820222416356959E-2</v>
      </c>
      <c r="H7" s="29">
        <v>0.26536093591311138</v>
      </c>
      <c r="I7" s="29">
        <v>0.36204908515177125</v>
      </c>
      <c r="J7" s="29">
        <v>0.18288469968186169</v>
      </c>
      <c r="K7" s="29">
        <v>0.44708858560539289</v>
      </c>
      <c r="L7" s="29">
        <v>0.18897962005573596</v>
      </c>
      <c r="M7" s="29">
        <v>-0.2228864250752608</v>
      </c>
      <c r="N7" s="29">
        <v>0.36313905788160233</v>
      </c>
      <c r="O7" s="29">
        <v>8.6159023479696298E-2</v>
      </c>
      <c r="P7" s="29">
        <v>-8.8581034586677296E-3</v>
      </c>
      <c r="Q7" s="29">
        <v>-0.16843664186690968</v>
      </c>
      <c r="R7" s="29">
        <v>8.3943707929835631E-2</v>
      </c>
      <c r="S7" s="29">
        <v>-7.9887277427858117E-2</v>
      </c>
      <c r="T7" s="29">
        <v>6.1102654329258051E-2</v>
      </c>
      <c r="U7" s="29">
        <v>0.17352748114853334</v>
      </c>
      <c r="V7" s="29">
        <v>0.290298488117467</v>
      </c>
      <c r="W7" s="29">
        <v>0.24404250818042036</v>
      </c>
      <c r="X7" s="29">
        <v>0.31396600698047356</v>
      </c>
      <c r="Y7" s="29">
        <v>0.27093526105534282</v>
      </c>
      <c r="Z7" s="29">
        <v>0.21661205848109388</v>
      </c>
      <c r="AA7" s="29">
        <v>0.24367899593609671</v>
      </c>
      <c r="AB7" s="29">
        <v>0.6108026690577506</v>
      </c>
      <c r="AC7" s="29">
        <v>0.47779134848466398</v>
      </c>
      <c r="AD7" s="29">
        <v>0.26175960562950357</v>
      </c>
      <c r="AE7" s="29">
        <v>-0.16064767853966</v>
      </c>
      <c r="AF7" s="29">
        <v>-0.12608327648701037</v>
      </c>
      <c r="AG7" s="29">
        <v>0.54538195705848902</v>
      </c>
      <c r="AH7" s="29">
        <v>-0.11678053356243978</v>
      </c>
      <c r="AI7" s="29">
        <v>0.25381760962061639</v>
      </c>
      <c r="AJ7" s="29">
        <v>-0.3052539604844412</v>
      </c>
    </row>
    <row r="10" spans="1:36">
      <c r="A10" s="38" t="s">
        <v>48</v>
      </c>
      <c r="B10" s="29" t="s">
        <v>54</v>
      </c>
      <c r="C10" s="29">
        <v>0.43974710083025548</v>
      </c>
      <c r="D10" s="40">
        <v>0.57754971944262468</v>
      </c>
      <c r="E10" s="40">
        <v>0.6025898112602277</v>
      </c>
      <c r="F10" s="40">
        <v>0.54635687112595133</v>
      </c>
      <c r="G10" s="29">
        <v>-0.34026854540794743</v>
      </c>
      <c r="H10" s="29">
        <v>0.4614752923502986</v>
      </c>
      <c r="I10" s="29">
        <v>0.18212110605057388</v>
      </c>
      <c r="J10" s="40">
        <v>0.69621709590379599</v>
      </c>
      <c r="K10" s="29">
        <v>0.36651723871007885</v>
      </c>
      <c r="L10" s="29">
        <v>0.42899566886987789</v>
      </c>
      <c r="M10" s="40">
        <v>0.59415375885213662</v>
      </c>
      <c r="N10" s="29">
        <v>0.43374343967480261</v>
      </c>
      <c r="O10" s="29">
        <v>0.29749118540888059</v>
      </c>
      <c r="P10" s="29">
        <v>0.1665375991535864</v>
      </c>
      <c r="Q10" s="29">
        <v>6.4341683726264354E-3</v>
      </c>
      <c r="R10" s="40">
        <v>0.51354188926046329</v>
      </c>
      <c r="S10" s="40">
        <v>0.59595998085736646</v>
      </c>
      <c r="T10" s="39">
        <v>0.89873300089126806</v>
      </c>
      <c r="U10" s="29">
        <v>8.8210385946430186E-2</v>
      </c>
      <c r="V10" s="29">
        <v>0.17001930921645655</v>
      </c>
      <c r="W10" s="29">
        <v>0.38868748473539649</v>
      </c>
      <c r="X10" s="29">
        <v>0.20987147673974152</v>
      </c>
      <c r="Y10" s="29">
        <v>0.36970827047368843</v>
      </c>
      <c r="Z10" s="40">
        <v>0.56430634170848326</v>
      </c>
      <c r="AA10" s="40">
        <v>0.54633004521596018</v>
      </c>
      <c r="AB10" s="29">
        <v>0.11940204188869305</v>
      </c>
      <c r="AC10" s="29">
        <v>0.27818199474664618</v>
      </c>
      <c r="AD10" s="29">
        <v>-0.16434773439430894</v>
      </c>
      <c r="AE10" s="39">
        <v>0.8336843219278699</v>
      </c>
      <c r="AF10" s="40">
        <v>0.54370881489366829</v>
      </c>
      <c r="AG10" s="29">
        <v>0.43206280053397761</v>
      </c>
      <c r="AH10" s="29">
        <v>0.19274210984299192</v>
      </c>
      <c r="AI10" s="29">
        <v>-0.17587522207837453</v>
      </c>
      <c r="AJ10" s="29">
        <v>0.29563979608118124</v>
      </c>
    </row>
    <row r="11" spans="1:36">
      <c r="A11" s="38"/>
      <c r="B11" s="29" t="s">
        <v>52</v>
      </c>
      <c r="C11" s="29">
        <v>0.40216558480096415</v>
      </c>
      <c r="D11" s="40">
        <v>0.56337910028853899</v>
      </c>
      <c r="E11" s="40">
        <v>0.5912073599004396</v>
      </c>
      <c r="F11" s="40">
        <v>0.54563474425361869</v>
      </c>
      <c r="G11" s="29">
        <v>-0.17322205300857507</v>
      </c>
      <c r="H11" s="29">
        <v>0.39522221175174377</v>
      </c>
      <c r="I11" s="29">
        <v>0.1276159079548343</v>
      </c>
      <c r="J11" s="40">
        <v>0.68290806234522827</v>
      </c>
      <c r="K11" s="29">
        <v>0.24798937034095062</v>
      </c>
      <c r="L11" s="29">
        <v>0.40843371332755224</v>
      </c>
      <c r="M11" s="39">
        <v>0.71680538521591963</v>
      </c>
      <c r="N11" s="29">
        <v>0.41614087143401629</v>
      </c>
      <c r="O11" s="29">
        <v>0.30473307420161239</v>
      </c>
      <c r="P11" s="29">
        <v>0.37975721658030864</v>
      </c>
      <c r="Q11" s="29">
        <v>-1.0219321554004665E-3</v>
      </c>
      <c r="R11" s="29">
        <v>0.48456898981996405</v>
      </c>
      <c r="S11" s="40">
        <v>0.56092001176488915</v>
      </c>
      <c r="T11" s="39">
        <v>0.93595936835401627</v>
      </c>
      <c r="U11" s="29">
        <v>8.3894436651796606E-2</v>
      </c>
      <c r="V11" s="29">
        <v>0.11139747722202926</v>
      </c>
      <c r="W11" s="29">
        <v>0.49089734536399393</v>
      </c>
      <c r="X11" s="29">
        <v>0.27365874945867652</v>
      </c>
      <c r="Y11" s="29">
        <v>0.46881208962253895</v>
      </c>
      <c r="Z11" s="40">
        <v>0.62280184018958995</v>
      </c>
      <c r="AA11" s="40">
        <v>0.60282912575165337</v>
      </c>
      <c r="AB11" s="29">
        <v>7.4223081082663164E-2</v>
      </c>
      <c r="AC11" s="29">
        <v>0.43491594161244251</v>
      </c>
      <c r="AD11" s="29">
        <v>-0.17645434193815637</v>
      </c>
      <c r="AE11" s="39">
        <v>0.87380839881872086</v>
      </c>
      <c r="AF11" s="40">
        <v>0.51736703067927914</v>
      </c>
      <c r="AG11" s="29">
        <v>0.38974691848156812</v>
      </c>
      <c r="AH11" s="29">
        <v>0.1983072712667916</v>
      </c>
      <c r="AI11" s="29">
        <v>-0.14461460140552226</v>
      </c>
      <c r="AJ11" s="29">
        <v>0.31694454652534176</v>
      </c>
    </row>
    <row r="12" spans="1:36">
      <c r="A12" s="38"/>
      <c r="B12" s="29" t="s">
        <v>55</v>
      </c>
      <c r="C12" s="29">
        <v>-0.22286753657161815</v>
      </c>
      <c r="D12" s="29">
        <v>-0.28723639067543566</v>
      </c>
      <c r="E12" s="29">
        <v>-0.36707157090196113</v>
      </c>
      <c r="F12" s="29">
        <v>-0.19941814798809418</v>
      </c>
      <c r="G12" s="29">
        <v>-0.20528176862313766</v>
      </c>
      <c r="H12" s="29">
        <v>-0.2507763196893642</v>
      </c>
      <c r="I12" s="29">
        <v>-0.17205034203178851</v>
      </c>
      <c r="J12" s="29">
        <v>9.6908334207353716E-2</v>
      </c>
      <c r="K12" s="29">
        <v>-4.4543281325277337E-2</v>
      </c>
      <c r="L12" s="29">
        <v>-2.7777708370156161E-2</v>
      </c>
      <c r="M12" s="29">
        <v>-0.49500102196822332</v>
      </c>
      <c r="N12" s="29">
        <v>-0.16089139785417006</v>
      </c>
      <c r="O12" s="29">
        <v>-0.11454608111567402</v>
      </c>
      <c r="P12" s="39">
        <v>0.82969136375854002</v>
      </c>
      <c r="Q12" s="29">
        <v>-0.20884739777232394</v>
      </c>
      <c r="R12" s="29">
        <v>-0.16093097574675669</v>
      </c>
      <c r="S12" s="29">
        <v>-0.19127846486561795</v>
      </c>
      <c r="T12" s="29">
        <v>-0.11231653352481179</v>
      </c>
      <c r="U12" s="29">
        <v>-0.12632739717475824</v>
      </c>
      <c r="V12" s="29">
        <v>-8.8027305169771086E-2</v>
      </c>
      <c r="W12" s="29">
        <v>-0.66283466614355779</v>
      </c>
      <c r="X12" s="29">
        <v>-0.29622261773908781</v>
      </c>
      <c r="Y12" s="40">
        <v>-0.61695135257243461</v>
      </c>
      <c r="Z12" s="29">
        <v>-0.5447739111278419</v>
      </c>
      <c r="AA12" s="29">
        <v>-0.40066331202623195</v>
      </c>
      <c r="AB12" s="29">
        <v>-2.7361307180275341E-2</v>
      </c>
      <c r="AC12" s="29">
        <v>-0.26352783271422908</v>
      </c>
      <c r="AD12" s="29">
        <v>6.8744679682925108E-2</v>
      </c>
      <c r="AE12" s="29">
        <v>-0.37671481029526516</v>
      </c>
      <c r="AF12" s="29">
        <v>-0.1536862692384813</v>
      </c>
      <c r="AG12" s="29">
        <v>-0.23820148442198569</v>
      </c>
      <c r="AH12" s="4">
        <v>-8.0315451683442007E-2</v>
      </c>
      <c r="AI12" s="4">
        <v>-0.13836950823662417</v>
      </c>
      <c r="AJ12" s="4">
        <v>8.4306871613452156E-2</v>
      </c>
    </row>
    <row r="13" spans="1:36">
      <c r="A13" s="38"/>
      <c r="B13" s="29" t="s">
        <v>56</v>
      </c>
      <c r="C13" s="29">
        <v>0.41131445207830142</v>
      </c>
      <c r="D13" s="29">
        <v>0.21773190377761295</v>
      </c>
      <c r="E13" s="29">
        <v>0.33033023749010959</v>
      </c>
      <c r="F13" s="29">
        <v>1.004184301195583E-2</v>
      </c>
      <c r="G13" s="29">
        <v>-0.25971756170989174</v>
      </c>
      <c r="H13" s="40">
        <v>0.52117241276237602</v>
      </c>
      <c r="I13" s="29">
        <v>0.35933611643023444</v>
      </c>
      <c r="J13" s="29">
        <v>4.451705162340544E-2</v>
      </c>
      <c r="K13" s="29">
        <v>0.49907974625137164</v>
      </c>
      <c r="L13" s="29">
        <v>0.26770609414699709</v>
      </c>
      <c r="M13" s="29">
        <v>-8.6493232007369622E-2</v>
      </c>
      <c r="N13" s="29">
        <v>0.32273682137349724</v>
      </c>
      <c r="O13" s="29">
        <v>0.19559862297179201</v>
      </c>
      <c r="P13" s="29">
        <v>-0.75959942966469096</v>
      </c>
      <c r="Q13" s="29">
        <v>7.4640656687623666E-2</v>
      </c>
      <c r="R13" s="29">
        <v>0.35379088066619946</v>
      </c>
      <c r="S13" s="29">
        <v>0.22753510280777009</v>
      </c>
      <c r="T13" s="29">
        <v>-4.8484180000310642E-2</v>
      </c>
      <c r="U13" s="29">
        <v>0.15018244878011117</v>
      </c>
      <c r="V13" s="29">
        <v>0.21668093979442879</v>
      </c>
      <c r="W13" s="29">
        <v>2.6950623984996206E-2</v>
      </c>
      <c r="X13" s="29">
        <v>-3.1192873927586906E-2</v>
      </c>
      <c r="Y13" s="29">
        <v>1.5608301139032912E-2</v>
      </c>
      <c r="Z13" s="29">
        <v>7.1903869093424042E-2</v>
      </c>
      <c r="AA13" s="29">
        <v>0.11828336503803123</v>
      </c>
      <c r="AB13" s="29">
        <v>0.31676358744988975</v>
      </c>
      <c r="AC13" s="29">
        <v>-0.23740037688084123</v>
      </c>
      <c r="AD13" s="29">
        <v>0.19579622119495535</v>
      </c>
      <c r="AE13" s="29">
        <v>0.10614313776766296</v>
      </c>
      <c r="AF13" s="29">
        <v>0.24010505625314771</v>
      </c>
      <c r="AG13" s="29">
        <v>0.42077558990375902</v>
      </c>
      <c r="AH13" s="29">
        <v>0.17922699546927526</v>
      </c>
      <c r="AI13" s="29">
        <v>0.12564757650795488</v>
      </c>
      <c r="AJ13" s="29">
        <v>-0.36154593875431812</v>
      </c>
    </row>
    <row r="16" spans="1:36">
      <c r="A16" s="38" t="s">
        <v>49</v>
      </c>
      <c r="B16" s="29" t="s">
        <v>54</v>
      </c>
      <c r="C16" s="29">
        <v>2.5371896646158344E-2</v>
      </c>
      <c r="D16" s="29">
        <v>-8.5965138519737055E-2</v>
      </c>
      <c r="E16" s="29">
        <v>0.33930338074431293</v>
      </c>
      <c r="F16" s="29">
        <v>-0.10343309195032711</v>
      </c>
      <c r="G16" s="29">
        <v>5.755401025922767E-2</v>
      </c>
      <c r="H16" s="29">
        <v>0.10135533760731391</v>
      </c>
      <c r="I16" s="29">
        <v>8.9468004744129425E-3</v>
      </c>
      <c r="J16" s="39">
        <v>0.74022456324412522</v>
      </c>
      <c r="K16" s="29">
        <v>0.12246221810229305</v>
      </c>
      <c r="L16" s="29">
        <v>0.14063944748793816</v>
      </c>
      <c r="M16" s="29">
        <v>5.3132450825680619E-2</v>
      </c>
      <c r="N16" s="29">
        <v>0.36120335038931478</v>
      </c>
      <c r="O16" s="29">
        <v>1.3065613628773348E-2</v>
      </c>
      <c r="P16" s="29">
        <v>5.9439472990454635E-3</v>
      </c>
      <c r="Q16" s="29">
        <v>0.1308790896079059</v>
      </c>
      <c r="R16" s="29">
        <v>0.14191022032623907</v>
      </c>
      <c r="S16" s="29">
        <v>0.17066209738939375</v>
      </c>
      <c r="T16" s="39">
        <v>0.87001727846026455</v>
      </c>
      <c r="U16" s="29">
        <v>7.29378654489682E-2</v>
      </c>
      <c r="V16" s="29">
        <v>-0.13161695620595698</v>
      </c>
      <c r="W16" s="29">
        <v>8.9691330589842799E-2</v>
      </c>
      <c r="X16" s="29">
        <v>-0.12203222519976593</v>
      </c>
      <c r="Y16" s="29">
        <v>5.2607828714128911E-2</v>
      </c>
      <c r="Z16" s="29">
        <v>7.9346258155074414E-2</v>
      </c>
      <c r="AA16" s="29">
        <v>0.24866050960959912</v>
      </c>
      <c r="AB16" s="29">
        <v>1.2427995090250389E-2</v>
      </c>
      <c r="AC16" s="29">
        <v>0.26680652443144465</v>
      </c>
      <c r="AD16" s="29">
        <v>0.23802613156032643</v>
      </c>
      <c r="AE16" s="29">
        <v>0.43122552006625858</v>
      </c>
      <c r="AF16" s="29">
        <v>0.38382823739938721</v>
      </c>
      <c r="AG16" s="29">
        <v>0.26528787732189069</v>
      </c>
      <c r="AH16" s="29">
        <v>-7.5282184482315219E-3</v>
      </c>
      <c r="AI16" s="29">
        <v>0.23550306323056264</v>
      </c>
      <c r="AJ16" s="29">
        <v>8.206896886111828E-3</v>
      </c>
    </row>
    <row r="17" spans="1:36">
      <c r="A17" s="38"/>
      <c r="B17" s="29" t="s">
        <v>52</v>
      </c>
      <c r="C17" s="29">
        <v>-4.9943285591967215E-2</v>
      </c>
      <c r="D17" s="29">
        <v>-0.16743209603142581</v>
      </c>
      <c r="E17" s="29">
        <v>0.32714045915080253</v>
      </c>
      <c r="F17" s="29">
        <v>-0.1845083674790266</v>
      </c>
      <c r="G17" s="29">
        <v>4.93074336378755E-2</v>
      </c>
      <c r="H17" s="29">
        <v>6.0878851396442071E-2</v>
      </c>
      <c r="I17" s="29">
        <v>-5.6069452283486254E-2</v>
      </c>
      <c r="J17" s="39">
        <v>0.76942577834738146</v>
      </c>
      <c r="K17" s="29">
        <v>-1.3017647418243027E-2</v>
      </c>
      <c r="L17" s="29">
        <v>0.12518101949375879</v>
      </c>
      <c r="M17" s="29">
        <v>-1.2202185686744601E-2</v>
      </c>
      <c r="N17" s="29">
        <v>0.39242104827660457</v>
      </c>
      <c r="O17" s="29">
        <v>-3.90509144175228E-2</v>
      </c>
      <c r="P17" s="29">
        <v>-4.6117594684626055E-2</v>
      </c>
      <c r="Q17" s="29">
        <v>0.18985022856879055</v>
      </c>
      <c r="R17" s="29">
        <v>0.14375092980358742</v>
      </c>
      <c r="S17" s="29">
        <v>0.22134363992243858</v>
      </c>
      <c r="T17" s="39">
        <v>0.89146741097056792</v>
      </c>
      <c r="U17" s="29">
        <v>6.7346275573841249E-2</v>
      </c>
      <c r="V17" s="29">
        <v>-0.2160133302723076</v>
      </c>
      <c r="W17" s="29">
        <v>1.9329518656357191E-2</v>
      </c>
      <c r="X17" s="29">
        <v>-0.21127634225112407</v>
      </c>
      <c r="Y17" s="29">
        <v>-2.5050556633935246E-2</v>
      </c>
      <c r="Z17" s="29">
        <v>3.0662459161893404E-2</v>
      </c>
      <c r="AA17" s="29">
        <v>0.31174832401500324</v>
      </c>
      <c r="AB17" s="29">
        <v>0.1075820119727391</v>
      </c>
      <c r="AC17" s="29">
        <v>0.23558805898054999</v>
      </c>
      <c r="AD17" s="29">
        <v>0.18307659617140498</v>
      </c>
      <c r="AE17" s="29">
        <v>0.45169023395155905</v>
      </c>
      <c r="AF17" s="29">
        <v>0.43071521024948589</v>
      </c>
      <c r="AG17" s="29">
        <v>0.35214347892706432</v>
      </c>
      <c r="AH17" s="29">
        <v>-1.1850304821810561E-2</v>
      </c>
      <c r="AI17" s="29">
        <v>0.17740047586067784</v>
      </c>
      <c r="AJ17" s="29">
        <v>-7.4255249469869958E-2</v>
      </c>
    </row>
    <row r="18" spans="1:36">
      <c r="A18" s="38"/>
      <c r="B18" s="29" t="s">
        <v>55</v>
      </c>
      <c r="C18" s="29">
        <v>-0.33719202182900149</v>
      </c>
      <c r="D18" s="29">
        <v>-3.0283261615526622E-2</v>
      </c>
      <c r="E18" s="29">
        <v>-0.32547578495491908</v>
      </c>
      <c r="F18" s="29">
        <v>-0.18374329556212657</v>
      </c>
      <c r="G18" s="29">
        <v>5.0599061757113616E-2</v>
      </c>
      <c r="H18" s="29">
        <v>-0.23059320287559085</v>
      </c>
      <c r="I18" s="29">
        <v>-0.12989019310437772</v>
      </c>
      <c r="J18" s="29">
        <v>-0.26830290895584441</v>
      </c>
      <c r="K18" s="29">
        <v>-9.9728436774844789E-2</v>
      </c>
      <c r="L18" s="29">
        <v>3.8013268706034485E-3</v>
      </c>
      <c r="M18" s="29">
        <v>0.10232565695428612</v>
      </c>
      <c r="N18" s="29">
        <v>-0.10741939048622884</v>
      </c>
      <c r="O18" s="29">
        <v>-0.20037829743437061</v>
      </c>
      <c r="P18" s="29">
        <v>-0.19535145303590892</v>
      </c>
      <c r="Q18" s="29">
        <v>0.25124318870758067</v>
      </c>
      <c r="R18" s="29">
        <v>-0.18149372903211733</v>
      </c>
      <c r="S18" s="29">
        <v>-0.28654403240677012</v>
      </c>
      <c r="T18" s="29">
        <v>-0.12911862315649444</v>
      </c>
      <c r="U18" s="29">
        <v>-0.28250585907659864</v>
      </c>
      <c r="V18" s="29">
        <v>-0.18184417340193831</v>
      </c>
      <c r="W18" s="29">
        <v>-0.42254728494520172</v>
      </c>
      <c r="X18" s="29">
        <v>-0.13776213574758411</v>
      </c>
      <c r="Y18" s="29">
        <v>-0.38803686071604659</v>
      </c>
      <c r="Z18" s="29">
        <v>-0.39557264009063597</v>
      </c>
      <c r="AA18" s="29">
        <v>-0.45317487000270457</v>
      </c>
      <c r="AB18" s="29">
        <v>-0.30019917776782695</v>
      </c>
      <c r="AC18" s="29">
        <v>0.18859765153289759</v>
      </c>
      <c r="AD18" s="29">
        <v>3.1924533430175987E-3</v>
      </c>
      <c r="AE18" s="29">
        <v>-0.32779043163980137</v>
      </c>
      <c r="AF18" s="29">
        <v>-0.19587195709295516</v>
      </c>
      <c r="AG18" s="29">
        <v>-0.12183960475700222</v>
      </c>
      <c r="AH18" s="29">
        <v>-0.25265816487416265</v>
      </c>
      <c r="AI18" s="29">
        <v>-0.15056665261109434</v>
      </c>
      <c r="AJ18" s="4">
        <v>2.9772805537639536E-2</v>
      </c>
    </row>
    <row r="19" spans="1:36">
      <c r="A19" s="38"/>
      <c r="B19" s="29" t="s">
        <v>56</v>
      </c>
      <c r="C19" s="29">
        <v>0.26987225232559647</v>
      </c>
      <c r="D19" s="29">
        <v>-0.10263046947904052</v>
      </c>
      <c r="E19" s="29">
        <v>-6.9187095765517667E-2</v>
      </c>
      <c r="F19" s="29">
        <v>8.1866865719865983E-2</v>
      </c>
      <c r="G19" s="29">
        <v>-0.27674367457355792</v>
      </c>
      <c r="H19" s="29">
        <v>-6.8505932405457853E-2</v>
      </c>
      <c r="I19" s="29">
        <v>4.5728769336933775E-2</v>
      </c>
      <c r="J19" s="29">
        <v>-5.7423170322273988E-2</v>
      </c>
      <c r="K19" s="40">
        <v>0.65163219562499752</v>
      </c>
      <c r="L19" s="29">
        <v>-0.20306477203208068</v>
      </c>
      <c r="M19" s="29">
        <v>6.2288782162586466E-2</v>
      </c>
      <c r="N19" s="29">
        <v>-0.15564389324112501</v>
      </c>
      <c r="O19" s="29">
        <v>7.7362824909295025E-2</v>
      </c>
      <c r="P19" s="29">
        <v>7.9896265774727374E-2</v>
      </c>
      <c r="Q19" s="29">
        <v>-0.29301627836360084</v>
      </c>
      <c r="R19" s="29">
        <v>-0.18180211836589549</v>
      </c>
      <c r="S19" s="29">
        <v>-0.18745818424798386</v>
      </c>
      <c r="T19" s="29">
        <v>-0.24573970080744079</v>
      </c>
      <c r="U19" s="29">
        <v>-0.14257605494240053</v>
      </c>
      <c r="V19" s="29">
        <v>3.3502778998860061E-2</v>
      </c>
      <c r="W19" s="29">
        <v>0.38260329452165465</v>
      </c>
      <c r="X19" s="29">
        <v>0.26793423782443104</v>
      </c>
      <c r="Y19" s="29">
        <v>0.37952412089726123</v>
      </c>
      <c r="Z19" s="40">
        <v>0.62746657930131411</v>
      </c>
      <c r="AA19" s="29">
        <v>4.6877293682523621E-2</v>
      </c>
      <c r="AB19" s="29">
        <v>-0.26672034934387473</v>
      </c>
      <c r="AC19" s="29">
        <v>0.23208747399660293</v>
      </c>
      <c r="AD19" s="29">
        <v>-2.2527782890487656E-2</v>
      </c>
      <c r="AE19" s="29">
        <v>-0.15277422277027666</v>
      </c>
      <c r="AF19" s="29">
        <v>2.1714705260051495E-2</v>
      </c>
      <c r="AG19" s="29">
        <v>-0.35592079414964778</v>
      </c>
      <c r="AH19" s="29">
        <v>-9.2174340162648541E-2</v>
      </c>
      <c r="AI19" s="29">
        <v>0.24800889655935932</v>
      </c>
      <c r="AJ19" s="29">
        <v>0.19312176905447412</v>
      </c>
    </row>
    <row r="22" spans="1:36">
      <c r="A22" s="38" t="s">
        <v>50</v>
      </c>
      <c r="B22" s="29" t="s">
        <v>54</v>
      </c>
      <c r="C22" s="29">
        <v>0.1075660859325967</v>
      </c>
      <c r="D22" s="29">
        <v>-1.7818074793672849E-2</v>
      </c>
      <c r="E22" s="29">
        <v>-9.2355833040113036E-2</v>
      </c>
      <c r="F22" s="29">
        <v>-0.13458118431978022</v>
      </c>
      <c r="G22" s="29">
        <v>0.1429092447407623</v>
      </c>
      <c r="H22" s="29">
        <v>0.10126777605136141</v>
      </c>
      <c r="I22" s="29">
        <v>0.17012527317967591</v>
      </c>
      <c r="J22" s="40">
        <v>0.63405025732153142</v>
      </c>
      <c r="K22" s="29">
        <v>0.28119899754291372</v>
      </c>
      <c r="L22" s="29">
        <v>-7.8569555002549973E-2</v>
      </c>
      <c r="M22" s="29">
        <v>8.130080989139539E-2</v>
      </c>
      <c r="N22" s="29">
        <v>-7.7551055198816388E-2</v>
      </c>
      <c r="O22" s="29">
        <v>-8.6186569697924917E-3</v>
      </c>
      <c r="P22" s="29">
        <v>-1.1056069962140279E-2</v>
      </c>
      <c r="Q22" s="29">
        <v>7.027513016828725E-2</v>
      </c>
      <c r="R22" s="29">
        <v>0.15724139899093242</v>
      </c>
      <c r="S22" s="29">
        <v>0.32513000793413704</v>
      </c>
      <c r="T22" s="39">
        <v>0.83766210631819094</v>
      </c>
      <c r="U22" s="29">
        <v>0.18686142494471686</v>
      </c>
      <c r="V22" s="29">
        <v>0.10044988451944527</v>
      </c>
      <c r="W22" s="29">
        <v>0.28200630986899905</v>
      </c>
      <c r="X22" s="29">
        <v>0.30447277606694279</v>
      </c>
      <c r="Y22" s="29">
        <v>0.31160425619232079</v>
      </c>
      <c r="Z22" s="29">
        <v>0.23972884940790207</v>
      </c>
      <c r="AA22" s="29">
        <v>0.19070623317981808</v>
      </c>
      <c r="AB22" s="4">
        <v>3.2874126341702413E-2</v>
      </c>
      <c r="AC22" s="29">
        <v>-3.1276000177225226E-2</v>
      </c>
      <c r="AD22" s="29">
        <v>-0.10416648524458456</v>
      </c>
      <c r="AE22" s="29">
        <v>0.19328203244180076</v>
      </c>
      <c r="AF22" s="40">
        <v>0.53113393974589762</v>
      </c>
      <c r="AG22" s="29">
        <v>-2.8664487673094454E-2</v>
      </c>
      <c r="AH22" s="4">
        <v>-5.0843174408513991E-2</v>
      </c>
      <c r="AI22" s="29">
        <v>-0.12392293430265909</v>
      </c>
      <c r="AJ22" s="29">
        <v>-2.895840113993433E-2</v>
      </c>
    </row>
    <row r="23" spans="1:36">
      <c r="A23" s="38"/>
      <c r="B23" s="29" t="s">
        <v>52</v>
      </c>
      <c r="C23" s="29">
        <v>8.1230445991865005E-2</v>
      </c>
      <c r="D23" s="29">
        <v>-7.2509587603213882E-2</v>
      </c>
      <c r="E23" s="29">
        <v>-3.8440972920819473E-2</v>
      </c>
      <c r="F23" s="29">
        <v>-0.45877703165173023</v>
      </c>
      <c r="G23" s="29">
        <v>0.21095739043476425</v>
      </c>
      <c r="H23" s="29">
        <v>0.23152840174517436</v>
      </c>
      <c r="I23" s="29">
        <v>0.16757065811517224</v>
      </c>
      <c r="J23" s="39">
        <v>0.90136863559300917</v>
      </c>
      <c r="K23" s="29">
        <v>9.7781875614247296E-2</v>
      </c>
      <c r="L23" s="29">
        <v>9.4625024564267107E-2</v>
      </c>
      <c r="M23" s="29">
        <v>0.32266553961093281</v>
      </c>
      <c r="N23" s="29">
        <v>0.16836888019095497</v>
      </c>
      <c r="O23" s="29">
        <v>0.22128865325282709</v>
      </c>
      <c r="P23" s="29">
        <v>0.2235568848034401</v>
      </c>
      <c r="Q23" s="29">
        <v>0.11119067605642617</v>
      </c>
      <c r="R23" s="29">
        <v>0.19105758281084026</v>
      </c>
      <c r="S23" s="29">
        <v>0.2674464063997114</v>
      </c>
      <c r="T23" s="39">
        <v>0.95589482848007934</v>
      </c>
      <c r="U23" s="29">
        <v>0.38416181619077433</v>
      </c>
      <c r="V23" s="29">
        <v>0.21548394585042926</v>
      </c>
      <c r="W23" s="29">
        <v>0.25715055566799311</v>
      </c>
      <c r="X23" s="29">
        <v>0.46092019852259997</v>
      </c>
      <c r="Y23" s="29">
        <v>0.34044739805453411</v>
      </c>
      <c r="Z23" s="29">
        <v>0.42524830419218879</v>
      </c>
      <c r="AA23" s="29">
        <v>0.40048344839641636</v>
      </c>
      <c r="AB23" s="29">
        <v>0.14613842121889664</v>
      </c>
      <c r="AC23" s="29">
        <v>3.2358560594274006E-2</v>
      </c>
      <c r="AD23" s="29">
        <v>9.9746084257855208E-2</v>
      </c>
      <c r="AE23" s="29">
        <v>0.38225564998557271</v>
      </c>
      <c r="AF23" s="40">
        <v>0.60187025646046688</v>
      </c>
      <c r="AG23" s="29">
        <v>0.20857946851499978</v>
      </c>
      <c r="AH23" s="4">
        <v>0.1620153284614011</v>
      </c>
      <c r="AI23" s="29">
        <v>-0.25709301497312154</v>
      </c>
      <c r="AJ23" s="29">
        <v>0.27375038274303481</v>
      </c>
    </row>
    <row r="24" spans="1:36">
      <c r="A24" s="38"/>
      <c r="B24" s="29" t="s">
        <v>55</v>
      </c>
      <c r="C24" s="29">
        <v>0.36329955268861613</v>
      </c>
      <c r="D24" s="29">
        <v>0.21879173577600391</v>
      </c>
      <c r="E24" s="29">
        <v>0.24340340835039251</v>
      </c>
      <c r="F24" s="29">
        <v>0.11243142807933901</v>
      </c>
      <c r="G24" s="29">
        <v>-5.3846935187430625E-2</v>
      </c>
      <c r="H24" s="29">
        <v>0.19266544424307802</v>
      </c>
      <c r="I24" s="29">
        <v>0.3530019378886381</v>
      </c>
      <c r="J24" s="29">
        <v>-0.10350452441089376</v>
      </c>
      <c r="K24" s="29">
        <v>0.32934684561529309</v>
      </c>
      <c r="L24" s="29">
        <v>0.10718953805691865</v>
      </c>
      <c r="M24" s="29">
        <v>8.2301211957976558E-2</v>
      </c>
      <c r="N24" s="29">
        <v>0.2065805976061863</v>
      </c>
      <c r="O24" s="29">
        <v>0.11114364098130197</v>
      </c>
      <c r="P24" s="29">
        <v>0.10078661169477621</v>
      </c>
      <c r="Q24" s="29">
        <v>6.4801340456221809E-2</v>
      </c>
      <c r="R24" s="29">
        <v>0.37119965473515654</v>
      </c>
      <c r="S24" s="29">
        <v>0.46370290967431188</v>
      </c>
      <c r="T24" s="29">
        <v>2.4003099611976886E-2</v>
      </c>
      <c r="U24" s="29">
        <v>1.9592600487044521E-2</v>
      </c>
      <c r="V24" s="29">
        <v>0.18238757510381301</v>
      </c>
      <c r="W24" s="29">
        <v>0.67975975123715526</v>
      </c>
      <c r="X24" s="29">
        <v>0.15121308255655166</v>
      </c>
      <c r="Y24" s="40">
        <v>0.57208875108996249</v>
      </c>
      <c r="Z24" s="29">
        <v>9.8629628469908442E-2</v>
      </c>
      <c r="AA24" s="29">
        <v>0.11825790523400205</v>
      </c>
      <c r="AB24" s="29">
        <v>0.13029920322028787</v>
      </c>
      <c r="AC24" s="29">
        <v>8.2422675989912972E-2</v>
      </c>
      <c r="AD24" s="29">
        <v>-3.031217013837129E-2</v>
      </c>
      <c r="AE24" s="29">
        <v>3.6789235564985083E-2</v>
      </c>
      <c r="AF24" s="29">
        <v>8.2975593902330544E-2</v>
      </c>
      <c r="AG24" s="29">
        <v>0.12904663420980536</v>
      </c>
      <c r="AH24" s="4">
        <v>7.7997509741609475E-2</v>
      </c>
      <c r="AI24" s="29">
        <v>-0.37225947713789637</v>
      </c>
      <c r="AJ24" s="29">
        <v>0.32157358430605726</v>
      </c>
    </row>
    <row r="25" spans="1:36">
      <c r="A25" s="38"/>
      <c r="B25" s="29" t="s">
        <v>56</v>
      </c>
      <c r="C25" s="29">
        <v>-1.2062978151731123E-2</v>
      </c>
      <c r="D25" s="29">
        <v>-9.3190110804861448E-2</v>
      </c>
      <c r="E25" s="29">
        <v>-0.21389725092590969</v>
      </c>
      <c r="F25" s="29">
        <v>0.37213336556577908</v>
      </c>
      <c r="G25" s="29">
        <v>-0.14508612431138218</v>
      </c>
      <c r="H25" s="29">
        <v>-0.23649373146748498</v>
      </c>
      <c r="I25" s="29">
        <v>-7.2925381560324312E-2</v>
      </c>
      <c r="J25" s="29">
        <v>-0.31559842778935465</v>
      </c>
      <c r="K25" s="29">
        <v>0.26091427470016931</v>
      </c>
      <c r="L25" s="29">
        <v>-0.39678715475184861</v>
      </c>
      <c r="M25" s="29">
        <v>-0.43406439448601658</v>
      </c>
      <c r="N25" s="29">
        <v>-0.47826632837833943</v>
      </c>
      <c r="O25" s="29">
        <v>-0.46105686076301672</v>
      </c>
      <c r="P25" s="29">
        <v>-0.46311109762479175</v>
      </c>
      <c r="Q25" s="29">
        <v>-0.14774185451286895</v>
      </c>
      <c r="R25" s="29">
        <v>-0.18222308596136935</v>
      </c>
      <c r="S25" s="29">
        <v>6.0055230264899451E-2</v>
      </c>
      <c r="T25" s="29">
        <v>-0.16089424439700659</v>
      </c>
      <c r="U25" s="29">
        <v>-0.3559167352531008</v>
      </c>
      <c r="V25" s="29">
        <v>-0.26803780019589074</v>
      </c>
      <c r="W25" s="29">
        <v>-7.6578682090828257E-2</v>
      </c>
      <c r="X25" s="29">
        <v>-0.21180964428839866</v>
      </c>
      <c r="Y25" s="29">
        <v>-0.12428690607116491</v>
      </c>
      <c r="Z25" s="29">
        <v>-0.22642215834033863</v>
      </c>
      <c r="AA25" s="29">
        <v>-0.31748056759019105</v>
      </c>
      <c r="AB25" s="29">
        <v>-0.2625753627329695</v>
      </c>
      <c r="AC25" s="29">
        <v>-0.16346962979916355</v>
      </c>
      <c r="AD25" s="29">
        <v>-0.45079569052381019</v>
      </c>
      <c r="AE25" s="29">
        <v>-0.26889458029825963</v>
      </c>
      <c r="AF25" s="29">
        <v>1.8430861859697851E-2</v>
      </c>
      <c r="AG25" s="29">
        <v>-0.46271882692173161</v>
      </c>
      <c r="AH25" s="4">
        <v>-0.45120914021966685</v>
      </c>
      <c r="AI25" s="29">
        <v>0.30115724788922776</v>
      </c>
      <c r="AJ25" s="4">
        <v>-0.46318617006798096</v>
      </c>
    </row>
    <row r="28" spans="1:36">
      <c r="A28" s="38" t="s">
        <v>51</v>
      </c>
      <c r="B28" s="29" t="s">
        <v>54</v>
      </c>
      <c r="C28" s="29">
        <v>-6.0497878468349586E-2</v>
      </c>
      <c r="D28" s="29">
        <v>-0.24506902088511245</v>
      </c>
      <c r="E28" s="29">
        <v>-6.5794681678560535E-2</v>
      </c>
      <c r="F28" s="29">
        <v>-0.21928325311019073</v>
      </c>
      <c r="G28" s="29">
        <v>-4.1892142067225795E-2</v>
      </c>
      <c r="H28" s="29">
        <v>-0.27413265262989578</v>
      </c>
      <c r="I28" s="29">
        <v>-0.12046750024441634</v>
      </c>
      <c r="J28" s="39">
        <v>0.81769314606552124</v>
      </c>
      <c r="K28" s="29">
        <v>0.16054413254284378</v>
      </c>
      <c r="L28" s="29">
        <v>-0.15218454045170479</v>
      </c>
      <c r="M28" s="29">
        <v>-0.23240508012187122</v>
      </c>
      <c r="N28" s="29">
        <v>0.27317508077596941</v>
      </c>
      <c r="O28" s="29">
        <v>-0.41466911362473624</v>
      </c>
      <c r="P28" s="29">
        <v>-0.36137440632271323</v>
      </c>
      <c r="Q28" s="29">
        <v>-0.28412274152416661</v>
      </c>
      <c r="R28" s="29">
        <v>-0.24400694430630152</v>
      </c>
      <c r="S28" s="29">
        <v>-0.25092645317187134</v>
      </c>
      <c r="T28" s="39">
        <v>0.9680076148578225</v>
      </c>
      <c r="U28" s="29">
        <v>6.6319280427930186E-2</v>
      </c>
      <c r="V28" s="29">
        <v>0.19173462267396441</v>
      </c>
      <c r="W28" s="29">
        <v>0.17081737745199854</v>
      </c>
      <c r="X28" s="29">
        <v>0.35440939395801052</v>
      </c>
      <c r="Y28" s="29">
        <v>0.21617109475053481</v>
      </c>
      <c r="Z28" s="29">
        <v>1.6080597834725593E-2</v>
      </c>
      <c r="AA28" s="29">
        <v>0.33214334842868171</v>
      </c>
      <c r="AB28" s="29">
        <v>0.17771754703774353</v>
      </c>
      <c r="AC28" s="29">
        <v>0.23488991371657586</v>
      </c>
      <c r="AD28" s="29">
        <v>-0.37864029738723309</v>
      </c>
      <c r="AE28" s="29">
        <v>0.1668584489539435</v>
      </c>
      <c r="AF28" s="29">
        <v>-0.2216971336176306</v>
      </c>
      <c r="AG28" s="40">
        <v>0.52832114796293717</v>
      </c>
      <c r="AH28" s="29">
        <v>-0.33639333166014812</v>
      </c>
      <c r="AI28" s="29">
        <v>-3.4844104792363294E-2</v>
      </c>
      <c r="AJ28" s="29">
        <v>0.16464935894039889</v>
      </c>
    </row>
    <row r="29" spans="1:36">
      <c r="A29" s="38"/>
      <c r="B29" s="29" t="s">
        <v>52</v>
      </c>
      <c r="C29" s="29">
        <v>-0.18414008501413365</v>
      </c>
      <c r="D29" s="29">
        <v>-0.30050553672162184</v>
      </c>
      <c r="E29" s="29">
        <v>-0.14752080111857219</v>
      </c>
      <c r="F29" s="29">
        <v>-0.250417164359787</v>
      </c>
      <c r="G29" s="29">
        <v>-8.8663788954337408E-2</v>
      </c>
      <c r="H29" s="29">
        <v>-0.38789394615332301</v>
      </c>
      <c r="I29" s="29">
        <v>-0.29015517209075892</v>
      </c>
      <c r="J29" s="39">
        <v>0.73949874121237058</v>
      </c>
      <c r="K29" s="29">
        <v>3.8234627171847384E-2</v>
      </c>
      <c r="L29" s="29">
        <v>-0.25731851920993909</v>
      </c>
      <c r="M29" s="29">
        <v>-0.19646007318373862</v>
      </c>
      <c r="N29" s="29">
        <v>0.2173051043509657</v>
      </c>
      <c r="O29" s="29">
        <v>-0.46287302132404112</v>
      </c>
      <c r="P29" s="29">
        <v>-0.41838473309959834</v>
      </c>
      <c r="Q29" s="29">
        <v>-0.187188840934535</v>
      </c>
      <c r="R29" s="29">
        <v>-0.33207861449497916</v>
      </c>
      <c r="S29" s="29">
        <v>-0.37302960384878842</v>
      </c>
      <c r="T29" s="39">
        <v>0.93752290643114744</v>
      </c>
      <c r="U29" s="29">
        <v>2.3382287363494549E-2</v>
      </c>
      <c r="V29" s="29">
        <v>9.2929193131061932E-2</v>
      </c>
      <c r="W29" s="29">
        <v>0.16800152245336963</v>
      </c>
      <c r="X29" s="29">
        <v>0.33181825515362667</v>
      </c>
      <c r="Y29" s="29">
        <v>0.20896678241286828</v>
      </c>
      <c r="Z29" s="29">
        <v>-8.8900208025685552E-3</v>
      </c>
      <c r="AA29" s="29">
        <v>0.31619417753127416</v>
      </c>
      <c r="AB29" s="29">
        <v>2.392690928396863E-2</v>
      </c>
      <c r="AC29" s="29">
        <v>0.13549051668385959</v>
      </c>
      <c r="AD29" s="29">
        <v>-0.46943726232271832</v>
      </c>
      <c r="AE29" s="29">
        <v>0.22882459817838444</v>
      </c>
      <c r="AF29" s="29">
        <v>-0.16554518800220108</v>
      </c>
      <c r="AG29" s="29">
        <v>0.47521501350176398</v>
      </c>
      <c r="AH29" s="29">
        <v>-0.38481594940133845</v>
      </c>
      <c r="AI29" s="29">
        <v>-0.1079351424083576</v>
      </c>
      <c r="AJ29" s="29">
        <v>0.12935318574013005</v>
      </c>
    </row>
    <row r="30" spans="1:36">
      <c r="A30" s="38"/>
      <c r="B30" s="29" t="s">
        <v>55</v>
      </c>
      <c r="C30" s="29">
        <v>-0.1941656917519301</v>
      </c>
      <c r="D30" s="29">
        <v>-0.36771548093788164</v>
      </c>
      <c r="E30" s="29">
        <v>-0.43833210229885</v>
      </c>
      <c r="F30" s="29">
        <v>-0.61395947276359675</v>
      </c>
      <c r="G30" s="29">
        <v>-0.37423817168112572</v>
      </c>
      <c r="H30" s="29">
        <v>-0.3084285079872236</v>
      </c>
      <c r="I30" s="29">
        <v>-0.20410356429310142</v>
      </c>
      <c r="J30" s="29">
        <v>-7.2212973549578105E-2</v>
      </c>
      <c r="K30" s="29">
        <v>-1.6346834714953008E-2</v>
      </c>
      <c r="L30" s="29">
        <v>-3.6732107287062998E-2</v>
      </c>
      <c r="M30" s="29">
        <v>-0.27470009428046716</v>
      </c>
      <c r="N30" s="29">
        <v>-0.31727486897482854</v>
      </c>
      <c r="O30" s="29">
        <v>-0.27444245466070977</v>
      </c>
      <c r="P30" s="29">
        <v>-0.41638643774764023</v>
      </c>
      <c r="Q30" s="29">
        <v>-0.24576280879422388</v>
      </c>
      <c r="R30" s="29">
        <v>-0.3079062303782476</v>
      </c>
      <c r="S30" s="29">
        <v>-0.17694929000441073</v>
      </c>
      <c r="T30" s="29">
        <v>5.0895192596529117E-2</v>
      </c>
      <c r="U30" s="29">
        <v>0.12438249415332503</v>
      </c>
      <c r="V30" s="29">
        <v>-0.48490401940047828</v>
      </c>
      <c r="W30" s="29">
        <v>-0.43412456643785086</v>
      </c>
      <c r="X30" s="29">
        <v>-0.44670794745620712</v>
      </c>
      <c r="Y30" s="29">
        <v>-0.45069772990646945</v>
      </c>
      <c r="Z30" s="29">
        <v>-0.41178293511376673</v>
      </c>
      <c r="AA30" s="29">
        <v>-0.40244065094774262</v>
      </c>
      <c r="AB30" s="29">
        <v>-0.14017267092134583</v>
      </c>
      <c r="AC30" s="29">
        <v>-8.2204101815648883E-2</v>
      </c>
      <c r="AD30" s="29">
        <v>7.8336684602623413E-2</v>
      </c>
      <c r="AE30" s="29">
        <v>-0.17788419564005603</v>
      </c>
      <c r="AF30" s="29">
        <v>-5.1532653876701952E-2</v>
      </c>
      <c r="AG30" s="29">
        <v>-0.30162868354333705</v>
      </c>
      <c r="AH30" s="29">
        <v>-8.3833428447519967E-2</v>
      </c>
      <c r="AI30" s="29">
        <v>-0.24808687479450831</v>
      </c>
      <c r="AJ30" s="29">
        <v>-0.17708607027094528</v>
      </c>
    </row>
    <row r="31" spans="1:36">
      <c r="A31" s="38"/>
      <c r="B31" s="29" t="s">
        <v>56</v>
      </c>
      <c r="C31" s="29">
        <v>0.43673784683376515</v>
      </c>
      <c r="D31" s="29">
        <v>0.19722286522676818</v>
      </c>
      <c r="E31" s="29">
        <v>0.26882044933697713</v>
      </c>
      <c r="F31" s="29">
        <v>0.2705159456242639</v>
      </c>
      <c r="G31" s="29">
        <v>0.18050872793880474</v>
      </c>
      <c r="H31" s="29">
        <v>0.2625423041210373</v>
      </c>
      <c r="I31" s="29">
        <v>0.37373747821325809</v>
      </c>
      <c r="J31" s="29">
        <v>0.23588739786591148</v>
      </c>
      <c r="K31" s="29">
        <v>0.331585678082432</v>
      </c>
      <c r="L31" s="29">
        <v>0.30004038146743894</v>
      </c>
      <c r="M31" s="29">
        <v>-0.1641245581881596</v>
      </c>
      <c r="N31" s="29">
        <v>0.28801320720822077</v>
      </c>
      <c r="O31" s="29">
        <v>6.3548788866314737E-2</v>
      </c>
      <c r="P31" s="29">
        <v>0.2455415450970454</v>
      </c>
      <c r="Q31" s="29">
        <v>-0.39173870537971928</v>
      </c>
      <c r="R31" s="29">
        <v>0.21311232217414422</v>
      </c>
      <c r="S31" s="29">
        <v>6.848896669834631E-2</v>
      </c>
      <c r="T31" s="40">
        <v>0.53242495585425276</v>
      </c>
      <c r="U31" s="29">
        <v>3.777114937215275E-2</v>
      </c>
      <c r="V31" s="29">
        <v>0.46920825331271149</v>
      </c>
      <c r="W31" s="29">
        <v>0.17849827651015457</v>
      </c>
      <c r="X31" s="29">
        <v>0.35605522827189995</v>
      </c>
      <c r="Y31" s="29">
        <v>0.22278488734793278</v>
      </c>
      <c r="Z31" s="29">
        <v>6.6137199448057016E-2</v>
      </c>
      <c r="AA31" s="29">
        <v>0.34800507913796541</v>
      </c>
      <c r="AB31" s="29">
        <v>0.48102188574364008</v>
      </c>
      <c r="AC31" s="29">
        <v>0.32677614360608298</v>
      </c>
      <c r="AD31" s="29">
        <v>-0.14567055872360032</v>
      </c>
      <c r="AE31" s="29">
        <v>-0.10315871904050541</v>
      </c>
      <c r="AF31" s="29">
        <v>-0.39559815702880569</v>
      </c>
      <c r="AG31" s="29">
        <v>0.44431136767687712</v>
      </c>
      <c r="AH31" s="29">
        <v>5.9644533810024158E-2</v>
      </c>
      <c r="AI31" s="29">
        <v>0.34231134953492776</v>
      </c>
      <c r="AJ31" s="29">
        <v>0.53257861099939718</v>
      </c>
    </row>
  </sheetData>
  <mergeCells count="7">
    <mergeCell ref="A28:A31"/>
    <mergeCell ref="C1:K1"/>
    <mergeCell ref="L1:V1"/>
    <mergeCell ref="A4:A7"/>
    <mergeCell ref="A10:A13"/>
    <mergeCell ref="A16:A19"/>
    <mergeCell ref="A22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ICP-MS</vt:lpstr>
      <vt:lpstr>LWCC</vt:lpstr>
      <vt:lpstr>ultrafiltration</vt:lpstr>
      <vt:lpstr>others</vt:lpstr>
      <vt:lpstr>correlation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Yuhan Yang</dc:creator>
  <cp:lastModifiedBy>Yuhan</cp:lastModifiedBy>
  <dcterms:created xsi:type="dcterms:W3CDTF">2021-01-19T21:59:33Z</dcterms:created>
  <dcterms:modified xsi:type="dcterms:W3CDTF">2021-01-23T01:46:10Z</dcterms:modified>
</cp:coreProperties>
</file>