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增值税政策\"/>
    </mc:Choice>
  </mc:AlternateContent>
  <bookViews>
    <workbookView windowWidth="28800" windowHeight="12255"/>
  </bookViews>
  <sheets>
    <sheet name="文档修订" sheetId="12" r:id="rId1"/>
    <sheet name="接口变化" sheetId="1" r:id="rId2"/>
    <sheet name="业务信息表表样&amp;业务规则" sheetId="2" r:id="rId3"/>
    <sheet name="主表表样&amp;业务规则" sheetId="3" r:id="rId4"/>
    <sheet name="附列资料（一）表样&amp;业务规则" sheetId="4" r:id="rId5"/>
    <sheet name="附列资料（一）附1附2附3表样&amp;业务规则" sheetId="5" r:id="rId6"/>
    <sheet name="附列资料（二）表样&amp;业务规则" sheetId="6" r:id="rId7"/>
    <sheet name="附列资料（二）附1表样&amp;分析" sheetId="7" r:id="rId8"/>
    <sheet name="增值税减免税申报明细表" sheetId="8" r:id="rId9"/>
    <sheet name="增值税及附加税费申报表附列资料（三）（一般纳税人适用）" sheetId="9" r:id="rId10"/>
    <sheet name="增值税及附加税费申报表附列资料（三）（小规模纳税人适用）" sheetId="10" r:id="rId11"/>
    <sheet name="码表"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FF11C5DAA33C4F09A520B1E7A7A3C618"/>
        <xdr:cNvPicPr/>
      </xdr:nvPicPr>
      <xdr:blipFill>
        <a:blip r:embed="rId1" r:link="rId2"/>
        <a:stretch>
          <a:fillRect/>
        </a:stretch>
      </xdr:blipFill>
      <xdr:spPr>
        <a:xfrm>
          <a:off x="13077825" y="1819275"/>
          <a:ext cx="1277620" cy="628650"/>
        </a:xfrm>
        <a:prstGeom prst="rect">
          <a:avLst/>
        </a:prstGeom>
      </xdr:spPr>
    </xdr:pic>
  </etc:cellImage>
  <etc:cellImage>
    <xdr:pic>
      <xdr:nvPicPr>
        <xdr:cNvPr id="5" name="ID_24B81C57F6C748DEB7679C7A255DE32E"/>
        <xdr:cNvPicPr/>
      </xdr:nvPicPr>
      <xdr:blipFill>
        <a:blip r:embed="rId3" r:link="rId2"/>
        <a:stretch>
          <a:fillRect/>
        </a:stretch>
      </xdr:blipFill>
      <xdr:spPr>
        <a:xfrm>
          <a:off x="13097510" y="3057525"/>
          <a:ext cx="1238250" cy="609600"/>
        </a:xfrm>
        <a:prstGeom prst="rect">
          <a:avLst/>
        </a:prstGeom>
      </xdr:spPr>
    </xdr:pic>
  </etc:cellImage>
  <etc:cellImage>
    <xdr:pic>
      <xdr:nvPicPr>
        <xdr:cNvPr id="6" name="ID_A7425F9111364169B2D0A281BCC308CA"/>
        <xdr:cNvPicPr/>
      </xdr:nvPicPr>
      <xdr:blipFill>
        <a:blip r:embed="rId4" r:link="rId2"/>
        <a:stretch>
          <a:fillRect/>
        </a:stretch>
      </xdr:blipFill>
      <xdr:spPr>
        <a:xfrm>
          <a:off x="13097510" y="3667125"/>
          <a:ext cx="1238250" cy="609600"/>
        </a:xfrm>
        <a:prstGeom prst="rect">
          <a:avLst/>
        </a:prstGeom>
      </xdr:spPr>
    </xdr:pic>
  </etc:cellImage>
  <etc:cellImage>
    <xdr:pic>
      <xdr:nvPicPr>
        <xdr:cNvPr id="7" name="ID_9440AB023F7B423DBB46E7065B6326C6"/>
        <xdr:cNvPicPr/>
      </xdr:nvPicPr>
      <xdr:blipFill>
        <a:blip r:embed="rId5" r:link="rId2"/>
        <a:stretch>
          <a:fillRect/>
        </a:stretch>
      </xdr:blipFill>
      <xdr:spPr>
        <a:xfrm>
          <a:off x="13097510" y="4276725"/>
          <a:ext cx="1238250" cy="609600"/>
        </a:xfrm>
        <a:prstGeom prst="rect">
          <a:avLst/>
        </a:prstGeom>
      </xdr:spPr>
    </xdr:pic>
  </etc:cellImage>
  <etc:cellImage>
    <xdr:pic>
      <xdr:nvPicPr>
        <xdr:cNvPr id="8" name="ID_2B1760312A8343D192E102E7BDBCA259"/>
        <xdr:cNvPicPr/>
      </xdr:nvPicPr>
      <xdr:blipFill>
        <a:blip r:embed="rId6" r:link="rId2"/>
        <a:stretch>
          <a:fillRect/>
        </a:stretch>
      </xdr:blipFill>
      <xdr:spPr>
        <a:xfrm>
          <a:off x="13097510" y="4886325"/>
          <a:ext cx="1238250" cy="609600"/>
        </a:xfrm>
        <a:prstGeom prst="rect">
          <a:avLst/>
        </a:prstGeom>
      </xdr:spPr>
    </xdr:pic>
  </etc:cellImage>
  <etc:cellImage>
    <xdr:pic>
      <xdr:nvPicPr>
        <xdr:cNvPr id="9" name="ID_B7B2A43C4D3F42B19B873F7A8B865802"/>
        <xdr:cNvPicPr/>
      </xdr:nvPicPr>
      <xdr:blipFill>
        <a:blip r:embed="rId7" r:link="rId2"/>
        <a:stretch>
          <a:fillRect/>
        </a:stretch>
      </xdr:blipFill>
      <xdr:spPr>
        <a:xfrm>
          <a:off x="13097510" y="5495925"/>
          <a:ext cx="1238250" cy="609600"/>
        </a:xfrm>
        <a:prstGeom prst="rect">
          <a:avLst/>
        </a:prstGeom>
      </xdr:spPr>
    </xdr:pic>
  </etc:cellImage>
  <etc:cellImage>
    <xdr:pic>
      <xdr:nvPicPr>
        <xdr:cNvPr id="10" name="ID_A0F326C9916A436CADE351DD36E78B79"/>
        <xdr:cNvPicPr/>
      </xdr:nvPicPr>
      <xdr:blipFill>
        <a:blip r:embed="rId8" r:link="rId2"/>
        <a:stretch>
          <a:fillRect/>
        </a:stretch>
      </xdr:blipFill>
      <xdr:spPr>
        <a:xfrm>
          <a:off x="12483465" y="2447925"/>
          <a:ext cx="914400" cy="449580"/>
        </a:xfrm>
        <a:prstGeom prst="rect">
          <a:avLst/>
        </a:prstGeom>
      </xdr:spPr>
    </xdr:pic>
  </etc:cellImage>
  <etc:cellImage>
    <xdr:pic>
      <xdr:nvPicPr>
        <xdr:cNvPr id="11" name="ID_7098BF8D3FA9452295DFDFF2C99A45D9"/>
        <xdr:cNvPicPr/>
      </xdr:nvPicPr>
      <xdr:blipFill>
        <a:blip r:embed="rId9" r:link="rId2"/>
        <a:stretch>
          <a:fillRect/>
        </a:stretch>
      </xdr:blipFill>
      <xdr:spPr>
        <a:xfrm>
          <a:off x="13693775" y="2447925"/>
          <a:ext cx="1238250" cy="609600"/>
        </a:xfrm>
        <a:prstGeom prst="rect">
          <a:avLst/>
        </a:prstGeom>
      </xdr:spPr>
    </xdr:pic>
  </etc:cellImage>
  <etc:cellImage>
    <xdr:pic>
      <xdr:nvPicPr>
        <xdr:cNvPr id="4" name="ID_BB9916FC433144CB9FC2B22E1BB635A1"/>
        <xdr:cNvPicPr/>
      </xdr:nvPicPr>
      <xdr:blipFill>
        <a:blip r:embed="rId10" r:link="rId2"/>
        <a:stretch>
          <a:fillRect/>
        </a:stretch>
      </xdr:blipFill>
      <xdr:spPr>
        <a:xfrm>
          <a:off x="15122525" y="0"/>
          <a:ext cx="1415415" cy="742950"/>
        </a:xfrm>
        <a:prstGeom prst="rect">
          <a:avLst/>
        </a:prstGeom>
      </xdr:spPr>
    </xdr:pic>
  </etc:cellImage>
  <etc:cellImage>
    <xdr:pic>
      <xdr:nvPicPr>
        <xdr:cNvPr id="12" name="ID_6553379A7274424D9997CC1F5274F66C"/>
        <xdr:cNvPicPr/>
      </xdr:nvPicPr>
      <xdr:blipFill>
        <a:blip r:embed="rId11" r:link="rId2"/>
        <a:stretch>
          <a:fillRect/>
        </a:stretch>
      </xdr:blipFill>
      <xdr:spPr>
        <a:xfrm>
          <a:off x="16821150" y="131445"/>
          <a:ext cx="914400" cy="480060"/>
        </a:xfrm>
        <a:prstGeom prst="rect">
          <a:avLst/>
        </a:prstGeom>
      </xdr:spPr>
    </xdr:pic>
  </etc:cellImage>
  <etc:cellImage>
    <xdr:pic>
      <xdr:nvPicPr>
        <xdr:cNvPr id="14" name="ID_108783861A0B4052948902498F4083ED"/>
        <xdr:cNvPicPr>
          <a:picLocks noChangeAspect="1"/>
        </xdr:cNvPicPr>
      </xdr:nvPicPr>
      <xdr:blipFill>
        <a:blip r:embed="rId12"/>
        <a:stretch>
          <a:fillRect/>
        </a:stretch>
      </xdr:blipFill>
      <xdr:spPr>
        <a:xfrm>
          <a:off x="24193500" y="6267450"/>
          <a:ext cx="18249900" cy="8982075"/>
        </a:xfrm>
        <a:prstGeom prst="rect">
          <a:avLst/>
        </a:prstGeom>
        <a:noFill/>
        <a:ln w="9525">
          <a:noFill/>
        </a:ln>
      </xdr:spPr>
    </xdr:pic>
  </etc:cellImage>
  <etc:cellImage>
    <xdr:pic>
      <xdr:nvPicPr>
        <xdr:cNvPr id="15" name="ID_394A66F6B1424AF5A5EC0B64426DA0BC"/>
        <xdr:cNvPicPr/>
      </xdr:nvPicPr>
      <xdr:blipFill>
        <a:blip r:embed="rId13" r:link="rId2"/>
        <a:stretch>
          <a:fillRect/>
        </a:stretch>
      </xdr:blipFill>
      <xdr:spPr>
        <a:xfrm>
          <a:off x="24193500" y="26012140"/>
          <a:ext cx="914400" cy="448310"/>
        </a:xfrm>
        <a:prstGeom prst="rect">
          <a:avLst/>
        </a:prstGeom>
      </xdr:spPr>
    </xdr:pic>
  </etc:cellImage>
  <etc:cellImage>
    <xdr:pic>
      <xdr:nvPicPr>
        <xdr:cNvPr id="16" name="ID_40F200192EEE4420A84D7D7015F74368"/>
        <xdr:cNvPicPr/>
      </xdr:nvPicPr>
      <xdr:blipFill>
        <a:blip r:embed="rId14" r:link="rId2"/>
        <a:stretch>
          <a:fillRect/>
        </a:stretch>
      </xdr:blipFill>
      <xdr:spPr>
        <a:xfrm>
          <a:off x="24193500" y="36450270"/>
          <a:ext cx="914400" cy="431800"/>
        </a:xfrm>
        <a:prstGeom prst="rect">
          <a:avLst/>
        </a:prstGeom>
      </xdr:spPr>
    </xdr:pic>
  </etc:cellImage>
  <etc:cellImage>
    <xdr:pic>
      <xdr:nvPicPr>
        <xdr:cNvPr id="17" name="ID_A385E573A2B0476AB11A823ADD80EBC4"/>
        <xdr:cNvPicPr/>
      </xdr:nvPicPr>
      <xdr:blipFill>
        <a:blip r:embed="rId15" r:link="rId2"/>
        <a:stretch>
          <a:fillRect/>
        </a:stretch>
      </xdr:blipFill>
      <xdr:spPr>
        <a:xfrm>
          <a:off x="24193500" y="38154610"/>
          <a:ext cx="914400" cy="452120"/>
        </a:xfrm>
        <a:prstGeom prst="rect">
          <a:avLst/>
        </a:prstGeom>
      </xdr:spPr>
    </xdr:pic>
  </etc:cellImage>
  <etc:cellImage>
    <xdr:pic>
      <xdr:nvPicPr>
        <xdr:cNvPr id="18" name="ID_98086B141333407680AC355A2E89FB0E"/>
        <xdr:cNvPicPr/>
      </xdr:nvPicPr>
      <xdr:blipFill>
        <a:blip r:embed="rId16" r:link="rId2"/>
        <a:stretch>
          <a:fillRect/>
        </a:stretch>
      </xdr:blipFill>
      <xdr:spPr>
        <a:xfrm>
          <a:off x="24443055" y="39614475"/>
          <a:ext cx="414655" cy="203200"/>
        </a:xfrm>
        <a:prstGeom prst="rect">
          <a:avLst/>
        </a:prstGeom>
      </xdr:spPr>
    </xdr:pic>
  </etc:cellImage>
  <etc:cellImage>
    <xdr:pic>
      <xdr:nvPicPr>
        <xdr:cNvPr id="19" name="ID_BA316E9038F7474BA474137FAC944001"/>
        <xdr:cNvPicPr/>
      </xdr:nvPicPr>
      <xdr:blipFill>
        <a:blip r:embed="rId17" r:link="rId2"/>
        <a:stretch>
          <a:fillRect/>
        </a:stretch>
      </xdr:blipFill>
      <xdr:spPr>
        <a:xfrm>
          <a:off x="11874500" y="1685925"/>
          <a:ext cx="386715" cy="203200"/>
        </a:xfrm>
        <a:prstGeom prst="rect">
          <a:avLst/>
        </a:prstGeom>
      </xdr:spPr>
    </xdr:pic>
  </etc:cellImage>
  <etc:cellImage>
    <xdr:pic>
      <xdr:nvPicPr>
        <xdr:cNvPr id="20" name="ID_4C1A672741A54DF48555BDBA9414756C"/>
        <xdr:cNvPicPr/>
      </xdr:nvPicPr>
      <xdr:blipFill>
        <a:blip r:embed="rId18" r:link="rId2"/>
        <a:stretch>
          <a:fillRect/>
        </a:stretch>
      </xdr:blipFill>
      <xdr:spPr>
        <a:xfrm>
          <a:off x="8421370" y="0"/>
          <a:ext cx="387350" cy="203200"/>
        </a:xfrm>
        <a:prstGeom prst="rect">
          <a:avLst/>
        </a:prstGeom>
      </xdr:spPr>
    </xdr:pic>
  </etc:cellImage>
  <etc:cellImage>
    <xdr:pic>
      <xdr:nvPicPr>
        <xdr:cNvPr id="21" name="ID_08516C8C712B4450A84A90FD20AF8C13"/>
        <xdr:cNvPicPr/>
      </xdr:nvPicPr>
      <xdr:blipFill>
        <a:blip r:embed="rId19" r:link="rId2"/>
        <a:stretch>
          <a:fillRect/>
        </a:stretch>
      </xdr:blipFill>
      <xdr:spPr>
        <a:xfrm>
          <a:off x="10706100" y="8622665"/>
          <a:ext cx="914400" cy="480060"/>
        </a:xfrm>
        <a:prstGeom prst="rect">
          <a:avLst/>
        </a:prstGeom>
      </xdr:spPr>
    </xdr:pic>
  </etc:cellImage>
  <etc:cellImage>
    <xdr:pic>
      <xdr:nvPicPr>
        <xdr:cNvPr id="22" name="ID_F9114D8ADAAE43B6B3E5734504B8726A"/>
        <xdr:cNvPicPr/>
      </xdr:nvPicPr>
      <xdr:blipFill>
        <a:blip r:embed="rId20" r:link="rId2"/>
        <a:stretch>
          <a:fillRect/>
        </a:stretch>
      </xdr:blipFill>
      <xdr:spPr>
        <a:xfrm>
          <a:off x="14535150" y="8637270"/>
          <a:ext cx="914400" cy="450850"/>
        </a:xfrm>
        <a:prstGeom prst="rect">
          <a:avLst/>
        </a:prstGeom>
      </xdr:spPr>
    </xdr:pic>
  </etc:cellImage>
  <etc:cellImage>
    <xdr:pic>
      <xdr:nvPicPr>
        <xdr:cNvPr id="23" name="ID_E32145DA7FC0492EB4B541EB50A45A7A"/>
        <xdr:cNvPicPr/>
      </xdr:nvPicPr>
      <xdr:blipFill>
        <a:blip r:embed="rId21" r:link="rId2"/>
        <a:stretch>
          <a:fillRect/>
        </a:stretch>
      </xdr:blipFill>
      <xdr:spPr>
        <a:xfrm>
          <a:off x="10706100" y="15152370"/>
          <a:ext cx="914400" cy="480060"/>
        </a:xfrm>
        <a:prstGeom prst="rect">
          <a:avLst/>
        </a:prstGeom>
      </xdr:spPr>
    </xdr:pic>
  </etc:cellImage>
  <etc:cellImage>
    <xdr:pic>
      <xdr:nvPicPr>
        <xdr:cNvPr id="24" name="ID_0C6CE2310F7944CBBC8D16BB37F55938"/>
        <xdr:cNvPicPr/>
      </xdr:nvPicPr>
      <xdr:blipFill>
        <a:blip r:embed="rId22" r:link="rId2"/>
        <a:stretch>
          <a:fillRect/>
        </a:stretch>
      </xdr:blipFill>
      <xdr:spPr>
        <a:xfrm>
          <a:off x="14789150" y="0"/>
          <a:ext cx="386715" cy="203200"/>
        </a:xfrm>
        <a:prstGeom prst="rect">
          <a:avLst/>
        </a:prstGeom>
      </xdr:spPr>
    </xdr:pic>
  </etc:cellImage>
  <etc:cellImage>
    <xdr:pic>
      <xdr:nvPicPr>
        <xdr:cNvPr id="25" name="ID_2302024E974144ECA5C6700AE206A392"/>
        <xdr:cNvPicPr>
          <a:picLocks noChangeAspect="1"/>
        </xdr:cNvPicPr>
      </xdr:nvPicPr>
      <xdr:blipFill>
        <a:blip r:embed="rId23"/>
        <a:stretch>
          <a:fillRect/>
        </a:stretch>
      </xdr:blipFill>
      <xdr:spPr>
        <a:xfrm>
          <a:off x="14902180" y="2447925"/>
          <a:ext cx="18288000" cy="9001125"/>
        </a:xfrm>
        <a:prstGeom prst="rect">
          <a:avLst/>
        </a:prstGeom>
        <a:noFill/>
        <a:ln w="9525">
          <a:noFill/>
        </a:ln>
      </xdr:spPr>
    </xdr:pic>
  </etc:cellImage>
  <etc:cellImage>
    <xdr:pic>
      <xdr:nvPicPr>
        <xdr:cNvPr id="3" name="ID_5E89450C24D6406FAAF3FD334DC30F40"/>
        <xdr:cNvPicPr>
          <a:picLocks noChangeAspect="1"/>
        </xdr:cNvPicPr>
      </xdr:nvPicPr>
      <xdr:blipFill>
        <a:blip r:embed="rId24"/>
        <a:stretch>
          <a:fillRect/>
        </a:stretch>
      </xdr:blipFill>
      <xdr:spPr>
        <a:xfrm>
          <a:off x="12483465" y="6550025"/>
          <a:ext cx="18288000" cy="9001125"/>
        </a:xfrm>
        <a:prstGeom prst="rect">
          <a:avLst/>
        </a:prstGeom>
        <a:noFill/>
        <a:ln w="9525">
          <a:noFill/>
        </a:ln>
      </xdr:spPr>
    </xdr:pic>
  </etc:cellImage>
  <etc:cellImage>
    <xdr:pic>
      <xdr:nvPicPr>
        <xdr:cNvPr id="13" name="ID_2A8D9CEED43A4E36B26F09850650FE2A"/>
        <xdr:cNvPicPr>
          <a:picLocks noChangeAspect="1"/>
        </xdr:cNvPicPr>
      </xdr:nvPicPr>
      <xdr:blipFill>
        <a:blip r:embed="rId25"/>
        <a:stretch>
          <a:fillRect/>
        </a:stretch>
      </xdr:blipFill>
      <xdr:spPr>
        <a:xfrm>
          <a:off x="12483465" y="6845300"/>
          <a:ext cx="18288000" cy="9001125"/>
        </a:xfrm>
        <a:prstGeom prst="rect">
          <a:avLst/>
        </a:prstGeom>
        <a:noFill/>
        <a:ln w="9525">
          <a:noFill/>
        </a:ln>
      </xdr:spPr>
    </xdr:pic>
  </etc:cellImage>
</etc:cellImages>
</file>

<file path=xl/sharedStrings.xml><?xml version="1.0" encoding="utf-8"?>
<sst xmlns="http://schemas.openxmlformats.org/spreadsheetml/2006/main" count="1302" uniqueCount="715">
  <si>
    <t>序号</t>
  </si>
  <si>
    <t>修订时间</t>
  </si>
  <si>
    <t>修订内容</t>
  </si>
  <si>
    <t>创建此文档</t>
  </si>
  <si>
    <t>1、附列资料（一）附2 扣除项目明细新增一项业务规则校验：其中：专用发票本期实际扣除金额，本栏仅小规模纳税人填写。
2、业务信息表中一般纳税人有效期起必传改为非必传</t>
  </si>
  <si>
    <t>1、接口变化页签新增申报作废、申报缴款能力说明
2、码表中附列资料（一）附3 简易计税明细的项目码表发生变化，文档有备注：
   1)、新增一个项目
   2)、征收率税局由小数位变成文本
   3)、有3个项目名称发生变化</t>
  </si>
  <si>
    <r>
      <rPr>
        <b/>
        <sz val="11"/>
        <color theme="1"/>
        <rFont val="等线"/>
        <charset val="134"/>
        <scheme val="minor"/>
      </rPr>
      <t>主要变化：</t>
    </r>
    <r>
      <rPr>
        <sz val="11"/>
        <color theme="1"/>
        <rFont val="等线"/>
        <charset val="134"/>
        <scheme val="minor"/>
      </rPr>
      <t xml:space="preserve">
1、统一适配税局合并申报规则，新增专用应征凭证种类代码：BDA0611224，所有升级新版增值税相关业务对接必须使用该代码，还未升级新版仍然适用：BDA0610611、BDA0610606。
2、本次发布的申报能力只支持报文上传的能力，</t>
    </r>
    <r>
      <rPr>
        <b/>
        <sz val="11"/>
        <color theme="1"/>
        <rFont val="等线"/>
        <charset val="134"/>
        <scheme val="minor"/>
      </rPr>
      <t>excel文件上传以及模版9月发布支持</t>
    </r>
    <r>
      <rPr>
        <sz val="11"/>
        <color theme="1"/>
        <rFont val="等线"/>
        <charset val="134"/>
        <scheme val="minor"/>
      </rPr>
      <t>。报文：https://openapi.qixiangyun.com/doc-9285610
3、本次发布支持能力：初始化数据获取、申报查询、漏报检查、获取条目、完税证明下载、申报pdf下载。
4、</t>
    </r>
    <r>
      <rPr>
        <b/>
        <sz val="11"/>
        <color theme="1"/>
        <rFont val="等线"/>
        <charset val="134"/>
        <scheme val="minor"/>
      </rPr>
      <t>9月会继续发布</t>
    </r>
    <r>
      <rPr>
        <sz val="11"/>
        <color theme="1"/>
        <rFont val="等线"/>
        <charset val="134"/>
        <scheme val="minor"/>
      </rPr>
      <t>：缴款、更正申报、完税证明下载并解析、pdf报表数据解析
5、同时也会在9月</t>
    </r>
    <r>
      <rPr>
        <b/>
        <sz val="11"/>
        <color theme="1"/>
        <rFont val="等线"/>
        <charset val="134"/>
        <scheme val="minor"/>
      </rPr>
      <t>新增接口</t>
    </r>
    <r>
      <rPr>
        <sz val="11"/>
        <color theme="1"/>
        <rFont val="等线"/>
        <charset val="134"/>
        <scheme val="minor"/>
      </rPr>
      <t xml:space="preserve">：查询该企业是否升级新版以及升级时间、增值税数据暂存。
</t>
    </r>
    <r>
      <rPr>
        <b/>
        <sz val="11"/>
        <color theme="1"/>
        <rFont val="等线"/>
        <charset val="134"/>
        <scheme val="minor"/>
      </rPr>
      <t>6、本次对接重点：</t>
    </r>
    <r>
      <rPr>
        <sz val="11"/>
        <color theme="1"/>
        <rFont val="等线"/>
        <charset val="134"/>
        <scheme val="minor"/>
      </rPr>
      <t>新版申报表包含大量动态表单、业务表驱动隐藏行逻辑，报文组装方式与旧版完全不同，不可直接全量透传数据至通道。请严格按照文档内每个表单页签对应的业务规则组装报文，</t>
    </r>
    <r>
      <rPr>
        <b/>
        <sz val="11"/>
        <color theme="1"/>
        <rFont val="等线"/>
        <charset val="134"/>
        <scheme val="minor"/>
      </rPr>
      <t>保障报文上传业务规则校验通过</t>
    </r>
    <r>
      <rPr>
        <sz val="11"/>
        <color theme="1"/>
        <rFont val="等线"/>
        <charset val="134"/>
        <scheme val="minor"/>
      </rPr>
      <t>。</t>
    </r>
    <r>
      <rPr>
        <b/>
        <sz val="11"/>
        <color theme="1"/>
        <rFont val="等线"/>
        <charset val="134"/>
        <scheme val="minor"/>
      </rPr>
      <t>（业务规则能力还在测试中，预计9月下旬上传时开启校验）</t>
    </r>
  </si>
  <si>
    <t>功能</t>
  </si>
  <si>
    <t>涉及接口名称</t>
  </si>
  <si>
    <t>接口地址</t>
  </si>
  <si>
    <t>变化</t>
  </si>
  <si>
    <t>截图</t>
  </si>
  <si>
    <t>增值税申报</t>
  </si>
  <si>
    <t>上传各税种申报表数据</t>
  </si>
  <si>
    <r>
      <rPr>
        <u/>
        <sz val="10"/>
        <color rgb="FF267EF0"/>
        <rFont val="宋体"/>
        <charset val="134"/>
      </rPr>
      <t>https://api.qixiangyun.com/v2/tax/qys/writeTaxData</t>
    </r>
  </si>
  <si>
    <r>
      <rPr>
        <sz val="10"/>
        <color rgb="FF000000"/>
        <rFont val="宋体"/>
        <charset val="134"/>
      </rPr>
      <t>1.新版增值税上传报文节点请求：zzsData</t>
    </r>
    <r>
      <rPr>
        <sz val="10"/>
        <color rgb="FF000000"/>
        <rFont val="宋体"/>
        <charset val="134"/>
      </rPr>
      <t xml:space="preserve">
2.上传报文：</t>
    </r>
    <r>
      <rPr>
        <u/>
        <sz val="10"/>
        <color rgb="FF267EF0"/>
        <rFont val="宋体"/>
        <charset val="134"/>
      </rPr>
      <t>https://openapi.qixiangyun.com/doc-9285610</t>
    </r>
  </si>
  <si>
    <t>26.8.31发布</t>
  </si>
  <si>
    <t>初始化获取</t>
  </si>
  <si>
    <t>发起获取初始化数据任务</t>
  </si>
  <si>
    <t>https://api.qixiangyun.com/v2/tax/qys/loadInitDataTask</t>
  </si>
  <si>
    <r>
      <rPr>
        <sz val="10"/>
        <color theme="1"/>
        <rFont val="宋体"/>
        <charset val="134"/>
      </rPr>
      <t>1.请求任务时新版增值税的应征凭证种类代码只能请求：BDA0611224
2.返回报文请对接新的增值税报文结构。</t>
    </r>
    <r>
      <rPr>
        <u/>
        <sz val="10"/>
        <color theme="1"/>
        <rFont val="宋体"/>
        <charset val="134"/>
      </rPr>
      <t xml:space="preserve">https://openapi.qixiangyun.com/doc-9285610
</t>
    </r>
    <r>
      <rPr>
        <sz val="10"/>
        <color theme="1"/>
        <rFont val="宋体"/>
        <charset val="134"/>
      </rPr>
      <t>3.支持初始化时自行请求业务信息表来进行数据获取</t>
    </r>
  </si>
  <si>
    <t>申报查询</t>
  </si>
  <si>
    <t>查询申报信息任务</t>
  </si>
  <si>
    <r>
      <rPr>
        <u/>
        <sz val="10"/>
        <color rgb="FF267EF0"/>
        <rFont val="宋体"/>
        <charset val="134"/>
      </rPr>
      <t>https://api.qixiangyun.com/v2/tax/qys/queryTaskTaxInfo</t>
    </r>
  </si>
  <si>
    <t>1.确认税局是新版增值税事则结果返回的都是应征凭证种类代码：BDA0611224。
当前税局还是试点期，业务上根据返回的应征凭证种类代码来确认是通过新版申报还是旧版申报。</t>
  </si>
  <si>
    <t>漏报检查</t>
  </si>
  <si>
    <t xml:space="preserve">查询漏报检查任务
</t>
  </si>
  <si>
    <t>https://api.qixiangyun.com/v2/tax/qys/queryTaskTaxInfo</t>
  </si>
  <si>
    <t>获取条目</t>
  </si>
  <si>
    <t>完税证明下载</t>
  </si>
  <si>
    <t>发起下载完税证明任务</t>
  </si>
  <si>
    <r>
      <rPr>
        <u/>
        <sz val="10"/>
        <color rgb="FF2972F4"/>
        <rFont val="微软雅黑"/>
        <charset val="134"/>
      </rPr>
      <t>https://api.qixiangyun.com/v2/tax/qys/loadWszmTask</t>
    </r>
  </si>
  <si>
    <t>1.请求任务时新版增值税的应征凭证种类代码只能请求：BDA0611224</t>
  </si>
  <si>
    <t>申报pdf下载</t>
  </si>
  <si>
    <t>发起下载PDF任务</t>
  </si>
  <si>
    <r>
      <rPr>
        <u/>
        <sz val="10"/>
        <color rgb="FF2972F4"/>
        <rFont val="微软雅黑"/>
        <charset val="134"/>
      </rPr>
      <t>https://api.qixiangyun.com/v2/tax/qys/loadPdfTask</t>
    </r>
  </si>
  <si>
    <t>税款缴纳</t>
  </si>
  <si>
    <t>发起税款缴纳任务</t>
  </si>
  <si>
    <t>https://api.qixiangyun.com/v2/tax/qys/loadPaymentTask</t>
  </si>
  <si>
    <t>26.9.19发布</t>
  </si>
  <si>
    <t>申报作废</t>
  </si>
  <si>
    <t>发起作废申报任务</t>
  </si>
  <si>
    <t>https://api.qixiangyun.com/v2/tax/qys/loadTaxSbCancel</t>
  </si>
  <si>
    <r>
      <rPr>
        <b/>
        <sz val="18"/>
        <color rgb="FF000000"/>
        <rFont val="宋体"/>
        <charset val="134"/>
      </rPr>
      <t>增值税及附加税费申报表业务信息表</t>
    </r>
    <r>
      <rPr>
        <b/>
        <sz val="18"/>
        <color rgb="FF000000"/>
        <rFont val="宋体"/>
        <charset val="134"/>
      </rPr>
      <t xml:space="preserve">
ywxxb（必传表单）</t>
    </r>
  </si>
  <si>
    <t>税款所属期间：    年   月    日   至    年     月    日</t>
  </si>
  <si>
    <t>纳税人名称：（公章）</t>
  </si>
  <si>
    <t>基本业务信息</t>
  </si>
  <si>
    <t>业务规则</t>
  </si>
  <si>
    <r>
      <rPr>
        <b/>
        <sz val="11"/>
        <color rgb="FF000000"/>
        <rFont val="宋体"/>
        <charset val="134"/>
      </rPr>
      <t>101办理事项</t>
    </r>
    <r>
      <rPr>
        <b/>
        <sz val="11"/>
        <color rgb="FF000000"/>
        <rFont val="宋体"/>
        <charset val="134"/>
      </rPr>
      <t xml:space="preserve">
blsx</t>
    </r>
  </si>
  <si>
    <t xml:space="preserve">□增值税及附加税费申报
○按期纳税
○按次纳税
</t>
  </si>
  <si>
    <r>
      <rPr>
        <strike/>
        <sz val="11"/>
        <color rgb="FFD8D8D8"/>
        <rFont val="宋体"/>
        <charset val="134"/>
      </rPr>
      <t>□预缴税款 （当前税局升级无此业务，先不处理</t>
    </r>
    <r>
      <rPr>
        <strike/>
        <sz val="11"/>
        <color rgb="FF000000"/>
        <rFont val="宋体"/>
        <charset val="134"/>
      </rPr>
      <t>）</t>
    </r>
  </si>
  <si>
    <r>
      <rPr>
        <sz val="11"/>
        <color rgb="FF000000"/>
        <rFont val="宋体"/>
        <charset val="134"/>
      </rPr>
      <t>业务说明：按照代码传值和返回值：</t>
    </r>
    <r>
      <rPr>
        <sz val="11"/>
        <color rgb="FFDE3C36"/>
        <rFont val="宋体"/>
        <charset val="134"/>
      </rPr>
      <t>单选，必传</t>
    </r>
    <r>
      <rPr>
        <sz val="11"/>
        <color rgb="FF000000"/>
        <rFont val="宋体"/>
        <charset val="134"/>
      </rPr>
      <t xml:space="preserve">
01:按期纳税
02:按次纳税
请求参数业务规则校验：
1.未传值返回：业务信息表XXXXX字段必传值！
2.请求参数与码表不符合返回：XXXXXX请求的代码与码表不符合。</t>
    </r>
  </si>
  <si>
    <r>
      <rPr>
        <b/>
        <sz val="11"/>
        <color rgb="FF000000"/>
        <rFont val="宋体"/>
        <charset val="134"/>
      </rPr>
      <t>102申报类型</t>
    </r>
    <r>
      <rPr>
        <b/>
        <sz val="11"/>
        <color rgb="FF000000"/>
        <rFont val="宋体"/>
        <charset val="134"/>
      </rPr>
      <t xml:space="preserve">
sblx</t>
    </r>
  </si>
  <si>
    <t>□正常申报</t>
  </si>
  <si>
    <t>□更正申报（全量更正）</t>
  </si>
  <si>
    <r>
      <rPr>
        <sz val="11"/>
        <color rgb="FF000000"/>
        <rFont val="宋体"/>
        <charset val="134"/>
      </rPr>
      <t>□更正申报（增量更正）</t>
    </r>
    <r>
      <rPr>
        <strike/>
        <sz val="11"/>
        <color rgb="FFD8D8D8"/>
        <rFont val="宋体"/>
        <charset val="134"/>
      </rPr>
      <t xml:space="preserve">
○税务稽查-自查辅导  ○税务稽查-立案检查  </t>
    </r>
    <r>
      <rPr>
        <strike/>
        <sz val="11"/>
        <color rgb="FFD8D8D8"/>
        <rFont val="宋体"/>
        <charset val="134"/>
      </rPr>
      <t xml:space="preserve">
○纳税评估           ○风险应对</t>
    </r>
    <r>
      <rPr>
        <strike/>
        <sz val="11"/>
        <color rgb="FFD8D8D8"/>
        <rFont val="宋体"/>
        <charset val="134"/>
      </rPr>
      <t xml:space="preserve">
○检查调整  （当前税局升级无此业务，先不处理）</t>
    </r>
  </si>
  <si>
    <r>
      <rPr>
        <sz val="11"/>
        <color rgb="FF000000"/>
        <rFont val="宋体"/>
        <charset val="134"/>
      </rPr>
      <t xml:space="preserve">
业务说明：按照代码传值和返回值：</t>
    </r>
    <r>
      <rPr>
        <sz val="11"/>
        <color rgb="FFDE3C36"/>
        <rFont val="宋体"/>
        <charset val="134"/>
      </rPr>
      <t>单选，必传</t>
    </r>
    <r>
      <rPr>
        <sz val="11"/>
        <color rgb="FF000000"/>
        <rFont val="宋体"/>
        <charset val="134"/>
      </rPr>
      <t xml:space="preserve">
01:正常申报 --对应上传各税种申报表数据接口
11:更正申报（全量更正）--对应更正申报接口
20:更正申报（增量更正)--暂不支持
请求参数业务规则校验：
1.请求的是上传申报接口则sblx必须是01，非01返回：上传申报接口申报类型只能请求正常申报，如需更正请调用更正申报接口
2.请求更正申报接口时当前sblx只支持 11，传非11返回：更正申报接口申报类型只能请求更正申报（全量更正）
3.更正申报接口sblx请求20现在不支持直接拦截失败返回：更正申报目前仅支持更正申报（全量更正）。
4.未传值返回：业务信息表XXXXX字段必传值！
</t>
    </r>
  </si>
  <si>
    <r>
      <rPr>
        <b/>
        <sz val="11"/>
        <color rgb="FF000000"/>
        <rFont val="宋体"/>
        <charset val="134"/>
      </rPr>
      <t>103增值税汇总</t>
    </r>
    <r>
      <rPr>
        <b/>
        <sz val="11"/>
        <color rgb="FF000000"/>
        <rFont val="宋体"/>
        <charset val="134"/>
      </rPr>
      <t xml:space="preserve">
纳税情况</t>
    </r>
    <r>
      <rPr>
        <b/>
        <sz val="11"/>
        <color rgb="FF000000"/>
        <rFont val="宋体"/>
        <charset val="134"/>
      </rPr>
      <t xml:space="preserve">
zzsHznsqk</t>
    </r>
  </si>
  <si>
    <t>□非汇总纳税</t>
  </si>
  <si>
    <r>
      <rPr>
        <sz val="11"/>
        <color rgb="FF000000"/>
        <rFont val="宋体"/>
        <charset val="134"/>
      </rPr>
      <t xml:space="preserve">□汇总纳税  </t>
    </r>
    <r>
      <rPr>
        <sz val="11"/>
        <color rgb="FFDE3C36"/>
        <rFont val="宋体"/>
        <charset val="134"/>
      </rPr>
      <t>（一 ）</t>
    </r>
    <r>
      <rPr>
        <sz val="11"/>
        <color rgb="FF000000"/>
        <rFont val="宋体"/>
        <charset val="134"/>
      </rPr>
      <t xml:space="preserve">
其中:□总机构（跨省）
     □总机构（省内）
     □分支机构（跨省）
     □分支机构（省内）</t>
    </r>
  </si>
  <si>
    <r>
      <rPr>
        <sz val="11"/>
        <color rgb="FF000000"/>
        <rFont val="宋体"/>
        <charset val="134"/>
      </rPr>
      <t>业务说明：按照代码传值和返回值：</t>
    </r>
    <r>
      <rPr>
        <sz val="11"/>
        <color rgb="FFDE3C36"/>
        <rFont val="宋体"/>
        <charset val="134"/>
      </rPr>
      <t>单选，必传</t>
    </r>
    <r>
      <rPr>
        <sz val="11"/>
        <color rgb="FF000000"/>
        <rFont val="宋体"/>
        <charset val="134"/>
      </rPr>
      <t xml:space="preserve">
01:非汇总纳税
11:总机构（跨省）
12:总机构（省内）
13:分支机构（跨省）
14:分支机构（省内）
请求参数业务规则校验：
1.未传值返回：业务信息表XXXXX字段必传值！
2.当前升级试点税号只有非汇总纳税，其他业务税局情况还不知，先拦截不支持：zzsHznsqk只能等于01，请求其他值都先拦截失败返回：当前只支持非汇总纳税增值税申报业务，其他业务正在紧急适配中</t>
    </r>
  </si>
  <si>
    <r>
      <rPr>
        <b/>
        <sz val="11"/>
        <color rgb="FF000000"/>
        <rFont val="宋体"/>
        <charset val="134"/>
      </rPr>
      <t>104纳税人资格</t>
    </r>
    <r>
      <rPr>
        <b/>
        <sz val="11"/>
        <color rgb="FF000000"/>
        <rFont val="宋体"/>
        <charset val="134"/>
      </rPr>
      <t xml:space="preserve">
nsrzg</t>
    </r>
  </si>
  <si>
    <t>□一般纳税人</t>
  </si>
  <si>
    <t>□小规模纳税人</t>
  </si>
  <si>
    <t>一般纳税人有效期起：年    月     日   （日期格式：年月日）
ybnsryxqq</t>
  </si>
  <si>
    <r>
      <rPr>
        <sz val="11"/>
        <color rgb="FF000000"/>
        <rFont val="宋体"/>
        <charset val="134"/>
      </rPr>
      <t>业务说明：按照代码传值和返回值：</t>
    </r>
    <r>
      <rPr>
        <sz val="11"/>
        <color rgb="FFDE3C36"/>
        <rFont val="宋体"/>
        <charset val="134"/>
      </rPr>
      <t>单选，必传</t>
    </r>
    <r>
      <rPr>
        <sz val="11"/>
        <color rgb="FF000000"/>
        <rFont val="宋体"/>
        <charset val="134"/>
      </rPr>
      <t xml:space="preserve">
01:一般纳税人
02:小规模纳税人
请求参数业务规则校验：
1.未传值返回：业务信息表XXXXX字段必传值！</t>
    </r>
  </si>
  <si>
    <r>
      <rPr>
        <b/>
        <sz val="11"/>
        <color rgb="FF000000"/>
        <rFont val="宋体"/>
        <charset val="134"/>
      </rPr>
      <t>105业务类型</t>
    </r>
    <r>
      <rPr>
        <b/>
        <sz val="11"/>
        <color rgb="FF000000"/>
        <rFont val="宋体"/>
        <charset val="134"/>
      </rPr>
      <t xml:space="preserve">
ywlxs</t>
    </r>
  </si>
  <si>
    <t>□内销业务</t>
  </si>
  <si>
    <r>
      <rPr>
        <sz val="11"/>
        <color rgb="FF000000"/>
        <rFont val="宋体"/>
        <charset val="134"/>
      </rPr>
      <t xml:space="preserve">□出口业务  </t>
    </r>
    <r>
      <rPr>
        <sz val="11"/>
        <color rgb="FFDE3C36"/>
        <rFont val="宋体"/>
        <charset val="134"/>
      </rPr>
      <t>（一级默认勾选不需要传值）</t>
    </r>
    <r>
      <rPr>
        <sz val="11"/>
        <color rgb="FF000000"/>
        <rFont val="宋体"/>
        <charset val="134"/>
      </rPr>
      <t xml:space="preserve">
其中：□出口免抵退税业务
      □出口免退税业务
      □出口免税业务
      □出口征税业务</t>
    </r>
  </si>
  <si>
    <r>
      <rPr>
        <sz val="11"/>
        <color rgb="FF000000"/>
        <rFont val="宋体"/>
        <charset val="134"/>
      </rPr>
      <t xml:space="preserve">
按照代码传值和返回值：</t>
    </r>
    <r>
      <rPr>
        <sz val="11"/>
        <color rgb="FFDE3C36"/>
        <rFont val="宋体"/>
        <charset val="134"/>
      </rPr>
      <t>多选，必传。</t>
    </r>
    <r>
      <rPr>
        <sz val="11"/>
        <color rgb="FF000000"/>
        <rFont val="宋体"/>
        <charset val="134"/>
      </rPr>
      <t xml:space="preserve">
001	内销业务
011	出口免抵退税业务
012	出口免税业务
013	出口征税业务
014	出口免退税业务
021	成品油零售业务  
031	长期资产分期调整
041	农产品进项税额加计扣除
051	农产品收购业务,
061	未开具发票销售业务
081	 非应税交易 
请求参数业务规则校验：
1.ywlxs必传值，且传值结果中001和011、012、013、014必须有一个有值，如果传的无此4个代码的值，或者其他值，则返回：业务类型中“内销业务”与“出口业务”至少需选择一个。
2.ywlxs=012时需要校验syzclxs（107适用政策类型）必传等于01 。如果107适用政策类型传值不等于01或者未传需要失败返回：业务类型中选择出口免税业务时107适用政策类型必传值免税项目</t>
    </r>
  </si>
  <si>
    <t>□成品油零售业务</t>
  </si>
  <si>
    <t>□长期资产分期调整</t>
  </si>
  <si>
    <t>□农产品进项税额核定扣除</t>
  </si>
  <si>
    <t>□农产品收购业务</t>
  </si>
  <si>
    <t>□未开具发票销售业务</t>
  </si>
  <si>
    <t>□非应税交易</t>
  </si>
  <si>
    <r>
      <rPr>
        <b/>
        <sz val="11"/>
        <color rgb="FF000000"/>
        <rFont val="宋体"/>
        <charset val="134"/>
      </rPr>
      <t>106特殊纳税人类型</t>
    </r>
    <r>
      <rPr>
        <b/>
        <sz val="11"/>
        <color rgb="FF000000"/>
        <rFont val="宋体"/>
        <charset val="134"/>
      </rPr>
      <t xml:space="preserve">
tsnsrlxs</t>
    </r>
  </si>
  <si>
    <t>□电力企业</t>
  </si>
  <si>
    <t>□邮政企业</t>
  </si>
  <si>
    <t>□电信企业</t>
  </si>
  <si>
    <t>□铁路运输企业</t>
  </si>
  <si>
    <t>□航空运输企业</t>
  </si>
  <si>
    <r>
      <rPr>
        <sz val="11"/>
        <color rgb="FF000000"/>
        <rFont val="宋体"/>
        <charset val="134"/>
      </rPr>
      <t>业务说明：按照代码传值和返回值：多选，</t>
    </r>
    <r>
      <rPr>
        <sz val="11"/>
        <color rgb="FFDE3C36"/>
        <rFont val="宋体"/>
        <charset val="134"/>
      </rPr>
      <t>非必传。</t>
    </r>
    <r>
      <rPr>
        <sz val="11"/>
        <color rgb="FF000000"/>
        <rFont val="宋体"/>
        <charset val="134"/>
      </rPr>
      <t xml:space="preserve">
01	电力企业,
02	邮政企业,
03	电信企业
04	铁路运输企业,
05	航空运输企业,
06	油气田企业,
07	国有粮食购销企业,
08	二手车经销企业,
09	机动车销售企业,
10	住房租赁企业,
11	互联网平台企业,
12	互联网平台内经营者
请求业务税种说明：
1.当前升级试点税号只有互联网平台内经营者，其他业务税局情况还不知，先拦截不支持：tsnsrlxs只能等于12，请求其他值都先拦截失败返回：当前只支持特殊纳税人类型中选项是互联网平台内经营者，其他业务正在紧急适配中
</t>
    </r>
  </si>
  <si>
    <t>□油气田企业</t>
  </si>
  <si>
    <t>□国有粮食购销企业</t>
  </si>
  <si>
    <t>□二手车经销企业</t>
  </si>
  <si>
    <t>□机动车销售企业</t>
  </si>
  <si>
    <t>□住房租赁企业</t>
  </si>
  <si>
    <t>□互联网平台企业</t>
  </si>
  <si>
    <t>□互联网平台内经营者</t>
  </si>
  <si>
    <r>
      <rPr>
        <b/>
        <sz val="11"/>
        <color rgb="FF000000"/>
        <rFont val="宋体"/>
        <charset val="134"/>
      </rPr>
      <t>107适用政策类型</t>
    </r>
    <r>
      <rPr>
        <b/>
        <sz val="11"/>
        <color rgb="FF000000"/>
        <rFont val="宋体"/>
        <charset val="134"/>
      </rPr>
      <t xml:space="preserve">
syzclxs</t>
    </r>
  </si>
  <si>
    <t>□免税项目</t>
  </si>
  <si>
    <t>□减税项目</t>
  </si>
  <si>
    <t>□即征即退项目</t>
  </si>
  <si>
    <r>
      <rPr>
        <sz val="11"/>
        <color rgb="FF000000"/>
        <rFont val="宋体"/>
        <charset val="134"/>
      </rPr>
      <t>业务说明：按照代码传值和返回值：多选，</t>
    </r>
    <r>
      <rPr>
        <sz val="11"/>
        <color rgb="FFDE3C36"/>
        <rFont val="宋体"/>
        <charset val="134"/>
      </rPr>
      <t>非必传。</t>
    </r>
    <r>
      <rPr>
        <sz val="11"/>
        <color rgb="FF000000"/>
        <rFont val="宋体"/>
        <charset val="134"/>
      </rPr>
      <t xml:space="preserve">
01	免税项目
02	减税项目,
03	即征即退项目
04	差额扣除
05	简易计税方法
06	加计抵减
请求参数业务规则校验：
1.当前升级试点税号无即征即退业务税号，业务税局情况还不知，先拦截不支持：syzclxs不能等于03，先拦截失败返回：当前不支持使用政策类似是即征即退项目业务正在紧急适配中</t>
    </r>
  </si>
  <si>
    <t>□扣除项目</t>
  </si>
  <si>
    <t>□简易计税方法</t>
  </si>
  <si>
    <t>□加计抵减</t>
  </si>
  <si>
    <r>
      <rPr>
        <b/>
        <sz val="10"/>
        <color rgb="FF333333"/>
        <rFont val="宋体"/>
        <charset val="134"/>
      </rPr>
      <t>201启用的表单</t>
    </r>
    <r>
      <rPr>
        <b/>
        <sz val="10"/>
        <color rgb="FF333333"/>
        <rFont val="宋体"/>
        <charset val="134"/>
      </rPr>
      <t xml:space="preserve">
qybds</t>
    </r>
  </si>
  <si>
    <r>
      <rPr>
        <sz val="11"/>
        <color rgb="FFDE3C36"/>
        <rFont val="宋体"/>
        <charset val="134"/>
      </rPr>
      <t>201:增值税及附加税费申报表主表</t>
    </r>
    <r>
      <rPr>
        <sz val="11"/>
        <color rgb="FFDE3C36"/>
        <rFont val="宋体"/>
        <charset val="134"/>
      </rPr>
      <t xml:space="preserve">
202:增值税及附加税费申报表附列资料（一）（本期销售情况明细表）</t>
    </r>
    <r>
      <rPr>
        <sz val="11"/>
        <color rgb="FFDE3C36"/>
        <rFont val="宋体"/>
        <charset val="134"/>
      </rPr>
      <t xml:space="preserve">
203:增值税及附加税费申报表附列资料（一）附1 （未开具发票销售明细）</t>
    </r>
    <r>
      <rPr>
        <sz val="11"/>
        <color rgb="FFDE3C36"/>
        <rFont val="宋体"/>
        <charset val="134"/>
      </rPr>
      <t xml:space="preserve">
205:增值税及附加税费申报表附列资料（一）附2（差额扣除项目明细）</t>
    </r>
    <r>
      <rPr>
        <sz val="11"/>
        <color rgb="FFDE3C36"/>
        <rFont val="宋体"/>
        <charset val="134"/>
      </rPr>
      <t xml:space="preserve">
214:增值税及附加税费申报表附列资料（一）附3（简易计税明细）</t>
    </r>
    <r>
      <rPr>
        <sz val="11"/>
        <color rgb="FFDE3C36"/>
        <rFont val="宋体"/>
        <charset val="134"/>
      </rPr>
      <t xml:space="preserve">
206:增值税及附加税费申报表附列资料（二）（本期进项情况明细表）</t>
    </r>
    <r>
      <rPr>
        <sz val="11"/>
        <color rgb="FFDE3C36"/>
        <rFont val="宋体"/>
        <charset val="134"/>
      </rPr>
      <t xml:space="preserve">
208:增值税及附加税费申报表附列资料（二）附1（本期加计抵减情况表）</t>
    </r>
    <r>
      <rPr>
        <sz val="11"/>
        <color rgb="FFDE3C36"/>
        <rFont val="宋体"/>
        <charset val="134"/>
      </rPr>
      <t xml:space="preserve">
210:增值税及附加税费申报表附列资料（三）（附加税费情况表）（一般纳税人适用）</t>
    </r>
    <r>
      <rPr>
        <sz val="11"/>
        <color rgb="FFDE3C36"/>
        <rFont val="宋体"/>
        <charset val="134"/>
      </rPr>
      <t xml:space="preserve">
213:增值税及附加税费申报表附列资料（三）（附加税费情况表）（小规模纳税人适用）</t>
    </r>
    <r>
      <rPr>
        <sz val="11"/>
        <color rgb="FFDE3C36"/>
        <rFont val="宋体"/>
        <charset val="134"/>
      </rPr>
      <t xml:space="preserve">
209:增值税减免税申报明细表</t>
    </r>
    <r>
      <rPr>
        <sz val="11"/>
        <color rgb="FFBFBFBF"/>
        <rFont val="宋体"/>
        <charset val="134"/>
      </rPr>
      <t xml:space="preserve">
211:增值税及附加税费预缴表</t>
    </r>
    <r>
      <rPr>
        <sz val="11"/>
        <color rgb="FFBFBFBF"/>
        <rFont val="宋体"/>
        <charset val="134"/>
      </rPr>
      <t xml:space="preserve">
212:增值税及附加税费预缴表附列资料（附加税费情况表）</t>
    </r>
    <r>
      <rPr>
        <sz val="11"/>
        <color rgb="FFF88825"/>
        <rFont val="宋体"/>
        <charset val="134"/>
      </rPr>
      <t xml:space="preserve">
301:成品油购销存情况明细表</t>
    </r>
    <r>
      <rPr>
        <sz val="11"/>
        <color rgb="FFF88825"/>
        <rFont val="宋体"/>
        <charset val="134"/>
      </rPr>
      <t xml:space="preserve">
302:成品油购销存数量明细表</t>
    </r>
    <r>
      <rPr>
        <sz val="11"/>
        <color rgb="FFF88825"/>
        <rFont val="宋体"/>
        <charset val="134"/>
      </rPr>
      <t xml:space="preserve">
303:加油站月份加油信息明细表</t>
    </r>
    <r>
      <rPr>
        <sz val="11"/>
        <color rgb="FFF88825"/>
        <rFont val="宋体"/>
        <charset val="134"/>
      </rPr>
      <t xml:space="preserve">
304:加油站月销售油品汇总表</t>
    </r>
    <r>
      <rPr>
        <sz val="11"/>
        <color rgb="FFF88825"/>
        <rFont val="宋体"/>
        <charset val="134"/>
      </rPr>
      <t xml:space="preserve">
305:加油站月销售油品汇总表</t>
    </r>
    <r>
      <rPr>
        <sz val="11"/>
        <color rgb="FFF88825"/>
        <rFont val="宋体"/>
        <charset val="134"/>
      </rPr>
      <t xml:space="preserve">
306:投入产出法核定农产品增值税进项税额计算表</t>
    </r>
    <r>
      <rPr>
        <sz val="11"/>
        <color rgb="FFF88825"/>
        <rFont val="宋体"/>
        <charset val="134"/>
      </rPr>
      <t xml:space="preserve">
307:成本法核定农产品增值税进项税额计算表</t>
    </r>
    <r>
      <rPr>
        <sz val="11"/>
        <color rgb="FFF88825"/>
        <rFont val="宋体"/>
        <charset val="134"/>
      </rPr>
      <t xml:space="preserve">
308:购进农产品直接销售核定农产品增值税进项税额计算表</t>
    </r>
    <r>
      <rPr>
        <sz val="11"/>
        <color rgb="FFF88825"/>
        <rFont val="宋体"/>
        <charset val="134"/>
      </rPr>
      <t xml:space="preserve">
309:购进农产品用于生产经营且不构成货物实体核定农产品增值税进项税额计算表</t>
    </r>
    <r>
      <rPr>
        <sz val="11"/>
        <color rgb="FFF88825"/>
        <rFont val="宋体"/>
        <charset val="134"/>
      </rPr>
      <t xml:space="preserve">
310:汇总纳税企业通用传递单,311:汇总纳税企业增值税分配表</t>
    </r>
    <r>
      <rPr>
        <sz val="11"/>
        <color rgb="FFF88825"/>
        <rFont val="宋体"/>
        <charset val="134"/>
      </rPr>
      <t xml:space="preserve">
312:电力企业增值税销项税额和进项税额传递单</t>
    </r>
    <r>
      <rPr>
        <sz val="11"/>
        <color rgb="FFF88825"/>
        <rFont val="宋体"/>
        <charset val="134"/>
      </rPr>
      <t xml:space="preserve">
313:邮政企业分支机构增值税汇总纳税信息传递单</t>
    </r>
    <r>
      <rPr>
        <sz val="11"/>
        <color rgb="FFF88825"/>
        <rFont val="宋体"/>
        <charset val="134"/>
      </rPr>
      <t xml:space="preserve">
314:航空运输企业分支机构传递单</t>
    </r>
    <r>
      <rPr>
        <sz val="11"/>
        <color rgb="FFF88825"/>
        <rFont val="宋体"/>
        <charset val="134"/>
      </rPr>
      <t xml:space="preserve">
315:电信企业分支机构增值税汇总纳税信息传递单</t>
    </r>
    <r>
      <rPr>
        <sz val="11"/>
        <color rgb="FFF88825"/>
        <rFont val="宋体"/>
        <charset val="134"/>
      </rPr>
      <t xml:space="preserve">
317:铁路运输企业分支机构增值税汇总纳税信息传递单,318:铁路建设基金纳税申报表</t>
    </r>
    <r>
      <rPr>
        <sz val="11"/>
        <color rgb="FF319B62"/>
        <rFont val="宋体"/>
        <charset val="134"/>
      </rPr>
      <t xml:space="preserve">
319:长期资产用途（状态）变更表</t>
    </r>
    <r>
      <rPr>
        <sz val="11"/>
        <color rgb="FF319B62"/>
        <rFont val="宋体"/>
        <charset val="134"/>
      </rPr>
      <t xml:space="preserve">
320:长期资产混合用途确认表（年度）</t>
    </r>
  </si>
  <si>
    <t>申报不用请求，初始化返回</t>
  </si>
  <si>
    <t xml:space="preserve">
1.所有码表都是上传代码需要校验是否在规定的码表中。如：103增值税汇总纳税情况码表代码是01  11  12   13   
2.必传值的字段未传值必须返回：业务信息表XXXXX字段必传值！</t>
  </si>
  <si>
    <r>
      <rPr>
        <b/>
        <sz val="16"/>
        <color rgb="FF000000"/>
        <rFont val="宋体"/>
        <charset val="134"/>
      </rPr>
      <t>增值税及附加税费申报表主表</t>
    </r>
    <r>
      <rPr>
        <b/>
        <sz val="16"/>
        <color rgb="FF000000"/>
        <rFont val="宋体"/>
        <charset val="134"/>
      </rPr>
      <t xml:space="preserve">
zzsjfjsfsbb（必传表单）</t>
    </r>
  </si>
  <si>
    <t>主表是必传表单，且这个表单的一般项目本期数这一列必传的，需要校验：
1.zzsjfjsfsbb未请求返回：主表必传！
2.zzsjfjsfsbb表中ybxmBqs节点未传，返回：主表中一般项目本期数这一列必传！</t>
  </si>
  <si>
    <t>税款所属期间： 年    月   日至    年    月    日</t>
  </si>
  <si>
    <t>金额单位：元（列至角分）</t>
  </si>
  <si>
    <t>项     目</t>
  </si>
  <si>
    <t>栏次</t>
  </si>
  <si>
    <t>一般项目本期数
ybxmBqs</t>
  </si>
  <si>
    <t>即征即退项目本期数
jzjtxmBqs</t>
  </si>
  <si>
    <r>
      <rPr>
        <sz val="10"/>
        <color rgb="FF000000"/>
        <rFont val="宋体"/>
        <charset val="134"/>
      </rPr>
      <t>即征即退项目本期数这列规则：
1.业务说明：107适用政策类型=即征即退项目时，主表的即征即退项目本期数这一列才会在报表界面出现。</t>
    </r>
    <r>
      <rPr>
        <b/>
        <sz val="10"/>
        <color rgb="FF000000"/>
        <rFont val="宋体"/>
        <charset val="134"/>
      </rPr>
      <t>无这个业务场景的主表中jzjtxmBqs这个节点直接过滤不传</t>
    </r>
    <r>
      <rPr>
        <sz val="10"/>
        <color rgb="FF000000"/>
        <rFont val="宋体"/>
        <charset val="134"/>
      </rPr>
      <t xml:space="preserve">
2.接口传参校验业务规则：ywxxb中syzclxs（107适用政策类型）的值不等于03时，上传jzjtxmBqs这个节点有直接拦截失败返回：107适用政策类型等于即征即退项目时，即征即退项目本期数XXX字段才可填值
</t>
    </r>
  </si>
  <si>
    <t>销售额</t>
  </si>
  <si>
    <t>全部销售额
qbxse</t>
  </si>
  <si>
    <t>0A00</t>
  </si>
  <si>
    <t>其中：线上交易销售额
xsjyxse</t>
  </si>
  <si>
    <t>0A00a</t>
  </si>
  <si>
    <r>
      <rPr>
        <sz val="10"/>
        <color rgb="FF000000"/>
        <rFont val="宋体"/>
        <charset val="134"/>
      </rPr>
      <t>1.业务说明：业务信息表中106特殊纳税人类型=互联网平台内经营者时，该行次才会在报表界面出现，</t>
    </r>
    <r>
      <rPr>
        <b/>
        <sz val="10"/>
        <color rgb="FF000000"/>
        <rFont val="宋体"/>
        <charset val="134"/>
      </rPr>
      <t>不涉及此业务的这个字段过滤不传。</t>
    </r>
    <r>
      <rPr>
        <sz val="10"/>
        <color rgb="FF000000"/>
        <rFont val="宋体"/>
        <charset val="134"/>
      </rPr>
      <t xml:space="preserve">
2.接口传参校验业务规则：ywxxb中tsnsrlxs的值不等于12时，zzsjfjsfsbb中ybxmBqs、jzjtxmBqs这两个节点xsjyxse字段请求的情况直接拦截失败
返回：业务信息表中106特殊纳税人类型=互联网平台内经营者时，主表的其中：线上交易销售额才可填值。
</t>
    </r>
  </si>
  <si>
    <t>未达起征点免税销售额
wdqzdMsxse</t>
  </si>
  <si>
    <t>0A00b</t>
  </si>
  <si>
    <t>1.业务说明：业务信息表中104纳税人资格=小规模纳税人时，该行次才会在报表界面出现。不涉及此业务的这参数默认传空串。
2.接口参数业务规则校验：ywxxb中nsrzg的值不等于02时，zzsjfjsfsbb中ybxmBqs、jzjtxmBqs这两个节点wdqzdMsxse字段请求的情况直接拦截失败
返回：业务信息表中104纳税人资格等于小规模纳税人时，主表的未达起征点免税销售额才可填值。</t>
  </si>
  <si>
    <t>税款计算</t>
  </si>
  <si>
    <t>销项税额
xxse</t>
  </si>
  <si>
    <t>0B01</t>
  </si>
  <si>
    <t>进项税额
jxse</t>
  </si>
  <si>
    <t>0B02</t>
  </si>
  <si>
    <t>上期留抵税额
sqldse</t>
  </si>
  <si>
    <t>0B03</t>
  </si>
  <si>
    <t>进项税额转出
jxsezc</t>
  </si>
  <si>
    <t>0B04</t>
  </si>
  <si>
    <t>应抵扣税额合计
ydkseHj</t>
  </si>
  <si>
    <t>0B05=0B02+0B03-0B04</t>
  </si>
  <si>
    <t>实际抵扣税额
sjdkse</t>
  </si>
  <si>
    <t>0B06(如0B05&lt;0B01,则为0B05，否则为0B01）</t>
  </si>
  <si>
    <t>按一般计税方法计算的应纳税额
aybjsffjsYnse</t>
  </si>
  <si>
    <t>0B07=0B01-0B06</t>
  </si>
  <si>
    <t>期末留抵税额
qmldse</t>
  </si>
  <si>
    <t>0B08=0B05-0B06</t>
  </si>
  <si>
    <t>加计抵减额
jjdje</t>
  </si>
  <si>
    <t>0B09</t>
  </si>
  <si>
    <t>1.业务说明：隐藏字段，107适用政策类型=加计递减时，该行次才会在报表界面出现，不涉及此业务的这参数默认传空串。
2.接口传参校验业务规则：ywxxb中syzclxs的值不等于05时，zzsjfjsfsbb中ybxmBqs、jzjtxmBqs这两个节点ajyjsffjsYnse字段请求的情况直接拦截失败
返回：业务信息表中107适用政策类型等于加计递减时，主表的按简易计税方法计算的应纳税额才可填值。</t>
  </si>
  <si>
    <t>按简易计税方法计算的应纳税额
ajyjsffjsYnse</t>
  </si>
  <si>
    <t>0B10</t>
  </si>
  <si>
    <t>1.业务说明：税局隐藏字段，107适用政策类型=简易计税方法时，该行次才会在报表界面出现,不涉及此业务的这参数默认传空串。
2.接口传参校验业务规则：ywxxb中syzclxs的值不等于06时，zzsjfjsfsbb中ybxmBqs、jzjtxmBqs这两个节点jjdje字段请求的情况直接拦截失败
返回：业务信息表中107适用政策类型等于简易计税方法时，主表的加计递减额才可填值。</t>
  </si>
  <si>
    <t>应纳税额减征额
ynseJze</t>
  </si>
  <si>
    <t>0B11(如0B07-0B09+0B10&gt;0，则0B11&lt;=0B07-0B09+0B10；如0B07-0B09+0B10&lt;=0，则0B11&lt;=0)</t>
  </si>
  <si>
    <t>应纳税额合计</t>
  </si>
  <si>
    <t>0B20=0B07-0B09+0B10-0B11</t>
  </si>
  <si>
    <t>税款
缴纳</t>
  </si>
  <si>
    <t>本期抵减预缴税额
ynseHj</t>
  </si>
  <si>
    <t>0C01(0C01&lt;=0B20)</t>
  </si>
  <si>
    <t>本期应补（退）税额
bqdjyjse</t>
  </si>
  <si>
    <t>0C02=0B20-0C01</t>
  </si>
  <si>
    <t>附加
税费</t>
  </si>
  <si>
    <t>城市维护建设税本期应补（退）税额
cswhjsjBqybtse</t>
  </si>
  <si>
    <t>0D01</t>
  </si>
  <si>
    <t>——</t>
  </si>
  <si>
    <t>教育费附加本期应补（退）费额
jyffjBqybtse</t>
  </si>
  <si>
    <t>0D02</t>
  </si>
  <si>
    <t>地方教育附加本期应补（退）费额
dfjyfjBqybtse</t>
  </si>
  <si>
    <t>0D03</t>
  </si>
  <si>
    <t>格式校验：
1.金额请求都必须保留2位小数，超过或者不是两位都报错返回：XXXX字段必须必须保留两位小数</t>
  </si>
  <si>
    <r>
      <rPr>
        <b/>
        <sz val="24"/>
        <color rgb="FF000000"/>
        <rFont val="宋体"/>
        <charset val="134"/>
      </rPr>
      <t xml:space="preserve">增值税及附加税费申报表附列资料（一）  </t>
    </r>
    <r>
      <rPr>
        <b/>
        <sz val="24"/>
        <color rgb="FF000000"/>
        <rFont val="宋体"/>
        <charset val="134"/>
      </rPr>
      <t xml:space="preserve">
bqxsqkmxb（必传表单）</t>
    </r>
  </si>
  <si>
    <r>
      <rPr>
        <b/>
        <sz val="10"/>
        <color rgb="FF000000"/>
        <rFont val="宋体"/>
        <charset val="134"/>
      </rPr>
      <t>业务说明：</t>
    </r>
    <r>
      <rPr>
        <sz val="10"/>
        <color rgb="FF000000"/>
        <rFont val="宋体"/>
        <charset val="134"/>
      </rPr>
      <t xml:space="preserve">
1、必传表单
</t>
    </r>
    <r>
      <rPr>
        <b/>
        <sz val="10"/>
        <color rgb="FF000000"/>
        <rFont val="宋体"/>
        <charset val="134"/>
      </rPr>
      <t>请求参数规则校验：</t>
    </r>
    <r>
      <rPr>
        <sz val="10"/>
        <color rgb="FF000000"/>
        <rFont val="宋体"/>
        <charset val="134"/>
      </rPr>
      <t xml:space="preserve">
1、未请求bqxsqkmxb这个节点时，则返回附列资料（一）本期销售情况明细表必传表单
</t>
    </r>
  </si>
  <si>
    <t>（本期销售情况明细表）</t>
  </si>
  <si>
    <t>税款所属期间：   年    月   日至    年    月    日</t>
  </si>
  <si>
    <t>项目及栏次</t>
  </si>
  <si>
    <t>开具增值税专用发票</t>
  </si>
  <si>
    <t>开具其他发票</t>
  </si>
  <si>
    <t>未开具发票</t>
  </si>
  <si>
    <t>合计</t>
  </si>
  <si>
    <t>扣除项目本期实际扣除金额
kcxmbqsjkcje</t>
  </si>
  <si>
    <t>扣除后</t>
  </si>
  <si>
    <t>销售额
kjzzszyfpxse</t>
  </si>
  <si>
    <t>销项(应纳)税额
kjzzszyfpxxse</t>
  </si>
  <si>
    <t>销售额
kjqtfpxse</t>
  </si>
  <si>
    <t>销项(应纳)税额
kjqtfpxxse</t>
  </si>
  <si>
    <t>销售额
wkjfpxse</t>
  </si>
  <si>
    <t>销项(应纳)税额
wkjfpxxse</t>
  </si>
  <si>
    <t>销售额
hjxse</t>
  </si>
  <si>
    <t>销项(应纳)税额
hjxxse</t>
  </si>
  <si>
    <t>价税合计
hjjshj</t>
  </si>
  <si>
    <t>销售额
kchxse</t>
  </si>
  <si>
    <t>销项(应纳)税额
kchxxse</t>
  </si>
  <si>
    <t>7＝1+3+5</t>
  </si>
  <si>
    <t>8＝2+4+6</t>
  </si>
  <si>
    <t>9=7+8</t>
  </si>
  <si>
    <t>11=（9-10）÷(100%+税率或征收率)</t>
  </si>
  <si>
    <r>
      <rPr>
        <sz val="9"/>
        <color rgb="FF000000"/>
        <rFont val="宋体"/>
        <charset val="134"/>
      </rPr>
      <t>12=11</t>
    </r>
    <r>
      <rPr>
        <sz val="9"/>
        <color rgb="FF000000"/>
        <rFont val="Arial"/>
        <charset val="134"/>
      </rPr>
      <t>×</t>
    </r>
    <r>
      <rPr>
        <sz val="9"/>
        <color rgb="FF000000"/>
        <rFont val="宋体"/>
        <charset val="134"/>
      </rPr>
      <t>税率或征收率</t>
    </r>
  </si>
  <si>
    <t>一、一般计税方法计税
ybjsffjs</t>
  </si>
  <si>
    <t>一般项目
ybxm</t>
  </si>
  <si>
    <t>全部业务
qbyw</t>
  </si>
  <si>
    <t>(选择税率或征收率)
slmc</t>
  </si>
  <si>
    <t>1A..</t>
  </si>
  <si>
    <t>0.00</t>
  </si>
  <si>
    <r>
      <rPr>
        <b/>
        <sz val="10"/>
        <color rgb="FF000000"/>
        <rFont val="宋体"/>
        <charset val="134"/>
      </rPr>
      <t>业务说明：</t>
    </r>
    <r>
      <rPr>
        <sz val="10"/>
        <color rgb="FF000000"/>
        <rFont val="宋体"/>
        <charset val="134"/>
      </rPr>
      <t xml:space="preserve">
1.根据下拉选择税率或征收率填写，浮动行。税率选项：
13%税率
9%税率
6%税率
2、这一行业务是必传的，</t>
    </r>
    <r>
      <rPr>
        <b/>
        <sz val="10"/>
        <color rgb="FF000000"/>
        <rFont val="宋体"/>
        <charset val="134"/>
      </rPr>
      <t>如果无实际业务值都传0</t>
    </r>
    <r>
      <rPr>
        <sz val="10"/>
        <color rgb="FF000000"/>
        <rFont val="宋体"/>
        <charset val="134"/>
      </rPr>
      <t xml:space="preserve">
3、保证上传明细行的的有效性：
  1)上传明细行数据中如果价税合计这个值不是等于0情况，则税率（征收率）必须有值不能是空串且必须在给的码表范围内，不能传空串。
   2）上传明细行数据中如果价税合计这个值是等于0情况，税率（征收率）可以传空串的。
</t>
    </r>
    <r>
      <rPr>
        <b/>
        <sz val="10"/>
        <color rgb="FF000000"/>
        <rFont val="宋体"/>
        <charset val="134"/>
      </rPr>
      <t>请求参数校验规则：</t>
    </r>
    <r>
      <rPr>
        <sz val="10"/>
        <color rgb="FF000000"/>
        <rFont val="宋体"/>
        <charset val="134"/>
      </rPr>
      <t xml:space="preserve">
1、校验 ybjsffjs中ybxm-qbyw个节点上传规则：
  1)ybjsffjs中ybxm-qbyw必传的，未上传否则校验返回：附表一的一般项目计税方式的一般项目全部业务这行必传。
2、请求ybjsffjs中ybxm-qbyw明细行中的hjjshj非0的情况下，判断slmc字段是否有值。
  1)ybjsffjs中ybxm-qbyw明细行中的hjjshj非0，则slmc必须有值，如果是空串则返回：明细行价税合计有值时则税率（征收率）是必须有值
  2）请求ybjsffjs中ybxm-qbyw每一个明细行slmc的值必须在给的码表范围内，如果不在码表范围内则返回：请求税率（征收率）与码表不符合
</t>
    </r>
  </si>
  <si>
    <t>其中：出口货物及加工修理修配服务
ckhwjgwxxpfw</t>
  </si>
  <si>
    <r>
      <rPr>
        <sz val="10"/>
        <color rgb="FF000000"/>
        <rFont val="宋体"/>
        <charset val="134"/>
      </rPr>
      <t>业务说明：
1.根据下拉选择税率或征收率填写，浮动行，税率选项：
13%税率
9%税率
2、105业务类型存在出口征税选项时，其中：出口货物及加工修理修配服务这一行才会出现可以填值。</t>
    </r>
    <r>
      <rPr>
        <b/>
        <sz val="10"/>
        <color rgb="FF000000"/>
        <rFont val="宋体"/>
        <charset val="134"/>
      </rPr>
      <t>如果不涉及该业务可以忽略这行不传，业务信息表选了这个选项则这行必传无实际业务传0</t>
    </r>
    <r>
      <rPr>
        <sz val="10"/>
        <color rgb="FF000000"/>
        <rFont val="宋体"/>
        <charset val="134"/>
      </rPr>
      <t xml:space="preserve">
3、保证上传明细行的的有效性：
  1)上传明细行数据中如果价税合计这个值不是等于0情况，则税率（征收率）必须有值不能是空串且必须在给的码表范围内，不能传空串。
   2）上传明细行数据中如果价税合计这个值是等于0情况，税率（征收率）可以传空串的。
</t>
    </r>
    <r>
      <rPr>
        <b/>
        <sz val="10"/>
        <color rgb="FF000000"/>
        <rFont val="宋体"/>
        <charset val="134"/>
      </rPr>
      <t>请求参数规则校验：</t>
    </r>
    <r>
      <rPr>
        <sz val="10"/>
        <color rgb="FF000000"/>
        <rFont val="宋体"/>
        <charset val="134"/>
      </rPr>
      <t xml:space="preserve">
1、校验 ybjsffjs中ybxm-ckqtfwwxzc个节点上传规则：
  1)ywxxb中ywlxs不存在013 ，但是上传了ybjsffjs中ybxm-ckqtfwwxzc，则校验返回：105业务类型存在出口征税选项时，附表一的一般项目计税方式的一般项目其中：出口货物及加工修理修配服务才会出现可以填值
 2)业务信息表中存在这个选项是，ybjsffjs中ybxm-ckqtfwwxzc个节点必传，否则校验返回：105业务类型存在出口征税选项时，附表一的一般项目计税方式的一般项目其中：出口货物及加工修理修配服务这行必传。
2、请求ybjsffjs中ybxm-ckqtfwwxzc明细行中的hjjshj非0的情况下，判断slmc字段是否有值。
  1)ybjsffjs中ybxm-ckqtfwwxzc明细行中的hjjshj非0，则slmc必须有值，如果是空串则返回：明细行价税合计有值时则税率（征收率）是必须有值
  2）请求ybjsffjs中ybxm-ckqtfwwxzc每一个明细行slmc的值必须在给的码表范围内，如果不在码表范围内则返回：请求税率（征收率）与码表不符合</t>
    </r>
  </si>
  <si>
    <t>出口其他服务、无形资产
ckqtfwwxzc</t>
  </si>
  <si>
    <r>
      <rPr>
        <b/>
        <sz val="10"/>
        <color rgb="FF000000"/>
        <rFont val="宋体"/>
        <charset val="134"/>
      </rPr>
      <t>业务说明：</t>
    </r>
    <r>
      <rPr>
        <sz val="10"/>
        <color rgb="FF000000"/>
        <rFont val="宋体"/>
        <charset val="134"/>
      </rPr>
      <t xml:space="preserve">
1、根据下拉选择税率或征收率填写，浮动行
税率选项：
3%税率
9%税率
6%税率
2、105业务类型存在出口征税选项时，其中：出口货物及加工修理修配服务这一行才会出现可以填值。</t>
    </r>
    <r>
      <rPr>
        <b/>
        <sz val="10"/>
        <color rgb="FF000000"/>
        <rFont val="宋体"/>
        <charset val="134"/>
      </rPr>
      <t>如果不涉及该业务可以忽略这行不传，业务信息表选了这个选项则这行必传无实际业务传0</t>
    </r>
    <r>
      <rPr>
        <sz val="10"/>
        <color rgb="FF000000"/>
        <rFont val="宋体"/>
        <charset val="134"/>
      </rPr>
      <t xml:space="preserve">
3、保证上传明细行的的有效性：
  1)上传明细行数据中如果价税合计这个值不是等于0情况，则税率（征收率）必须有值不能是空串且必须在给的码表范围内，不能传空串。
   2）上传明细行数据中如果价税合计这个值是等于0情况，税率（征收率）可以传空串的。
</t>
    </r>
    <r>
      <rPr>
        <b/>
        <sz val="10"/>
        <color rgb="FF000000"/>
        <rFont val="宋体"/>
        <charset val="134"/>
      </rPr>
      <t>请求参数规则校验</t>
    </r>
    <r>
      <rPr>
        <sz val="10"/>
        <color rgb="FF000000"/>
        <rFont val="宋体"/>
        <charset val="134"/>
      </rPr>
      <t xml:space="preserve">
1、校验 ybjsffjs中ybxm-ckqtfwwxzc个节点上传规则：
  1)ywxxb中ywlxs不存在013 ，但是上传了ybjsffjs中ybxm-ckqtfwwxzc，则校验返回：105业务类型存在出口征税选项时，附表一的一般项目计税方式的一般项目其中：出口货物及加工修理修配服务才会出现可以填值
 2)业务信息表中存在这个选项是，ybjsffjs中ybxm-ckqtfwwxzc个节点必传，否则校验返回：105业务类型存在出口征税选项时，附表一的一般项目计税方式的一般项目其中：出口货物及加工修理修配服务这行必传。
2、请求ybjsffjs中ybxm-ckqtfwwxzc明细行中的hjjshj非0的情况下，判断slmc字段是否有值。
  1)ybjsffjs中ybxm-ckqtfwwxzc明细行中的hjjshj非0，则slmc必须有值，如果是空串则返回：明细行价税合计有值时则税率（征收率）是必须有值
  2）请求ybjsffjs中ybxm-ckqtfwwxzc每一个明细行slmc的值必须在给的码表范围内，如果不在码表范围内则返回：请求税率（征收率）与码表不符合
</t>
    </r>
  </si>
  <si>
    <t>即征即退项目
jzjt</t>
  </si>
  <si>
    <t>1B..</t>
  </si>
  <si>
    <r>
      <rPr>
        <b/>
        <sz val="10"/>
        <color rgb="FF000000"/>
        <rFont val="宋体"/>
        <charset val="134"/>
      </rPr>
      <t>业务说明</t>
    </r>
    <r>
      <rPr>
        <sz val="10"/>
        <color rgb="FF000000"/>
        <rFont val="宋体"/>
        <charset val="134"/>
      </rPr>
      <t xml:space="preserve">
1、根据下拉选择税率或征收率填写，浮动行
税率选项：
13%税率
9%税率
6%税率
2、107适用政策类型=即征即退项目此行才可以传值，</t>
    </r>
    <r>
      <rPr>
        <b/>
        <sz val="10"/>
        <color rgb="FF000000"/>
        <rFont val="宋体"/>
        <charset val="134"/>
      </rPr>
      <t>如果不涉及该业务可以忽略这行不传，业务信息表选了这个选项则这行必传无实际业务传0</t>
    </r>
    <r>
      <rPr>
        <sz val="10"/>
        <color rgb="FF000000"/>
        <rFont val="宋体"/>
        <charset val="134"/>
      </rPr>
      <t xml:space="preserve">
3、保证上传明细行的的有效性：
  1)上传明细行数据中如果价税合计这个值不是等于0情况，则税率（征收率）必须有值不能是空串且必须在给的码表范围内，不能传空串。
   2）上传明细行数据中如果价税合计这个值是等于0情况，税率（征收率）可以传空串的。
</t>
    </r>
    <r>
      <rPr>
        <b/>
        <sz val="10"/>
        <color rgb="FF000000"/>
        <rFont val="宋体"/>
        <charset val="134"/>
      </rPr>
      <t>请求参数规则校验</t>
    </r>
    <r>
      <rPr>
        <sz val="10"/>
        <color rgb="FF000000"/>
        <rFont val="宋体"/>
        <charset val="134"/>
      </rPr>
      <t xml:space="preserve">
1、校验 ybjsffjs中jzjt--qbyw个节点上传规则：
  1)ywxxb中syzclxs不存在03 ，但是上传了ybjsffjs中jzjt--qbyw，则校验返回：107适用政策类型存在即征即退时，附表一的一般项目计税方式的一般项目的即征即退全部业务这一行才会出现可以填值
 2)业务信息表中存在这个选项是，ybjsffjs中jzjt--qbyw个节点必传，否则校验返回：107适用政策类型存在即征即退时，其中：出一般项目的即征即退全部业务这行必传。
2、请求bjsffjs中jzjt--qbyw明细行中的hjjshj非0的情况下，判断slmc字段是否有值。
  1)ybjsffjs中jzjt--qbyw明细行中的hjjshj非0，则slmc必须有值，如果是空串则返回：明细行价税合计有值时则税率（征收率）是必须有值
  2）请求ybjsffjs中jzjt--qbyw每一个明细行slmc的值必须在给的码表范围内，如果不在码表范围内则返回：请求税率（征收率）与码表不符合</t>
    </r>
  </si>
  <si>
    <t>二、简易计税方法计税
jyjsffjs</t>
  </si>
  <si>
    <t>一般项目
ybxm</t>
  </si>
  <si>
    <t>全部业务
qbyw</t>
  </si>
  <si>
    <t>1C..</t>
  </si>
  <si>
    <r>
      <rPr>
        <b/>
        <sz val="10"/>
        <color rgb="FF000000"/>
        <rFont val="宋体"/>
        <charset val="134"/>
      </rPr>
      <t>业务说明：</t>
    </r>
    <r>
      <rPr>
        <sz val="10"/>
        <color rgb="FF000000"/>
        <rFont val="宋体"/>
        <charset val="134"/>
      </rPr>
      <t xml:space="preserve">
1、根据下拉选择税率或征收率填写，浮动行，税率选项：
5%征收率
3%征收率减按2%
5%征收率减按1.5%
3%征收率减按0.5%
2、107适用政策类型存在简易计税方法时，这一行才会出现可以填值。</t>
    </r>
    <r>
      <rPr>
        <b/>
        <sz val="10"/>
        <color rgb="FF000000"/>
        <rFont val="宋体"/>
        <charset val="134"/>
      </rPr>
      <t>如果不涉及该业务可以忽略这行不传，业务信息表选了这个选项则这行必传无实际业务传0</t>
    </r>
    <r>
      <rPr>
        <sz val="10"/>
        <color rgb="FF000000"/>
        <rFont val="宋体"/>
        <charset val="134"/>
      </rPr>
      <t xml:space="preserve">
3、保证上传明细行的的有效性：
  1)上传明细行数据中如果价税合计这个值不是等于0情况，则税率（征收率）必须有值不能是空串且必须在给的码表范围内，不能传空串。
   2）上传明细行数据中如果价税合计这个值是等于0情况，税率（征收率）可以传空串的。
</t>
    </r>
    <r>
      <rPr>
        <b/>
        <sz val="10"/>
        <color rgb="FF000000"/>
        <rFont val="宋体"/>
        <charset val="134"/>
      </rPr>
      <t>请求参数规则校验：</t>
    </r>
    <r>
      <rPr>
        <sz val="10"/>
        <color rgb="FF000000"/>
        <rFont val="宋体"/>
        <charset val="134"/>
      </rPr>
      <t xml:space="preserve">
1、校验 jyjsffjs中ybxm-qbyw个节点上传规则：
  1)ywxxb中syzclxs不存在013 ，但是上传了jyjsffjs中ybxm-qbyw，则校验返回：107适用政策类型存在简易计税方法时，简易计税方式的一般项目全部业务这一行才会出现可以填值
 2)ywxxb中syzclxs存在013，jyjsffjs中ybxm-qbyw个节点必传，否则校验返回：107适用政策类型存在简易计税方法时，简易计税方式的一般项目全部业务这一行必传。
2、请求jyjsffjs中ybxm-qbyw明细行中的hjjshj非0的情况下，判断slmc字段是否有值。
  1)jyjsffjs中ybxm-qbyw明细行中的hjjshj非0，则slmc必须有值，如果是空串则返回：明细行价税合计有值时则税率（征收率）是必须有值
  2）请求jyjsffjs中ybxm-qbyw每一个明细行slmc的值必须在给的码表范围内，如果不在码表范围内则返回：请求税率（征收率）与码表不符合</t>
    </r>
  </si>
  <si>
    <t>其中：出口货物及加工修理修配服务
ckhwjgwxxpfw</t>
  </si>
  <si>
    <r>
      <rPr>
        <b/>
        <sz val="10"/>
        <color rgb="FF000000"/>
        <rFont val="宋体"/>
        <charset val="134"/>
      </rPr>
      <t xml:space="preserve">
业务规则：</t>
    </r>
    <r>
      <rPr>
        <sz val="10"/>
        <color rgb="FF000000"/>
        <rFont val="宋体"/>
        <charset val="134"/>
      </rPr>
      <t xml:space="preserve">
1、根据下拉选择税率或征收率填写，都是浮动行
税率选项：
3%征收率
3%征收率减按2%
3%征收率减按0.5%",
2、105业务类型存在出口征税选项时且107适用政策类型存在简易计税方法时，其中：出口货物及加工修理修配服务这一行才会出现可以填值。</t>
    </r>
    <r>
      <rPr>
        <b/>
        <sz val="10"/>
        <color rgb="FF000000"/>
        <rFont val="宋体"/>
        <charset val="134"/>
      </rPr>
      <t>如果不涉及该业务可以忽略这行不传，业务信息表选了这个选项则这行必传无实际业务传0</t>
    </r>
    <r>
      <rPr>
        <sz val="10"/>
        <color rgb="FF000000"/>
        <rFont val="宋体"/>
        <charset val="134"/>
      </rPr>
      <t xml:space="preserve">
3、保证上传明细行的的有效性：
  1)上传明细行数据中如果价税合计这个值不是等于0情况，则税率（征收率）必须有值不能是空串且必须在给的码表范围内，不能传空串。
   2）上传明细行数据中如果价税合计这个值是等于0情况，税率（征收率）可以传空串的。
</t>
    </r>
    <r>
      <rPr>
        <b/>
        <sz val="10"/>
        <color rgb="FF000000"/>
        <rFont val="宋体"/>
        <charset val="134"/>
      </rPr>
      <t>请求参数规则校验：</t>
    </r>
    <r>
      <rPr>
        <sz val="10"/>
        <color rgb="FF000000"/>
        <rFont val="宋体"/>
        <charset val="134"/>
      </rPr>
      <t xml:space="preserve">
1、校验jyjsffjs中ybxm-ckhwjgwxxpfw个节点上传规则：
  1)ywxxb中ywlxs不存在013或者syzclxs不存在05这个值时 ，但是上传了jyjsffjs中ybxm-qbyw，则校验返回：107适用政策类型存在简易计税方法且105业务类型等于出口征税业务时，简易计税方式的一般项目其中：出口货物及加工修理修配服务这一行才会出现可以填值
 2)ywxxb中syzclxs存在013且syzclxs存在05这个值时，ybxm-ckhwjgwxxpfw个节点必传，否则校验返回：107适用政策类型存在简易计税方法且105业务类型等于出口征税业务时，其中：出口货物及加工修理修配服务这一行必传。
2、请求jyjsffjs中ybxm-ckhwjgwxxpfw明细行中的hjjshj非0的情况下，判断slmc字段是否有值。
  1)jyjsffjs中ybxm-ckhwjgwxxpfw明细行中的hjjshj非0，则slmc必须有值，如果是空串则返回：明细行价税合计有值时则税率（征收率）是必须有值
  2）请求jyjsffjs中ybxm-ckhwjgwxxpfw每一个明细行slmc的值必须在给的码表范围内，如果不在码表范围内则返回：请求税率（征收率）与码表不符合
</t>
    </r>
  </si>
  <si>
    <r>
      <rPr>
        <b/>
        <sz val="10"/>
        <color rgb="FF000000"/>
        <rFont val="宋体"/>
        <charset val="134"/>
      </rPr>
      <t>业务说明</t>
    </r>
    <r>
      <rPr>
        <sz val="10"/>
        <color rgb="FF000000"/>
        <rFont val="宋体"/>
        <charset val="134"/>
      </rPr>
      <t xml:space="preserve">
1、根据下拉选择税率或征收率填写，都是浮动行税率选项：
3%征收率
2、105业务类型存在出口征税选项时，且107适用政策类型存咋简易计税方法时，，出口其他服务、无形资产这一行才会出现可以填值</t>
    </r>
    <r>
      <rPr>
        <b/>
        <sz val="10"/>
        <color rgb="FF000000"/>
        <rFont val="宋体"/>
        <charset val="134"/>
      </rPr>
      <t>。如果不涉及该业务可以忽略这行不传，业务信息表选了这个选项则这行必传无实际业务传0</t>
    </r>
    <r>
      <rPr>
        <sz val="10"/>
        <color rgb="FF000000"/>
        <rFont val="宋体"/>
        <charset val="134"/>
      </rPr>
      <t xml:space="preserve">
3、保证上传明细行的的有效性：
  1)上传明细行数据中如果价税合计这个值不是等于0情况，则税率（征收率）必须有值不能是空串且必须在给的码表范围内，不能传空串。
   2）上传明细行数据中如果价税合计这个值是等于0情况，税率（征收率）可以传空串的。
</t>
    </r>
    <r>
      <rPr>
        <b/>
        <sz val="10"/>
        <color rgb="FF000000"/>
        <rFont val="宋体"/>
        <charset val="134"/>
      </rPr>
      <t>请求参数规则校验</t>
    </r>
    <r>
      <rPr>
        <sz val="10"/>
        <color rgb="FF000000"/>
        <rFont val="宋体"/>
        <charset val="134"/>
      </rPr>
      <t xml:space="preserve">
1、校验jyjsffjs-ybxm中ckqtfwwxz个节点上传规则：
  1)ywxxb中ywlxs不存在013或者syzclxs不存在05这个值时 ，但是上传了jyjsffjs中ybxm-qbyw，则校验返回：107适用政策类型存在简易计税方法且105业务类型等于出口征税业务时，简易计税方式的一般项目其中：出口货物及加工修理修配服务这一行才会出现可以填值
 2)ywxxb中syzclxs存在013且syzclxs存在05这个值时，ybxm-ckhwjgwxxpfw个节点必传，否则校验返回：107适用政策类型存在简易计税方法且105业务类型等于出口征税业务时，其中：出口货物及加工修理修配服务这一行必传。
2、请求jyjsffjs中ybxm-ckhwjgwxxpfw明细行中的hjjshj非0的情况下，判断slmc字段是否有值。
  1)jyjsffjs中ybxm-ckhwjgwxxpfw明细行中的hjjshj非0，则slmc必须有值，如果是空串则返回：明细行价税合计有值时则税率（征收率）是必须有值
  2）请求jyjsffjs中ybxm-ckhwjgwxxpfw每一个明细行slmc的值必须在给的码表范围内，如果不在码表范围内则返回：请求税率（征收率）与码表不符合</t>
    </r>
  </si>
  <si>
    <t>即征即退项目
jzjt</t>
  </si>
  <si>
    <t>1D..</t>
  </si>
  <si>
    <r>
      <rPr>
        <b/>
        <sz val="10"/>
        <color rgb="FF000000"/>
        <rFont val="宋体"/>
        <charset val="134"/>
      </rPr>
      <t>业务说明：</t>
    </r>
    <r>
      <rPr>
        <sz val="10"/>
        <color rgb="FF000000"/>
        <rFont val="宋体"/>
        <charset val="134"/>
      </rPr>
      <t xml:space="preserve">
1、根据下拉选择税率或征收率填写，都是浮动行，税率选项：
5%征收率
3%征收率
3%征收率减按2%
5%征收率减按1.5%
3%征收率减按0.5%
2、107适用政策类型存在即征即退项目和简易计税方法这两个选项时，此行才会出现可以填值。</t>
    </r>
    <r>
      <rPr>
        <b/>
        <sz val="10"/>
        <color rgb="FF000000"/>
        <rFont val="宋体"/>
        <charset val="134"/>
      </rPr>
      <t>如果不涉及该业务可以忽略这行不传，业务信息表选了这个选项则这行必传无实际业务传0</t>
    </r>
    <r>
      <rPr>
        <sz val="10"/>
        <color rgb="FF000000"/>
        <rFont val="宋体"/>
        <charset val="134"/>
      </rPr>
      <t xml:space="preserve">
3、保证上传明细行的的有效性：
  1)上传明细行数据中如果价税合计这个值不是等于0情况，则税率（征收率）必须有值不能是空串且必须在给的码表范围内，不能传空串。
   2）上传明细行数据中如果价税合计这个值是等于0情况，税率（征收率）可以传空串的。
</t>
    </r>
    <r>
      <rPr>
        <b/>
        <sz val="10"/>
        <color rgb="FF000000"/>
        <rFont val="宋体"/>
        <charset val="134"/>
      </rPr>
      <t>请求参数规则校验：</t>
    </r>
    <r>
      <rPr>
        <sz val="10"/>
        <color rgb="FF000000"/>
        <rFont val="宋体"/>
        <charset val="134"/>
      </rPr>
      <t xml:space="preserve">
1、校验jyjsffjs-jzjt中qbyw个节点上传规则：
  1)syzclxs不存在03和05这个两个值时 ，但是上传了jyjsffjs-jzjt中qbyw，则校验返回：107适用政策类型存在即征即退项目和简易计税方法这两个选项时，简易计税方式的即征即退项目的全部业务其这一行才会出现可以填值
 2)syzclxs同时存在03和05这个两个值时，jyjsffjs-jzjt中qbyw这个节点必传，否则校验返回：107适用政策类型存在即征即退项目和简易计税方法这两个选项时，简易计税方式的即征即退项目的全部业务其这一行必传。
2、请求jyjsffjs-jzjt中qbyw细行中的hjjshj非0的情况下，判断slmc字段是否有值。
  1)jyjsffjs-jzjt中qbyw明细行中的hjjshj非0，则slmc必须有值，如果是空串则返回：明细行价税合计有值时则税率（征收率）是必须有值
  2）请求jyjsffjs-jzjt中qbyw每一个明细行slmc的值必须在给的码表范围内，如果不在码表范围内则返回：请求税率（征收率）与码表不符合</t>
    </r>
  </si>
  <si>
    <t>三、免抵退税
mdts</t>
  </si>
  <si>
    <t>货物及修理修配服务
hwjxlxpfw</t>
  </si>
  <si>
    <t>1E01</t>
  </si>
  <si>
    <r>
      <rPr>
        <b/>
        <sz val="11"/>
        <color rgb="FF000000"/>
        <rFont val="宋体"/>
        <charset val="134"/>
      </rPr>
      <t>业务规则：</t>
    </r>
    <r>
      <rPr>
        <sz val="11"/>
        <color rgb="FF000000"/>
        <rFont val="宋体"/>
        <charset val="134"/>
      </rPr>
      <t xml:space="preserve">
1、105业务类型传值有出口免抵退税选项时，三、免抵退税这两行才会出现可以填值；</t>
    </r>
    <r>
      <rPr>
        <b/>
        <sz val="11"/>
        <color rgb="FF000000"/>
        <rFont val="宋体"/>
        <charset val="134"/>
      </rPr>
      <t>如果不涉及该业务可以忽略这行不传，业务信息表选了这个选项则这行必传无实际业务传0</t>
    </r>
    <r>
      <rPr>
        <b/>
        <sz val="11"/>
        <color rgb="FF000000"/>
        <rFont val="宋体"/>
        <charset val="134"/>
      </rPr>
      <t xml:space="preserve">
请求参数规则校验</t>
    </r>
    <r>
      <rPr>
        <sz val="11"/>
        <color rgb="FF000000"/>
        <rFont val="宋体"/>
        <charset val="134"/>
      </rPr>
      <t xml:space="preserve">
1.ywxxb中ywlxs存在03这个值时，mts这个节点必传，如果未上传校验返回：105业务类型传值有出口免抵退税选项时，三、免抵退税必传
2.ywxxb中ywlxs不存在03这个值时，mts这个节点上传，否则校验返回：105业务类型传值有出口免抵退税选项时，三、免抵退税这行相关业务才可以填值
</t>
    </r>
  </si>
  <si>
    <t>其他服务、无形资产
qtfwwxzc</t>
  </si>
  <si>
    <t>1E02</t>
  </si>
  <si>
    <t>四、免退税
mts</t>
  </si>
  <si>
    <t>1F01</t>
  </si>
  <si>
    <r>
      <rPr>
        <b/>
        <sz val="10"/>
        <color rgb="FF000000"/>
        <rFont val="宋体"/>
        <charset val="134"/>
      </rPr>
      <t>业务规则：</t>
    </r>
    <r>
      <rPr>
        <sz val="10"/>
        <color rgb="FF000000"/>
        <rFont val="宋体"/>
        <charset val="134"/>
      </rPr>
      <t xml:space="preserve">
1、105业务类型传值有出口免退税选项时，四、免退税这两行才会出现可以填值</t>
    </r>
    <r>
      <rPr>
        <b/>
        <sz val="10"/>
        <color rgb="FF000000"/>
        <rFont val="宋体"/>
        <charset val="134"/>
      </rPr>
      <t>；如果不涉及该业务可以忽略这行不传，业务信息表选了这个选项则这行必传无实际业务传0</t>
    </r>
    <r>
      <rPr>
        <b/>
        <sz val="10"/>
        <color rgb="FF000000"/>
        <rFont val="宋体"/>
        <charset val="134"/>
      </rPr>
      <t xml:space="preserve">
请求参数规则校验</t>
    </r>
    <r>
      <rPr>
        <sz val="10"/>
        <color rgb="FF000000"/>
        <rFont val="宋体"/>
        <charset val="134"/>
      </rPr>
      <t xml:space="preserve">
1.ywxxb中ywlxs存在012这个值时，mts这个节点必传，未上传则校验返回：105业务类型的值有出口免退税的选项时，四、免退税业务必传
2.ywxxb中ywlxs不存在012这个值时，上传mts这个节点，则校验返回：105业务类型的值有出口免退税的选项时，四、免退税这业务才会出现可以填值</t>
    </r>
  </si>
  <si>
    <t>1F02</t>
  </si>
  <si>
    <t>五、免税
ms</t>
  </si>
  <si>
    <t>1G01</t>
  </si>
  <si>
    <r>
      <rPr>
        <b/>
        <sz val="10"/>
        <color rgb="FF000000"/>
        <rFont val="宋体"/>
        <charset val="134"/>
      </rPr>
      <t>业务规则：</t>
    </r>
    <r>
      <rPr>
        <sz val="10"/>
        <color rgb="FF000000"/>
        <rFont val="宋体"/>
        <charset val="134"/>
      </rPr>
      <t xml:space="preserve">
1、105业务类型的值有出口免税的选项时，五、免税这两行才会出现可以填值；</t>
    </r>
    <r>
      <rPr>
        <b/>
        <sz val="10"/>
        <color rgb="FF000000"/>
        <rFont val="宋体"/>
        <charset val="134"/>
      </rPr>
      <t>如果不涉及该业务可以忽略这行不传，业务信息表选了这个选项则这行必传无实际业务传0</t>
    </r>
    <r>
      <rPr>
        <b/>
        <sz val="10"/>
        <color rgb="FF000000"/>
        <rFont val="宋体"/>
        <charset val="134"/>
      </rPr>
      <t xml:space="preserve">
请求参数规则校验</t>
    </r>
    <r>
      <rPr>
        <sz val="10"/>
        <color rgb="FF000000"/>
        <rFont val="宋体"/>
        <charset val="134"/>
      </rPr>
      <t xml:space="preserve">
1.ywxxb中ywlxs存在012这个值时，ms这个节点必传，未上传则返回：105业务类型的值有出口免税的选项时，五、免税业务必传
2.ywxxb中ywlxs不存在012这个值时，上传ms这个节点，则校验返回：105业务类型的值有出口免税的选项时，五、免税业务才会出现可以填值</t>
    </r>
  </si>
  <si>
    <t>1G01a</t>
  </si>
  <si>
    <t>1G01b</t>
  </si>
  <si>
    <t>六、分支机构预缴
fzjgyj</t>
  </si>
  <si>
    <t>预征率 %</t>
  </si>
  <si>
    <t>1H01</t>
  </si>
  <si>
    <t>适用于部分实行汇总计算缴纳增值税的铁路运输纳税人</t>
  </si>
  <si>
    <t>无税号，暂时不做校验</t>
  </si>
  <si>
    <t>1H02</t>
  </si>
  <si>
    <t>1H03</t>
  </si>
  <si>
    <t>七、未达起征点税额计算
wdqzdsejs</t>
  </si>
  <si>
    <t>开具增值税专用发票
kjzzszyfp</t>
  </si>
  <si>
    <t>1Z01</t>
  </si>
  <si>
    <r>
      <rPr>
        <b/>
        <sz val="10"/>
        <color rgb="FF000000"/>
        <rFont val="宋体"/>
        <charset val="134"/>
      </rPr>
      <t>业务规则：</t>
    </r>
    <r>
      <rPr>
        <sz val="10"/>
        <color rgb="FF000000"/>
        <rFont val="宋体"/>
        <charset val="134"/>
      </rPr>
      <t xml:space="preserve">
1.104纳税人资格=小规模纳税人，才可以填未达起征点税额计算这两行；</t>
    </r>
    <r>
      <rPr>
        <b/>
        <sz val="10"/>
        <color rgb="FF000000"/>
        <rFont val="宋体"/>
        <charset val="134"/>
      </rPr>
      <t>如果不涉及该业务可以忽略这行不传，业务信息表选了这个选项则这行必传无实际业务传0</t>
    </r>
    <r>
      <rPr>
        <b/>
        <sz val="10"/>
        <color rgb="FF000000"/>
        <rFont val="宋体"/>
        <charset val="134"/>
      </rPr>
      <t xml:space="preserve">
请求参数规则校验：</t>
    </r>
    <r>
      <rPr>
        <sz val="10"/>
        <color rgb="FF000000"/>
        <rFont val="宋体"/>
        <charset val="134"/>
      </rPr>
      <t xml:space="preserve">
1.ywxxb中nsrzg等于02时，wdqzdsejs这个节点必传，未上传则返回：104纳税人资格等于小规模纳税人，附表一未达起征点税额相关业务必传
2.ywxxb中nsrzg不等于02时，上传wdqzdsejs这个节点，校验返回：104纳税人资格等于小规模纳税人，才可以填附表一未达起征点税额计算</t>
    </r>
  </si>
  <si>
    <t>开具其他发票和未开具发票
kjqtfphwkjfp</t>
  </si>
  <si>
    <t>1Z02</t>
  </si>
  <si>
    <t>合计
hj</t>
  </si>
  <si>
    <t>1Z03</t>
  </si>
  <si>
    <t>1.金额请求都必须保留2位小数，超过或者不是两位都报错返回：XXXX字段必须必须保留两位小数
3.表单是根据选择不同业务类型是浮动的，如果业务类型中不满足需求的，则返回失败。如105业务类型传值=出口免退税时，四、免退税的货物及修理修配服务、其他服务、无形资产这两行才有值，但是客户请求105业务类型未请求出口免退税，四、免退税的货物及修理修配服务、其他服务、无形资产这两行传值，0.00也算值，只能传空</t>
  </si>
  <si>
    <r>
      <rPr>
        <b/>
        <sz val="16"/>
        <color rgb="FF000000"/>
        <rFont val="宋体"/>
        <charset val="134"/>
      </rPr>
      <t>附列资料（一）附1 未开具发票销售情况明细</t>
    </r>
    <r>
      <rPr>
        <b/>
        <sz val="16"/>
        <color rgb="FF000000"/>
        <rFont val="宋体"/>
        <charset val="134"/>
      </rPr>
      <t xml:space="preserve">
wkjfpxsmxYbxm</t>
    </r>
  </si>
  <si>
    <r>
      <rPr>
        <sz val="11"/>
        <color rgb="FF000000"/>
        <rFont val="宋体"/>
        <charset val="134"/>
      </rPr>
      <t>业务说明
1、业务信息表中105业务类型存在未开具发票销售业务这个选项时，这个表才可以填写。</t>
    </r>
    <r>
      <rPr>
        <b/>
        <sz val="11"/>
        <color rgb="FF000000"/>
        <rFont val="宋体"/>
        <charset val="134"/>
      </rPr>
      <t>不涉及此业务的这张表直接忽略不传</t>
    </r>
    <r>
      <rPr>
        <sz val="11"/>
        <color rgb="FF000000"/>
        <rFont val="宋体"/>
        <charset val="134"/>
      </rPr>
      <t xml:space="preserve">
请求参数业务规则校验：
1、ywxxb中ywlxs存在061值时，wkjfpxsmxYbxm这个表节点才可以请求。否则拦截失败返回：105业务类型存在未开具发票销售业务选项时，税局附列资料（一）附1 未开具发票销售情况明细才可以填写</t>
    </r>
  </si>
  <si>
    <t>（一般项目  ）</t>
  </si>
  <si>
    <t>税率（征收率）
slmc</t>
  </si>
  <si>
    <t>未开具发票正数</t>
  </si>
  <si>
    <t>未开具发票负数</t>
  </si>
  <si>
    <t>本期正数销售额
wkjfpZsxse</t>
  </si>
  <si>
    <t>本期正数税额
wkjfpZsse</t>
  </si>
  <si>
    <t>本期负数销售额
wkjfpFsxse</t>
  </si>
  <si>
    <t>本期负数税额
wkjfpFsse</t>
  </si>
  <si>
    <t>被冲减的前期申报正数销售额属期起
fsSkssqq</t>
  </si>
  <si>
    <t>被冲减的前期申报正数销售额属期止
fsSkssqz</t>
  </si>
  <si>
    <t>内销业务
nxyw</t>
  </si>
  <si>
    <t>1J01</t>
  </si>
  <si>
    <t xml:space="preserve">13%税率
9%税率
6%税率
5%征收率
3%征收率
3%征收率减按2%
5%征收率减按1.5%
3%征收率减按0.5%
免征
</t>
  </si>
  <si>
    <r>
      <rPr>
        <b/>
        <sz val="11"/>
        <color rgb="FF000000"/>
        <rFont val="宋体"/>
        <charset val="134"/>
      </rPr>
      <t>业务说明：</t>
    </r>
    <r>
      <rPr>
        <sz val="11"/>
        <color rgb="FF000000"/>
        <rFont val="宋体"/>
        <charset val="134"/>
      </rPr>
      <t xml:space="preserve">
1、根据下拉选择税率或征收率填写，浮动行，税率下拉选项：
13%税率
9%税率
6%税率
5%征收率
3%征收率
3%征收率减按2%
5%征收率减按1.5%
3%征收率减按0.5%
免征
2、本期负数销售额、税额只能填写小于等于0
3、本期正数销售额、税额应大于等于0。
4、上传这一行的数据时，本期正数销售额或者本期负数销售额不等于0时，那明细行税率（征收率）是必须有值的，不能传空串，</t>
    </r>
    <r>
      <rPr>
        <b/>
        <sz val="11"/>
        <color rgb="FF000000"/>
        <rFont val="宋体"/>
        <charset val="134"/>
      </rPr>
      <t>如果不涉及该业务可以忽略这行不传</t>
    </r>
    <r>
      <rPr>
        <b/>
        <sz val="11"/>
        <color rgb="FF000000"/>
        <rFont val="宋体"/>
        <charset val="134"/>
      </rPr>
      <t xml:space="preserve">
请求参数则校验说明：</t>
    </r>
    <r>
      <rPr>
        <sz val="11"/>
        <color rgb="FF000000"/>
        <rFont val="宋体"/>
        <charset val="134"/>
      </rPr>
      <t xml:space="preserve">
1.wkjfpxsmxYbxm表中nxyw节点里的wkjfpZsxse、wkjfpZsse如果请求小于0，则失败返回：内销业务中本期正数销售额、税额应大于等于0
2.wkjfpxsmxYbxm表中nxyw节点里的wkjfpFsxse、wkjfpFsse如果请求大于0，则失败返回：内销业务中本期负数销售额、税额应小于等于0
3.请求wkjfpxsmxYbxm表中nxyw中wkjfpZsxse或者wkjfpFsse的值不等于0时，nxyw节点里则每行的slmc字段必须有值，如果是空串则返回：本期正数销售额或者本期负数销售额有值时，则税率（征收率）是必须有值
4.请求wkjfpxsmxYbxm中nxyw节点中slmc的值必须在给的码表范围内，如果不在码表范围内则返回：请求税率（征收率）与码表不符合
</t>
    </r>
  </si>
  <si>
    <t>出口货物及加工修理修配服务
ckhwjjgxlxpfw</t>
  </si>
  <si>
    <t>1J..</t>
  </si>
  <si>
    <r>
      <rPr>
        <b/>
        <sz val="11"/>
        <color rgb="FF000000"/>
        <rFont val="宋体"/>
        <charset val="134"/>
      </rPr>
      <t>业务说明：</t>
    </r>
    <r>
      <rPr>
        <sz val="11"/>
        <color rgb="FF000000"/>
        <rFont val="宋体"/>
        <charset val="134"/>
      </rPr>
      <t xml:space="preserve">
1、根据下拉选择税率或征收率填写，浮动行
业务信息表中105业务类型值=出口免抵退税可选择税率是：0%(免抵退)
业务信息表中105业务类型值=出口免退税可选择税率是：0%(免退)
业务信息表中105业务类型值=出口免税可选择税率是：免征
业务信息表中105业务类型值=出口征税可选择税率是：13%税率、9%税率、3%征收率、3%征收率减按2%、3%征收率减按0.5%
2、本期负数销售额、税额只能填写小于等于0
3、本期正数销售额、税额应大于等于0。
4、上传这一行的数据时，本期正数销售额或者本期负数销售额不等于0时，那明细行税率（征收率）是必须有值的，不能传空串，</t>
    </r>
    <r>
      <rPr>
        <b/>
        <sz val="11"/>
        <color rgb="FF000000"/>
        <rFont val="宋体"/>
        <charset val="134"/>
      </rPr>
      <t>如果不涉及该业务可以忽略这行不传</t>
    </r>
    <r>
      <rPr>
        <b/>
        <sz val="11"/>
        <color rgb="FF000000"/>
        <rFont val="宋体"/>
        <charset val="134"/>
      </rPr>
      <t xml:space="preserve">
请求参数则校验说明：</t>
    </r>
    <r>
      <rPr>
        <sz val="11"/>
        <color rgb="FF000000"/>
        <rFont val="宋体"/>
        <charset val="134"/>
      </rPr>
      <t xml:space="preserve">
1..wkjfpxsmxYbxm表中ckhwjjgxlxpfw节点里wkjfpZsxse、wkjfpZsse如果请求小于0，则失败返回：内销业务中本期正数销售额、税额应大于等于0
2.wkjfpxsmxYbxm表中ckhwjjgxlxpfw节点里wkjfpFsxse、wkjfpFsse如果请求大于0，则失败返回：内销业务中本期负数销售额、税额应小于等于0
3.如果请求wkjfpxsmxYbxm表中ckhwjjgxlxpfw节点的wkjfpZsxse或者wkjfpFsse的值不等于0时，则slmc字段必须有值，如果是空串则返回：本期正数销售额或者本期负数销售额有值时，则税率（征收率）是必须有值
4.请求wkjfpxsmxYbxm表中ckhwjjgxlxpfw节点里slmc的值必须在给的码表范围内，如果不在码表范围内则返回：请求税率（征收率）与码表不符合
</t>
    </r>
  </si>
  <si>
    <r>
      <rPr>
        <b/>
        <sz val="11"/>
        <color rgb="FF000000"/>
        <rFont val="宋体"/>
        <charset val="134"/>
      </rPr>
      <t>业务说明：</t>
    </r>
    <r>
      <rPr>
        <sz val="11"/>
        <color rgb="FF000000"/>
        <rFont val="宋体"/>
        <charset val="134"/>
      </rPr>
      <t xml:space="preserve">
1.根据下拉选择税率或征收率填写，浮动行
业务信息表中105业务类型值=出口免抵退税可选择税率是：0%(免抵退)
业务信息表中105业务类型值=出口免退税可选择税率是：0%(免退)
业务信息表中105业务类型值=出口免税可选择税率是：免征
业务信息表中105业务类型值=出口征税可选择税率是：13%税率、9%税率、3%征收率、3%征收率减按2%、3%征收率减按0.5%
2.本期负数销售额、税额只能填写小于等于0
3、本期正数销售额、税额应大于等于0。
4、上传这一行的数据时，本期正数销售额或者本期负数销售额不等于0时，那明细行税率（征收率）是必须有值的，不能传空串，</t>
    </r>
    <r>
      <rPr>
        <b/>
        <sz val="11"/>
        <color rgb="FF000000"/>
        <rFont val="宋体"/>
        <charset val="134"/>
      </rPr>
      <t>如果不涉及该业务可以忽略这行不传</t>
    </r>
    <r>
      <rPr>
        <b/>
        <sz val="11"/>
        <color rgb="FF000000"/>
        <rFont val="宋体"/>
        <charset val="134"/>
      </rPr>
      <t xml:space="preserve">
请求参数则校验说明：</t>
    </r>
    <r>
      <rPr>
        <sz val="11"/>
        <color rgb="FF000000"/>
        <rFont val="宋体"/>
        <charset val="134"/>
      </rPr>
      <t xml:space="preserve">
1.wkjfpxsmxYbxm表中ckqtfwwxzc节点里的wkjfpZsxse、wkjfpZsse如果请求小于0，则失败返回：内销业务中本期正数销售额、税额应大于等于0
2.wkjfpxsmxYbxm表中ckqtfwwxzc节点里的节点里的wkjfpFsxse、wkjfpFsse如果请求大于0，则失败返回：内销业务中本期负数销售额、税额应小于等于0
3.如果请求wkjfpxsmxYbxm表中ckqtfwwxzc的wkjfpZsxse或者wkjfpFsse的值不等于0时，则slmc字段必须有值，如果是空串则返回：本期正数销售额或者本期负数销售额有值时，则税率（征收率）是必须有值
4.如果请求wkjfpxsmxYbxm表中ckqtfwwxzc节点里的slmc的值必须在给的码表范围内，如果不在码表范围内则返回：请求税率（征收率）与码表不符合
</t>
    </r>
  </si>
  <si>
    <r>
      <rPr>
        <b/>
        <sz val="16"/>
        <color rgb="FF000000"/>
        <rFont val="宋体"/>
        <charset val="134"/>
      </rPr>
      <t>附列资料（一）附1 未开具发票销售情况明细</t>
    </r>
    <r>
      <rPr>
        <sz val="16"/>
        <color rgb="FF000000"/>
        <rFont val="宋体"/>
        <charset val="134"/>
      </rPr>
      <t xml:space="preserve">
wkjfpxsmxJzjt</t>
    </r>
  </si>
  <si>
    <r>
      <rPr>
        <sz val="11"/>
        <color rgb="FF000000"/>
        <rFont val="宋体"/>
        <charset val="134"/>
      </rPr>
      <t>业务说明
1、业务信息表中105业务类型存在未开具发票销售业务、107适用政策类型存在 即征即退项目这个选项时这两者都存在的情况下，税局附列资料（一）附1 未开具发票销售情况明细会出现一张一般项目的和即征即退的两张表填写。</t>
    </r>
    <r>
      <rPr>
        <b/>
        <sz val="11"/>
        <color rgb="FF000000"/>
        <rFont val="宋体"/>
        <charset val="134"/>
      </rPr>
      <t>不涉及此业务wkjfpxsmxJzjt这张表直接忽略不传</t>
    </r>
    <r>
      <rPr>
        <sz val="11"/>
        <color rgb="FF000000"/>
        <rFont val="宋体"/>
        <charset val="134"/>
      </rPr>
      <t xml:space="preserve">
请求参数业务规则校验：
1、ywxxb中：ywlxs存在061值、syzclxs存在03，这两个条件都满足时，wkjfpxsmxJzjt这个表节点才可以请求。否则拦截失败返回：105业务类型存在未开具发票销售业务、107适用政策类型存在即征即退项目这个选项时这两者都存在的情况下，税局附列资料（一）附1 未开具发票销售情况明细表的即征即退项目表才可以填写</t>
    </r>
  </si>
  <si>
    <t>（ 即征即退项目）</t>
  </si>
  <si>
    <r>
      <rPr>
        <b/>
        <sz val="11"/>
        <color rgb="FF000000"/>
        <rFont val="宋体"/>
        <charset val="134"/>
      </rPr>
      <t>业务说明：</t>
    </r>
    <r>
      <rPr>
        <sz val="11"/>
        <color rgb="FF000000"/>
        <rFont val="宋体"/>
        <charset val="134"/>
      </rPr>
      <t xml:space="preserve">
1、根据下拉选择税率或征收率填写，浮动行，税率下拉选项：
13%税率
9%税率
6%税率
5%征收率
3%征收率
3%征收率减按2%
5%征收率减按1.5%
3%征收率减按0.5%
免征
2、本期负数销售额、税额只能填写小于等于0
3、本期正数销售额、税额应大于等于0。
4、上传这一行的数据时，本期正数销售额或者本期负数销售额不等于0时，那明细行税率（征收率）是必须有值的，不能传空串，如果不涉及该业务可以忽略这行不传
</t>
    </r>
    <r>
      <rPr>
        <b/>
        <sz val="11"/>
        <color rgb="FF000000"/>
        <rFont val="宋体"/>
        <charset val="134"/>
      </rPr>
      <t>请求参数则校验说明：</t>
    </r>
    <r>
      <rPr>
        <sz val="11"/>
        <color rgb="FF000000"/>
        <rFont val="宋体"/>
        <charset val="134"/>
      </rPr>
      <t xml:space="preserve">
1.wkjfpxsmxJzjt表中nxyw节点里的wkjfpZsxse、wkjfpZsse如果请求小于0，则失败返回：内销业务中本期正数销售额、税额应大于等于0
2.wkjfpxsmxJzjt表中nxyw节点里的wkjfpFsxse、wkjfpFsse如果请求大于0，则失败返回：内销业务中本期负数销售额、税额应小于等于0
3.请求wkjfpxsmxJzjt表中nxyw节点里的wkjfpZsxse或者wkjfpFsse的值不等于0时，则slmc字段必须有值，如果是空串则返回：本期正数销售额或者本期负数销售额有值时，则税率（征收率）是必须有值
4.请求wkjfpxsmxJzjt表中nxyw节点里的slmc的值必须在给的码表范围内，如果不在码表范围内则返回：请求税率（征收率）与码表不符合
</t>
    </r>
  </si>
  <si>
    <t>附列资料（一）附2 扣除项目明细
cekcxmmx</t>
  </si>
  <si>
    <r>
      <rPr>
        <sz val="11"/>
        <color rgb="FF000000"/>
        <rFont val="宋体"/>
        <charset val="134"/>
      </rPr>
      <t>业务说明
1、业务信息表中107适用政策类型存在扣除项目这个选项时，这个表才可以填写。</t>
    </r>
    <r>
      <rPr>
        <b/>
        <sz val="11"/>
        <color rgb="FF000000"/>
        <rFont val="宋体"/>
        <charset val="134"/>
      </rPr>
      <t>不涉及此业务的这张表直接忽略不传</t>
    </r>
    <r>
      <rPr>
        <sz val="11"/>
        <color rgb="FF000000"/>
        <rFont val="宋体"/>
        <charset val="134"/>
      </rPr>
      <t xml:space="preserve">
请求参数业务规则校验：
1、ywxxb中syzclxs存在04值时，cekcxmmx这个表节点才可以请求。否则拦截失败返回：1107适用政策类型存在扣除项目这个选项时，税局附列资料（一）附2 扣除项目明细</t>
    </r>
  </si>
  <si>
    <t>项目及栏次
xmbm+xmmc</t>
  </si>
  <si>
    <t>本期价税合计额（免税销售额）
bqjshje</t>
  </si>
  <si>
    <t>扣除项目</t>
  </si>
  <si>
    <t>期初余额
qcye</t>
  </si>
  <si>
    <t>本期发生额
bqfse</t>
  </si>
  <si>
    <t>本期应扣除金额
bqykcje</t>
  </si>
  <si>
    <t>本期实际扣除金额
bqsjkcje</t>
  </si>
  <si>
    <t>期末余额
qmye</t>
  </si>
  <si>
    <t>其中：专用发票本期实际扣除金额
zyfpBqsjkcje</t>
  </si>
  <si>
    <t>5=3+4</t>
  </si>
  <si>
    <t>6(6≤2且6≤5)</t>
  </si>
  <si>
    <t>7=5-6</t>
  </si>
  <si>
    <t>XXX项目</t>
  </si>
  <si>
    <t>1K01</t>
  </si>
  <si>
    <t>税率下拉可选项：
13%税率
9%税率
6%税率
5%征收率
3%征收率
0%(免抵退)
免征</t>
  </si>
  <si>
    <r>
      <t>业务说明：
1.根据项目下拉选项，浮动行，详细的项目</t>
    </r>
    <r>
      <rPr>
        <b/>
        <sz val="11"/>
        <color rgb="FF000000"/>
        <rFont val="宋体"/>
        <charset val="134"/>
      </rPr>
      <t xml:space="preserve">查看码表，部分项目需要填写需要先在发票业务填写未开具发票扣除凭证清单。 </t>
    </r>
    <r>
      <rPr>
        <sz val="11"/>
        <color rgb="FF000000"/>
        <rFont val="宋体"/>
        <charset val="134"/>
      </rPr>
      <t xml:space="preserve">
2项目上传格式以码表为主：上传代码+名称为主：KC0101+金融商品转让。</t>
    </r>
    <r>
      <rPr>
        <sz val="11"/>
        <color rgb="FF000000"/>
        <rFont val="等线"/>
        <charset val="134"/>
        <scheme val="minor"/>
      </rPr>
      <t xml:space="preserve">
3.其中：专用发票本期实际扣除金额，本栏仅小规模纳税人填写。</t>
    </r>
    <r>
      <rPr>
        <sz val="11"/>
        <color rgb="FF000000"/>
        <rFont val="宋体"/>
        <charset val="134"/>
      </rPr>
      <t xml:space="preserve">
请求参数业务规则校验：
1、校验上传选项代码+名称是否符合码表。与码表不符合进行业务拦截。返回：请求xmdm是XXX  xmmc是XXX与码表不符合。
2、校验上传明细行是否有效，上传这张表则明细行中xmdm、xmmc、bqsjkcje必须有值。返回：扣除项目明细表中明细行必须要保证项目及栏次以及本期应扣除金额有值。
3、ywxx节点中nsrzg不等于02时，zyfpBqsjkcje这个参数不能上传，上传则返回：其中：专用发票本期实际扣除金额 本栏仅小规模纳税人填写</t>
    </r>
  </si>
  <si>
    <t>.......</t>
  </si>
  <si>
    <r>
      <rPr>
        <b/>
        <sz val="16"/>
        <color rgb="FF000000"/>
        <rFont val="宋体"/>
        <charset val="134"/>
      </rPr>
      <t>附列资料（一）附3 简易计税明细</t>
    </r>
    <r>
      <rPr>
        <b/>
        <sz val="16"/>
        <color rgb="FF000000"/>
        <rFont val="宋体"/>
        <charset val="134"/>
      </rPr>
      <t xml:space="preserve">
jyjsmx</t>
    </r>
  </si>
  <si>
    <r>
      <rPr>
        <sz val="11"/>
        <color rgb="FF000000"/>
        <rFont val="宋体"/>
        <charset val="134"/>
      </rPr>
      <t>业务说明
1、业务信息表中107适用政策类型存在简易计税方法这个选项时，这个表才可以填写。</t>
    </r>
    <r>
      <rPr>
        <b/>
        <sz val="11"/>
        <color rgb="FF000000"/>
        <rFont val="宋体"/>
        <charset val="134"/>
      </rPr>
      <t>不涉及此业务的这张表直接忽略不传</t>
    </r>
    <r>
      <rPr>
        <sz val="11"/>
        <color rgb="FF000000"/>
        <rFont val="宋体"/>
        <charset val="134"/>
      </rPr>
      <t xml:space="preserve">
请求参数业务规则校验：
1、ywxxb中syzclxs存在05值时，jyjsmx这个表节点才可以请求。否则拦截失败返回：107适用政策类型存在简易计税方法，税局附列资料（一）附3 简易计税明细。</t>
    </r>
  </si>
  <si>
    <t>项目及栏次
jyjsXmbm+jyjsXmmc</t>
  </si>
  <si>
    <t>征收率
zsl</t>
  </si>
  <si>
    <t>简易计税项目
销售额
xse</t>
  </si>
  <si>
    <t>按简易计税方法计算的应纳税额
ynse</t>
  </si>
  <si>
    <t>1L01</t>
  </si>
  <si>
    <r>
      <rPr>
        <b/>
        <sz val="11"/>
        <color rgb="FF000000"/>
        <rFont val="宋体"/>
        <charset val="134"/>
      </rPr>
      <t>业务说明：</t>
    </r>
    <r>
      <rPr>
        <sz val="11"/>
        <color rgb="FF000000"/>
        <rFont val="宋体"/>
        <charset val="134"/>
      </rPr>
      <t xml:space="preserve">
1、根据项目下拉选项，浮动行，不同项目对应征收率不一样，详细的项目查看码表。</t>
    </r>
    <r>
      <rPr>
        <sz val="11"/>
        <color rgb="FF000000"/>
        <rFont val="宋体"/>
        <charset val="134"/>
      </rPr>
      <t xml:space="preserve">
2.客户上传上传代码+名称为主：JY1001+销售自行采掘的砂、土、石料以及连续自产的砖、瓦、石灰</t>
    </r>
    <r>
      <rPr>
        <b/>
        <sz val="11"/>
        <color rgb="FF000000"/>
        <rFont val="宋体"/>
        <charset val="134"/>
      </rPr>
      <t xml:space="preserve">
请求参数业务规则校验：</t>
    </r>
    <r>
      <rPr>
        <sz val="11"/>
        <color rgb="FF000000"/>
        <rFont val="宋体"/>
        <charset val="134"/>
      </rPr>
      <t xml:space="preserve">
1、需要校验项目以及对应征收率是否符合码表。不符合码表则返回：请求XXX项目与码表不符合！</t>
    </r>
    <r>
      <rPr>
        <sz val="11"/>
        <color rgb="FF000000"/>
        <rFont val="宋体"/>
        <charset val="134"/>
      </rPr>
      <t xml:space="preserve">
2、需要校验上传明细行则是否有效，上传明细行时jyjsmx中每个明细行的jyjsXmbmj和yjsXmmc这两个字段必须有值。如果上传明细行但是这两个字段无值则返回：附一附3的简易计税明细表中项目及栏次上传明细行则必须有值。</t>
    </r>
  </si>
  <si>
    <t>格式校验：所有金额相关字段都只能保留2位小数</t>
  </si>
  <si>
    <r>
      <rPr>
        <b/>
        <sz val="16"/>
        <color rgb="FF000000"/>
        <rFont val="宋体"/>
        <charset val="134"/>
      </rPr>
      <t>增值税及附加税费申报表附列资料（二）</t>
    </r>
    <r>
      <rPr>
        <b/>
        <sz val="16"/>
        <color rgb="FF000000"/>
        <rFont val="宋体"/>
        <charset val="134"/>
      </rPr>
      <t xml:space="preserve">
bqjxqkmxb</t>
    </r>
  </si>
  <si>
    <t>（本期进项情况明细表）</t>
  </si>
  <si>
    <r>
      <rPr>
        <b/>
        <sz val="10"/>
        <color rgb="FF000000"/>
        <rFont val="宋体"/>
        <charset val="134"/>
      </rPr>
      <t>一、进项税额抵扣情况</t>
    </r>
    <r>
      <rPr>
        <b/>
        <sz val="10"/>
        <color rgb="FF000000"/>
        <rFont val="宋体"/>
        <charset val="134"/>
      </rPr>
      <t xml:space="preserve">
jxsedkqk</t>
    </r>
  </si>
  <si>
    <t>项目</t>
  </si>
  <si>
    <t>金额
je</t>
  </si>
  <si>
    <t>税额
se</t>
  </si>
  <si>
    <r>
      <rPr>
        <b/>
        <sz val="10"/>
        <color rgb="FF000000"/>
        <rFont val="宋体"/>
        <charset val="134"/>
      </rPr>
      <t>本期申报抵扣进项税额合计</t>
    </r>
    <r>
      <rPr>
        <b/>
        <sz val="10"/>
        <color rgb="FF000000"/>
        <rFont val="宋体"/>
        <charset val="134"/>
      </rPr>
      <t xml:space="preserve">
zjgjsfzjgjxse</t>
    </r>
  </si>
  <si>
    <t>2A00=2A01至2A49之和</t>
  </si>
  <si>
    <t>增值税专用发票
zzszyfp</t>
  </si>
  <si>
    <t>2A01</t>
  </si>
  <si>
    <t>机动车销售统一发票
jdcxstyfp</t>
  </si>
  <si>
    <t>2A02</t>
  </si>
  <si>
    <t>通行费电子普通发票
txfdzptfp</t>
  </si>
  <si>
    <t>2A03</t>
  </si>
  <si>
    <t>农产品收购发票或者销售发票/农产品进项税额核定扣除
ncpfphhdkc</t>
  </si>
  <si>
    <t>2A04</t>
  </si>
  <si>
    <t>免税黄金普通发票
hjjysfp</t>
  </si>
  <si>
    <t>2A05</t>
  </si>
  <si>
    <t>代扣代缴税收缴款凭证
dkdjssjkpz</t>
  </si>
  <si>
    <t>2A06</t>
  </si>
  <si>
    <t>--</t>
  </si>
  <si>
    <t>海关进口增值税专用缴款书
hgjkzzszyjks</t>
  </si>
  <si>
    <t>2A07</t>
  </si>
  <si>
    <t>铁路电子客票
tldzkp</t>
  </si>
  <si>
    <t>2A08</t>
  </si>
  <si>
    <t>航空运输电子客票行程单
hkdzkpxcd</t>
  </si>
  <si>
    <t>2A09</t>
  </si>
  <si>
    <t>公路、水路旅客运输服务等其他客票
lkysfwkspz</t>
  </si>
  <si>
    <t>2A10</t>
  </si>
  <si>
    <t>桥、闸通行费发票
txfkspz</t>
  </si>
  <si>
    <t>2A11</t>
  </si>
  <si>
    <t>出口业务转内销证明
ckhwznxzm</t>
  </si>
  <si>
    <t>2A12</t>
  </si>
  <si>
    <t>总机构接受分支机构进项税额
zjgjsfzjgjxse</t>
  </si>
  <si>
    <t>2A13</t>
  </si>
  <si>
    <r>
      <rPr>
        <sz val="10"/>
        <color rgb="FF000000"/>
        <rFont val="宋体"/>
        <charset val="134"/>
      </rPr>
      <t>业务说明：
1.该行次是隐藏字段， 需要103增值税汇总纳税情况=汇总纳税中总机构，这个行次才会再报表中出现，</t>
    </r>
    <r>
      <rPr>
        <b/>
        <sz val="10"/>
        <color rgb="FF000000"/>
        <rFont val="宋体"/>
        <charset val="134"/>
      </rPr>
      <t xml:space="preserve">不涉及这个业务fzjgzygzjgjxse这个参数直接过滤不传。
</t>
    </r>
  </si>
  <si>
    <t>其他
qt</t>
  </si>
  <si>
    <t>2A49</t>
  </si>
  <si>
    <r>
      <rPr>
        <b/>
        <sz val="10"/>
        <color rgb="FF000000"/>
        <rFont val="宋体"/>
        <charset val="134"/>
      </rPr>
      <t>其中：上述进项税额用于简易计税项目、免税项目和不得抵扣非应税交易无法划分用途部分</t>
    </r>
    <r>
      <rPr>
        <b/>
        <sz val="10"/>
        <color rgb="FF000000"/>
        <rFont val="宋体"/>
        <charset val="134"/>
      </rPr>
      <t xml:space="preserve">
wfhfytbf</t>
    </r>
  </si>
  <si>
    <t>2A00a</t>
  </si>
  <si>
    <r>
      <rPr>
        <sz val="10"/>
        <color rgb="FF000000"/>
        <rFont val="宋体"/>
        <charset val="134"/>
      </rPr>
      <t>业务说明：
1.105业务类型=非应税交易时，税局会出现一个新的弹框需要填写。</t>
    </r>
    <r>
      <rPr>
        <b/>
        <sz val="10"/>
        <color rgb="FF000000"/>
        <rFont val="宋体"/>
        <charset val="134"/>
      </rPr>
      <t>无这个业务场景的附表二中wfhfytbfmx这个节点直接过滤不传</t>
    </r>
    <r>
      <rPr>
        <sz val="10"/>
        <color rgb="FF000000"/>
        <rFont val="宋体"/>
        <charset val="134"/>
      </rPr>
      <t xml:space="preserve">
1）是否存在不得抵扣进项的非应税交易收入=是时，当期全部非应税交易收入和当期不得抵扣非应税交易收入必须大于0
2）是否存在不得抵扣进项的非应税交易收入=否时，当期全部非应税交易收入和当期不得抵扣非应税交易收入税局置灰，不能填写。</t>
    </r>
    <r>
      <rPr>
        <b/>
        <sz val="10"/>
        <color rgb="FF000000"/>
        <rFont val="宋体"/>
        <charset val="134"/>
      </rPr>
      <t>fysjysr和qbfysjysr直接过滤不传</t>
    </r>
    <r>
      <rPr>
        <sz val="10"/>
        <color rgb="FF000000"/>
        <rFont val="宋体"/>
        <charset val="134"/>
      </rPr>
      <t xml:space="preserve">
请求参数规则校验：
1.如果ywxxb中请求的ywlxs无081时，附表二中上传wfhfytbfmx（非应税交易弹框）这个节点，直接拦截失败返回：105业务类型等于非应税交易时，税局才会出现一个非应税交易弹框需要填写
2.如果ywxxb中请求的ywlxs存在081时，附表二中上传wfhfytbfmx（非应税交易弹框）这个节点必传节点，未传直接拦截失败返回：105业务类型等于非应税交易时，税局需要填写非应税交易弹框
3.wfhfytbfmx中wfhfytbfmx等于N时，fysjysr和qbfysjysr这两个字段不能请求，直接拦截失败返回：是否存在不得抵扣进项的非应税交易收入等于否时，当期全部非应税交易收入和当期不得抵扣非应税交易收入不能请求。
4.fhfytbfmx中wfhfytbfmx等于Y时，fysjysr和qbfysjysr的值必须大于0.  返回：当期全部非应税交易收入和当期不得抵扣非应税交易收入必须大于0</t>
    </r>
  </si>
  <si>
    <t>是否存在不得抵扣进项的非应税交易收入：是/否
当期全部非应税交易收入：0.00
当期不得抵扣非应税交易收入：0.00</t>
  </si>
  <si>
    <r>
      <rPr>
        <b/>
        <sz val="10"/>
        <color rgb="FF000000"/>
        <rFont val="宋体"/>
        <charset val="134"/>
      </rPr>
      <t>二、进项税额转出额情况</t>
    </r>
    <r>
      <rPr>
        <b/>
        <sz val="10"/>
        <color rgb="FF000000"/>
        <rFont val="宋体"/>
        <charset val="134"/>
      </rPr>
      <t xml:space="preserve">
jxsezceqk</t>
    </r>
  </si>
  <si>
    <t>税额</t>
  </si>
  <si>
    <t>本期进项税额转出额合计
bqjxsezcehj</t>
  </si>
  <si>
    <t>2B00=2B01至2B49之和</t>
  </si>
  <si>
    <t>简易计税方法计税项目
jyjsffzsxm</t>
  </si>
  <si>
    <t>2B01</t>
  </si>
  <si>
    <t>免税项目
msxm</t>
  </si>
  <si>
    <t>2B02</t>
  </si>
  <si>
    <t>其中：出口免税项目
ckmsxm</t>
  </si>
  <si>
    <t>2B02a</t>
  </si>
  <si>
    <t>非正常损失
fzcss</t>
  </si>
  <si>
    <t>2B03</t>
  </si>
  <si>
    <t>集体福利、个人消费
jtflgrxf</t>
  </si>
  <si>
    <t>2B04</t>
  </si>
  <si>
    <t>餐饮服务、居民日常服务、娱乐服务，贷款服务及直接相关费用
fwjzjxgfy</t>
  </si>
  <si>
    <t>2B05</t>
  </si>
  <si>
    <t>不得抵扣非应税交易项目
fysjyxm</t>
  </si>
  <si>
    <t>2B06</t>
  </si>
  <si>
    <t>用于简易计税项目、免税项目和不得抵扣非应税交易无法划分当期不得抵扣
wfhfdqbddk</t>
  </si>
  <si>
    <t>2B07</t>
  </si>
  <si>
    <t>用于简易计税项目、免税项目和不得抵扣非应税交易无法划分年度清算调整
wfhfndqstz</t>
  </si>
  <si>
    <t>2B08</t>
  </si>
  <si>
    <t>长期资产进项税额转出额
cqzcjxsezce</t>
  </si>
  <si>
    <t>2B09</t>
  </si>
  <si>
    <t>业务说明：
1.105业务类型=长期资产分期调整 这个值才可以为非0
请求参数规则校验：
1.如果ywxxb中请求的ywlxs无031时，wfhfndqstz只能为0.00，如果是非0的情况，直接拦截失败返回：105业务类型等于长期资产分期调整时，长期资产进项税额转出额才可以填值</t>
  </si>
  <si>
    <t>红字发票信息表或红字发票信息确认单注明的进项税额
hzjxse</t>
  </si>
  <si>
    <t>2B10</t>
  </si>
  <si>
    <t>上期留抵税额抵减欠税
sqldsedjqs</t>
  </si>
  <si>
    <t>2B11</t>
  </si>
  <si>
    <t>上期留抵税额退税
sqldsets</t>
  </si>
  <si>
    <t>2B12</t>
  </si>
  <si>
    <t>异常凭证转出进项税额
ycpzzc</t>
  </si>
  <si>
    <t>2B13</t>
  </si>
  <si>
    <t>免抵退税办法当期不得免征和抵扣税额
mdtbfdqbdmzhdjse</t>
  </si>
  <si>
    <t>2B14</t>
  </si>
  <si>
    <t>上期免抵退税应退税额
sqmdtsytse</t>
  </si>
  <si>
    <t>2B15</t>
  </si>
  <si>
    <t>分支机构转移给总机构进项税额
fzjgzygzjgjxse</t>
  </si>
  <si>
    <t>2B16</t>
  </si>
  <si>
    <r>
      <rPr>
        <sz val="10"/>
        <color rgb="FF000000"/>
        <rFont val="宋体"/>
        <charset val="134"/>
      </rPr>
      <t>业务说明：
1.该行次是隐藏字段， 需要103增值税汇总纳税情况=汇总纳税中分支机构，这个行次才会再报表中出现，</t>
    </r>
    <r>
      <rPr>
        <b/>
        <sz val="10"/>
        <color rgb="FF000000"/>
        <rFont val="宋体"/>
        <charset val="134"/>
      </rPr>
      <t>不涉及这个业务fzjgzygzjgjxse这个参数直接过滤不传。</t>
    </r>
    <r>
      <rPr>
        <sz val="10"/>
        <color rgb="FF000000"/>
        <rFont val="宋体"/>
        <charset val="134"/>
      </rPr>
      <t xml:space="preserve">
请求参数规则校验：
1.如果ywxxb中请求的zzsHznsqk不等于13或者14时，fzjgzygzjgjxse这个参数不能上传，上传则直接拦截失败
返回：业务信息表中103增值税汇总纳税情况等于汇总纳税的分支机构时，附表二中分支机构转移给总机构进项税额才可填值。
</t>
    </r>
  </si>
  <si>
    <t>其他进项税额转出
qtjxsezc</t>
  </si>
  <si>
    <t>2B49</t>
  </si>
  <si>
    <r>
      <rPr>
        <b/>
        <sz val="10"/>
        <color rgb="FF000000"/>
        <rFont val="宋体"/>
        <charset val="134"/>
      </rPr>
      <t>三、其中：用于即征即退项目的进项税额</t>
    </r>
    <r>
      <rPr>
        <b/>
        <sz val="10"/>
        <color rgb="FF000000"/>
        <rFont val="宋体"/>
        <charset val="134"/>
      </rPr>
      <t xml:space="preserve">
jzjtxmjxse</t>
    </r>
  </si>
  <si>
    <r>
      <rPr>
        <sz val="10"/>
        <color rgb="FF000000"/>
        <rFont val="宋体"/>
        <charset val="134"/>
      </rPr>
      <t>业务说明：
1.这3行都是隐藏行次，需要107适用政策类型=即征即退项目，三、其中：用于即征即退项目的进项税额这个业务才会再报表中出现。</t>
    </r>
    <r>
      <rPr>
        <b/>
        <sz val="10"/>
        <color rgb="FF000000"/>
        <rFont val="宋体"/>
        <charset val="134"/>
      </rPr>
      <t>未进行即征即退备案客户的情况这个 jzjtxmjxse直接过来不传</t>
    </r>
    <r>
      <rPr>
        <sz val="10"/>
        <color rgb="FF000000"/>
        <rFont val="宋体"/>
        <charset val="134"/>
      </rPr>
      <t xml:space="preserve">
请求参数规则校验：
1.如果ywxxb中请求的syzclxs无03时，jzjtxmjxse这个节点不能上传，上传则直接拦截失败
返回：业务信息表中107适用政策类型等于即征即退项目时，附表二中三、其中：用于即征即退项目的进项税额才可填值。</t>
    </r>
  </si>
  <si>
    <t>本期即征即退项目进项税额
bqjzjtxmjxse</t>
  </si>
  <si>
    <t>2C01</t>
  </si>
  <si>
    <t>本期即征即退项目进项税额转出
bqjzjtxmjxsezc</t>
  </si>
  <si>
    <t>2C02</t>
  </si>
  <si>
    <t>请求参数格式校验：金额请求都必须保留2位小数，超过或者不是两位都报错返回：XXXX字段必须必须保留两位小数</t>
  </si>
  <si>
    <r>
      <rPr>
        <b/>
        <sz val="14"/>
        <color rgb="FF000000"/>
        <rFont val="宋体"/>
        <charset val="134"/>
      </rPr>
      <t>附列资料（二）附1 本期加计抵减情况明细</t>
    </r>
    <r>
      <rPr>
        <b/>
        <sz val="14"/>
        <color rgb="FF000000"/>
        <rFont val="宋体"/>
        <charset val="134"/>
      </rPr>
      <t xml:space="preserve">
bqjjdjqkmxb</t>
    </r>
  </si>
  <si>
    <r>
      <rPr>
        <sz val="11"/>
        <color rgb="FF000000"/>
        <rFont val="宋体"/>
        <charset val="134"/>
      </rPr>
      <t>业务说明
1、业务信息表中107适用政策类型存在加计抵减这个选项时，这个表才可以填写。</t>
    </r>
    <r>
      <rPr>
        <b/>
        <sz val="11"/>
        <color rgb="FF000000"/>
        <rFont val="宋体"/>
        <charset val="134"/>
      </rPr>
      <t>不涉及此业务的这张表直接忽略不传</t>
    </r>
    <r>
      <rPr>
        <sz val="11"/>
        <color rgb="FF000000"/>
        <rFont val="宋体"/>
        <charset val="134"/>
      </rPr>
      <t xml:space="preserve">
请求参数业务规则校验：
1、ywxxb中syzclxs存在06值时，bqjjdjqkmxb才可以请求。否则拦截失败返回：107适用政策类型存在加计抵减这个选项时，税局附列资料（二）附1 本期加计抵减情况明细才可以填写。</t>
    </r>
  </si>
  <si>
    <t>加计抵减项目</t>
  </si>
  <si>
    <t>不得加计抵减项目
bdjjdjxms</t>
  </si>
  <si>
    <t>本期不得加计抵减额
bqbdjjdje</t>
  </si>
  <si>
    <t>本期调减额
bqdje</t>
  </si>
  <si>
    <t>本期可抵减额
bqkdje</t>
  </si>
  <si>
    <t>本期实际抵减额
bqsjdje</t>
  </si>
  <si>
    <t>4&lt;=2</t>
  </si>
  <si>
    <t>6=1+2-4-5</t>
  </si>
  <si>
    <t>8=6-7</t>
  </si>
  <si>
    <t>2D01</t>
  </si>
  <si>
    <t xml:space="preserve">0.00
</t>
  </si>
  <si>
    <t xml:space="preserve">集成电路企业外购芯片 </t>
  </si>
  <si>
    <t xml:space="preserve">100.00
</t>
  </si>
  <si>
    <r>
      <rPr>
        <sz val="10"/>
        <color rgb="FF000000"/>
        <rFont val="宋体"/>
        <charset val="134"/>
      </rPr>
      <t>1.不得递减项目政策发布，下拉可多选的,该字段是浮动字段，目前没有这些试点税号，都是置灰可以不能选择。</t>
    </r>
    <r>
      <rPr>
        <b/>
        <sz val="10"/>
        <color rgb="FF000000"/>
        <rFont val="宋体"/>
        <charset val="134"/>
      </rPr>
      <t>当前不支持上传不得加计抵减项目</t>
    </r>
    <r>
      <rPr>
        <sz val="10"/>
        <color rgb="FF000000"/>
        <rFont val="宋体"/>
        <charset val="134"/>
      </rPr>
      <t xml:space="preserve">
01.集成电路企业外购芯片 
02.出口业务
03.总分支机构间、同一控制下的企业交易
04.委托加工业务
05.其他
</t>
    </r>
  </si>
  <si>
    <t>出口业务</t>
  </si>
  <si>
    <t>100.00</t>
  </si>
  <si>
    <t>200.00
bqbdjjdjehj</t>
  </si>
  <si>
    <t>2D02</t>
  </si>
  <si>
    <t xml:space="preserve">0.00
</t>
  </si>
  <si>
    <r>
      <rPr>
        <sz val="10"/>
        <color rgb="FF000000"/>
        <rFont val="宋体"/>
        <charset val="134"/>
      </rPr>
      <t>业务说明：
1.不得递减项目政策发布，下拉可多选的，目前没有这些试点税号，都是置灰可以不能选择。</t>
    </r>
    <r>
      <rPr>
        <b/>
        <sz val="10"/>
        <color rgb="FF000000"/>
        <rFont val="宋体"/>
        <charset val="134"/>
      </rPr>
      <t>当前不支持上传不得加计抵减项目，ybxm-bdjjdjxms和bdjjdjxms-bdjjdjxms这两个节点过滤不传，存在此业务的可以项目群沟通</t>
    </r>
    <r>
      <rPr>
        <sz val="10"/>
        <color rgb="FF000000"/>
        <rFont val="宋体"/>
        <charset val="134"/>
      </rPr>
      <t xml:space="preserve">
01.集成电路企业外购芯片 
02.出口业务
03.总分支机构间、同一控制下的企业交易
04.委托加工业务
05.其他
2.如果107适用政策类型=即征即退项目时，加计抵减项目的即征即退项目这行次的本期调减额可以编辑，其他都是不可编辑的。未进行即征即退备案客户的情况jzjt这个节点直接过滤不传
请求参数规则校验：
2.如果ywxxb中请求的syzclxs无03时，jzjt这个节点不能上传。返回：业务信息表中107适用政策类型等于即征即退项目时，即征即退的业务才可以填写</t>
    </r>
  </si>
  <si>
    <t>200.00
bqbdjjdje</t>
  </si>
  <si>
    <t>2D00</t>
  </si>
  <si>
    <t>请求参数格式校验：
1.金额请求都必须保留2位小数，超过或者不是两位都报错返回：XXXX字段必须必须保留两位小数
2.涉及这个表单填写时，合计行则必传。返回：附列资料（二）附1 本期加计抵减情况明细的合计行必传！（便于通道侧进行填表完的数据比对）</t>
  </si>
  <si>
    <t>增值税减免税申报明细表</t>
  </si>
  <si>
    <t>税款所属期间：   年   月  日至    年   月  日</t>
  </si>
  <si>
    <t>纳税人名称（公章）：</t>
  </si>
  <si>
    <t>一、减税项目
jsxms</t>
  </si>
  <si>
    <t>减税性质代码及名称</t>
  </si>
  <si>
    <t>本期应抵减税额
bqydjse</t>
  </si>
  <si>
    <t>本期实际抵减税额
bqsjdjse</t>
  </si>
  <si>
    <t>3=1+2</t>
  </si>
  <si>
    <t>4≤3</t>
  </si>
  <si>
    <t>5=3-4</t>
  </si>
  <si>
    <t>5A00</t>
  </si>
  <si>
    <t>ssjmxzdm+swsxdm+ssjmxzmc+swsxmc</t>
  </si>
  <si>
    <t>5A01</t>
  </si>
  <si>
    <r>
      <rPr>
        <sz val="10"/>
        <color rgb="FF000000"/>
        <rFont val="宋体"/>
        <charset val="134"/>
      </rPr>
      <t>业务说明：
1.减税性质代码及名称下拉选择，浮动行
2.上传格式举例：减免性质代码|税务事项代码|税务事项名称|减免事项名称
3.业务信息表中107适用政策类型=减税项目时，才可以填写减税项目
4.初始化的时候会返回每个企业税局界面下拉可选择的减免选项
请求参数校验规则：
1.如果ywxxb中请求的syzclxs无02时，</t>
    </r>
    <r>
      <rPr>
        <sz val="10"/>
        <color rgb="FFDE3C36"/>
        <rFont val="宋体"/>
        <charset val="134"/>
      </rPr>
      <t>减税项目（jsxms）节点不能上传。</t>
    </r>
    <r>
      <rPr>
        <sz val="10"/>
        <color rgb="FF000000"/>
        <rFont val="宋体"/>
        <charset val="134"/>
      </rPr>
      <t xml:space="preserve">
失败返回：107适用政策类型不等于减税项目项目则减免明细表的减税项目节点不能上传
</t>
    </r>
  </si>
  <si>
    <t>二、免税项目
msxms</t>
  </si>
  <si>
    <t>免税性质代码及名称</t>
  </si>
  <si>
    <t>免征增值税项目
销售额 
mzzzsxmxse</t>
  </si>
  <si>
    <t>免税销售额扣除项目
本期实际扣除金额
bqsjkcje</t>
  </si>
  <si>
    <t>扣除后免税销售额
kchmsxse</t>
  </si>
  <si>
    <t>免税销售额
对应的进项税额
msxsejxse</t>
  </si>
  <si>
    <t>免税额
mse</t>
  </si>
  <si>
    <t>3=1-2</t>
  </si>
  <si>
    <t>合  计</t>
  </si>
  <si>
    <t>5B00</t>
  </si>
  <si>
    <t>5B01</t>
  </si>
  <si>
    <t>业务说明：
1.减税性质代码及名称下拉选择，浮动行
2.上传格式举例：减免性质代码|税务事项代码|税务事项名称|减免事项名称
3.业务信息表中107适用政策类型=免税项目时，才可以填写免税项目
4.初始化的时候会返回每个企业税局界面下拉可选择的减免选项
请求参数校验规则：
1.如果ywxxb中请求的syzclxs无01时，免税项目（msxms）节点不能上传。
失败返回：107适用政策类型不等于免税项目项目则减免明细表的免税项目节点不能上传</t>
  </si>
  <si>
    <t>格式校验：
1.上传的税额只能保留两位小数，超过或者不是两位都报错返回：XXXX字段必须必须保留两位小数
2.减税项目和免税项目定义的合计行必传。未传返回：XXX节点的合计行必传！ （便于通道侧进行填表完的数据比对）</t>
  </si>
  <si>
    <r>
      <rPr>
        <b/>
        <sz val="20"/>
        <color rgb="FF000000"/>
        <rFont val="宋体"/>
        <charset val="134"/>
      </rPr>
      <t>增值税及附加税费申报表附列资料（三）</t>
    </r>
    <r>
      <rPr>
        <b/>
        <sz val="20"/>
        <color rgb="FF000000"/>
        <rFont val="宋体"/>
        <charset val="134"/>
      </rPr>
      <t xml:space="preserve">
（必传表单）</t>
    </r>
    <r>
      <rPr>
        <b/>
        <sz val="20"/>
        <color rgb="FF000000"/>
        <rFont val="宋体"/>
        <charset val="134"/>
      </rPr>
      <t xml:space="preserve">
fjsfqkbybnsr</t>
    </r>
  </si>
  <si>
    <t xml:space="preserve">业务说明：104纳税人资格=一般纳税人时，附加税请求的是这张表单，如果是小规模纳税人的这张表节点直接过滤不传
请求参数规则校验：
1.ywxxb中nsrzg等于01时，fjsfqkbybnsr这张表必传。返回：增值税及附加税费申报表附列资料（三）一般纳税人适用必传！
2.ywxxb中nsrzg不等于01时，请求fjsfqkbybnsr表节点，则返回：fjsfqkbybnsr只能是纳税人资格是小规模纳税人时必传。
</t>
  </si>
  <si>
    <t>附加税费情况表（一般纳税人适用）</t>
  </si>
  <si>
    <t>税（费）款所属期间：  年  月 日至  年 月 日</t>
  </si>
  <si>
    <t>纳税人名称：(公章)</t>
  </si>
  <si>
    <t>本期是否适用“六税两费”减免政策
bqsfsyxgmyhzc</t>
  </si>
  <si>
    <t>Y=是 N=否
单选，必传；传参格式：Y</t>
  </si>
  <si>
    <t>减免政策适用主体
jzzcsyztdm</t>
  </si>
  <si>
    <t>21=个体工商户   22=小型微利企业 --bqsfsyxgmyhzc=Y时，必传。传参格式：21</t>
  </si>
  <si>
    <t>适用减免政策起止时间
syxgmjzzcqssj  syxgmjzzczzsj</t>
  </si>
  <si>
    <t>年     月  至        年     月        上传格式：年月日</t>
  </si>
  <si>
    <t xml:space="preserve">  税（费）种
sfzmc</t>
  </si>
  <si>
    <t>计税（费）依据</t>
  </si>
  <si>
    <t>税（费）率 （征收率）（%）
sl1</t>
  </si>
  <si>
    <t>本期应纳税（费）额
bqynsfe</t>
  </si>
  <si>
    <t>本期减免税（费）额</t>
  </si>
  <si>
    <t>“六税两费”减免政策</t>
  </si>
  <si>
    <t>试点建设培育产教融合型企业</t>
  </si>
  <si>
    <t>本期已缴税（费）额</t>
  </si>
  <si>
    <t>本期应补（退）税（费）额</t>
  </si>
  <si>
    <t>增值税税额
ybzzs</t>
  </si>
  <si>
    <t>增值税限额减免税额
zzsxejmje</t>
  </si>
  <si>
    <t>增值税免抵税额
zzsmdse</t>
  </si>
  <si>
    <t>留抵退税本期扣除税额</t>
  </si>
  <si>
    <t>减免性质代码
jmxzdm+jmswsxdm+jmxzmc+jmswsxmc</t>
  </si>
  <si>
    <t>减免税（费）额
jme</t>
  </si>
  <si>
    <t>减征比例（%）
phjzbl</t>
  </si>
  <si>
    <t>减征额
phjmse</t>
  </si>
  <si>
    <t>减免性质代码
cjrhjmxzdm+cjrhjswsxdm+cjrhjswsxmc+cjrhjmxzmc</t>
  </si>
  <si>
    <t>本期抵免金额</t>
  </si>
  <si>
    <t>6=（1+2-3）×5</t>
  </si>
  <si>
    <t>10=（6-7）×9</t>
  </si>
  <si>
    <t>14=6-8-10-12-13</t>
  </si>
  <si>
    <t xml:space="preserve">城市维护建设税
</t>
  </si>
  <si>
    <t>1</t>
  </si>
  <si>
    <t>7.000000%</t>
  </si>
  <si>
    <t>0007064002|SXA031900212|国家重大水利工程建设基金免征城市维护建设税|《财政部 国家税务总局关于免征国家重大水利工程建设基金的城市维护建设</t>
  </si>
  <si>
    <t xml:space="preserve">教育费附加
</t>
  </si>
  <si>
    <t>2</t>
  </si>
  <si>
    <t>3.000000%</t>
  </si>
  <si>
    <t>地方教育附加</t>
  </si>
  <si>
    <t>3</t>
  </si>
  <si>
    <t>2.000000%</t>
  </si>
  <si>
    <t>4</t>
  </si>
  <si>
    <t>本期是否适用试点建设培育产教融合型企业抵免政策
bqsfsycjyhxqyjzzc</t>
  </si>
  <si>
    <t>Y=是 N=否
单选，必传；单选，必传；传参格式：Y</t>
  </si>
  <si>
    <t>当期新增投资额
dqxztze</t>
  </si>
  <si>
    <t>5</t>
  </si>
  <si>
    <t>上期留抵可抵免金额
sqldkdmje</t>
  </si>
  <si>
    <t>6</t>
  </si>
  <si>
    <t>结转下期可抵免金额
jzxqkdmje</t>
  </si>
  <si>
    <t>7</t>
  </si>
  <si>
    <t>可用于扣除的增值税留抵退税额使用情况</t>
  </si>
  <si>
    <t>当期新增可用于扣除的留抵退税额
dqxzldtse</t>
  </si>
  <si>
    <t>8</t>
  </si>
  <si>
    <t>上期结存可用于扣除的留抵退税额
sqjcldtse</t>
  </si>
  <si>
    <t>9</t>
  </si>
  <si>
    <t>结转下期可用于扣除的留抵退税额
jzxqldtse</t>
  </si>
  <si>
    <t>10</t>
  </si>
  <si>
    <t>格式校验：
1.上传的税额只能保留两位小数，超过或者不是两位都报错返回：XXXX字段必须必须保留两位小数
2.合计行必传。未传返回：附加税的合计行必传！（便于通道侧进行填表完的数据比对）</t>
  </si>
  <si>
    <r>
      <rPr>
        <b/>
        <sz val="16"/>
        <color rgb="FF000000"/>
        <rFont val="宋体"/>
        <charset val="134"/>
      </rPr>
      <t>增值税及附加税费申报表附列资料（三）</t>
    </r>
    <r>
      <rPr>
        <b/>
        <sz val="16"/>
        <color rgb="FF000000"/>
        <rFont val="宋体"/>
        <charset val="134"/>
      </rPr>
      <t xml:space="preserve">
fjsfqkbxgmnsr</t>
    </r>
  </si>
  <si>
    <t xml:space="preserve">业务说明：104纳税人资格=小规模纳税人时，附加税请求的是这张表单，如果是一般纳税人的这张表节点直接过滤不传
请求参数规则校验：
1.ywxxb中nsrzg等于02时，fjsfqkbxgmnsr这张表必传。返回：增值税及附加税费申报表附列资料（三）小规模纳税人适用必传！
2.ywxxb中nsrzg不等于02时，请求fjsfqkbxgmnsr表节点，则返回：fjsfqkbxgmnsr只能是纳税人资格是小规模纳税人时必传。
</t>
  </si>
  <si>
    <t>附加税费情况表（小规模纳税人适用）</t>
  </si>
  <si>
    <t>税（费）种
sfzmc</t>
  </si>
  <si>
    <t>税（费）率（征收率）（%）
sl1</t>
  </si>
  <si>
    <t>增值税小规模纳税人“六税两费”减免政策</t>
  </si>
  <si>
    <t>本期已缴税（费）额
bqyjse</t>
  </si>
  <si>
    <t>本期应补（退）税（费）额
bqybtse</t>
  </si>
  <si>
    <t>增值税税额</t>
  </si>
  <si>
    <t>减免性质代码
jmxzdm+jmxzmc+jmswsxmc+jmswsxdm</t>
  </si>
  <si>
    <t>3=1×2</t>
  </si>
  <si>
    <t>7=（3-5）×6</t>
  </si>
  <si>
    <t>9=3-5-7-8</t>
  </si>
  <si>
    <t>城市维护建设税</t>
  </si>
  <si>
    <t>教育费附加</t>
  </si>
  <si>
    <t>格式化校验：
1.所有金额相关的字段都是保留两位小数
2.合计行必传。未传返回：附加税的合计行必传！（便于通道侧进行填表完的数据比对）</t>
  </si>
  <si>
    <t>101办理事项</t>
  </si>
  <si>
    <t>附列资料（一）附2 扣除项目明细--项目及栏次选项</t>
  </si>
  <si>
    <t>附列资料（一）附3 简易计税明细--项目及栏次选项</t>
  </si>
  <si>
    <t>代码</t>
  </si>
  <si>
    <t>名称</t>
  </si>
  <si>
    <r>
      <rPr>
        <sz val="10"/>
        <color rgb="FF000000"/>
        <rFont val="等线"/>
        <charset val="134"/>
        <scheme val="minor"/>
      </rPr>
      <t>代码</t>
    </r>
    <r>
      <rPr>
        <sz val="10"/>
        <color rgb="FF000000"/>
        <rFont val="等线"/>
        <charset val="134"/>
      </rPr>
      <t xml:space="preserve">
</t>
    </r>
    <r>
      <rPr>
        <sz val="10"/>
        <color rgb="FF000000"/>
        <rFont val="等线"/>
        <charset val="134"/>
      </rPr>
      <t>xmbm</t>
    </r>
  </si>
  <si>
    <r>
      <rPr>
        <sz val="10"/>
        <color rgb="FF000000"/>
        <rFont val="等线"/>
        <charset val="134"/>
        <scheme val="minor"/>
      </rPr>
      <t>名称</t>
    </r>
    <r>
      <rPr>
        <sz val="10"/>
        <color rgb="FF000000"/>
        <rFont val="等线"/>
        <charset val="134"/>
      </rPr>
      <t xml:space="preserve">
</t>
    </r>
    <r>
      <rPr>
        <sz val="10"/>
        <color rgb="FF000000"/>
        <rFont val="等线"/>
        <charset val="134"/>
      </rPr>
      <t>xmmc</t>
    </r>
  </si>
  <si>
    <r>
      <rPr>
        <sz val="10"/>
        <color rgb="FF000000"/>
        <rFont val="等线"/>
        <charset val="134"/>
        <scheme val="minor"/>
      </rPr>
      <t>是否需要填写未开具发票扣除凭证清单</t>
    </r>
    <r>
      <rPr>
        <sz val="10"/>
        <color rgb="FF000000"/>
        <rFont val="等线"/>
        <charset val="134"/>
      </rPr>
      <t xml:space="preserve">
</t>
    </r>
    <r>
      <rPr>
        <sz val="10"/>
        <color rgb="FF000000"/>
        <rFont val="等线"/>
        <charset val="134"/>
      </rPr>
      <t>sfyqd</t>
    </r>
  </si>
  <si>
    <r>
      <t>代码</t>
    </r>
    <r>
      <rPr>
        <sz val="10"/>
        <color rgb="FF000000"/>
        <rFont val="等线"/>
        <charset val="134"/>
      </rPr>
      <t xml:space="preserve">
</t>
    </r>
    <r>
      <rPr>
        <sz val="10"/>
        <color rgb="FF000000"/>
        <rFont val="等线"/>
        <charset val="134"/>
      </rPr>
      <t>jyjsXmdm</t>
    </r>
  </si>
  <si>
    <r>
      <t>名称</t>
    </r>
    <r>
      <rPr>
        <sz val="10"/>
        <color rgb="FF000000"/>
        <rFont val="等线"/>
        <charset val="134"/>
      </rPr>
      <t xml:space="preserve">
</t>
    </r>
    <r>
      <rPr>
        <sz val="10"/>
        <color rgb="FF000000"/>
        <rFont val="等线"/>
        <charset val="134"/>
      </rPr>
      <t>jyjsXmmc</t>
    </r>
  </si>
  <si>
    <r>
      <t>征收率</t>
    </r>
    <r>
      <rPr>
        <sz val="10"/>
        <color rgb="FF000000"/>
        <rFont val="等线"/>
        <charset val="134"/>
      </rPr>
      <t xml:space="preserve">
</t>
    </r>
    <r>
      <rPr>
        <sz val="10"/>
        <color rgb="FF000000"/>
        <rFont val="等线"/>
        <charset val="134"/>
      </rPr>
      <t>zsl</t>
    </r>
  </si>
  <si>
    <t>01</t>
  </si>
  <si>
    <t>按期纳税</t>
  </si>
  <si>
    <t>KC0101</t>
  </si>
  <si>
    <t>金融商品转让</t>
  </si>
  <si>
    <t>是</t>
  </si>
  <si>
    <t>JY1001</t>
  </si>
  <si>
    <t>销售自行采掘的砂、土、石料以及连续自产的砖、瓦、石灰</t>
  </si>
  <si>
    <t>3%征收率</t>
  </si>
  <si>
    <t>02</t>
  </si>
  <si>
    <t>按次纳税</t>
  </si>
  <si>
    <t>KC0102</t>
  </si>
  <si>
    <t>一般纳税人提供客运场站服务</t>
  </si>
  <si>
    <t>JY1002</t>
  </si>
  <si>
    <t>小型水力发电单位销售自产的电力</t>
  </si>
  <si>
    <t>KC0103</t>
  </si>
  <si>
    <t>航空运输企业提供航空运输服务</t>
  </si>
  <si>
    <t>否</t>
  </si>
  <si>
    <t>JY1003</t>
  </si>
  <si>
    <t>销售自来水，水利工程供应天然水</t>
  </si>
  <si>
    <t>102申报类型</t>
  </si>
  <si>
    <t>KC0104</t>
  </si>
  <si>
    <t>航空运输销售代理企业提供境内机票代理服务</t>
  </si>
  <si>
    <t>JY1004</t>
  </si>
  <si>
    <t>寄售商店代销寄售物品</t>
  </si>
  <si>
    <t>KC0105</t>
  </si>
  <si>
    <t>航空运输销售代理企业提供境外航段机票代理服务</t>
  </si>
  <si>
    <t>JY1005</t>
  </si>
  <si>
    <t>典当业销售死当物品</t>
  </si>
  <si>
    <t>正常申报</t>
  </si>
  <si>
    <t>KC0106</t>
  </si>
  <si>
    <t>境外单位通过教育部考试中心及其直属单位在境内开展考试</t>
  </si>
  <si>
    <t>JY1006</t>
  </si>
  <si>
    <t>提供公共交通运输服务</t>
  </si>
  <si>
    <t>11</t>
  </si>
  <si>
    <t>更正申报（全量更正）</t>
  </si>
  <si>
    <t>KC0107</t>
  </si>
  <si>
    <t>签证代理服务</t>
  </si>
  <si>
    <t>JY1007</t>
  </si>
  <si>
    <t>建筑服务（清包工）</t>
  </si>
  <si>
    <t>20</t>
  </si>
  <si>
    <t>更正申报（增量更正)</t>
  </si>
  <si>
    <t>KC0108</t>
  </si>
  <si>
    <t>代理进口按规定免征进口增值税的货物</t>
  </si>
  <si>
    <t>JY1008</t>
  </si>
  <si>
    <t>建筑服务（老项目）</t>
  </si>
  <si>
    <t>KC0201</t>
  </si>
  <si>
    <t>金融机构贴现、转贴现业务</t>
  </si>
  <si>
    <t>JY1009</t>
  </si>
  <si>
    <t>研发和技术服务、信息技术服务、鉴证咨询服务以及销售技术、著作权等无形资产</t>
  </si>
  <si>
    <t>KC0202</t>
  </si>
  <si>
    <t>中国证券登记结算公司按规定允许从含税销售额中扣除的项目</t>
  </si>
  <si>
    <t>JY1010</t>
  </si>
  <si>
    <t>高速公路车辆通行费（2016年4月30日前开工）</t>
  </si>
  <si>
    <t>更新名称</t>
  </si>
  <si>
    <t>103增值税汇总纳税情况,</t>
  </si>
  <si>
    <t>KC0203</t>
  </si>
  <si>
    <t>融资租赁和融资性售后回租业务</t>
  </si>
  <si>
    <t>JY1011</t>
  </si>
  <si>
    <t>电影放映服务、仓储服务、装卸搬运服务、收派服务和文化体育服务</t>
  </si>
  <si>
    <t>KC0204</t>
  </si>
  <si>
    <t>适用简易计税方法的建筑服务</t>
  </si>
  <si>
    <t>JY1012</t>
  </si>
  <si>
    <t>非学历教育服务、教育辅助服务</t>
  </si>
  <si>
    <t>非汇总纳税,</t>
  </si>
  <si>
    <t>KC0205</t>
  </si>
  <si>
    <t>一般纳税人提供劳务派遣服务</t>
  </si>
  <si>
    <t>劳务派遣、人力、安保</t>
  </si>
  <si>
    <t>JY1013</t>
  </si>
  <si>
    <t>资管产品运营业务</t>
  </si>
  <si>
    <t>汇总纳税</t>
  </si>
  <si>
    <t>KC0206</t>
  </si>
  <si>
    <t>纳税人提供旅游服务</t>
  </si>
  <si>
    <t>JY1014</t>
  </si>
  <si>
    <t>抗癌药品</t>
  </si>
  <si>
    <t>总机构（跨省）</t>
  </si>
  <si>
    <t>KC0207</t>
  </si>
  <si>
    <t>一般纳税人转让2016年4月30日前取得的土地使用权</t>
  </si>
  <si>
    <t>JY1015</t>
  </si>
  <si>
    <t>罕见病药品</t>
  </si>
  <si>
    <t>12</t>
  </si>
  <si>
    <t>总机构（省内）</t>
  </si>
  <si>
    <t>KC0208</t>
  </si>
  <si>
    <t>一般纳税人销售其取得(不含自建)的2016年4月30日前取得的不动产</t>
  </si>
  <si>
    <t>JY1016</t>
  </si>
  <si>
    <t>从事再生资源回收的增值税一般纳税人销售其收购的再生资源</t>
  </si>
  <si>
    <t>13</t>
  </si>
  <si>
    <t>分支机构（跨省）</t>
  </si>
  <si>
    <t>KC0211</t>
  </si>
  <si>
    <t>房地产开发企业销售房地产项目</t>
  </si>
  <si>
    <t>JY1017</t>
  </si>
  <si>
    <t>中国邮政储蓄银行三农金融事业部涉农贷款</t>
  </si>
  <si>
    <t>14:</t>
  </si>
  <si>
    <t>分支机构（省内）</t>
  </si>
  <si>
    <t>KC0212</t>
  </si>
  <si>
    <t>银行业金融机构、金融资产管理公司中的增值税一般纳税人处置抵债不动产</t>
  </si>
  <si>
    <t>JY1018</t>
  </si>
  <si>
    <t>县及县以下地区的农村合作银行和农村商业银行提供金融服务</t>
  </si>
  <si>
    <t>KC0213</t>
  </si>
  <si>
    <t>金银首饰以旧换新</t>
  </si>
  <si>
    <t>JY1019</t>
  </si>
  <si>
    <t>建筑服务（甲供工程）</t>
  </si>
  <si>
    <t>105业务类型</t>
  </si>
  <si>
    <t>KC0998</t>
  </si>
  <si>
    <t>其他（扣除相关价款后的余额计算销售额的应税交易）</t>
  </si>
  <si>
    <t>JY1020</t>
  </si>
  <si>
    <t>为房屋建筑的地基与基础、主体结构提供工程服务</t>
  </si>
  <si>
    <t>001</t>
  </si>
  <si>
    <t>内销业务</t>
  </si>
  <si>
    <t>KC0999</t>
  </si>
  <si>
    <t>其他（允许从含税销售额中扣除相关价款后计算销项税额或者应纳税额的应税交易）</t>
  </si>
  <si>
    <t>JY2001</t>
  </si>
  <si>
    <t>不动产融资租赁服务（2016年4月30日前签订的不动产融资租赁合同，或者以2016年4月30日前取得的不动产提供的融资租赁服务。）</t>
  </si>
  <si>
    <t>5%征收率</t>
  </si>
  <si>
    <t>011</t>
  </si>
  <si>
    <t>出口免抵退税业务</t>
  </si>
  <si>
    <t>JY2002</t>
  </si>
  <si>
    <t>公路、桥、闸通行费（2016年4月30日前开工）</t>
  </si>
  <si>
    <t>012</t>
  </si>
  <si>
    <t>出口免税业务</t>
  </si>
  <si>
    <t>JY2003</t>
  </si>
  <si>
    <t>出租2016年4月30日前取得不动产</t>
  </si>
  <si>
    <t>013</t>
  </si>
  <si>
    <t>出口征税业务</t>
  </si>
  <si>
    <t>JY2004</t>
  </si>
  <si>
    <t>销售2016年4月30日前取得（不含自建）的不动产</t>
  </si>
  <si>
    <t>014</t>
  </si>
  <si>
    <t>出口免退税业务</t>
  </si>
  <si>
    <t>JY2005</t>
  </si>
  <si>
    <t>销售2016年4月30日前自建的不动产</t>
  </si>
  <si>
    <t>021</t>
  </si>
  <si>
    <t>成品油零售业务</t>
  </si>
  <si>
    <t>JY2006</t>
  </si>
  <si>
    <t>转让2016年4月30日前取得的土地使用权</t>
  </si>
  <si>
    <t>031</t>
  </si>
  <si>
    <t>长期资产分期调整</t>
  </si>
  <si>
    <t>JY2007</t>
  </si>
  <si>
    <t>销售、出租自行开发的房地产老项目</t>
  </si>
  <si>
    <t>041</t>
  </si>
  <si>
    <t>农产品进项税额加计扣除</t>
  </si>
  <si>
    <t>JY3001</t>
  </si>
  <si>
    <t>销售自己使用过的固定资产（一般纳税人）</t>
  </si>
  <si>
    <t>3%征收率减按2%</t>
  </si>
  <si>
    <t>051</t>
  </si>
  <si>
    <t>农产品收购业务,</t>
  </si>
  <si>
    <t>JY3003</t>
  </si>
  <si>
    <t>销售旧货</t>
  </si>
  <si>
    <t>061</t>
  </si>
  <si>
    <t>未开具发票销售业务</t>
  </si>
  <si>
    <t>JY3005</t>
  </si>
  <si>
    <t>住房租赁企业向个人出租住房（一般纳税人）</t>
  </si>
  <si>
    <t>5%征收率减按1.5%</t>
  </si>
  <si>
    <t>081</t>
  </si>
  <si>
    <t>非应税交易</t>
  </si>
  <si>
    <t>JY3007</t>
  </si>
  <si>
    <t>二手车经销</t>
  </si>
  <si>
    <t>3%征收率减按0.5%</t>
  </si>
  <si>
    <t>JY4001</t>
  </si>
  <si>
    <t>已不再有效的简易计税项目</t>
  </si>
  <si>
    <r>
      <t>5%征收率</t>
    </r>
    <r>
      <rPr>
        <sz val="10.5"/>
        <color rgb="FF000000"/>
        <rFont val="等线"/>
        <charset val="134"/>
      </rPr>
      <t xml:space="preserve">
</t>
    </r>
    <r>
      <rPr>
        <sz val="10.5"/>
        <color rgb="FF000000"/>
        <rFont val="等线"/>
        <charset val="134"/>
      </rPr>
      <t>3%征收率</t>
    </r>
    <r>
      <rPr>
        <sz val="10.5"/>
        <color rgb="FF000000"/>
        <rFont val="等线"/>
        <charset val="134"/>
      </rPr>
      <t xml:space="preserve">
</t>
    </r>
    <r>
      <rPr>
        <sz val="10.5"/>
        <color rgb="FF000000"/>
        <rFont val="等线"/>
        <charset val="134"/>
      </rPr>
      <t>3%征收率减按2%</t>
    </r>
    <r>
      <rPr>
        <sz val="10.5"/>
        <color rgb="FF000000"/>
        <rFont val="等线"/>
        <charset val="134"/>
      </rPr>
      <t xml:space="preserve">
</t>
    </r>
    <r>
      <rPr>
        <sz val="10.5"/>
        <color rgb="FF000000"/>
        <rFont val="等线"/>
        <charset val="134"/>
      </rPr>
      <t>5%征收率减按1.5%</t>
    </r>
    <r>
      <rPr>
        <sz val="10.5"/>
        <color rgb="FF000000"/>
        <rFont val="等线"/>
        <charset val="134"/>
      </rPr>
      <t xml:space="preserve">
</t>
    </r>
    <r>
      <rPr>
        <sz val="10.5"/>
        <color rgb="FF000000"/>
        <rFont val="等线"/>
        <charset val="134"/>
      </rPr>
      <t>3%征收率减按1.5%</t>
    </r>
    <r>
      <rPr>
        <sz val="10.5"/>
        <color rgb="FF000000"/>
        <rFont val="等线"/>
        <charset val="134"/>
      </rPr>
      <t xml:space="preserve">
</t>
    </r>
    <r>
      <rPr>
        <sz val="10.5"/>
        <color rgb="FF000000"/>
        <rFont val="等线"/>
        <charset val="134"/>
      </rPr>
      <t>3%征收率减按1%</t>
    </r>
    <r>
      <rPr>
        <sz val="10.5"/>
        <color rgb="FF000000"/>
        <rFont val="等线"/>
        <charset val="134"/>
      </rPr>
      <t xml:space="preserve">
</t>
    </r>
    <r>
      <rPr>
        <sz val="10.5"/>
        <color rgb="FF000000"/>
        <rFont val="等线"/>
        <charset val="134"/>
      </rPr>
      <t>3%征收率减按0.5%</t>
    </r>
    <r>
      <rPr>
        <sz val="10.5"/>
        <color rgb="FF000000"/>
        <rFont val="等线"/>
        <charset val="134"/>
      </rPr>
      <t xml:space="preserve">
</t>
    </r>
    <r>
      <rPr>
        <sz val="10.5"/>
        <color rgb="FF000000"/>
        <rFont val="等线"/>
        <charset val="134"/>
      </rPr>
      <t>6%征收率</t>
    </r>
    <r>
      <rPr>
        <sz val="10.5"/>
        <color rgb="FF000000"/>
        <rFont val="等线"/>
        <charset val="134"/>
      </rPr>
      <t xml:space="preserve">
</t>
    </r>
    <r>
      <rPr>
        <sz val="10.5"/>
        <color rgb="FF000000"/>
        <rFont val="等线"/>
        <charset val="134"/>
      </rPr>
      <t>4%征收率</t>
    </r>
  </si>
  <si>
    <t>新增项目</t>
  </si>
  <si>
    <t>107适用政策类型</t>
  </si>
  <si>
    <t>免税项目</t>
  </si>
  <si>
    <t>减税项目,</t>
  </si>
  <si>
    <t>03</t>
  </si>
  <si>
    <t>即征即退项目</t>
  </si>
  <si>
    <t>04</t>
  </si>
  <si>
    <t>05</t>
  </si>
  <si>
    <t>简易计税方法</t>
  </si>
  <si>
    <t>06</t>
  </si>
  <si>
    <t>加计抵减</t>
  </si>
  <si>
    <t>106特殊纳税人类型</t>
  </si>
  <si>
    <t>电力企业,</t>
  </si>
  <si>
    <t>邮政企业,</t>
  </si>
  <si>
    <t>电信企业</t>
  </si>
  <si>
    <t>铁路运输企业,</t>
  </si>
  <si>
    <t>航空运输企业,</t>
  </si>
  <si>
    <t>油气田企业,</t>
  </si>
  <si>
    <t>07</t>
  </si>
  <si>
    <t>国有粮食购销企业,</t>
  </si>
  <si>
    <t>08</t>
  </si>
  <si>
    <t>二手车经销企业,</t>
  </si>
  <si>
    <t>09</t>
  </si>
  <si>
    <t>机动车销售企业,</t>
  </si>
  <si>
    <t>住房租赁企业,</t>
  </si>
  <si>
    <t>互联网平台企业,</t>
  </si>
  <si>
    <t>互联网平台内经营者</t>
  </si>
  <si>
    <t>104 纳税人资格</t>
  </si>
  <si>
    <t>一般纳税人</t>
  </si>
  <si>
    <t>小规模纳税人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</si>
</sst>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h:mm;@"/>
  </numFmts>
  <fonts count="69">
    <font>
      <sz val="10"/>
      <color theme="1"/>
      <name val="等线"/>
      <charset val="134"/>
      <scheme val="minor"/>
    </font>
    <font>
      <b/>
      <sz val="10"/>
      <color rgb="FF000000"/>
      <name val="等线"/>
      <charset val="134"/>
      <scheme val="minor"/>
    </font>
    <font>
      <sz val="10"/>
      <color rgb="FF000000"/>
      <name val="等线"/>
      <charset val="134"/>
      <scheme val="minor"/>
    </font>
    <font>
      <sz val="10.5"/>
      <color rgb="FF000000"/>
      <name val="等线"/>
      <charset val="134"/>
      <scheme val="minor"/>
    </font>
    <font>
      <sz val="10"/>
      <name val="等线"/>
      <charset val="134"/>
      <scheme val="minor"/>
    </font>
    <font>
      <b/>
      <sz val="9"/>
      <name val="等线"/>
      <charset val="134"/>
      <scheme val="minor"/>
    </font>
    <font>
      <sz val="11"/>
      <name val="等线"/>
      <charset val="134"/>
      <scheme val="minor"/>
    </font>
    <font>
      <b/>
      <sz val="11"/>
      <name val="等线"/>
      <charset val="134"/>
      <scheme val="minor"/>
    </font>
    <font>
      <b/>
      <sz val="16"/>
      <name val="等线"/>
      <charset val="134"/>
      <scheme val="minor"/>
    </font>
    <font>
      <sz val="8"/>
      <name val="等线"/>
      <charset val="134"/>
      <scheme val="minor"/>
    </font>
    <font>
      <sz val="10"/>
      <color rgb="FF333333"/>
      <name val="等线"/>
      <charset val="134"/>
      <scheme val="minor"/>
    </font>
    <font>
      <sz val="10"/>
      <color rgb="FF000000"/>
      <name val="宋体"/>
      <charset val="134"/>
    </font>
    <font>
      <sz val="9"/>
      <name val="等线"/>
      <charset val="134"/>
      <scheme val="minor"/>
    </font>
    <font>
      <b/>
      <sz val="16"/>
      <color rgb="FF000000"/>
      <name val="宋体"/>
      <charset val="134"/>
    </font>
    <font>
      <sz val="11"/>
      <color rgb="FF000000"/>
      <name val="宋体"/>
      <charset val="134"/>
    </font>
    <font>
      <b/>
      <sz val="12"/>
      <name val="等线"/>
      <charset val="134"/>
      <scheme val="minor"/>
    </font>
    <font>
      <b/>
      <sz val="10"/>
      <color rgb="FF000000"/>
      <name val="宋体"/>
      <charset val="134"/>
    </font>
    <font>
      <sz val="11"/>
      <color rgb="FFDE3C36"/>
      <name val="等线"/>
      <charset val="134"/>
      <scheme val="minor"/>
    </font>
    <font>
      <sz val="9"/>
      <color rgb="FFDE3C36"/>
      <name val="等线"/>
      <charset val="134"/>
      <scheme val="minor"/>
    </font>
    <font>
      <strike/>
      <sz val="10"/>
      <name val="等线"/>
      <charset val="134"/>
      <scheme val="minor"/>
    </font>
    <font>
      <strike/>
      <sz val="11"/>
      <name val="等线"/>
      <charset val="134"/>
      <scheme val="minor"/>
    </font>
    <font>
      <b/>
      <sz val="11"/>
      <color theme="1"/>
      <name val="等线"/>
      <charset val="134"/>
      <scheme val="minor"/>
    </font>
    <font>
      <b/>
      <sz val="11"/>
      <color theme="1"/>
      <name val="宋体"/>
      <charset val="134"/>
    </font>
    <font>
      <u/>
      <sz val="10"/>
      <color rgb="FF800080"/>
      <name val="宋体"/>
      <charset val="134"/>
    </font>
    <font>
      <sz val="10"/>
      <color theme="1"/>
      <name val="宋体"/>
      <charset val="134"/>
    </font>
    <font>
      <sz val="10"/>
      <color rgb="FF2972F4"/>
      <name val="等线"/>
      <charset val="134"/>
      <scheme val="minor"/>
    </font>
    <font>
      <u/>
      <sz val="10"/>
      <color rgb="FF267EF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color rgb="FF333333"/>
      <name val="宋体"/>
      <charset val="134"/>
    </font>
    <font>
      <b/>
      <sz val="24"/>
      <color rgb="FF000000"/>
      <name val="宋体"/>
      <charset val="134"/>
    </font>
    <font>
      <b/>
      <sz val="11"/>
      <color rgb="FF000000"/>
      <name val="宋体"/>
      <charset val="134"/>
    </font>
    <font>
      <u/>
      <sz val="10"/>
      <color rgb="FF267EF0"/>
      <name val="宋体"/>
      <charset val="134"/>
    </font>
    <font>
      <sz val="16"/>
      <color rgb="FF000000"/>
      <name val="宋体"/>
      <charset val="134"/>
    </font>
    <font>
      <sz val="11"/>
      <color rgb="FFDE3C36"/>
      <name val="宋体"/>
      <charset val="134"/>
    </font>
    <font>
      <sz val="9"/>
      <color rgb="FF000000"/>
      <name val="宋体"/>
      <charset val="134"/>
    </font>
    <font>
      <sz val="9"/>
      <color rgb="FF000000"/>
      <name val="Arial"/>
      <charset val="134"/>
    </font>
    <font>
      <strike/>
      <sz val="11"/>
      <color rgb="FFD8D8D8"/>
      <name val="宋体"/>
      <charset val="134"/>
    </font>
    <font>
      <strike/>
      <sz val="11"/>
      <color rgb="FF000000"/>
      <name val="宋体"/>
      <charset val="134"/>
    </font>
    <font>
      <sz val="11"/>
      <color rgb="FF000000"/>
      <name val="等线"/>
      <charset val="134"/>
      <scheme val="minor"/>
    </font>
    <font>
      <sz val="10.5"/>
      <color rgb="FF000000"/>
      <name val="等线"/>
      <charset val="134"/>
    </font>
    <font>
      <sz val="10"/>
      <color rgb="FF000000"/>
      <name val="等线"/>
      <charset val="134"/>
    </font>
    <font>
      <u/>
      <sz val="10"/>
      <color rgb="FF2972F4"/>
      <name val="微软雅黑"/>
      <charset val="134"/>
    </font>
    <font>
      <sz val="10"/>
      <color rgb="FFDE3C36"/>
      <name val="宋体"/>
      <charset val="134"/>
    </font>
    <font>
      <b/>
      <sz val="18"/>
      <color rgb="FF000000"/>
      <name val="宋体"/>
      <charset val="134"/>
    </font>
    <font>
      <sz val="11"/>
      <color rgb="FFBFBFBF"/>
      <name val="宋体"/>
      <charset val="134"/>
    </font>
    <font>
      <sz val="11"/>
      <color rgb="FFF88825"/>
      <name val="宋体"/>
      <charset val="134"/>
    </font>
    <font>
      <sz val="11"/>
      <color rgb="FF319B62"/>
      <name val="宋体"/>
      <charset val="134"/>
    </font>
    <font>
      <b/>
      <sz val="20"/>
      <color rgb="FF000000"/>
      <name val="宋体"/>
      <charset val="134"/>
    </font>
    <font>
      <u/>
      <sz val="10"/>
      <color theme="1"/>
      <name val="宋体"/>
      <charset val="134"/>
    </font>
    <font>
      <b/>
      <sz val="14"/>
      <color rgb="FF000000"/>
      <name val="宋体"/>
      <charset val="134"/>
    </font>
  </fonts>
  <fills count="37">
    <fill>
      <patternFill patternType="none"/>
    </fill>
    <fill>
      <patternFill patternType="gray125"/>
    </fill>
    <fill>
      <patternFill patternType="solid">
        <fgColor rgb="FFFFFF00"/>
        <bgColor indexed="64"/>
      </patternFill>
    </fill>
    <fill>
      <patternFill patternType="solid">
        <fgColor rgb="FFD8D8D8"/>
        <bgColor indexed="64"/>
      </patternFill>
    </fill>
    <fill>
      <patternFill patternType="solid">
        <fgColor rgb="FF99DDFF"/>
        <bgColor indexed="64"/>
      </patternFill>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6" borderId="22"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3" applyNumberFormat="0" applyFill="0" applyAlignment="0" applyProtection="0">
      <alignment vertical="center"/>
    </xf>
    <xf numFmtId="0" fontId="34" fillId="0" borderId="23" applyNumberFormat="0" applyFill="0" applyAlignment="0" applyProtection="0">
      <alignment vertical="center"/>
    </xf>
    <xf numFmtId="0" fontId="35" fillId="0" borderId="24" applyNumberFormat="0" applyFill="0" applyAlignment="0" applyProtection="0">
      <alignment vertical="center"/>
    </xf>
    <xf numFmtId="0" fontId="35" fillId="0" borderId="0" applyNumberFormat="0" applyFill="0" applyBorder="0" applyAlignment="0" applyProtection="0">
      <alignment vertical="center"/>
    </xf>
    <xf numFmtId="0" fontId="36" fillId="7" borderId="25" applyNumberFormat="0" applyAlignment="0" applyProtection="0">
      <alignment vertical="center"/>
    </xf>
    <xf numFmtId="0" fontId="37" fillId="8" borderId="26" applyNumberFormat="0" applyAlignment="0" applyProtection="0">
      <alignment vertical="center"/>
    </xf>
    <xf numFmtId="0" fontId="38" fillId="8" borderId="25" applyNumberFormat="0" applyAlignment="0" applyProtection="0">
      <alignment vertical="center"/>
    </xf>
    <xf numFmtId="0" fontId="39" fillId="9" borderId="27" applyNumberFormat="0" applyAlignment="0" applyProtection="0">
      <alignment vertical="center"/>
    </xf>
    <xf numFmtId="0" fontId="40" fillId="0" borderId="28" applyNumberFormat="0" applyFill="0" applyAlignment="0" applyProtection="0">
      <alignment vertical="center"/>
    </xf>
    <xf numFmtId="0" fontId="41" fillId="0" borderId="29" applyNumberFormat="0" applyFill="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cellStyleXfs>
  <cellXfs count="174">
    <xf numFmtId="0" fontId="0" fillId="0" borderId="0" xfId="0" applyFont="1">
      <alignment vertical="center"/>
    </xf>
    <xf numFmtId="49" fontId="1" fillId="0" borderId="0" xfId="0" applyNumberFormat="1" applyFont="1" applyAlignment="1">
      <alignment horizontal="left" vertical="center"/>
    </xf>
    <xf numFmtId="49" fontId="2" fillId="0" borderId="0" xfId="0" applyNumberFormat="1" applyFont="1">
      <alignment vertical="center"/>
    </xf>
    <xf numFmtId="49" fontId="1" fillId="0" borderId="0" xfId="0" applyNumberFormat="1" applyFont="1" applyAlignment="1">
      <alignment horizontal="left" vertical="center" wrapText="1"/>
    </xf>
    <xf numFmtId="49" fontId="1" fillId="0" borderId="0" xfId="0" applyNumberFormat="1" applyFont="1">
      <alignment vertical="center"/>
    </xf>
    <xf numFmtId="49" fontId="1" fillId="0" borderId="1" xfId="0" applyNumberFormat="1" applyFont="1" applyBorder="1" applyAlignment="1">
      <alignment horizontal="left" vertical="center"/>
    </xf>
    <xf numFmtId="49" fontId="2" fillId="0" borderId="0" xfId="0" applyNumberFormat="1" applyFont="1">
      <alignmen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xf>
    <xf numFmtId="0" fontId="3" fillId="2" borderId="0" xfId="0" applyFont="1" applyFill="1" applyAlignment="1">
      <alignment horizontal="left" vertical="center"/>
    </xf>
    <xf numFmtId="49" fontId="2" fillId="0" borderId="0" xfId="0" applyNumberFormat="1" applyFont="1" applyAlignment="1">
      <alignment horizontal="left" vertical="center"/>
    </xf>
    <xf numFmtId="49" fontId="2" fillId="0" borderId="0" xfId="0" applyNumberFormat="1" applyFont="1" applyAlignment="1">
      <alignment horizontal="left" vertical="center" wrapText="1"/>
    </xf>
    <xf numFmtId="49" fontId="2" fillId="0" borderId="2" xfId="0" applyNumberFormat="1" applyFont="1" applyBorder="1" applyAlignment="1">
      <alignment horizontal="left" vertical="center"/>
    </xf>
    <xf numFmtId="0" fontId="3" fillId="2" borderId="1" xfId="0" applyFont="1" applyFill="1" applyBorder="1" applyAlignment="1">
      <alignment horizontal="left" vertical="center" wrapText="1"/>
    </xf>
    <xf numFmtId="49" fontId="2" fillId="0" borderId="3" xfId="0" applyNumberFormat="1" applyFont="1" applyBorder="1" applyAlignment="1">
      <alignment horizontal="left" vertical="center"/>
    </xf>
    <xf numFmtId="0" fontId="3" fillId="2" borderId="1" xfId="0" applyFont="1" applyFill="1" applyBorder="1" applyAlignment="1">
      <alignment horizontal="left" vertical="center"/>
    </xf>
    <xf numFmtId="49" fontId="2" fillId="0" borderId="4" xfId="0" applyNumberFormat="1" applyFont="1" applyBorder="1" applyAlignment="1">
      <alignment horizontal="left" vertical="center"/>
    </xf>
    <xf numFmtId="49" fontId="2" fillId="0" borderId="4" xfId="0" applyNumberFormat="1" applyFont="1" applyBorder="1" applyAlignment="1">
      <alignment horizontal="left" vertical="center" wrapText="1"/>
    </xf>
    <xf numFmtId="49" fontId="2" fillId="0" borderId="0" xfId="0" applyNumberFormat="1" applyFont="1" applyAlignment="1">
      <alignment vertical="center" wrapText="1"/>
    </xf>
    <xf numFmtId="49" fontId="2" fillId="0" borderId="4" xfId="0" applyNumberFormat="1" applyFont="1" applyBorder="1" applyAlignment="1">
      <alignment horizontal="left" vertical="center"/>
    </xf>
    <xf numFmtId="49" fontId="1" fillId="0" borderId="1" xfId="0" applyNumberFormat="1" applyFont="1" applyBorder="1" applyAlignment="1">
      <alignment horizontal="left" vertical="center" wrapText="1"/>
    </xf>
    <xf numFmtId="49" fontId="2" fillId="0" borderId="1" xfId="0" applyNumberFormat="1" applyFont="1" applyBorder="1">
      <alignment vertical="center"/>
    </xf>
    <xf numFmtId="49" fontId="2" fillId="0" borderId="0" xfId="0" applyNumberFormat="1" applyFont="1" applyAlignment="1">
      <alignment horizontal="left" vertical="center"/>
    </xf>
    <xf numFmtId="0" fontId="4"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lignment vertical="center"/>
    </xf>
    <xf numFmtId="0" fontId="4"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lignment vertical="center"/>
    </xf>
    <xf numFmtId="0" fontId="0" fillId="0" borderId="1" xfId="0" applyFont="1" applyBorder="1" applyAlignment="1">
      <alignment vertical="center" wrapText="1"/>
    </xf>
    <xf numFmtId="49" fontId="0" fillId="0" borderId="1" xfId="0" applyNumberFormat="1" applyFont="1" applyBorder="1" applyAlignment="1">
      <alignment horizontal="center" vertical="center" wrapText="1"/>
    </xf>
    <xf numFmtId="10" fontId="0" fillId="0" borderId="1" xfId="0" applyNumberFormat="1" applyFont="1" applyBorder="1" applyAlignment="1">
      <alignment horizontal="center" vertical="center" wrapText="1"/>
    </xf>
    <xf numFmtId="0" fontId="4" fillId="0" borderId="5" xfId="0" applyFont="1" applyBorder="1" applyAlignment="1">
      <alignment vertical="center" wrapText="1"/>
    </xf>
    <xf numFmtId="0" fontId="0" fillId="0" borderId="5" xfId="0" applyFont="1" applyBorder="1">
      <alignment vertical="center"/>
    </xf>
    <xf numFmtId="0" fontId="0" fillId="0" borderId="6" xfId="0" applyFont="1" applyBorder="1" applyAlignment="1">
      <alignment horizontal="center" vertical="center" wrapText="1"/>
    </xf>
    <xf numFmtId="0" fontId="0" fillId="0" borderId="6" xfId="0" applyFont="1" applyBorder="1">
      <alignment vertical="center"/>
    </xf>
    <xf numFmtId="0" fontId="7" fillId="0" borderId="0" xfId="0" applyFont="1" applyAlignment="1">
      <alignment horizontal="center" vertical="center"/>
    </xf>
    <xf numFmtId="0" fontId="6" fillId="0" borderId="7" xfId="0" applyFont="1" applyBorder="1">
      <alignment vertical="center"/>
    </xf>
    <xf numFmtId="0" fontId="0" fillId="0" borderId="7" xfId="0" applyFont="1" applyBorder="1">
      <alignment vertical="center"/>
    </xf>
    <xf numFmtId="0" fontId="6" fillId="0" borderId="7" xfId="0" applyFont="1" applyBorder="1" applyAlignment="1">
      <alignment horizontal="center" vertical="center"/>
    </xf>
    <xf numFmtId="49" fontId="4" fillId="0" borderId="1" xfId="0" applyNumberFormat="1" applyFont="1" applyBorder="1" applyAlignment="1">
      <alignment horizontal="center" vertical="center" wrapText="1"/>
    </xf>
    <xf numFmtId="0" fontId="0" fillId="0" borderId="0" xfId="0" applyFont="1" applyAlignment="1">
      <alignment horizontal="center" vertical="center" wrapText="1"/>
    </xf>
    <xf numFmtId="0" fontId="6" fillId="0" borderId="0" xfId="0" applyFont="1" applyAlignment="1">
      <alignment vertical="top" wrapText="1"/>
    </xf>
    <xf numFmtId="0" fontId="6" fillId="0" borderId="0" xfId="0" applyFont="1" applyAlignment="1">
      <alignment vertical="top"/>
    </xf>
    <xf numFmtId="0" fontId="8" fillId="0" borderId="0" xfId="0" applyFont="1" applyAlignment="1">
      <alignment horizontal="center" vertical="center"/>
    </xf>
    <xf numFmtId="0" fontId="4" fillId="0" borderId="0" xfId="0" applyFont="1" applyAlignment="1">
      <alignment horizontal="center" vertical="center"/>
    </xf>
    <xf numFmtId="0" fontId="0" fillId="0" borderId="1" xfId="0" applyFont="1" applyBorder="1" applyAlignment="1">
      <alignment horizontal="center" vertical="center"/>
    </xf>
    <xf numFmtId="176" fontId="0" fillId="0" borderId="1" xfId="0" applyNumberFormat="1" applyFont="1" applyBorder="1">
      <alignment vertical="center"/>
    </xf>
    <xf numFmtId="0" fontId="0" fillId="0" borderId="0" xfId="0" applyFont="1" applyAlignment="1">
      <alignment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center"/>
    </xf>
    <xf numFmtId="177" fontId="4" fillId="0" borderId="0" xfId="0" applyNumberFormat="1" applyFont="1" applyAlignment="1">
      <alignment horizontal="left" vertical="center" wrapText="1"/>
    </xf>
    <xf numFmtId="0" fontId="4" fillId="0" borderId="1" xfId="0" applyFont="1" applyBorder="1" applyAlignment="1">
      <alignment vertical="center" wrapText="1"/>
    </xf>
    <xf numFmtId="0" fontId="0" fillId="0" borderId="0" xfId="0" applyFont="1" applyAlignment="1">
      <alignment horizontal="left" vertical="center"/>
    </xf>
    <xf numFmtId="0" fontId="0" fillId="0" borderId="0" xfId="0" applyFont="1" applyAlignment="1">
      <alignment horizontal="right" vertical="center" wrapText="1"/>
    </xf>
    <xf numFmtId="0" fontId="6" fillId="0" borderId="1" xfId="0" applyFont="1" applyBorder="1" applyAlignment="1">
      <alignment horizontal="center" vertical="center" wrapText="1"/>
    </xf>
    <xf numFmtId="49" fontId="0" fillId="0" borderId="1" xfId="0" applyNumberFormat="1" applyFont="1" applyBorder="1" applyAlignment="1">
      <alignment horizontal="left" vertical="center" wrapText="1"/>
    </xf>
    <xf numFmtId="49" fontId="4" fillId="0" borderId="1" xfId="0" applyNumberFormat="1" applyFont="1" applyBorder="1" applyAlignment="1">
      <alignment horizontal="left" vertical="center" wrapText="1"/>
    </xf>
    <xf numFmtId="49" fontId="6" fillId="0" borderId="1" xfId="0" applyNumberFormat="1" applyFont="1" applyBorder="1" applyAlignment="1">
      <alignment horizontal="center" vertical="center"/>
    </xf>
    <xf numFmtId="0" fontId="5" fillId="0" borderId="0" xfId="0" applyFont="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vertical="center" wrapText="1"/>
    </xf>
    <xf numFmtId="0" fontId="9" fillId="0" borderId="7" xfId="0" applyFont="1" applyBorder="1" applyAlignment="1">
      <alignment horizontal="right" vertical="center" wrapText="1"/>
    </xf>
    <xf numFmtId="0" fontId="10" fillId="0" borderId="0" xfId="0" applyFont="1">
      <alignment vertical="center"/>
    </xf>
    <xf numFmtId="49" fontId="0" fillId="0" borderId="2" xfId="0" applyNumberFormat="1" applyFont="1" applyBorder="1" applyAlignment="1">
      <alignment horizontal="center" vertical="center" wrapText="1"/>
    </xf>
    <xf numFmtId="0" fontId="10" fillId="0" borderId="1" xfId="0" applyFont="1" applyBorder="1">
      <alignment vertical="center"/>
    </xf>
    <xf numFmtId="0" fontId="11" fillId="0" borderId="0" xfId="0" applyFont="1" applyAlignment="1">
      <alignment vertical="center" wrapText="1"/>
    </xf>
    <xf numFmtId="49" fontId="9" fillId="0" borderId="1" xfId="0" applyNumberFormat="1" applyFont="1" applyBorder="1" applyAlignment="1">
      <alignment horizontal="center" vertical="center" wrapText="1"/>
    </xf>
    <xf numFmtId="49" fontId="0" fillId="3" borderId="1" xfId="0" applyNumberFormat="1" applyFont="1" applyFill="1" applyBorder="1" applyAlignment="1">
      <alignment horizontal="center" vertical="center" wrapText="1"/>
    </xf>
    <xf numFmtId="49" fontId="9" fillId="3" borderId="1" xfId="0" applyNumberFormat="1" applyFont="1" applyFill="1" applyBorder="1" applyAlignment="1">
      <alignment horizontal="center" vertical="center" wrapText="1"/>
    </xf>
    <xf numFmtId="49" fontId="4" fillId="3" borderId="1" xfId="0" applyNumberFormat="1" applyFont="1" applyFill="1" applyBorder="1" applyAlignment="1">
      <alignment horizontal="left" vertical="center" wrapText="1"/>
    </xf>
    <xf numFmtId="0" fontId="6" fillId="0" borderId="0" xfId="0" applyFont="1" applyAlignment="1">
      <alignmen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12" fillId="0" borderId="0" xfId="0" applyFont="1" applyAlignment="1">
      <alignment horizontal="right" vertical="center" wrapText="1"/>
    </xf>
    <xf numFmtId="0" fontId="4" fillId="0" borderId="4" xfId="0" applyFont="1" applyBorder="1" applyAlignment="1">
      <alignment vertical="center" wrapText="1"/>
    </xf>
    <xf numFmtId="0" fontId="0" fillId="0" borderId="4" xfId="0" applyFont="1" applyBorder="1">
      <alignment vertical="center"/>
    </xf>
    <xf numFmtId="176" fontId="4" fillId="0" borderId="1" xfId="0" applyNumberFormat="1" applyFont="1" applyBorder="1" applyAlignment="1">
      <alignment horizontal="left" vertical="center" wrapText="1"/>
    </xf>
    <xf numFmtId="176" fontId="0" fillId="0" borderId="1" xfId="0" applyNumberFormat="1" applyFont="1" applyBorder="1" applyAlignment="1">
      <alignment vertical="center" wrapText="1"/>
    </xf>
    <xf numFmtId="176" fontId="0" fillId="0" borderId="2" xfId="0" applyNumberFormat="1" applyFont="1" applyBorder="1" applyAlignment="1">
      <alignment vertical="center" wrapText="1"/>
    </xf>
    <xf numFmtId="0" fontId="0" fillId="0" borderId="4" xfId="0" applyFont="1" applyBorder="1" applyAlignment="1">
      <alignment vertical="center" wrapText="1"/>
    </xf>
    <xf numFmtId="176" fontId="0" fillId="0" borderId="0" xfId="0" applyNumberFormat="1" applyFont="1" applyAlignment="1">
      <alignment vertical="center" wrapText="1"/>
    </xf>
    <xf numFmtId="0" fontId="12" fillId="0" borderId="1" xfId="0" applyFont="1" applyBorder="1" applyAlignment="1">
      <alignment horizontal="center" vertical="center" wrapText="1"/>
    </xf>
    <xf numFmtId="0" fontId="0" fillId="0" borderId="4" xfId="0" applyFont="1" applyBorder="1" applyAlignment="1">
      <alignment horizontal="center" vertical="center" wrapText="1"/>
    </xf>
    <xf numFmtId="0" fontId="13" fillId="0" borderId="0" xfId="0" applyFont="1" applyAlignment="1">
      <alignment horizontal="center" vertical="center" wrapText="1"/>
    </xf>
    <xf numFmtId="0" fontId="0" fillId="0" borderId="2" xfId="0" applyFont="1" applyBorder="1" applyAlignment="1">
      <alignment horizontal="center" vertical="center" wrapText="1"/>
    </xf>
    <xf numFmtId="9" fontId="0" fillId="0" borderId="1" xfId="0" applyNumberFormat="1" applyFont="1" applyBorder="1" applyAlignment="1">
      <alignment horizontal="center" vertical="center" wrapText="1"/>
    </xf>
    <xf numFmtId="9" fontId="4" fillId="0" borderId="1" xfId="0" applyNumberFormat="1" applyFont="1" applyBorder="1" applyAlignment="1">
      <alignment horizontal="left" vertical="center" wrapText="1"/>
    </xf>
    <xf numFmtId="0" fontId="14" fillId="0" borderId="1" xfId="0" applyFont="1" applyBorder="1" applyAlignment="1">
      <alignment vertical="center" wrapText="1"/>
    </xf>
    <xf numFmtId="9" fontId="6" fillId="0" borderId="0" xfId="0" applyNumberFormat="1" applyFont="1">
      <alignment vertical="center"/>
    </xf>
    <xf numFmtId="0" fontId="6" fillId="0" borderId="1" xfId="0" applyFont="1" applyBorder="1">
      <alignment vertical="center"/>
    </xf>
    <xf numFmtId="0" fontId="6" fillId="0" borderId="2" xfId="0" applyFont="1" applyBorder="1">
      <alignment vertical="center"/>
    </xf>
    <xf numFmtId="0" fontId="6" fillId="0" borderId="1" xfId="0" applyFont="1" applyBorder="1" applyAlignment="1">
      <alignment horizontal="center" vertical="center"/>
    </xf>
    <xf numFmtId="0" fontId="15" fillId="0" borderId="0" xfId="0" applyFont="1" applyAlignment="1">
      <alignment horizontal="center" vertical="center" wrapText="1"/>
    </xf>
    <xf numFmtId="0" fontId="0" fillId="4" borderId="1" xfId="0" applyFont="1" applyFill="1" applyBorder="1" applyAlignment="1">
      <alignment vertical="center" wrapText="1"/>
    </xf>
    <xf numFmtId="0" fontId="6" fillId="0" borderId="4" xfId="0" applyFont="1" applyBorder="1" applyAlignment="1">
      <alignment horizontal="center" vertical="center" wrapText="1"/>
    </xf>
    <xf numFmtId="0" fontId="6" fillId="0" borderId="1" xfId="0" applyFont="1" applyBorder="1" applyAlignment="1">
      <alignment vertical="center" wrapText="1"/>
    </xf>
    <xf numFmtId="9" fontId="6" fillId="0" borderId="1" xfId="0" applyNumberFormat="1" applyFont="1" applyBorder="1" applyAlignment="1">
      <alignment horizontal="center" vertical="center" wrapText="1"/>
    </xf>
    <xf numFmtId="0" fontId="16" fillId="0" borderId="1" xfId="0" applyFont="1" applyBorder="1" applyAlignment="1">
      <alignment vertical="center" wrapText="1"/>
    </xf>
    <xf numFmtId="0" fontId="11" fillId="0" borderId="1" xfId="0" applyFont="1" applyBorder="1" applyAlignment="1">
      <alignment vertical="center" wrapText="1"/>
    </xf>
    <xf numFmtId="0" fontId="17" fillId="0" borderId="1" xfId="0" applyFont="1" applyBorder="1" applyAlignment="1">
      <alignment horizontal="center" vertical="center" wrapText="1"/>
    </xf>
    <xf numFmtId="49" fontId="6" fillId="0" borderId="2" xfId="0" applyNumberFormat="1" applyFont="1" applyBorder="1" applyAlignment="1">
      <alignment horizontal="center" vertical="center"/>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49" fontId="0" fillId="0" borderId="0" xfId="0" applyNumberFormat="1" applyFont="1">
      <alignment vertical="center"/>
    </xf>
    <xf numFmtId="0" fontId="12" fillId="0" borderId="0" xfId="0" applyFont="1">
      <alignment vertical="center"/>
    </xf>
    <xf numFmtId="0" fontId="12" fillId="0" borderId="0" xfId="0" applyFont="1" applyAlignment="1">
      <alignment horizontal="center" vertical="center"/>
    </xf>
    <xf numFmtId="49" fontId="12" fillId="0" borderId="0" xfId="0" applyNumberFormat="1" applyFont="1" applyAlignment="1">
      <alignment horizontal="left" vertical="center"/>
    </xf>
    <xf numFmtId="0" fontId="12" fillId="0" borderId="0" xfId="0" applyFont="1" applyAlignment="1">
      <alignment horizontal="right" vertical="center"/>
    </xf>
    <xf numFmtId="0" fontId="12" fillId="0" borderId="1" xfId="0" applyFont="1" applyBorder="1" applyAlignment="1">
      <alignment horizontal="center" vertical="center"/>
    </xf>
    <xf numFmtId="49" fontId="12" fillId="0" borderId="1" xfId="0" applyNumberFormat="1" applyFont="1" applyBorder="1" applyAlignment="1">
      <alignment horizontal="center" vertical="center"/>
    </xf>
    <xf numFmtId="0" fontId="18" fillId="0" borderId="2" xfId="0" applyFont="1" applyBorder="1" applyAlignment="1">
      <alignment vertical="center" wrapText="1"/>
    </xf>
    <xf numFmtId="0" fontId="0" fillId="0" borderId="2" xfId="0" applyFont="1" applyBorder="1">
      <alignment vertical="center"/>
    </xf>
    <xf numFmtId="0" fontId="12" fillId="0" borderId="4" xfId="0" applyFont="1" applyBorder="1" applyAlignment="1">
      <alignment horizontal="center" vertical="center"/>
    </xf>
    <xf numFmtId="0" fontId="12" fillId="0" borderId="1" xfId="0" applyFont="1" applyBorder="1" applyAlignment="1">
      <alignment vertical="center" wrapText="1"/>
    </xf>
    <xf numFmtId="176" fontId="12" fillId="0" borderId="1" xfId="0" applyNumberFormat="1" applyFont="1" applyBorder="1" applyAlignment="1">
      <alignment vertical="center" wrapText="1"/>
    </xf>
    <xf numFmtId="176" fontId="18" fillId="0" borderId="1" xfId="0" applyNumberFormat="1" applyFont="1" applyBorder="1" applyAlignment="1">
      <alignment vertical="center" wrapText="1"/>
    </xf>
    <xf numFmtId="176" fontId="18" fillId="0" borderId="2" xfId="0" applyNumberFormat="1" applyFont="1" applyBorder="1" applyAlignment="1">
      <alignment vertical="center" wrapText="1"/>
    </xf>
    <xf numFmtId="0" fontId="18" fillId="0" borderId="1" xfId="0" applyFont="1" applyBorder="1" applyAlignment="1">
      <alignment vertical="center" wrapText="1"/>
    </xf>
    <xf numFmtId="49" fontId="12" fillId="0" borderId="2" xfId="0" applyNumberFormat="1" applyFont="1" applyBorder="1" applyAlignment="1">
      <alignment horizontal="center" vertical="center"/>
    </xf>
    <xf numFmtId="49" fontId="12" fillId="0" borderId="2" xfId="0" applyNumberFormat="1" applyFont="1" applyBorder="1" applyAlignment="1">
      <alignment horizontal="center" vertical="center" wrapText="1"/>
    </xf>
    <xf numFmtId="0" fontId="12" fillId="0" borderId="1" xfId="0" applyFont="1" applyBorder="1">
      <alignment vertical="center"/>
    </xf>
    <xf numFmtId="176" fontId="18" fillId="0" borderId="2" xfId="0" applyNumberFormat="1" applyFont="1" applyBorder="1" applyAlignment="1">
      <alignment horizontal="center" vertical="center" wrapText="1"/>
    </xf>
    <xf numFmtId="0" fontId="0" fillId="0" borderId="0" xfId="0" applyFont="1" applyAlignment="1">
      <alignment horizontal="center" vertical="center"/>
    </xf>
    <xf numFmtId="0" fontId="7" fillId="0" borderId="9" xfId="0" applyFont="1" applyBorder="1" applyAlignment="1">
      <alignment horizontal="center" vertical="center"/>
    </xf>
    <xf numFmtId="0" fontId="0" fillId="0" borderId="9" xfId="0" applyFont="1" applyBorder="1">
      <alignment vertical="center"/>
    </xf>
    <xf numFmtId="0" fontId="7" fillId="0" borderId="1" xfId="0" applyFont="1" applyBorder="1">
      <alignment vertical="center"/>
    </xf>
    <xf numFmtId="0" fontId="0" fillId="0" borderId="10" xfId="0" applyFont="1" applyBorder="1" applyAlignment="1">
      <alignment horizontal="center" vertical="center" wrapText="1"/>
    </xf>
    <xf numFmtId="0" fontId="6" fillId="0" borderId="11" xfId="0" applyFont="1" applyBorder="1" applyAlignment="1">
      <alignment horizontal="justify" vertical="center" wrapText="1"/>
    </xf>
    <xf numFmtId="0" fontId="19" fillId="0" borderId="11" xfId="0" applyFont="1" applyBorder="1" applyAlignment="1">
      <alignment horizontal="justify" vertical="center"/>
    </xf>
    <xf numFmtId="0" fontId="6" fillId="0" borderId="11" xfId="0" applyFont="1" applyBorder="1" applyAlignment="1">
      <alignment horizontal="justify" vertical="center"/>
    </xf>
    <xf numFmtId="0" fontId="6" fillId="0" borderId="12" xfId="0" applyFont="1" applyBorder="1" applyAlignment="1">
      <alignment horizontal="justify" vertical="center"/>
    </xf>
    <xf numFmtId="0" fontId="0" fillId="0" borderId="13" xfId="0" applyFont="1" applyBorder="1" applyAlignment="1">
      <alignment horizontal="center" vertical="center" wrapText="1"/>
    </xf>
    <xf numFmtId="0" fontId="6" fillId="0" borderId="1" xfId="0" applyFont="1" applyBorder="1" applyAlignment="1">
      <alignment horizontal="justify" vertical="center" wrapText="1"/>
    </xf>
    <xf numFmtId="0" fontId="0" fillId="0" borderId="1" xfId="0" applyFont="1" applyBorder="1" applyAlignment="1">
      <alignment horizontal="justify" vertical="center" wrapText="1"/>
    </xf>
    <xf numFmtId="0" fontId="6" fillId="0" borderId="2" xfId="0" applyFont="1" applyBorder="1" applyAlignment="1">
      <alignment horizontal="justify" vertical="center"/>
    </xf>
    <xf numFmtId="0" fontId="6" fillId="0" borderId="1" xfId="0" applyFont="1" applyBorder="1" applyAlignment="1">
      <alignment horizontal="justify" vertical="center"/>
    </xf>
    <xf numFmtId="0" fontId="14" fillId="0" borderId="2" xfId="0" applyFont="1" applyBorder="1" applyAlignment="1">
      <alignment horizontal="justify" vertical="center" wrapText="1"/>
    </xf>
    <xf numFmtId="0" fontId="20" fillId="0" borderId="1" xfId="0" applyFont="1" applyBorder="1" applyAlignment="1">
      <alignment horizontal="justify" vertical="center" wrapText="1"/>
    </xf>
    <xf numFmtId="0" fontId="6" fillId="0" borderId="2" xfId="0" applyFont="1" applyBorder="1" applyAlignment="1">
      <alignment horizontal="justify" vertical="center" wrapText="1"/>
    </xf>
    <xf numFmtId="0" fontId="0" fillId="0" borderId="13" xfId="0" applyFont="1" applyBorder="1">
      <alignment vertical="center"/>
    </xf>
    <xf numFmtId="0" fontId="0" fillId="0" borderId="14" xfId="0" applyFont="1" applyBorder="1" applyAlignment="1">
      <alignment horizontal="center" vertical="center" wrapText="1"/>
    </xf>
    <xf numFmtId="0" fontId="0" fillId="0" borderId="14" xfId="0" applyFont="1" applyBorder="1">
      <alignment vertical="center"/>
    </xf>
    <xf numFmtId="0" fontId="6" fillId="0" borderId="4" xfId="0" applyFont="1" applyBorder="1" applyAlignment="1">
      <alignment horizontal="justify" vertical="center" wrapText="1"/>
    </xf>
    <xf numFmtId="0" fontId="6" fillId="0" borderId="15" xfId="0" applyFont="1" applyBorder="1" applyAlignment="1">
      <alignment horizontal="justify" vertical="center" wrapText="1"/>
    </xf>
    <xf numFmtId="0" fontId="21" fillId="0" borderId="5" xfId="0" applyFont="1" applyBorder="1" applyAlignment="1">
      <alignment vertical="center" wrapText="1"/>
    </xf>
    <xf numFmtId="0" fontId="22" fillId="0" borderId="5" xfId="0" applyFont="1" applyBorder="1" applyAlignment="1">
      <alignment horizontal="left" vertical="top" wrapText="1"/>
    </xf>
    <xf numFmtId="0" fontId="0" fillId="5" borderId="5" xfId="0" applyFont="1" applyFill="1" applyBorder="1">
      <alignment vertical="center"/>
    </xf>
    <xf numFmtId="0" fontId="0" fillId="5" borderId="16" xfId="0" applyFont="1" applyFill="1" applyBorder="1" applyAlignment="1">
      <alignment horizontal="center" vertical="center"/>
    </xf>
    <xf numFmtId="0" fontId="0" fillId="5" borderId="17" xfId="0" applyFont="1" applyFill="1" applyBorder="1" applyAlignment="1">
      <alignment horizontal="center" vertical="center"/>
    </xf>
    <xf numFmtId="0" fontId="0" fillId="5" borderId="18" xfId="0" applyFont="1" applyFill="1" applyBorder="1" applyAlignment="1">
      <alignment horizontal="center" vertical="center"/>
    </xf>
    <xf numFmtId="0" fontId="0" fillId="0" borderId="5" xfId="0" applyFont="1" applyBorder="1" applyAlignment="1">
      <alignment vertical="center" wrapText="1"/>
    </xf>
    <xf numFmtId="0" fontId="0" fillId="0" borderId="16" xfId="0" applyFont="1" applyBorder="1" applyAlignment="1">
      <alignment horizontal="center" vertical="center"/>
    </xf>
    <xf numFmtId="0" fontId="0" fillId="0" borderId="17" xfId="0" applyFont="1" applyBorder="1" applyAlignment="1">
      <alignment horizontal="center" vertical="center"/>
    </xf>
    <xf numFmtId="0" fontId="0" fillId="0" borderId="18" xfId="0" applyFont="1" applyBorder="1" applyAlignment="1">
      <alignment horizontal="center" vertical="center"/>
    </xf>
    <xf numFmtId="0" fontId="0" fillId="0" borderId="0" xfId="0" applyFont="1" applyFill="1" applyAlignment="1">
      <alignment vertical="center"/>
    </xf>
    <xf numFmtId="0" fontId="23" fillId="0" borderId="5" xfId="0" applyFont="1" applyBorder="1">
      <alignment vertical="center"/>
    </xf>
    <xf numFmtId="0" fontId="24" fillId="0" borderId="5" xfId="0" applyFont="1" applyBorder="1" applyAlignment="1">
      <alignment vertical="center" wrapText="1"/>
    </xf>
    <xf numFmtId="0" fontId="25" fillId="0" borderId="5" xfId="0" applyFont="1" applyBorder="1">
      <alignment vertical="center"/>
    </xf>
    <xf numFmtId="0" fontId="0" fillId="0" borderId="19" xfId="0" applyFont="1" applyBorder="1" applyAlignment="1">
      <alignment horizontal="left" vertical="center"/>
    </xf>
    <xf numFmtId="0" fontId="2" fillId="2" borderId="1" xfId="0" applyFont="1" applyFill="1" applyBorder="1" applyAlignment="1">
      <alignment horizontal="left" vertical="center"/>
    </xf>
    <xf numFmtId="0" fontId="26" fillId="2" borderId="1" xfId="0" applyFont="1" applyFill="1" applyBorder="1" applyAlignment="1">
      <alignment horizontal="left" vertical="center"/>
    </xf>
    <xf numFmtId="0" fontId="0" fillId="0" borderId="20" xfId="0" applyFont="1" applyBorder="1" applyAlignment="1">
      <alignment horizontal="left" vertical="center"/>
    </xf>
    <xf numFmtId="0" fontId="0" fillId="0" borderId="16" xfId="0" applyFont="1" applyBorder="1" applyAlignment="1">
      <alignment horizontal="center" vertical="center"/>
    </xf>
    <xf numFmtId="0" fontId="0" fillId="0" borderId="17" xfId="0" applyFont="1" applyBorder="1" applyAlignment="1">
      <alignment horizontal="center" vertical="center"/>
    </xf>
    <xf numFmtId="0" fontId="0" fillId="0" borderId="18" xfId="0" applyFont="1" applyBorder="1" applyAlignment="1">
      <alignment horizontal="center" vertical="center"/>
    </xf>
    <xf numFmtId="0" fontId="0" fillId="0" borderId="21" xfId="0" applyFont="1" applyBorder="1" applyAlignment="1">
      <alignment horizontal="left" vertical="center"/>
    </xf>
    <xf numFmtId="0" fontId="27" fillId="0" borderId="5" xfId="0" applyFont="1" applyFill="1" applyBorder="1" applyAlignment="1">
      <alignment vertical="center"/>
    </xf>
    <xf numFmtId="14" fontId="27" fillId="0" borderId="5" xfId="0" applyNumberFormat="1" applyFont="1" applyFill="1" applyBorder="1" applyAlignment="1">
      <alignment vertical="center"/>
    </xf>
    <xf numFmtId="0" fontId="27" fillId="0" borderId="5"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5" Type="http://schemas.openxmlformats.org/officeDocument/2006/relationships/image" Target="media/image26.png"/><Relationship Id="rId24" Type="http://schemas.openxmlformats.org/officeDocument/2006/relationships/image" Target="media/image25.png"/><Relationship Id="rId23" Type="http://schemas.openxmlformats.org/officeDocument/2006/relationships/image" Target="media/image24.png"/><Relationship Id="rId22" Type="http://schemas.openxmlformats.org/officeDocument/2006/relationships/image" Target="media/image23.png"/><Relationship Id="rId21" Type="http://schemas.openxmlformats.org/officeDocument/2006/relationships/image" Target="media/image22.png"/><Relationship Id="rId20" Type="http://schemas.openxmlformats.org/officeDocument/2006/relationships/image" Target="media/image21.png"/><Relationship Id="rId2" Type="http://schemas.openxmlformats.org/officeDocument/2006/relationships/image" Target="NULL" TargetMode="External"/><Relationship Id="rId19" Type="http://schemas.openxmlformats.org/officeDocument/2006/relationships/image" Target="media/image20.png"/><Relationship Id="rId18" Type="http://schemas.openxmlformats.org/officeDocument/2006/relationships/image" Target="media/image19.png"/><Relationship Id="rId17" Type="http://schemas.openxmlformats.org/officeDocument/2006/relationships/image" Target="media/image18.png"/><Relationship Id="rId16" Type="http://schemas.openxmlformats.org/officeDocument/2006/relationships/image" Target="media/image17.png"/><Relationship Id="rId15" Type="http://schemas.openxmlformats.org/officeDocument/2006/relationships/image" Target="media/image16.pn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3.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www.wps.cn/officeDocument/2020/cellImage" Target="cellimag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550425</xdr:colOff>
      <xdr:row>23</xdr:row>
      <xdr:rowOff>0</xdr:rowOff>
    </xdr:from>
    <xdr:ext cx="280275" cy="203200"/>
    <xdr:pic>
      <xdr:nvPicPr>
        <xdr:cNvPr id="9" name="9"/>
        <xdr:cNvPicPr/>
      </xdr:nvPicPr>
      <xdr:blipFill>
        <a:blip r:embed="rId1" r:link="rId2"/>
        <a:stretch>
          <a:fillRect/>
        </a:stretch>
      </xdr:blipFill>
      <xdr:spPr>
        <a:xfrm>
          <a:off x="549910" y="25412700"/>
          <a:ext cx="280670"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10</xdr:col>
      <xdr:colOff>2463951</xdr:colOff>
      <xdr:row>12</xdr:row>
      <xdr:rowOff>0</xdr:rowOff>
    </xdr:from>
    <xdr:ext cx="387047" cy="203200"/>
    <xdr:pic>
      <xdr:nvPicPr>
        <xdr:cNvPr id="18" name="18"/>
        <xdr:cNvPicPr/>
      </xdr:nvPicPr>
      <xdr:blipFill>
        <a:blip r:embed="rId1" r:link="rId2"/>
        <a:stretch>
          <a:fillRect/>
        </a:stretch>
      </xdr:blipFill>
      <xdr:spPr>
        <a:xfrm>
          <a:off x="11874500" y="20974050"/>
          <a:ext cx="38671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8" Type="http://schemas.openxmlformats.org/officeDocument/2006/relationships/hyperlink" Target="https://api.qixiangyun.com/v2/tax/qys/loadTaxSbCancel" TargetMode="External"/><Relationship Id="rId7" Type="http://schemas.openxmlformats.org/officeDocument/2006/relationships/hyperlink" Target="https://api.qixiangyun.com/v2/tax/qys/loadPaymentTask" TargetMode="External"/><Relationship Id="rId6" Type="http://schemas.openxmlformats.org/officeDocument/2006/relationships/hyperlink" Target="https://api.qixiangyun.com/v2/tax/qys/loadPdfTask" TargetMode="External"/><Relationship Id="rId5" Type="http://schemas.openxmlformats.org/officeDocument/2006/relationships/hyperlink" Target="https://api.qixiangyun.com/v2/tax/qys/loadWszmTask" TargetMode="External"/><Relationship Id="rId4" Type="http://schemas.openxmlformats.org/officeDocument/2006/relationships/hyperlink" Target="https://api.qixiangyun.com/v2/tax/qys/queryTaskTaxInfo" TargetMode="External"/><Relationship Id="rId3" Type="http://schemas.openxmlformats.org/officeDocument/2006/relationships/hyperlink" Target="https://api.qixiangyun.com/v2/tax/qys/loadInitDataTask" TargetMode="External"/><Relationship Id="rId2" Type="http://schemas.openxmlformats.org/officeDocument/2006/relationships/hyperlink" Target="https://openapi.qixiangyun.com/doc-9285610" TargetMode="External"/><Relationship Id="rId1" Type="http://schemas.openxmlformats.org/officeDocument/2006/relationships/hyperlink" Target="https://api.qixiangyun.com/v2/tax/qys/writeTaxDat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tabSelected="1" workbookViewId="0">
      <selection activeCell="H8" sqref="H8"/>
    </sheetView>
  </sheetViews>
  <sheetFormatPr defaultColWidth="9.14285714285714" defaultRowHeight="26" customHeight="1" outlineLevelRow="3" outlineLevelCol="2"/>
  <cols>
    <col min="2" max="2" width="27.7142857142857" customWidth="1"/>
    <col min="3" max="3" width="77.2857142857143" customWidth="1"/>
  </cols>
  <sheetData>
    <row r="1" customHeight="1" spans="1:3">
      <c r="A1" s="171" t="s">
        <v>0</v>
      </c>
      <c r="B1" s="171" t="s">
        <v>1</v>
      </c>
      <c r="C1" s="171" t="s">
        <v>2</v>
      </c>
    </row>
    <row r="2" customHeight="1" spans="1:3">
      <c r="A2" s="171">
        <v>1</v>
      </c>
      <c r="B2" s="172">
        <v>46266</v>
      </c>
      <c r="C2" s="171" t="s">
        <v>3</v>
      </c>
    </row>
    <row r="3" ht="72" customHeight="1" spans="1:3">
      <c r="A3" s="171">
        <v>2</v>
      </c>
      <c r="B3" s="172">
        <v>46267</v>
      </c>
      <c r="C3" s="173" t="s">
        <v>4</v>
      </c>
    </row>
    <row r="4" ht="72" customHeight="1" spans="1:3">
      <c r="A4" s="171">
        <v>3</v>
      </c>
      <c r="B4" s="172">
        <v>46274</v>
      </c>
      <c r="C4" s="173" t="s">
        <v>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接口变化"/>
  <dimension ref="A1:H195"/>
  <sheetViews>
    <sheetView workbookViewId="0">
      <selection activeCell="H11" sqref="H11"/>
    </sheetView>
  </sheetViews>
  <sheetFormatPr defaultColWidth="14" defaultRowHeight="18" customHeight="1" outlineLevelCol="7"/>
  <cols>
    <col min="1" max="1" width="22.1238095238095" customWidth="1"/>
    <col min="2" max="2" width="24.8285714285714" customWidth="1"/>
    <col min="3" max="3" width="69.1904761904762" customWidth="1"/>
    <col min="4" max="4" width="71.0857142857143" customWidth="1"/>
    <col min="5" max="5" width="13.2857142857143" customWidth="1"/>
    <col min="6" max="6" width="13.5714285714286" customWidth="1"/>
    <col min="7" max="7" width="14.5714285714286" customWidth="1"/>
  </cols>
  <sheetData>
    <row r="1" ht="133" customHeight="1" spans="1:8">
      <c r="A1" s="149" t="s">
        <v>6</v>
      </c>
      <c r="B1" s="150"/>
      <c r="C1" s="150"/>
      <c r="D1" s="150"/>
      <c r="E1" s="150"/>
      <c r="F1" s="150"/>
      <c r="G1" s="150"/>
    </row>
    <row r="2" ht="23.25" customHeight="1" spans="1:8">
      <c r="A2" s="151" t="s">
        <v>7</v>
      </c>
      <c r="B2" s="151" t="s">
        <v>8</v>
      </c>
      <c r="C2" s="151" t="s">
        <v>9</v>
      </c>
      <c r="D2" s="151" t="s">
        <v>10</v>
      </c>
      <c r="E2" s="152" t="s">
        <v>11</v>
      </c>
      <c r="F2" s="153"/>
      <c r="G2" s="154"/>
    </row>
    <row r="3" ht="49.5" customHeight="1" spans="1:8">
      <c r="A3" s="155" t="s">
        <v>12</v>
      </c>
      <c r="B3" s="155" t="s">
        <v>13</v>
      </c>
      <c r="C3" s="37" t="s">
        <v>14</v>
      </c>
      <c r="D3" s="36" t="s">
        <v>15</v>
      </c>
      <c r="E3" s="156" t="str">
        <f>_xlfn.DISPIMG("ID_FF11C5DAA33C4F09A520B1E7A7A3C618",1)</f>
        <v>=DISPIMG("ID_FF11C5DAA33C4F09A520B1E7A7A3C618",1)</v>
      </c>
      <c r="F3" s="157"/>
      <c r="G3" s="158"/>
      <c r="H3" s="159" t="s">
        <v>16</v>
      </c>
    </row>
    <row r="4" ht="70" customHeight="1" spans="1:8">
      <c r="A4" s="37" t="s">
        <v>17</v>
      </c>
      <c r="B4" s="37" t="s">
        <v>18</v>
      </c>
      <c r="C4" s="160" t="s">
        <v>19</v>
      </c>
      <c r="D4" s="161" t="s">
        <v>20</v>
      </c>
      <c r="E4" s="37" t="str">
        <f>_xlfn.DISPIMG("ID_A0F326C9916A436CADE351DD36E78B79",1)</f>
        <v>=DISPIMG("ID_A0F326C9916A436CADE351DD36E78B79",1)</v>
      </c>
      <c r="F4" s="37" t="str">
        <f>_xlfn.DISPIMG("ID_7098BF8D3FA9452295DFDFF2C99A45D9",1)</f>
        <v>=DISPIMG("ID_7098BF8D3FA9452295DFDFF2C99A45D9",1)</v>
      </c>
      <c r="G4" s="37" t="str">
        <f>_xlfn.DISPIMG("ID_2302024E974144ECA5C6700AE206A392",1)</f>
        <v>=DISPIMG("ID_2302024E974144ECA5C6700AE206A392",1)</v>
      </c>
      <c r="H4" s="159" t="s">
        <v>16</v>
      </c>
    </row>
    <row r="5" ht="48" customHeight="1" spans="1:8">
      <c r="A5" s="37" t="s">
        <v>21</v>
      </c>
      <c r="B5" s="155" t="s">
        <v>22</v>
      </c>
      <c r="C5" s="37" t="s">
        <v>23</v>
      </c>
      <c r="D5" s="155" t="s">
        <v>24</v>
      </c>
      <c r="E5" s="156" t="str">
        <f>_xlfn.DISPIMG("ID_24B81C57F6C748DEB7679C7A255DE32E",1)</f>
        <v>=DISPIMG("ID_24B81C57F6C748DEB7679C7A255DE32E",1)</v>
      </c>
      <c r="F5" s="157"/>
      <c r="G5" s="158"/>
      <c r="H5" s="159" t="s">
        <v>16</v>
      </c>
    </row>
    <row r="6" ht="48" customHeight="1" spans="1:8">
      <c r="A6" s="37" t="s">
        <v>25</v>
      </c>
      <c r="B6" s="155" t="s">
        <v>26</v>
      </c>
      <c r="C6" s="160" t="s">
        <v>27</v>
      </c>
      <c r="D6" s="37"/>
      <c r="E6" s="156" t="str">
        <f>_xlfn.DISPIMG("ID_A7425F9111364169B2D0A281BCC308CA",1)</f>
        <v>=DISPIMG("ID_A7425F9111364169B2D0A281BCC308CA",1)</v>
      </c>
      <c r="F6" s="157"/>
      <c r="G6" s="158"/>
      <c r="H6" s="159" t="s">
        <v>16</v>
      </c>
    </row>
    <row r="7" ht="48" customHeight="1" spans="1:8">
      <c r="A7" s="37" t="s">
        <v>28</v>
      </c>
      <c r="B7" s="37" t="s">
        <v>28</v>
      </c>
      <c r="C7" s="37" t="s">
        <v>23</v>
      </c>
      <c r="D7" s="37"/>
      <c r="E7" s="156" t="str">
        <f>_xlfn.DISPIMG("ID_9440AB023F7B423DBB46E7065B6326C6",1)</f>
        <v>=DISPIMG("ID_9440AB023F7B423DBB46E7065B6326C6",1)</v>
      </c>
      <c r="F7" s="157"/>
      <c r="G7" s="158"/>
      <c r="H7" s="159" t="s">
        <v>16</v>
      </c>
    </row>
    <row r="8" ht="48" customHeight="1" spans="1:8">
      <c r="A8" s="37" t="s">
        <v>29</v>
      </c>
      <c r="B8" s="155" t="s">
        <v>30</v>
      </c>
      <c r="C8" s="162" t="s">
        <v>31</v>
      </c>
      <c r="D8" s="37" t="s">
        <v>32</v>
      </c>
      <c r="E8" s="156" t="str">
        <f>_xlfn.DISPIMG("ID_2B1760312A8343D192E102E7BDBCA259",1)</f>
        <v>=DISPIMG("ID_2B1760312A8343D192E102E7BDBCA259",1)</v>
      </c>
      <c r="F8" s="157"/>
      <c r="G8" s="158"/>
      <c r="H8" s="159" t="s">
        <v>16</v>
      </c>
    </row>
    <row r="9" ht="48" customHeight="1" spans="1:8">
      <c r="A9" s="37" t="s">
        <v>33</v>
      </c>
      <c r="B9" s="37" t="s">
        <v>34</v>
      </c>
      <c r="C9" s="162" t="s">
        <v>35</v>
      </c>
      <c r="D9" s="163" t="s">
        <v>32</v>
      </c>
      <c r="E9" s="156" t="str">
        <f>_xlfn.DISPIMG("ID_B7B2A43C4D3F42B19B873F7A8B865802",1)</f>
        <v>=DISPIMG("ID_B7B2A43C4D3F42B19B873F7A8B865802",1)</v>
      </c>
      <c r="F9" s="157"/>
      <c r="G9" s="158"/>
      <c r="H9" s="159" t="s">
        <v>16</v>
      </c>
    </row>
    <row r="10" ht="32" customHeight="1" spans="1:8">
      <c r="A10" s="164" t="s">
        <v>36</v>
      </c>
      <c r="B10" s="164" t="s">
        <v>37</v>
      </c>
      <c r="C10" s="165" t="s">
        <v>38</v>
      </c>
      <c r="D10" s="166"/>
      <c r="E10" s="167" t="str">
        <f>_xlfn.DISPIMG("ID_5E89450C24D6406FAAF3FD334DC30F40",1)</f>
        <v>=DISPIMG("ID_5E89450C24D6406FAAF3FD334DC30F40",1)</v>
      </c>
      <c r="F10" s="168"/>
      <c r="G10" s="169"/>
      <c r="H10" t="s">
        <v>39</v>
      </c>
    </row>
    <row r="11" ht="35" customHeight="1" spans="1:8">
      <c r="A11" s="164" t="s">
        <v>40</v>
      </c>
      <c r="B11" s="164" t="s">
        <v>41</v>
      </c>
      <c r="C11" s="165" t="s">
        <v>42</v>
      </c>
      <c r="D11" s="170"/>
      <c r="E11" s="167" t="str">
        <f>_xlfn.DISPIMG("ID_2A8D9CEED43A4E36B26F09850650FE2A",1)</f>
        <v>=DISPIMG("ID_2A8D9CEED43A4E36B26F09850650FE2A",1)</v>
      </c>
      <c r="F11" s="168"/>
      <c r="G11" s="169"/>
      <c r="H11" t="s">
        <v>39</v>
      </c>
    </row>
    <row r="12" ht="23.25" customHeight="1"/>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row r="24" ht="23.25" customHeight="1"/>
    <row r="25" ht="23.25" customHeight="1"/>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sheetData>
  <mergeCells count="11">
    <mergeCell ref="A1:G1"/>
    <mergeCell ref="E2:G2"/>
    <mergeCell ref="E3:G3"/>
    <mergeCell ref="E5:G5"/>
    <mergeCell ref="E6:G6"/>
    <mergeCell ref="E7:G7"/>
    <mergeCell ref="E8:G8"/>
    <mergeCell ref="E10:G10"/>
    <mergeCell ref="E11:G11"/>
    <mergeCell ref="D5:D7"/>
    <mergeCell ref="D9:D11"/>
  </mergeCells>
  <hyperlinks>
    <hyperlink ref="C3" r:id="rId1" display="https://api.qixiangyun.com/v2/tax/qys/writeTaxData"/>
    <hyperlink ref="D3" r:id="rId2" display="1.新版增值税上传报文节点请求：zzsData&#10;2.上传报文：https://openapi.qixiangyun.com/doc-9285610"/>
    <hyperlink ref="C4" r:id="rId3" display="https://api.qixiangyun.com/v2/tax/qys/loadInitDataTask"/>
    <hyperlink ref="D4" r:id="rId2" display="1.请求任务时新版增值税的应征凭证种类代码只能请求：BDA0611224&#10;2.返回报文请对接新的增值税报文结构。https://openapi.qixiangyun.com/doc-9285610&#10;3.支持初始化时自行请求业务信息表来进行数据获取"/>
    <hyperlink ref="C5" r:id="rId4" display="https://api.qixiangyun.com/v2/tax/qys/queryTaskTaxInfo"/>
    <hyperlink ref="C6" r:id="rId4" display="https://api.qixiangyun.com/v2/tax/qys/queryTaskTaxInfo"/>
    <hyperlink ref="C7" r:id="rId4" display="https://api.qixiangyun.com/v2/tax/qys/queryTaskTaxInfo"/>
    <hyperlink ref="C8" r:id="rId5" display="https://api.qixiangyun.com/v2/tax/qys/loadWszmTask"/>
    <hyperlink ref="C9" r:id="rId6" display="https://api.qixiangyun.com/v2/tax/qys/loadPdfTask"/>
    <hyperlink ref="C10" r:id="rId7" display="https://api.qixiangyun.com/v2/tax/qys/loadPaymentTask" tooltip="https://api.qixiangyun.com/v2/tax/qys/loadPaymentTask"/>
    <hyperlink ref="C11" r:id="rId8" display="https://api.qixiangyun.com/v2/tax/qys/loadTaxSbCancel" tooltip="https://api.qixiangyun.com/v2/tax/qys/loadTaxSbCancel"/>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业务信息表表样&amp;业务规则"/>
  <dimension ref="A1:G21"/>
  <sheetViews>
    <sheetView topLeftCell="A6" workbookViewId="0">
      <selection activeCell="A9" sqref="A9:A11"/>
    </sheetView>
  </sheetViews>
  <sheetFormatPr defaultColWidth="10.2857142857143" defaultRowHeight="12.75" outlineLevelCol="6"/>
  <cols>
    <col min="1" max="1" width="20.7142857142857" customWidth="1"/>
    <col min="2" max="2" width="25.7142857142857" customWidth="1"/>
    <col min="3" max="3" width="30.7142857142857" customWidth="1"/>
    <col min="4" max="4" width="28.7142857142857" customWidth="1"/>
    <col min="5" max="5" width="24.7142857142857" customWidth="1"/>
    <col min="6" max="6" width="22.7142857142857" customWidth="1"/>
    <col min="7" max="7" width="66.7142857142857" customWidth="1"/>
  </cols>
  <sheetData>
    <row r="1" ht="14.25" spans="1:7">
      <c r="A1" s="31" t="s">
        <v>43</v>
      </c>
      <c r="B1" s="32"/>
      <c r="C1" s="32"/>
      <c r="D1" s="32"/>
      <c r="E1" s="32"/>
      <c r="F1" s="32"/>
      <c r="G1" s="29"/>
    </row>
    <row r="2" ht="14.25" spans="1:7">
      <c r="A2" s="49" t="s">
        <v>44</v>
      </c>
      <c r="G2" s="29"/>
    </row>
    <row r="3" ht="15" spans="1:7">
      <c r="A3" s="127" t="s">
        <v>45</v>
      </c>
      <c r="B3" s="127"/>
      <c r="C3" s="127"/>
      <c r="D3" s="127"/>
      <c r="E3" s="127"/>
      <c r="F3" s="127"/>
      <c r="G3" s="29"/>
    </row>
    <row r="4" ht="15" spans="1:7">
      <c r="A4" s="128" t="s">
        <v>46</v>
      </c>
      <c r="B4" s="129"/>
      <c r="C4" s="129"/>
      <c r="D4" s="129"/>
      <c r="E4" s="129"/>
      <c r="F4" s="129"/>
      <c r="G4" s="130" t="s">
        <v>47</v>
      </c>
    </row>
    <row r="5" ht="94.5" spans="1:7">
      <c r="A5" s="131" t="s">
        <v>48</v>
      </c>
      <c r="B5" s="132" t="s">
        <v>49</v>
      </c>
      <c r="C5" s="133" t="s">
        <v>50</v>
      </c>
      <c r="D5" s="134"/>
      <c r="E5" s="134"/>
      <c r="F5" s="135"/>
      <c r="G5" s="33" t="s">
        <v>51</v>
      </c>
    </row>
    <row r="6" ht="243" spans="1:7">
      <c r="A6" s="136" t="s">
        <v>52</v>
      </c>
      <c r="B6" s="137" t="s">
        <v>53</v>
      </c>
      <c r="C6" s="137" t="s">
        <v>54</v>
      </c>
      <c r="D6" s="138" t="s">
        <v>55</v>
      </c>
      <c r="E6" s="32"/>
      <c r="F6" s="139"/>
      <c r="G6" s="33" t="s">
        <v>56</v>
      </c>
    </row>
    <row r="7" ht="175.5" spans="1:7">
      <c r="A7" s="136" t="s">
        <v>57</v>
      </c>
      <c r="B7" s="140" t="s">
        <v>58</v>
      </c>
      <c r="C7" s="138" t="s">
        <v>59</v>
      </c>
      <c r="D7" s="140"/>
      <c r="E7" s="140"/>
      <c r="F7" s="139"/>
      <c r="G7" s="33" t="s">
        <v>60</v>
      </c>
    </row>
    <row r="8" ht="101.25" customHeight="1" spans="1:7">
      <c r="A8" s="136" t="s">
        <v>61</v>
      </c>
      <c r="B8" s="137" t="s">
        <v>62</v>
      </c>
      <c r="C8" s="137" t="s">
        <v>63</v>
      </c>
      <c r="D8" s="141" t="s">
        <v>64</v>
      </c>
      <c r="E8" s="116"/>
      <c r="F8" s="116"/>
      <c r="G8" s="33" t="s">
        <v>65</v>
      </c>
    </row>
    <row r="9" ht="195" customHeight="1" spans="1:7">
      <c r="A9" s="136" t="s">
        <v>66</v>
      </c>
      <c r="B9" s="137" t="s">
        <v>67</v>
      </c>
      <c r="C9" s="138" t="s">
        <v>68</v>
      </c>
      <c r="D9" s="142"/>
      <c r="E9" s="140"/>
      <c r="F9" s="143"/>
      <c r="G9" s="33" t="s">
        <v>69</v>
      </c>
    </row>
    <row r="10" ht="14.25" spans="1:7">
      <c r="A10" s="144"/>
      <c r="B10" s="137" t="s">
        <v>70</v>
      </c>
      <c r="C10" s="137" t="s">
        <v>71</v>
      </c>
      <c r="D10" s="137" t="s">
        <v>72</v>
      </c>
      <c r="E10" s="140" t="s">
        <v>73</v>
      </c>
      <c r="F10" s="143"/>
      <c r="G10" s="32"/>
    </row>
    <row r="11" ht="119.25" customHeight="1" spans="1:7">
      <c r="A11" s="144"/>
      <c r="B11" s="137" t="s">
        <v>74</v>
      </c>
      <c r="C11" s="140" t="s">
        <v>75</v>
      </c>
      <c r="D11" s="29"/>
      <c r="E11" s="137"/>
      <c r="F11" s="143"/>
      <c r="G11" s="32"/>
    </row>
    <row r="12" ht="56.25" customHeight="1" spans="1:7">
      <c r="A12" s="136" t="s">
        <v>76</v>
      </c>
      <c r="B12" s="137" t="s">
        <v>77</v>
      </c>
      <c r="C12" s="137" t="s">
        <v>78</v>
      </c>
      <c r="D12" s="137" t="s">
        <v>79</v>
      </c>
      <c r="E12" s="137" t="s">
        <v>80</v>
      </c>
      <c r="F12" s="143" t="s">
        <v>81</v>
      </c>
      <c r="G12" s="33" t="s">
        <v>82</v>
      </c>
    </row>
    <row r="13" ht="63" customHeight="1" spans="1:7">
      <c r="A13" s="144"/>
      <c r="B13" s="137" t="s">
        <v>83</v>
      </c>
      <c r="C13" s="137" t="s">
        <v>84</v>
      </c>
      <c r="D13" s="137" t="s">
        <v>85</v>
      </c>
      <c r="E13" s="137" t="s">
        <v>86</v>
      </c>
      <c r="F13" s="143" t="s">
        <v>87</v>
      </c>
      <c r="G13" s="32"/>
    </row>
    <row r="14" ht="168" customHeight="1" spans="1:7">
      <c r="A14" s="144"/>
      <c r="B14" s="137" t="s">
        <v>88</v>
      </c>
      <c r="C14" s="137" t="s">
        <v>89</v>
      </c>
      <c r="D14" s="137"/>
      <c r="E14" s="137"/>
      <c r="F14" s="143"/>
      <c r="G14" s="32"/>
    </row>
    <row r="15" ht="105" customHeight="1" spans="1:7">
      <c r="A15" s="145" t="s">
        <v>90</v>
      </c>
      <c r="B15" s="137" t="s">
        <v>91</v>
      </c>
      <c r="C15" s="137" t="s">
        <v>92</v>
      </c>
      <c r="D15" s="137" t="s">
        <v>93</v>
      </c>
      <c r="E15" s="137"/>
      <c r="F15" s="139"/>
      <c r="G15" s="84" t="s">
        <v>94</v>
      </c>
    </row>
    <row r="16" ht="79.5" customHeight="1" spans="1:7">
      <c r="A16" s="146"/>
      <c r="B16" s="147" t="s">
        <v>95</v>
      </c>
      <c r="C16" s="147" t="s">
        <v>96</v>
      </c>
      <c r="D16" s="147" t="s">
        <v>97</v>
      </c>
      <c r="E16" s="147"/>
      <c r="F16" s="148"/>
      <c r="G16" s="80"/>
    </row>
    <row r="17" ht="409.5" customHeight="1" spans="1:7">
      <c r="A17" s="33" t="s">
        <v>98</v>
      </c>
      <c r="B17" s="33" t="s">
        <v>99</v>
      </c>
      <c r="C17" s="32"/>
      <c r="D17" s="32"/>
      <c r="E17" s="32"/>
      <c r="F17" s="32"/>
      <c r="G17" s="94" t="s">
        <v>100</v>
      </c>
    </row>
    <row r="21" ht="54.75" customHeight="1" spans="1:7">
      <c r="A21" s="56" t="s">
        <v>101</v>
      </c>
      <c r="B21" s="32"/>
      <c r="C21" s="32"/>
      <c r="D21" s="32"/>
      <c r="E21" s="32"/>
      <c r="F21" s="32"/>
      <c r="G21" s="32"/>
    </row>
  </sheetData>
  <mergeCells count="13">
    <mergeCell ref="A1:F1"/>
    <mergeCell ref="A2:F2"/>
    <mergeCell ref="A4:F4"/>
    <mergeCell ref="D6:E6"/>
    <mergeCell ref="D8:F8"/>
    <mergeCell ref="B17:F17"/>
    <mergeCell ref="A21:G21"/>
    <mergeCell ref="A9:A11"/>
    <mergeCell ref="A12:A14"/>
    <mergeCell ref="A15:A16"/>
    <mergeCell ref="G9:G11"/>
    <mergeCell ref="G12:G14"/>
    <mergeCell ref="G15:G16"/>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主表表样&amp;业务规则"/>
  <dimension ref="A1:U28"/>
  <sheetViews>
    <sheetView workbookViewId="0">
      <selection activeCell="L32" sqref="L32"/>
    </sheetView>
  </sheetViews>
  <sheetFormatPr defaultColWidth="14" defaultRowHeight="18" customHeight="1"/>
  <cols>
    <col min="1" max="1" width="8.71428571428571" customWidth="1"/>
    <col min="2" max="2" width="1.71428571428571" customWidth="1"/>
    <col min="3" max="3" width="2.71428571428571" customWidth="1"/>
    <col min="4" max="4" width="6.71428571428571" customWidth="1"/>
    <col min="5" max="10" width="2.71428571428571" customWidth="1"/>
    <col min="11" max="11" width="6.71428571428571" customWidth="1"/>
    <col min="12" max="12" width="41.7142857142857" customWidth="1"/>
    <col min="13" max="17" width="4.71428571428571" customWidth="1"/>
    <col min="18" max="18" width="28.7142857142857" customWidth="1"/>
    <col min="19" max="19" width="85.7142857142857" customWidth="1"/>
    <col min="20" max="20" width="29.7142857142857" customWidth="1"/>
    <col min="21" max="21" width="13.7142857142857" customWidth="1"/>
  </cols>
  <sheetData>
    <row r="1" ht="58.5" customHeight="1" spans="1:21">
      <c r="A1" s="45" t="s">
        <v>102</v>
      </c>
      <c r="S1" s="26" t="s">
        <v>103</v>
      </c>
      <c r="T1" t="str">
        <f>_xlfn.DISPIMG("ID_BB9916FC433144CB9FC2B22E1BB635A1",1)</f>
        <v>=DISPIMG("ID_BB9916FC433144CB9FC2B22E1BB635A1",1)</v>
      </c>
      <c r="U1" t="str">
        <f>_xlfn.DISPIMG("ID_6553379A7274424D9997CC1F5274F66C",1)</f>
        <v>=DISPIMG("ID_6553379A7274424D9997CC1F5274F66C",1)</v>
      </c>
    </row>
    <row r="2" ht="12.75" spans="1:21">
      <c r="A2" s="76" t="s">
        <v>104</v>
      </c>
    </row>
    <row r="3" ht="12.75" spans="1:21">
      <c r="A3" s="109" t="s">
        <v>45</v>
      </c>
      <c r="B3" s="109"/>
      <c r="C3" s="109"/>
      <c r="D3" s="109"/>
      <c r="E3" s="110"/>
      <c r="F3" s="110"/>
      <c r="G3" s="110"/>
      <c r="H3" s="110"/>
      <c r="I3" s="110"/>
      <c r="J3" s="110"/>
      <c r="K3" s="110"/>
      <c r="L3" s="111"/>
      <c r="M3" s="110"/>
      <c r="P3" s="112" t="s">
        <v>105</v>
      </c>
    </row>
    <row r="4" ht="44.25" customHeight="1" spans="1:21">
      <c r="A4" s="113" t="s">
        <v>106</v>
      </c>
      <c r="B4" s="32"/>
      <c r="C4" s="32"/>
      <c r="D4" s="32"/>
      <c r="E4" s="32"/>
      <c r="F4" s="32"/>
      <c r="G4" s="32"/>
      <c r="H4" s="32"/>
      <c r="I4" s="32"/>
      <c r="J4" s="32"/>
      <c r="K4" s="32"/>
      <c r="L4" s="114" t="s">
        <v>107</v>
      </c>
      <c r="M4" s="86" t="s">
        <v>108</v>
      </c>
      <c r="N4" s="32"/>
      <c r="O4" s="32"/>
      <c r="P4" s="32"/>
      <c r="Q4" s="32"/>
      <c r="R4" s="115" t="s">
        <v>109</v>
      </c>
      <c r="S4" s="33" t="s">
        <v>110</v>
      </c>
    </row>
    <row r="5" ht="54" customHeight="1" spans="1:21">
      <c r="A5" s="32"/>
      <c r="B5" s="32"/>
      <c r="C5" s="32"/>
      <c r="D5" s="32"/>
      <c r="E5" s="32"/>
      <c r="F5" s="32"/>
      <c r="G5" s="32"/>
      <c r="H5" s="32"/>
      <c r="I5" s="32"/>
      <c r="J5" s="32"/>
      <c r="K5" s="32"/>
      <c r="L5" s="32"/>
      <c r="M5" s="32"/>
      <c r="N5" s="32"/>
      <c r="O5" s="32"/>
      <c r="P5" s="32"/>
      <c r="Q5" s="32"/>
      <c r="R5" s="116"/>
      <c r="S5" s="32"/>
    </row>
    <row r="6" ht="12.75" spans="1:21">
      <c r="A6" s="117" t="s">
        <v>111</v>
      </c>
      <c r="B6" s="118" t="s">
        <v>112</v>
      </c>
      <c r="C6" s="32"/>
      <c r="D6" s="32"/>
      <c r="E6" s="32"/>
      <c r="F6" s="32"/>
      <c r="G6" s="32"/>
      <c r="H6" s="32"/>
      <c r="I6" s="32"/>
      <c r="J6" s="32"/>
      <c r="K6" s="32"/>
      <c r="L6" s="114" t="s">
        <v>113</v>
      </c>
      <c r="M6" s="119">
        <v>0</v>
      </c>
      <c r="N6" s="32"/>
      <c r="O6" s="32"/>
      <c r="P6" s="32"/>
      <c r="Q6" s="32"/>
      <c r="R6" s="120">
        <v>0</v>
      </c>
      <c r="S6" s="32"/>
    </row>
    <row r="7" ht="96" spans="1:21">
      <c r="A7" s="80"/>
      <c r="B7" s="118" t="s">
        <v>114</v>
      </c>
      <c r="C7" s="32"/>
      <c r="D7" s="32"/>
      <c r="E7" s="32"/>
      <c r="F7" s="32"/>
      <c r="G7" s="32"/>
      <c r="H7" s="32"/>
      <c r="I7" s="32"/>
      <c r="J7" s="32"/>
      <c r="K7" s="32"/>
      <c r="L7" s="114" t="s">
        <v>115</v>
      </c>
      <c r="M7" s="119">
        <v>0</v>
      </c>
      <c r="N7" s="32"/>
      <c r="O7" s="32"/>
      <c r="P7" s="32"/>
      <c r="Q7" s="32"/>
      <c r="R7" s="121">
        <v>0</v>
      </c>
      <c r="S7" s="33" t="s">
        <v>116</v>
      </c>
    </row>
    <row r="8" ht="107.25" customHeight="1" spans="1:21">
      <c r="A8" s="80"/>
      <c r="B8" s="122" t="s">
        <v>117</v>
      </c>
      <c r="C8" s="32"/>
      <c r="D8" s="32"/>
      <c r="E8" s="32"/>
      <c r="F8" s="32"/>
      <c r="G8" s="32"/>
      <c r="H8" s="32"/>
      <c r="I8" s="32"/>
      <c r="J8" s="32"/>
      <c r="K8" s="32"/>
      <c r="L8" s="114" t="s">
        <v>118</v>
      </c>
      <c r="M8" s="119">
        <v>0</v>
      </c>
      <c r="N8" s="32"/>
      <c r="O8" s="32"/>
      <c r="P8" s="32"/>
      <c r="Q8" s="32"/>
      <c r="R8" s="121">
        <v>0</v>
      </c>
      <c r="S8" s="56" t="s">
        <v>119</v>
      </c>
    </row>
    <row r="9" ht="12.75" spans="1:21">
      <c r="A9" s="113" t="s">
        <v>120</v>
      </c>
      <c r="B9" s="118" t="s">
        <v>121</v>
      </c>
      <c r="C9" s="32"/>
      <c r="D9" s="32"/>
      <c r="E9" s="32"/>
      <c r="F9" s="32"/>
      <c r="G9" s="32"/>
      <c r="H9" s="32"/>
      <c r="I9" s="32"/>
      <c r="J9" s="32"/>
      <c r="K9" s="32"/>
      <c r="L9" s="123" t="s">
        <v>122</v>
      </c>
      <c r="M9" s="119">
        <v>0</v>
      </c>
      <c r="N9" s="32"/>
      <c r="O9" s="32"/>
      <c r="P9" s="32"/>
      <c r="Q9" s="32"/>
      <c r="R9" s="121">
        <v>0</v>
      </c>
      <c r="S9" s="32"/>
    </row>
    <row r="10" ht="12.75" spans="1:21">
      <c r="A10" s="32"/>
      <c r="B10" s="118" t="s">
        <v>123</v>
      </c>
      <c r="C10" s="32"/>
      <c r="D10" s="32"/>
      <c r="E10" s="32"/>
      <c r="F10" s="32"/>
      <c r="G10" s="32"/>
      <c r="H10" s="32"/>
      <c r="I10" s="32"/>
      <c r="J10" s="32"/>
      <c r="K10" s="32"/>
      <c r="L10" s="123" t="s">
        <v>124</v>
      </c>
      <c r="M10" s="119">
        <v>0</v>
      </c>
      <c r="N10" s="32"/>
      <c r="O10" s="32"/>
      <c r="P10" s="32"/>
      <c r="Q10" s="32"/>
      <c r="R10" s="121">
        <v>0</v>
      </c>
      <c r="S10" s="32"/>
    </row>
    <row r="11" ht="12.75" spans="1:21">
      <c r="A11" s="32"/>
      <c r="B11" s="118" t="s">
        <v>125</v>
      </c>
      <c r="C11" s="32"/>
      <c r="D11" s="32"/>
      <c r="E11" s="32"/>
      <c r="F11" s="32"/>
      <c r="G11" s="32"/>
      <c r="H11" s="32"/>
      <c r="I11" s="32"/>
      <c r="J11" s="32"/>
      <c r="K11" s="32"/>
      <c r="L11" s="123" t="s">
        <v>126</v>
      </c>
      <c r="M11" s="119">
        <v>0</v>
      </c>
      <c r="N11" s="32"/>
      <c r="O11" s="32"/>
      <c r="P11" s="32"/>
      <c r="Q11" s="32"/>
      <c r="R11" s="121">
        <v>0</v>
      </c>
      <c r="S11" s="32"/>
    </row>
    <row r="12" ht="12.75" spans="1:21">
      <c r="A12" s="32"/>
      <c r="B12" s="118" t="s">
        <v>127</v>
      </c>
      <c r="C12" s="32"/>
      <c r="D12" s="32"/>
      <c r="E12" s="32"/>
      <c r="F12" s="32"/>
      <c r="G12" s="32"/>
      <c r="H12" s="32"/>
      <c r="I12" s="32"/>
      <c r="J12" s="32"/>
      <c r="K12" s="32"/>
      <c r="L12" s="123" t="s">
        <v>128</v>
      </c>
      <c r="M12" s="119">
        <v>0</v>
      </c>
      <c r="N12" s="32"/>
      <c r="O12" s="32"/>
      <c r="P12" s="32"/>
      <c r="Q12" s="32"/>
      <c r="R12" s="121">
        <v>0</v>
      </c>
      <c r="S12" s="32"/>
    </row>
    <row r="13" ht="12.75" spans="1:21">
      <c r="A13" s="32"/>
      <c r="B13" s="118" t="s">
        <v>129</v>
      </c>
      <c r="C13" s="32"/>
      <c r="D13" s="32"/>
      <c r="E13" s="32"/>
      <c r="F13" s="32"/>
      <c r="G13" s="32"/>
      <c r="H13" s="32"/>
      <c r="I13" s="32"/>
      <c r="J13" s="32"/>
      <c r="K13" s="32"/>
      <c r="L13" s="123" t="s">
        <v>130</v>
      </c>
      <c r="M13" s="119">
        <v>0</v>
      </c>
      <c r="N13" s="32"/>
      <c r="O13" s="32"/>
      <c r="P13" s="32"/>
      <c r="Q13" s="32"/>
      <c r="R13" s="121">
        <v>0</v>
      </c>
      <c r="S13" s="32"/>
    </row>
    <row r="14" ht="12.75" spans="1:21">
      <c r="A14" s="32"/>
      <c r="B14" s="118" t="s">
        <v>131</v>
      </c>
      <c r="C14" s="32"/>
      <c r="D14" s="32"/>
      <c r="E14" s="32"/>
      <c r="F14" s="32"/>
      <c r="G14" s="32"/>
      <c r="H14" s="32"/>
      <c r="I14" s="32"/>
      <c r="J14" s="32"/>
      <c r="K14" s="32"/>
      <c r="L14" s="123" t="s">
        <v>132</v>
      </c>
      <c r="M14" s="119">
        <v>0</v>
      </c>
      <c r="N14" s="32"/>
      <c r="O14" s="32"/>
      <c r="P14" s="32"/>
      <c r="Q14" s="32"/>
      <c r="R14" s="121">
        <v>0</v>
      </c>
      <c r="S14" s="32"/>
    </row>
    <row r="15" ht="12.75" spans="1:21">
      <c r="A15" s="32"/>
      <c r="B15" s="118" t="s">
        <v>133</v>
      </c>
      <c r="C15" s="32"/>
      <c r="D15" s="32"/>
      <c r="E15" s="32"/>
      <c r="F15" s="32"/>
      <c r="G15" s="32"/>
      <c r="H15" s="32"/>
      <c r="I15" s="32"/>
      <c r="J15" s="32"/>
      <c r="K15" s="32"/>
      <c r="L15" s="123" t="s">
        <v>134</v>
      </c>
      <c r="M15" s="119">
        <v>0</v>
      </c>
      <c r="N15" s="32"/>
      <c r="O15" s="32"/>
      <c r="P15" s="32"/>
      <c r="Q15" s="32"/>
      <c r="R15" s="121">
        <v>0</v>
      </c>
      <c r="S15" s="32"/>
    </row>
    <row r="16" ht="12.75" spans="1:21">
      <c r="A16" s="32"/>
      <c r="B16" s="118" t="s">
        <v>135</v>
      </c>
      <c r="C16" s="32"/>
      <c r="D16" s="32"/>
      <c r="E16" s="32"/>
      <c r="F16" s="32"/>
      <c r="G16" s="32"/>
      <c r="H16" s="32"/>
      <c r="I16" s="32"/>
      <c r="J16" s="32"/>
      <c r="K16" s="32"/>
      <c r="L16" s="123" t="s">
        <v>136</v>
      </c>
      <c r="M16" s="119">
        <v>0</v>
      </c>
      <c r="N16" s="32"/>
      <c r="O16" s="32"/>
      <c r="P16" s="32"/>
      <c r="Q16" s="32"/>
      <c r="R16" s="121">
        <v>0</v>
      </c>
      <c r="S16" s="32"/>
    </row>
    <row r="17" ht="86.25" customHeight="1" spans="1:19">
      <c r="A17" s="32"/>
      <c r="B17" s="118" t="s">
        <v>137</v>
      </c>
      <c r="C17" s="32"/>
      <c r="D17" s="32"/>
      <c r="E17" s="32"/>
      <c r="F17" s="32"/>
      <c r="G17" s="32"/>
      <c r="H17" s="32"/>
      <c r="I17" s="32"/>
      <c r="J17" s="32"/>
      <c r="K17" s="32"/>
      <c r="L17" s="123" t="s">
        <v>138</v>
      </c>
      <c r="M17" s="119">
        <v>0</v>
      </c>
      <c r="N17" s="32"/>
      <c r="O17" s="32"/>
      <c r="P17" s="32"/>
      <c r="Q17" s="32"/>
      <c r="R17" s="121">
        <v>0</v>
      </c>
      <c r="S17" s="56" t="s">
        <v>139</v>
      </c>
    </row>
    <row r="18" ht="96" customHeight="1" spans="1:19">
      <c r="A18" s="32"/>
      <c r="B18" s="118" t="s">
        <v>140</v>
      </c>
      <c r="C18" s="32"/>
      <c r="D18" s="32"/>
      <c r="E18" s="32"/>
      <c r="F18" s="32"/>
      <c r="G18" s="32"/>
      <c r="H18" s="32"/>
      <c r="I18" s="32"/>
      <c r="J18" s="32"/>
      <c r="K18" s="32"/>
      <c r="L18" s="123" t="s">
        <v>141</v>
      </c>
      <c r="M18" s="119">
        <v>0</v>
      </c>
      <c r="N18" s="32"/>
      <c r="O18" s="32"/>
      <c r="P18" s="32"/>
      <c r="Q18" s="32"/>
      <c r="R18" s="121">
        <v>0</v>
      </c>
      <c r="S18" s="56" t="s">
        <v>142</v>
      </c>
    </row>
    <row r="19" ht="24" spans="1:19">
      <c r="A19" s="32"/>
      <c r="B19" s="118" t="s">
        <v>143</v>
      </c>
      <c r="C19" s="32"/>
      <c r="D19" s="32"/>
      <c r="E19" s="32"/>
      <c r="F19" s="32"/>
      <c r="G19" s="32"/>
      <c r="H19" s="32"/>
      <c r="I19" s="32"/>
      <c r="J19" s="32"/>
      <c r="K19" s="32"/>
      <c r="L19" s="124" t="s">
        <v>144</v>
      </c>
      <c r="M19" s="119">
        <v>0</v>
      </c>
      <c r="N19" s="32"/>
      <c r="O19" s="32"/>
      <c r="P19" s="32"/>
      <c r="Q19" s="32"/>
      <c r="R19" s="121">
        <v>0</v>
      </c>
      <c r="S19" s="32"/>
    </row>
    <row r="20" ht="12.75" spans="1:19">
      <c r="A20" s="32"/>
      <c r="B20" s="125" t="s">
        <v>145</v>
      </c>
      <c r="C20" s="32"/>
      <c r="D20" s="32"/>
      <c r="E20" s="32"/>
      <c r="F20" s="32"/>
      <c r="G20" s="32"/>
      <c r="H20" s="32"/>
      <c r="I20" s="32"/>
      <c r="J20" s="32"/>
      <c r="K20" s="32"/>
      <c r="L20" s="114" t="s">
        <v>146</v>
      </c>
      <c r="M20" s="119">
        <v>0</v>
      </c>
      <c r="N20" s="32"/>
      <c r="O20" s="32"/>
      <c r="P20" s="32"/>
      <c r="Q20" s="32"/>
      <c r="R20" s="121">
        <v>0</v>
      </c>
    </row>
    <row r="21" ht="12.75" spans="1:19">
      <c r="A21" s="86" t="s">
        <v>147</v>
      </c>
      <c r="B21" s="118" t="s">
        <v>148</v>
      </c>
      <c r="C21" s="32"/>
      <c r="D21" s="32"/>
      <c r="E21" s="32"/>
      <c r="F21" s="32"/>
      <c r="G21" s="32"/>
      <c r="H21" s="32"/>
      <c r="I21" s="32"/>
      <c r="J21" s="32"/>
      <c r="K21" s="32"/>
      <c r="L21" s="114" t="s">
        <v>149</v>
      </c>
      <c r="M21" s="119">
        <v>0</v>
      </c>
      <c r="N21" s="32"/>
      <c r="O21" s="32"/>
      <c r="P21" s="32"/>
      <c r="Q21" s="32"/>
      <c r="R21" s="121">
        <v>0</v>
      </c>
      <c r="S21" s="32"/>
    </row>
    <row r="22" ht="12.75" spans="1:19">
      <c r="A22" s="32"/>
      <c r="B22" s="118" t="s">
        <v>150</v>
      </c>
      <c r="C22" s="32"/>
      <c r="D22" s="32"/>
      <c r="E22" s="32"/>
      <c r="F22" s="32"/>
      <c r="G22" s="32"/>
      <c r="H22" s="32"/>
      <c r="I22" s="32"/>
      <c r="J22" s="32"/>
      <c r="K22" s="32"/>
      <c r="L22" s="114" t="s">
        <v>151</v>
      </c>
      <c r="M22" s="119">
        <v>0</v>
      </c>
      <c r="N22" s="32"/>
      <c r="O22" s="32"/>
      <c r="P22" s="32"/>
      <c r="Q22" s="32"/>
      <c r="R22" s="121">
        <v>0</v>
      </c>
      <c r="S22" s="32"/>
    </row>
    <row r="23" ht="12.75" spans="1:19">
      <c r="A23" s="86" t="s">
        <v>152</v>
      </c>
      <c r="B23" s="118" t="s">
        <v>153</v>
      </c>
      <c r="C23" s="32"/>
      <c r="D23" s="32"/>
      <c r="E23" s="32"/>
      <c r="F23" s="32"/>
      <c r="G23" s="32"/>
      <c r="H23" s="32"/>
      <c r="I23" s="32"/>
      <c r="J23" s="32"/>
      <c r="K23" s="32"/>
      <c r="L23" s="114" t="s">
        <v>154</v>
      </c>
      <c r="M23" s="119">
        <v>0</v>
      </c>
      <c r="N23" s="32"/>
      <c r="O23" s="32"/>
      <c r="P23" s="32"/>
      <c r="Q23" s="32"/>
      <c r="R23" s="126" t="s">
        <v>155</v>
      </c>
      <c r="S23" s="32"/>
    </row>
    <row r="24" ht="12.75" spans="1:19">
      <c r="A24" s="32"/>
      <c r="B24" s="118" t="s">
        <v>156</v>
      </c>
      <c r="C24" s="32"/>
      <c r="D24" s="32"/>
      <c r="E24" s="32"/>
      <c r="F24" s="32"/>
      <c r="G24" s="32"/>
      <c r="H24" s="32"/>
      <c r="I24" s="32"/>
      <c r="J24" s="32"/>
      <c r="K24" s="32"/>
      <c r="L24" s="114" t="s">
        <v>157</v>
      </c>
      <c r="M24" s="119">
        <v>0</v>
      </c>
      <c r="N24" s="32"/>
      <c r="O24" s="32"/>
      <c r="P24" s="32"/>
      <c r="Q24" s="32"/>
      <c r="R24" s="126" t="s">
        <v>155</v>
      </c>
      <c r="S24" s="32"/>
    </row>
    <row r="25" ht="12.75" spans="1:19">
      <c r="A25" s="32"/>
      <c r="B25" s="118" t="s">
        <v>158</v>
      </c>
      <c r="C25" s="32"/>
      <c r="D25" s="32"/>
      <c r="E25" s="32"/>
      <c r="F25" s="32"/>
      <c r="G25" s="32"/>
      <c r="H25" s="32"/>
      <c r="I25" s="32"/>
      <c r="J25" s="32"/>
      <c r="K25" s="32"/>
      <c r="L25" s="114" t="s">
        <v>159</v>
      </c>
      <c r="M25" s="119">
        <v>0</v>
      </c>
      <c r="N25" s="32"/>
      <c r="O25" s="32"/>
      <c r="P25" s="32"/>
      <c r="Q25" s="32"/>
      <c r="R25" s="126" t="s">
        <v>155</v>
      </c>
      <c r="S25" s="32"/>
    </row>
    <row r="26" ht="12.75"/>
    <row r="27" ht="12.75"/>
    <row r="28" ht="66.75" customHeight="1" spans="1:19">
      <c r="A28" s="56" t="s">
        <v>160</v>
      </c>
      <c r="B28" s="32"/>
      <c r="C28" s="32"/>
      <c r="D28" s="32"/>
      <c r="E28" s="32"/>
      <c r="F28" s="32"/>
      <c r="G28" s="32"/>
      <c r="H28" s="32"/>
      <c r="I28" s="32"/>
      <c r="J28" s="32"/>
      <c r="K28" s="32"/>
      <c r="L28" s="32"/>
      <c r="M28" s="32"/>
      <c r="N28" s="32"/>
      <c r="O28" s="32"/>
      <c r="P28" s="32"/>
      <c r="Q28" s="32"/>
      <c r="R28" s="32"/>
    </row>
  </sheetData>
  <mergeCells count="54">
    <mergeCell ref="A1:R1"/>
    <mergeCell ref="A2:R2"/>
    <mergeCell ref="M3:O3"/>
    <mergeCell ref="P3:R3"/>
    <mergeCell ref="B6:K6"/>
    <mergeCell ref="M6:Q6"/>
    <mergeCell ref="B7:K7"/>
    <mergeCell ref="M7:Q7"/>
    <mergeCell ref="B8:K8"/>
    <mergeCell ref="M8:Q8"/>
    <mergeCell ref="B9:K9"/>
    <mergeCell ref="M9:Q9"/>
    <mergeCell ref="B10:K10"/>
    <mergeCell ref="M10:Q10"/>
    <mergeCell ref="B11:K11"/>
    <mergeCell ref="M11:Q11"/>
    <mergeCell ref="B12:K12"/>
    <mergeCell ref="M12:Q12"/>
    <mergeCell ref="B13:K13"/>
    <mergeCell ref="M13:Q13"/>
    <mergeCell ref="B14:K14"/>
    <mergeCell ref="M14:Q14"/>
    <mergeCell ref="B15:K15"/>
    <mergeCell ref="M15:Q15"/>
    <mergeCell ref="B16:K16"/>
    <mergeCell ref="M16:Q16"/>
    <mergeCell ref="B17:K17"/>
    <mergeCell ref="M17:Q17"/>
    <mergeCell ref="B18:K18"/>
    <mergeCell ref="M18:Q18"/>
    <mergeCell ref="B19:K19"/>
    <mergeCell ref="M19:Q19"/>
    <mergeCell ref="B20:K20"/>
    <mergeCell ref="M20:Q20"/>
    <mergeCell ref="B21:K21"/>
    <mergeCell ref="M21:Q21"/>
    <mergeCell ref="B22:K22"/>
    <mergeCell ref="M22:Q22"/>
    <mergeCell ref="B23:K23"/>
    <mergeCell ref="M23:Q23"/>
    <mergeCell ref="B24:K24"/>
    <mergeCell ref="M24:Q24"/>
    <mergeCell ref="B25:K25"/>
    <mergeCell ref="M25:Q25"/>
    <mergeCell ref="A28:R28"/>
    <mergeCell ref="A6:A8"/>
    <mergeCell ref="A9:A20"/>
    <mergeCell ref="A21:A22"/>
    <mergeCell ref="A23:A25"/>
    <mergeCell ref="L4:L5"/>
    <mergeCell ref="R4:R5"/>
    <mergeCell ref="S4:S5"/>
    <mergeCell ref="A4:K5"/>
    <mergeCell ref="M4:Q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附列资料（一）表样&amp;业务规则"/>
  <dimension ref="A1:S200"/>
  <sheetViews>
    <sheetView topLeftCell="F14" workbookViewId="0">
      <selection activeCell="R14" sqref="R14"/>
    </sheetView>
  </sheetViews>
  <sheetFormatPr defaultColWidth="14" defaultRowHeight="18" customHeight="1"/>
  <cols>
    <col min="1" max="1" width="18.7142857142857" customWidth="1"/>
    <col min="2" max="2" width="31.7142857142857" customWidth="1"/>
    <col min="3" max="3" width="39.7142857142857" customWidth="1"/>
    <col min="4" max="4" width="7.71428571428571" customWidth="1"/>
    <col min="5" max="5" width="31.7142857142857" customWidth="1"/>
    <col min="6" max="6" width="10.7142857142857" customWidth="1"/>
    <col min="7" max="9" width="9.71428571428571" customWidth="1"/>
    <col min="10" max="10" width="8.71428571428571" customWidth="1"/>
    <col min="11" max="11" width="9.71428571428571" customWidth="1"/>
    <col min="12" max="12" width="11.7142857142857" customWidth="1"/>
    <col min="13" max="13" width="9.71428571428571" customWidth="1"/>
    <col min="14" max="14" width="8.71428571428571" customWidth="1"/>
    <col min="15" max="16" width="9.71428571428571" customWidth="1"/>
    <col min="17" max="17" width="15.7142857142857" customWidth="1"/>
    <col min="18" max="18" width="109.714285714286" customWidth="1"/>
    <col min="19" max="19" width="26" customWidth="1"/>
  </cols>
  <sheetData>
    <row r="1" ht="72" spans="1:19">
      <c r="A1" s="30" t="s">
        <v>161</v>
      </c>
      <c r="B1" s="32"/>
      <c r="C1" s="32"/>
      <c r="D1" s="32"/>
      <c r="E1" s="32"/>
      <c r="F1" s="32"/>
      <c r="G1" s="32"/>
      <c r="H1" s="32"/>
      <c r="I1" s="32"/>
      <c r="J1" s="32"/>
      <c r="K1" s="32"/>
      <c r="L1" s="32"/>
      <c r="M1" s="32"/>
      <c r="N1" s="32"/>
      <c r="O1" s="32"/>
      <c r="P1" s="32"/>
      <c r="Q1" s="32"/>
      <c r="R1" s="33" t="s">
        <v>162</v>
      </c>
    </row>
    <row r="2" ht="15.75" spans="1:19">
      <c r="A2" s="97" t="s">
        <v>163</v>
      </c>
      <c r="R2" s="52"/>
    </row>
    <row r="3" ht="12.75" spans="1:19">
      <c r="A3" s="76" t="s">
        <v>164</v>
      </c>
      <c r="R3" s="52"/>
    </row>
    <row r="4" ht="12.75" spans="1:19">
      <c r="A4" s="77" t="s">
        <v>45</v>
      </c>
      <c r="N4" s="77"/>
      <c r="O4" s="76" t="s">
        <v>105</v>
      </c>
      <c r="R4" s="52"/>
    </row>
    <row r="5" ht="12.75" spans="1:19">
      <c r="A5" s="31" t="s">
        <v>165</v>
      </c>
      <c r="B5" s="32"/>
      <c r="C5" s="32"/>
      <c r="D5" s="32"/>
      <c r="E5" s="32"/>
      <c r="F5" s="31" t="s">
        <v>166</v>
      </c>
      <c r="G5" s="32"/>
      <c r="H5" s="31" t="s">
        <v>167</v>
      </c>
      <c r="I5" s="32"/>
      <c r="J5" s="31" t="s">
        <v>168</v>
      </c>
      <c r="K5" s="32"/>
      <c r="L5" s="31" t="s">
        <v>169</v>
      </c>
      <c r="M5" s="32"/>
      <c r="N5" s="32"/>
      <c r="O5" s="30" t="s">
        <v>170</v>
      </c>
      <c r="P5" s="31" t="s">
        <v>171</v>
      </c>
      <c r="Q5" s="32"/>
      <c r="R5" s="52"/>
    </row>
    <row r="6" ht="51" spans="1:19">
      <c r="A6" s="32"/>
      <c r="B6" s="32"/>
      <c r="C6" s="32"/>
      <c r="D6" s="32"/>
      <c r="E6" s="32"/>
      <c r="F6" s="30" t="s">
        <v>172</v>
      </c>
      <c r="G6" s="30" t="s">
        <v>173</v>
      </c>
      <c r="H6" s="30" t="s">
        <v>174</v>
      </c>
      <c r="I6" s="30" t="s">
        <v>175</v>
      </c>
      <c r="J6" s="30" t="s">
        <v>176</v>
      </c>
      <c r="K6" s="30" t="s">
        <v>177</v>
      </c>
      <c r="L6" s="30" t="s">
        <v>178</v>
      </c>
      <c r="M6" s="30" t="s">
        <v>179</v>
      </c>
      <c r="N6" s="30" t="s">
        <v>180</v>
      </c>
      <c r="O6" s="32"/>
      <c r="P6" s="30" t="s">
        <v>181</v>
      </c>
      <c r="Q6" s="30" t="s">
        <v>182</v>
      </c>
      <c r="R6" s="52"/>
    </row>
    <row r="7" ht="63.75" spans="1:19">
      <c r="A7" s="32"/>
      <c r="B7" s="32"/>
      <c r="C7" s="32"/>
      <c r="D7" s="32"/>
      <c r="E7" s="32"/>
      <c r="F7" s="31">
        <v>1</v>
      </c>
      <c r="G7" s="31">
        <v>2</v>
      </c>
      <c r="H7" s="31">
        <v>3</v>
      </c>
      <c r="I7" s="31">
        <v>4</v>
      </c>
      <c r="J7" s="31">
        <v>5</v>
      </c>
      <c r="K7" s="31">
        <v>6</v>
      </c>
      <c r="L7" s="31" t="s">
        <v>183</v>
      </c>
      <c r="M7" s="31" t="s">
        <v>184</v>
      </c>
      <c r="N7" s="31" t="s">
        <v>185</v>
      </c>
      <c r="O7" s="31">
        <v>10</v>
      </c>
      <c r="P7" s="33" t="s">
        <v>186</v>
      </c>
      <c r="Q7" s="89" t="s">
        <v>187</v>
      </c>
      <c r="R7" s="98" t="s">
        <v>47</v>
      </c>
    </row>
    <row r="8" ht="252.75" customHeight="1" spans="1:19">
      <c r="A8" s="99" t="s">
        <v>188</v>
      </c>
      <c r="B8" s="59" t="s">
        <v>189</v>
      </c>
      <c r="C8" s="100" t="s">
        <v>190</v>
      </c>
      <c r="D8" s="101" t="s">
        <v>191</v>
      </c>
      <c r="E8" s="62" t="s">
        <v>192</v>
      </c>
      <c r="F8" s="62" t="s">
        <v>193</v>
      </c>
      <c r="G8" s="62" t="s">
        <v>193</v>
      </c>
      <c r="H8" s="62" t="s">
        <v>193</v>
      </c>
      <c r="I8" s="62" t="s">
        <v>193</v>
      </c>
      <c r="J8" s="62" t="s">
        <v>193</v>
      </c>
      <c r="K8" s="62" t="s">
        <v>193</v>
      </c>
      <c r="L8" s="62" t="s">
        <v>193</v>
      </c>
      <c r="M8" s="62" t="s">
        <v>193</v>
      </c>
      <c r="N8" s="62" t="s">
        <v>193</v>
      </c>
      <c r="O8" s="62" t="s">
        <v>193</v>
      </c>
      <c r="P8" s="62" t="s">
        <v>193</v>
      </c>
      <c r="Q8" s="62" t="s">
        <v>193</v>
      </c>
      <c r="R8" s="102" t="s">
        <v>194</v>
      </c>
    </row>
    <row r="9" ht="303.75" customHeight="1" spans="1:19">
      <c r="A9" s="80"/>
      <c r="B9" s="32"/>
      <c r="C9" s="100" t="s">
        <v>195</v>
      </c>
      <c r="D9" s="101" t="s">
        <v>191</v>
      </c>
      <c r="E9" s="62" t="s">
        <v>192</v>
      </c>
      <c r="F9" s="62" t="s">
        <v>193</v>
      </c>
      <c r="G9" s="62" t="s">
        <v>193</v>
      </c>
      <c r="H9" s="62" t="s">
        <v>193</v>
      </c>
      <c r="I9" s="62" t="s">
        <v>193</v>
      </c>
      <c r="J9" s="62" t="s">
        <v>193</v>
      </c>
      <c r="K9" s="62" t="s">
        <v>193</v>
      </c>
      <c r="L9" s="62" t="s">
        <v>193</v>
      </c>
      <c r="M9" s="62" t="s">
        <v>193</v>
      </c>
      <c r="N9" s="62" t="s">
        <v>193</v>
      </c>
      <c r="O9" s="62" t="s">
        <v>155</v>
      </c>
      <c r="P9" s="62" t="s">
        <v>193</v>
      </c>
      <c r="Q9" s="62" t="s">
        <v>193</v>
      </c>
      <c r="R9" s="103" t="s">
        <v>196</v>
      </c>
      <c r="S9" t="str">
        <f>_xlfn.DISPIMG("ID_108783861A0B4052948902498F4083ED",1)</f>
        <v>=DISPIMG("ID_108783861A0B4052948902498F4083ED",1)</v>
      </c>
    </row>
    <row r="10" ht="351" customHeight="1" spans="1:19">
      <c r="A10" s="80"/>
      <c r="B10" s="32"/>
      <c r="C10" s="100" t="s">
        <v>197</v>
      </c>
      <c r="D10" s="101" t="s">
        <v>191</v>
      </c>
      <c r="E10" s="62" t="s">
        <v>192</v>
      </c>
      <c r="F10" s="62" t="s">
        <v>193</v>
      </c>
      <c r="G10" s="62" t="s">
        <v>193</v>
      </c>
      <c r="H10" s="62" t="s">
        <v>193</v>
      </c>
      <c r="I10" s="62" t="s">
        <v>193</v>
      </c>
      <c r="J10" s="62" t="s">
        <v>193</v>
      </c>
      <c r="K10" s="62" t="s">
        <v>193</v>
      </c>
      <c r="L10" s="62" t="s">
        <v>193</v>
      </c>
      <c r="M10" s="62" t="s">
        <v>193</v>
      </c>
      <c r="N10" s="62" t="s">
        <v>193</v>
      </c>
      <c r="O10" s="62" t="s">
        <v>193</v>
      </c>
      <c r="P10" s="62" t="s">
        <v>193</v>
      </c>
      <c r="Q10" s="62" t="s">
        <v>193</v>
      </c>
      <c r="R10" s="102" t="s">
        <v>198</v>
      </c>
    </row>
    <row r="11" ht="372" customHeight="1" spans="1:19">
      <c r="A11" s="80"/>
      <c r="B11" s="104" t="s">
        <v>199</v>
      </c>
      <c r="C11" s="100" t="s">
        <v>190</v>
      </c>
      <c r="D11" s="101" t="s">
        <v>191</v>
      </c>
      <c r="E11" s="62" t="s">
        <v>200</v>
      </c>
      <c r="F11" s="62" t="s">
        <v>193</v>
      </c>
      <c r="G11" s="62" t="s">
        <v>193</v>
      </c>
      <c r="H11" s="62" t="s">
        <v>193</v>
      </c>
      <c r="I11" s="62" t="s">
        <v>193</v>
      </c>
      <c r="J11" s="62" t="s">
        <v>193</v>
      </c>
      <c r="K11" s="62" t="s">
        <v>193</v>
      </c>
      <c r="L11" s="62" t="s">
        <v>193</v>
      </c>
      <c r="M11" s="62" t="s">
        <v>193</v>
      </c>
      <c r="N11" s="62" t="s">
        <v>193</v>
      </c>
      <c r="O11" s="62" t="s">
        <v>193</v>
      </c>
      <c r="P11" s="62" t="s">
        <v>193</v>
      </c>
      <c r="Q11" s="62" t="s">
        <v>193</v>
      </c>
      <c r="R11" s="102" t="s">
        <v>201</v>
      </c>
    </row>
    <row r="12" ht="369.75" customHeight="1" spans="1:19">
      <c r="A12" s="99" t="s">
        <v>202</v>
      </c>
      <c r="B12" s="59" t="s">
        <v>203</v>
      </c>
      <c r="C12" s="100" t="s">
        <v>204</v>
      </c>
      <c r="D12" s="101" t="s">
        <v>191</v>
      </c>
      <c r="E12" s="62" t="s">
        <v>205</v>
      </c>
      <c r="F12" s="62" t="s">
        <v>193</v>
      </c>
      <c r="G12" s="62" t="s">
        <v>193</v>
      </c>
      <c r="H12" s="62" t="s">
        <v>193</v>
      </c>
      <c r="I12" s="62" t="s">
        <v>193</v>
      </c>
      <c r="J12" s="62" t="s">
        <v>193</v>
      </c>
      <c r="K12" s="62" t="s">
        <v>193</v>
      </c>
      <c r="L12" s="62" t="s">
        <v>193</v>
      </c>
      <c r="M12" s="62" t="s">
        <v>193</v>
      </c>
      <c r="N12" s="62" t="s">
        <v>193</v>
      </c>
      <c r="O12" s="62" t="s">
        <v>193</v>
      </c>
      <c r="P12" s="62" t="s">
        <v>193</v>
      </c>
      <c r="Q12" s="62" t="s">
        <v>193</v>
      </c>
      <c r="R12" s="33" t="s">
        <v>206</v>
      </c>
    </row>
    <row r="13" ht="351.75" customHeight="1" spans="1:19">
      <c r="A13" s="80"/>
      <c r="B13" s="32"/>
      <c r="C13" s="100" t="s">
        <v>207</v>
      </c>
      <c r="D13" s="101" t="s">
        <v>191</v>
      </c>
      <c r="E13" s="62" t="s">
        <v>205</v>
      </c>
      <c r="F13" s="62" t="s">
        <v>193</v>
      </c>
      <c r="G13" s="62" t="s">
        <v>193</v>
      </c>
      <c r="H13" s="62" t="s">
        <v>193</v>
      </c>
      <c r="I13" s="62" t="s">
        <v>193</v>
      </c>
      <c r="J13" s="62" t="s">
        <v>193</v>
      </c>
      <c r="K13" s="62" t="s">
        <v>193</v>
      </c>
      <c r="L13" s="62" t="s">
        <v>193</v>
      </c>
      <c r="M13" s="62" t="s">
        <v>193</v>
      </c>
      <c r="N13" s="62" t="s">
        <v>193</v>
      </c>
      <c r="O13" s="62" t="s">
        <v>155</v>
      </c>
      <c r="P13" s="62" t="s">
        <v>193</v>
      </c>
      <c r="Q13" s="62" t="s">
        <v>193</v>
      </c>
      <c r="R13" s="102" t="s">
        <v>208</v>
      </c>
      <c r="S13" t="str">
        <f>_xlfn.DISPIMG("ID_394A66F6B1424AF5A5EC0B64426DA0BC",1)</f>
        <v>=DISPIMG("ID_394A66F6B1424AF5A5EC0B64426DA0BC",1)</v>
      </c>
    </row>
    <row r="14" ht="294.75" customHeight="1" spans="1:19">
      <c r="A14" s="80"/>
      <c r="B14" s="32"/>
      <c r="C14" s="100" t="s">
        <v>197</v>
      </c>
      <c r="D14" s="101" t="s">
        <v>191</v>
      </c>
      <c r="E14" s="62" t="s">
        <v>205</v>
      </c>
      <c r="F14" s="62" t="s">
        <v>193</v>
      </c>
      <c r="G14" s="62" t="s">
        <v>193</v>
      </c>
      <c r="H14" s="62" t="s">
        <v>193</v>
      </c>
      <c r="I14" s="62" t="s">
        <v>193</v>
      </c>
      <c r="J14" s="62" t="s">
        <v>193</v>
      </c>
      <c r="K14" s="62" t="s">
        <v>193</v>
      </c>
      <c r="L14" s="62" t="s">
        <v>193</v>
      </c>
      <c r="M14" s="62" t="s">
        <v>193</v>
      </c>
      <c r="N14" s="62" t="s">
        <v>193</v>
      </c>
      <c r="O14" s="62" t="s">
        <v>193</v>
      </c>
      <c r="P14" s="62" t="s">
        <v>193</v>
      </c>
      <c r="Q14" s="62" t="s">
        <v>193</v>
      </c>
      <c r="R14" s="33" t="s">
        <v>209</v>
      </c>
    </row>
    <row r="15" ht="318" customHeight="1" spans="1:19">
      <c r="A15" s="80"/>
      <c r="B15" s="104" t="s">
        <v>210</v>
      </c>
      <c r="C15" s="100" t="s">
        <v>204</v>
      </c>
      <c r="D15" s="101" t="s">
        <v>191</v>
      </c>
      <c r="E15" s="62" t="s">
        <v>211</v>
      </c>
      <c r="F15" s="62" t="s">
        <v>193</v>
      </c>
      <c r="G15" s="62" t="s">
        <v>193</v>
      </c>
      <c r="H15" s="62" t="s">
        <v>193</v>
      </c>
      <c r="I15" s="62" t="s">
        <v>193</v>
      </c>
      <c r="J15" s="62" t="s">
        <v>193</v>
      </c>
      <c r="K15" s="62" t="s">
        <v>193</v>
      </c>
      <c r="L15" s="62" t="s">
        <v>193</v>
      </c>
      <c r="M15" s="62" t="s">
        <v>193</v>
      </c>
      <c r="N15" s="62" t="s">
        <v>193</v>
      </c>
      <c r="O15" s="62" t="s">
        <v>193</v>
      </c>
      <c r="P15" s="62" t="s">
        <v>193</v>
      </c>
      <c r="Q15" s="62" t="s">
        <v>193</v>
      </c>
      <c r="R15" s="33" t="s">
        <v>212</v>
      </c>
    </row>
    <row r="16" ht="65.25" customHeight="1" spans="1:19">
      <c r="A16" s="59" t="s">
        <v>213</v>
      </c>
      <c r="B16" s="100" t="s">
        <v>214</v>
      </c>
      <c r="C16" s="32"/>
      <c r="D16" s="32"/>
      <c r="E16" s="62" t="s">
        <v>215</v>
      </c>
      <c r="F16" s="62" t="s">
        <v>155</v>
      </c>
      <c r="G16" s="62" t="s">
        <v>155</v>
      </c>
      <c r="H16" s="62" t="s">
        <v>193</v>
      </c>
      <c r="I16" s="62" t="s">
        <v>155</v>
      </c>
      <c r="J16" s="62" t="s">
        <v>193</v>
      </c>
      <c r="K16" s="62" t="s">
        <v>155</v>
      </c>
      <c r="L16" s="62" t="s">
        <v>193</v>
      </c>
      <c r="M16" s="62" t="s">
        <v>155</v>
      </c>
      <c r="N16" s="62" t="s">
        <v>193</v>
      </c>
      <c r="O16" s="62" t="s">
        <v>155</v>
      </c>
      <c r="P16" s="62" t="s">
        <v>193</v>
      </c>
      <c r="Q16" s="105" t="s">
        <v>155</v>
      </c>
      <c r="R16" s="33" t="s">
        <v>216</v>
      </c>
      <c r="S16" t="str">
        <f>_xlfn.DISPIMG("ID_40F200192EEE4420A84D7D7015F74368",1)</f>
        <v>=DISPIMG("ID_40F200192EEE4420A84D7D7015F74368",1)</v>
      </c>
    </row>
    <row r="17" ht="72" customHeight="1" spans="1:19">
      <c r="A17" s="32"/>
      <c r="B17" s="100" t="s">
        <v>217</v>
      </c>
      <c r="C17" s="32"/>
      <c r="D17" s="32"/>
      <c r="E17" s="62" t="s">
        <v>218</v>
      </c>
      <c r="F17" s="62" t="s">
        <v>155</v>
      </c>
      <c r="G17" s="62" t="s">
        <v>155</v>
      </c>
      <c r="H17" s="62" t="s">
        <v>193</v>
      </c>
      <c r="I17" s="62" t="s">
        <v>155</v>
      </c>
      <c r="J17" s="62" t="s">
        <v>193</v>
      </c>
      <c r="K17" s="62" t="s">
        <v>155</v>
      </c>
      <c r="L17" s="62" t="s">
        <v>193</v>
      </c>
      <c r="M17" s="62" t="s">
        <v>155</v>
      </c>
      <c r="N17" s="62" t="s">
        <v>193</v>
      </c>
      <c r="O17" s="62" t="s">
        <v>193</v>
      </c>
      <c r="P17" s="62" t="s">
        <v>193</v>
      </c>
      <c r="Q17" s="105" t="s">
        <v>155</v>
      </c>
      <c r="R17" s="32"/>
    </row>
    <row r="18" ht="60.75" customHeight="1" spans="1:19">
      <c r="A18" s="59" t="s">
        <v>219</v>
      </c>
      <c r="B18" s="100" t="s">
        <v>214</v>
      </c>
      <c r="C18" s="32"/>
      <c r="D18" s="32"/>
      <c r="E18" s="96" t="s">
        <v>220</v>
      </c>
      <c r="F18" s="62" t="s">
        <v>155</v>
      </c>
      <c r="G18" s="62" t="s">
        <v>155</v>
      </c>
      <c r="H18" s="62" t="s">
        <v>193</v>
      </c>
      <c r="I18" s="62" t="s">
        <v>155</v>
      </c>
      <c r="J18" s="62" t="s">
        <v>193</v>
      </c>
      <c r="K18" s="62" t="s">
        <v>155</v>
      </c>
      <c r="L18" s="62" t="s">
        <v>193</v>
      </c>
      <c r="M18" s="62" t="s">
        <v>155</v>
      </c>
      <c r="N18" s="62" t="s">
        <v>193</v>
      </c>
      <c r="O18" s="62" t="s">
        <v>155</v>
      </c>
      <c r="P18" s="62" t="s">
        <v>193</v>
      </c>
      <c r="Q18" s="105" t="s">
        <v>155</v>
      </c>
      <c r="R18" s="33" t="s">
        <v>221</v>
      </c>
      <c r="S18" t="str">
        <f>_xlfn.DISPIMG("ID_A385E573A2B0476AB11A823ADD80EBC4",1)</f>
        <v>=DISPIMG("ID_A385E573A2B0476AB11A823ADD80EBC4",1)</v>
      </c>
    </row>
    <row r="19" ht="66.75" customHeight="1" spans="1:19">
      <c r="A19" s="32"/>
      <c r="B19" s="100" t="s">
        <v>217</v>
      </c>
      <c r="C19" s="32"/>
      <c r="D19" s="32"/>
      <c r="E19" s="96" t="s">
        <v>222</v>
      </c>
      <c r="F19" s="62" t="s">
        <v>155</v>
      </c>
      <c r="G19" s="62" t="s">
        <v>155</v>
      </c>
      <c r="H19" s="62" t="s">
        <v>193</v>
      </c>
      <c r="I19" s="62" t="s">
        <v>155</v>
      </c>
      <c r="J19" s="62" t="s">
        <v>193</v>
      </c>
      <c r="K19" s="62" t="s">
        <v>155</v>
      </c>
      <c r="L19" s="62" t="s">
        <v>193</v>
      </c>
      <c r="M19" s="62" t="s">
        <v>155</v>
      </c>
      <c r="N19" s="62" t="s">
        <v>193</v>
      </c>
      <c r="O19" s="62" t="s">
        <v>193</v>
      </c>
      <c r="P19" s="62" t="s">
        <v>193</v>
      </c>
      <c r="Q19" s="105" t="s">
        <v>155</v>
      </c>
      <c r="R19" s="32"/>
    </row>
    <row r="20" ht="14.25" spans="1:19">
      <c r="A20" s="59" t="s">
        <v>223</v>
      </c>
      <c r="B20" s="100" t="s">
        <v>204</v>
      </c>
      <c r="C20" s="32"/>
      <c r="D20" s="32"/>
      <c r="E20" s="96" t="s">
        <v>224</v>
      </c>
      <c r="F20" s="62" t="s">
        <v>193</v>
      </c>
      <c r="G20" s="62" t="s">
        <v>193</v>
      </c>
      <c r="H20" s="62" t="s">
        <v>193</v>
      </c>
      <c r="I20" s="62" t="s">
        <v>155</v>
      </c>
      <c r="J20" s="62" t="s">
        <v>193</v>
      </c>
      <c r="K20" s="62" t="s">
        <v>155</v>
      </c>
      <c r="L20" s="62" t="s">
        <v>193</v>
      </c>
      <c r="M20" s="62" t="s">
        <v>155</v>
      </c>
      <c r="N20" s="62" t="s">
        <v>193</v>
      </c>
      <c r="O20" s="62" t="s">
        <v>193</v>
      </c>
      <c r="P20" s="62" t="s">
        <v>193</v>
      </c>
      <c r="Q20" s="105" t="s">
        <v>155</v>
      </c>
      <c r="R20" s="33" t="s">
        <v>225</v>
      </c>
      <c r="S20" s="32" t="str">
        <f>_xlfn.DISPIMG("ID_98086B141333407680AC355A2E89FB0E",1)</f>
        <v>=DISPIMG("ID_98086B141333407680AC355A2E89FB0E",1)</v>
      </c>
    </row>
    <row r="21" ht="41.25" customHeight="1" spans="1:19">
      <c r="A21" s="32"/>
      <c r="B21" s="100" t="s">
        <v>195</v>
      </c>
      <c r="C21" s="32"/>
      <c r="D21" s="32"/>
      <c r="E21" s="96" t="s">
        <v>226</v>
      </c>
      <c r="F21" s="62" t="s">
        <v>155</v>
      </c>
      <c r="G21" s="62" t="s">
        <v>155</v>
      </c>
      <c r="H21" s="62" t="s">
        <v>193</v>
      </c>
      <c r="I21" s="62" t="s">
        <v>155</v>
      </c>
      <c r="J21" s="62" t="s">
        <v>193</v>
      </c>
      <c r="K21" s="62" t="s">
        <v>155</v>
      </c>
      <c r="L21" s="62" t="s">
        <v>193</v>
      </c>
      <c r="M21" s="62" t="s">
        <v>155</v>
      </c>
      <c r="N21" s="62" t="s">
        <v>193</v>
      </c>
      <c r="O21" s="62" t="s">
        <v>155</v>
      </c>
      <c r="P21" s="62" t="s">
        <v>193</v>
      </c>
      <c r="Q21" s="105" t="s">
        <v>155</v>
      </c>
      <c r="R21" s="32"/>
      <c r="S21" s="32"/>
    </row>
    <row r="22" ht="54" customHeight="1" spans="1:19">
      <c r="A22" s="32"/>
      <c r="B22" s="100" t="s">
        <v>197</v>
      </c>
      <c r="C22" s="32"/>
      <c r="D22" s="32"/>
      <c r="E22" s="96" t="s">
        <v>227</v>
      </c>
      <c r="F22" s="62" t="s">
        <v>155</v>
      </c>
      <c r="G22" s="62" t="s">
        <v>155</v>
      </c>
      <c r="H22" s="62" t="s">
        <v>193</v>
      </c>
      <c r="I22" s="62" t="s">
        <v>155</v>
      </c>
      <c r="J22" s="62" t="s">
        <v>193</v>
      </c>
      <c r="K22" s="62" t="s">
        <v>155</v>
      </c>
      <c r="L22" s="62" t="s">
        <v>193</v>
      </c>
      <c r="M22" s="62" t="s">
        <v>155</v>
      </c>
      <c r="N22" s="62" t="s">
        <v>193</v>
      </c>
      <c r="O22" s="62" t="s">
        <v>193</v>
      </c>
      <c r="P22" s="62" t="s">
        <v>193</v>
      </c>
      <c r="Q22" s="105" t="s">
        <v>155</v>
      </c>
      <c r="R22" s="32"/>
      <c r="S22" s="32"/>
    </row>
    <row r="23" ht="14.25" spans="1:19">
      <c r="A23" s="106" t="s">
        <v>228</v>
      </c>
      <c r="B23" s="107" t="s">
        <v>229</v>
      </c>
      <c r="C23" s="32"/>
      <c r="D23" s="32"/>
      <c r="E23" s="96" t="s">
        <v>230</v>
      </c>
      <c r="F23" s="62" t="s">
        <v>193</v>
      </c>
      <c r="G23" s="62" t="s">
        <v>193</v>
      </c>
      <c r="H23" s="62" t="s">
        <v>193</v>
      </c>
      <c r="I23" s="62" t="s">
        <v>193</v>
      </c>
      <c r="J23" s="62" t="s">
        <v>193</v>
      </c>
      <c r="K23" s="62" t="s">
        <v>193</v>
      </c>
      <c r="L23" s="62" t="s">
        <v>193</v>
      </c>
      <c r="M23" s="62" t="s">
        <v>193</v>
      </c>
      <c r="N23" s="62" t="s">
        <v>193</v>
      </c>
      <c r="O23" s="62" t="s">
        <v>193</v>
      </c>
      <c r="P23" s="62" t="s">
        <v>193</v>
      </c>
      <c r="Q23" s="62" t="s">
        <v>193</v>
      </c>
      <c r="R23" s="33" t="s">
        <v>231</v>
      </c>
      <c r="S23" s="32" t="s">
        <v>232</v>
      </c>
    </row>
    <row r="24" ht="14.25" spans="1:19">
      <c r="A24" s="32"/>
      <c r="B24" s="107" t="s">
        <v>229</v>
      </c>
      <c r="C24" s="32"/>
      <c r="D24" s="32"/>
      <c r="E24" s="96" t="s">
        <v>233</v>
      </c>
      <c r="F24" s="62" t="s">
        <v>193</v>
      </c>
      <c r="G24" s="62" t="s">
        <v>193</v>
      </c>
      <c r="H24" s="62" t="s">
        <v>193</v>
      </c>
      <c r="I24" s="62" t="s">
        <v>193</v>
      </c>
      <c r="J24" s="62" t="s">
        <v>193</v>
      </c>
      <c r="K24" s="62" t="s">
        <v>193</v>
      </c>
      <c r="L24" s="62" t="s">
        <v>193</v>
      </c>
      <c r="M24" s="62" t="s">
        <v>193</v>
      </c>
      <c r="N24" s="62" t="s">
        <v>193</v>
      </c>
      <c r="O24" s="62" t="s">
        <v>193</v>
      </c>
      <c r="P24" s="62" t="s">
        <v>193</v>
      </c>
      <c r="Q24" s="62" t="s">
        <v>193</v>
      </c>
      <c r="R24" s="32" t="s">
        <v>231</v>
      </c>
      <c r="S24" s="32"/>
    </row>
    <row r="25" ht="14.25" spans="1:19">
      <c r="A25" s="32"/>
      <c r="B25" s="107" t="s">
        <v>229</v>
      </c>
      <c r="C25" s="32"/>
      <c r="D25" s="32"/>
      <c r="E25" s="96" t="s">
        <v>234</v>
      </c>
      <c r="F25" s="62" t="s">
        <v>193</v>
      </c>
      <c r="G25" s="62" t="s">
        <v>193</v>
      </c>
      <c r="H25" s="62" t="s">
        <v>193</v>
      </c>
      <c r="I25" s="62" t="s">
        <v>193</v>
      </c>
      <c r="J25" s="62" t="s">
        <v>193</v>
      </c>
      <c r="K25" s="62" t="s">
        <v>193</v>
      </c>
      <c r="L25" s="62" t="s">
        <v>193</v>
      </c>
      <c r="M25" s="62" t="s">
        <v>193</v>
      </c>
      <c r="N25" s="62" t="s">
        <v>193</v>
      </c>
      <c r="O25" s="62" t="s">
        <v>193</v>
      </c>
      <c r="P25" s="62" t="s">
        <v>193</v>
      </c>
      <c r="Q25" s="62" t="s">
        <v>193</v>
      </c>
      <c r="R25" s="32"/>
      <c r="S25" s="32"/>
    </row>
    <row r="26" ht="14.25" spans="1:19">
      <c r="A26" s="106" t="s">
        <v>235</v>
      </c>
      <c r="B26" s="107" t="s">
        <v>236</v>
      </c>
      <c r="C26" s="32"/>
      <c r="D26" s="32"/>
      <c r="E26" s="96" t="s">
        <v>237</v>
      </c>
      <c r="F26" s="62" t="s">
        <v>193</v>
      </c>
      <c r="G26" s="62" t="s">
        <v>193</v>
      </c>
      <c r="H26" s="62" t="s">
        <v>155</v>
      </c>
      <c r="I26" s="62" t="s">
        <v>155</v>
      </c>
      <c r="J26" s="62" t="s">
        <v>155</v>
      </c>
      <c r="K26" s="62" t="s">
        <v>155</v>
      </c>
      <c r="L26" s="62" t="s">
        <v>193</v>
      </c>
      <c r="M26" s="62" t="s">
        <v>193</v>
      </c>
      <c r="N26" s="62" t="s">
        <v>193</v>
      </c>
      <c r="O26" s="62" t="s">
        <v>193</v>
      </c>
      <c r="P26" s="62" t="s">
        <v>193</v>
      </c>
      <c r="Q26" s="62" t="s">
        <v>193</v>
      </c>
      <c r="R26" s="33" t="s">
        <v>238</v>
      </c>
      <c r="S26" s="32"/>
    </row>
    <row r="27" ht="14.25" spans="1:19">
      <c r="A27" s="32"/>
      <c r="B27" s="107" t="s">
        <v>239</v>
      </c>
      <c r="C27" s="32"/>
      <c r="D27" s="32"/>
      <c r="E27" s="96" t="s">
        <v>240</v>
      </c>
      <c r="F27" s="62" t="s">
        <v>155</v>
      </c>
      <c r="G27" s="62" t="s">
        <v>155</v>
      </c>
      <c r="H27" s="62" t="s">
        <v>193</v>
      </c>
      <c r="I27" s="62" t="s">
        <v>193</v>
      </c>
      <c r="J27" s="62" t="s">
        <v>193</v>
      </c>
      <c r="K27" s="62" t="s">
        <v>193</v>
      </c>
      <c r="L27" s="62" t="s">
        <v>193</v>
      </c>
      <c r="M27" s="62" t="s">
        <v>193</v>
      </c>
      <c r="N27" s="62" t="s">
        <v>193</v>
      </c>
      <c r="O27" s="62" t="s">
        <v>193</v>
      </c>
      <c r="P27" s="62" t="s">
        <v>193</v>
      </c>
      <c r="Q27" s="62" t="s">
        <v>193</v>
      </c>
      <c r="R27" s="32"/>
      <c r="S27" s="32"/>
    </row>
    <row r="28" ht="82.5" customHeight="1" spans="1:19">
      <c r="A28" s="32"/>
      <c r="B28" s="107" t="s">
        <v>241</v>
      </c>
      <c r="C28" s="32"/>
      <c r="D28" s="32"/>
      <c r="E28" s="96" t="s">
        <v>242</v>
      </c>
      <c r="F28" s="62" t="s">
        <v>155</v>
      </c>
      <c r="G28" s="62" t="s">
        <v>155</v>
      </c>
      <c r="H28" s="62" t="s">
        <v>155</v>
      </c>
      <c r="I28" s="62" t="s">
        <v>155</v>
      </c>
      <c r="J28" s="62" t="s">
        <v>155</v>
      </c>
      <c r="K28" s="62" t="s">
        <v>155</v>
      </c>
      <c r="L28" s="62" t="s">
        <v>155</v>
      </c>
      <c r="M28" s="62" t="s">
        <v>155</v>
      </c>
      <c r="N28" s="62" t="s">
        <v>155</v>
      </c>
      <c r="O28" s="62" t="s">
        <v>193</v>
      </c>
      <c r="P28" s="62" t="s">
        <v>193</v>
      </c>
      <c r="Q28" s="62" t="s">
        <v>193</v>
      </c>
      <c r="R28" s="32"/>
      <c r="S28" s="32"/>
    </row>
    <row r="29" ht="12.75" spans="1:19">
      <c r="E29" s="108"/>
      <c r="R29" s="52"/>
    </row>
    <row r="30" ht="12.75" spans="1:19">
      <c r="E30" s="108"/>
      <c r="R30" s="52"/>
    </row>
    <row r="31" ht="130.5" customHeight="1" spans="1:19">
      <c r="A31" s="56" t="s">
        <v>243</v>
      </c>
      <c r="B31" s="32"/>
      <c r="C31" s="32"/>
      <c r="D31" s="32"/>
      <c r="E31" s="32"/>
      <c r="F31" s="32"/>
      <c r="G31" s="32"/>
      <c r="H31" s="32"/>
      <c r="I31" s="32"/>
      <c r="J31" s="32"/>
      <c r="K31" s="32"/>
      <c r="L31" s="32"/>
      <c r="M31" s="32"/>
      <c r="N31" s="32"/>
      <c r="O31" s="32"/>
      <c r="P31" s="32"/>
      <c r="Q31" s="32"/>
      <c r="R31" s="32"/>
    </row>
    <row r="32" ht="12.75" spans="1:19">
      <c r="E32" s="108"/>
      <c r="R32" s="52"/>
    </row>
    <row r="33" ht="12.75" spans="5:18">
      <c r="E33" s="108"/>
      <c r="R33" s="52"/>
    </row>
    <row r="34" ht="12.75" spans="5:18">
      <c r="E34" s="108"/>
      <c r="R34" s="52"/>
    </row>
    <row r="35" ht="12.75" spans="5:18">
      <c r="E35" s="108"/>
      <c r="R35" s="52"/>
    </row>
    <row r="36" ht="12.75" spans="5:18">
      <c r="E36" s="108"/>
      <c r="R36" s="52"/>
    </row>
    <row r="37" ht="12.75" spans="5:18">
      <c r="E37" s="108"/>
      <c r="R37" s="52"/>
    </row>
    <row r="38" ht="12.75" spans="5:18">
      <c r="E38" s="108"/>
      <c r="R38" s="52"/>
    </row>
    <row r="39" ht="12.75" spans="5:18">
      <c r="E39" s="108"/>
      <c r="R39" s="52"/>
    </row>
    <row r="40" ht="12.75" spans="5:18">
      <c r="E40" s="108"/>
      <c r="R40" s="52"/>
    </row>
    <row r="41" ht="12.75" spans="5:18">
      <c r="E41" s="108"/>
      <c r="R41" s="52"/>
    </row>
    <row r="42" ht="12.75" spans="5:18">
      <c r="E42" s="108"/>
      <c r="R42" s="52"/>
    </row>
    <row r="43" ht="12.75" spans="5:18">
      <c r="E43" s="108"/>
      <c r="R43" s="52"/>
    </row>
    <row r="44" ht="12.75" spans="5:18">
      <c r="E44" s="108"/>
      <c r="R44" s="52"/>
    </row>
    <row r="45" ht="12.75" spans="5:18">
      <c r="E45" s="108"/>
      <c r="R45" s="52"/>
    </row>
    <row r="46" ht="12.75" spans="5:18">
      <c r="E46" s="108"/>
      <c r="R46" s="52"/>
    </row>
    <row r="47" ht="12.75" spans="5:18">
      <c r="E47" s="108"/>
      <c r="R47" s="52"/>
    </row>
    <row r="48" ht="12.75" spans="5:18">
      <c r="E48" s="108"/>
      <c r="R48" s="52"/>
    </row>
    <row r="49" ht="12.75" spans="5:18">
      <c r="E49" s="108"/>
      <c r="R49" s="52"/>
    </row>
    <row r="50" ht="12.75" spans="5:18">
      <c r="E50" s="108"/>
      <c r="R50" s="52"/>
    </row>
    <row r="51" ht="12.75" spans="5:18">
      <c r="E51" s="108"/>
      <c r="R51" s="52"/>
    </row>
    <row r="52" ht="12.75" spans="5:18">
      <c r="E52" s="108"/>
      <c r="R52" s="52"/>
    </row>
    <row r="53" ht="12.75" spans="5:18">
      <c r="E53" s="108"/>
      <c r="R53" s="52"/>
    </row>
    <row r="54" ht="12.75" spans="5:18">
      <c r="E54" s="108"/>
      <c r="R54" s="52"/>
    </row>
    <row r="55" ht="12.75" spans="5:18">
      <c r="E55" s="108"/>
      <c r="R55" s="52"/>
    </row>
    <row r="56" ht="12.75" spans="5:18">
      <c r="E56" s="108"/>
      <c r="R56" s="52"/>
    </row>
    <row r="57" ht="12.75" spans="5:18">
      <c r="E57" s="108"/>
      <c r="R57" s="52"/>
    </row>
    <row r="58" ht="12.75" spans="5:18">
      <c r="E58" s="108"/>
      <c r="R58" s="52"/>
    </row>
    <row r="59" ht="12.75" spans="5:18">
      <c r="E59" s="108"/>
      <c r="R59" s="52"/>
    </row>
    <row r="60" ht="12.75" spans="5:18">
      <c r="E60" s="108"/>
      <c r="R60" s="52"/>
    </row>
    <row r="61" ht="12.75" spans="5:18">
      <c r="E61" s="108"/>
      <c r="R61" s="52"/>
    </row>
    <row r="62" ht="12.75" spans="5:18">
      <c r="E62" s="108"/>
      <c r="R62" s="52"/>
    </row>
    <row r="63" ht="12.75" spans="5:18">
      <c r="E63" s="108"/>
      <c r="R63" s="52"/>
    </row>
    <row r="64" ht="12.75" spans="5:18">
      <c r="E64" s="108"/>
      <c r="R64" s="52"/>
    </row>
    <row r="65" ht="12.75" spans="5:18">
      <c r="E65" s="108"/>
      <c r="R65" s="52"/>
    </row>
    <row r="66" ht="12.75" spans="5:18">
      <c r="E66" s="108"/>
      <c r="R66" s="52"/>
    </row>
    <row r="67" ht="12.75" spans="5:18">
      <c r="E67" s="108"/>
      <c r="R67" s="52"/>
    </row>
    <row r="68" ht="12.75" spans="5:18">
      <c r="E68" s="108"/>
      <c r="R68" s="52"/>
    </row>
    <row r="69" ht="12.75" spans="5:18">
      <c r="E69" s="108"/>
      <c r="R69" s="52"/>
    </row>
    <row r="70" ht="12.75" spans="5:18">
      <c r="E70" s="108"/>
      <c r="R70" s="52"/>
    </row>
    <row r="71" ht="12.75" spans="5:18">
      <c r="E71" s="108"/>
      <c r="R71" s="52"/>
    </row>
    <row r="72" ht="12.75" spans="5:18">
      <c r="E72" s="108"/>
      <c r="R72" s="52"/>
    </row>
    <row r="73" ht="12.75" spans="5:18">
      <c r="E73" s="108"/>
      <c r="R73" s="52"/>
    </row>
    <row r="74" ht="12.75" spans="5:18">
      <c r="E74" s="108"/>
      <c r="R74" s="52"/>
    </row>
    <row r="75" ht="12.75" spans="5:18">
      <c r="E75" s="108"/>
      <c r="R75" s="52"/>
    </row>
    <row r="76" ht="12.75" spans="5:18">
      <c r="E76" s="108"/>
      <c r="R76" s="52"/>
    </row>
    <row r="77" ht="12.75" spans="5:18">
      <c r="E77" s="108"/>
      <c r="R77" s="52"/>
    </row>
    <row r="78" ht="12.75" spans="5:18">
      <c r="E78" s="108"/>
      <c r="R78" s="52"/>
    </row>
    <row r="79" ht="12.75" spans="5:18">
      <c r="E79" s="108"/>
      <c r="R79" s="52"/>
    </row>
    <row r="80" ht="12.75" spans="5:18">
      <c r="E80" s="108"/>
      <c r="R80" s="52"/>
    </row>
    <row r="81" ht="12.75" spans="5:18">
      <c r="E81" s="108"/>
      <c r="R81" s="52"/>
    </row>
    <row r="82" ht="12.75" spans="5:18">
      <c r="E82" s="108"/>
      <c r="R82" s="52"/>
    </row>
    <row r="83" ht="12.75" spans="5:18">
      <c r="E83" s="108"/>
      <c r="R83" s="52"/>
    </row>
    <row r="84" ht="12.75" spans="5:18">
      <c r="E84" s="108"/>
      <c r="R84" s="52"/>
    </row>
    <row r="85" ht="12.75" spans="5:18">
      <c r="E85" s="108"/>
      <c r="R85" s="52"/>
    </row>
    <row r="86" ht="12.75" spans="5:18">
      <c r="E86" s="108"/>
      <c r="R86" s="52"/>
    </row>
    <row r="87" ht="12.75" spans="5:18">
      <c r="E87" s="108"/>
      <c r="R87" s="52"/>
    </row>
    <row r="88" ht="12.75" spans="5:18">
      <c r="E88" s="108"/>
      <c r="R88" s="52"/>
    </row>
    <row r="89" ht="12.75" spans="5:18">
      <c r="E89" s="108"/>
      <c r="R89" s="52"/>
    </row>
    <row r="90" ht="12.75" spans="5:18">
      <c r="E90" s="108"/>
      <c r="R90" s="52"/>
    </row>
    <row r="91" ht="12.75" spans="5:18">
      <c r="E91" s="108"/>
      <c r="R91" s="52"/>
    </row>
    <row r="92" ht="12.75" spans="5:18">
      <c r="E92" s="108"/>
      <c r="R92" s="52"/>
    </row>
    <row r="93" ht="12.75" spans="5:18">
      <c r="E93" s="108"/>
      <c r="R93" s="52"/>
    </row>
    <row r="94" ht="12.75" spans="5:18">
      <c r="E94" s="108"/>
      <c r="R94" s="52"/>
    </row>
    <row r="95" ht="12.75" spans="5:18">
      <c r="E95" s="108"/>
      <c r="R95" s="52"/>
    </row>
    <row r="96" ht="12.75" spans="5:18">
      <c r="E96" s="108"/>
      <c r="R96" s="52"/>
    </row>
    <row r="97" ht="12.75" spans="5:18">
      <c r="E97" s="108"/>
      <c r="R97" s="52"/>
    </row>
    <row r="98" ht="12.75" spans="5:18">
      <c r="E98" s="108"/>
      <c r="R98" s="52"/>
    </row>
    <row r="99" ht="12.75" spans="5:18">
      <c r="E99" s="108"/>
      <c r="R99" s="52"/>
    </row>
    <row r="100" ht="12.75" spans="5:18">
      <c r="E100" s="108"/>
      <c r="R100" s="52"/>
    </row>
    <row r="101" ht="12.75" spans="5:18">
      <c r="E101" s="108"/>
      <c r="R101" s="52"/>
    </row>
    <row r="102" ht="12.75" spans="5:18">
      <c r="E102" s="108"/>
      <c r="R102" s="52"/>
    </row>
    <row r="103" ht="12.75" spans="5:18">
      <c r="E103" s="108"/>
      <c r="R103" s="52"/>
    </row>
    <row r="104" ht="12.75" spans="5:18">
      <c r="E104" s="108"/>
      <c r="R104" s="52"/>
    </row>
    <row r="105" ht="12.75" spans="5:18">
      <c r="E105" s="108"/>
      <c r="R105" s="52"/>
    </row>
    <row r="106" ht="12.75" spans="5:18">
      <c r="E106" s="108"/>
      <c r="R106" s="52"/>
    </row>
    <row r="107" ht="12.75" spans="5:18">
      <c r="E107" s="108"/>
      <c r="R107" s="52"/>
    </row>
    <row r="108" ht="12.75" spans="5:18">
      <c r="E108" s="108"/>
      <c r="R108" s="52"/>
    </row>
    <row r="109" ht="12.75" spans="5:18">
      <c r="E109" s="108"/>
      <c r="R109" s="52"/>
    </row>
    <row r="110" ht="12.75" spans="5:18">
      <c r="E110" s="108"/>
      <c r="R110" s="52"/>
    </row>
    <row r="111" ht="12.75" spans="5:18">
      <c r="E111" s="108"/>
      <c r="R111" s="52"/>
    </row>
    <row r="112" ht="12.75" spans="5:18">
      <c r="E112" s="108"/>
      <c r="R112" s="52"/>
    </row>
    <row r="113" ht="12.75" spans="5:18">
      <c r="E113" s="108"/>
      <c r="R113" s="52"/>
    </row>
    <row r="114" ht="12.75" spans="5:18">
      <c r="E114" s="108"/>
      <c r="R114" s="52"/>
    </row>
    <row r="115" ht="12.75" spans="5:18">
      <c r="E115" s="108"/>
      <c r="R115" s="52"/>
    </row>
    <row r="116" ht="12.75" spans="5:18">
      <c r="E116" s="108"/>
      <c r="R116" s="52"/>
    </row>
    <row r="117" ht="12.75" spans="5:18">
      <c r="E117" s="108"/>
      <c r="R117" s="52"/>
    </row>
    <row r="118" ht="12.75" spans="5:18">
      <c r="E118" s="108"/>
      <c r="R118" s="52"/>
    </row>
    <row r="119" ht="12.75" spans="5:18">
      <c r="E119" s="108"/>
      <c r="R119" s="52"/>
    </row>
    <row r="120" ht="12.75" spans="5:18">
      <c r="E120" s="108"/>
      <c r="R120" s="52"/>
    </row>
    <row r="121" ht="12.75" spans="5:18">
      <c r="E121" s="108"/>
      <c r="R121" s="52"/>
    </row>
    <row r="122" ht="12.75" spans="5:18">
      <c r="E122" s="108"/>
      <c r="R122" s="52"/>
    </row>
    <row r="123" ht="12.75" spans="5:18">
      <c r="E123" s="108"/>
      <c r="R123" s="52"/>
    </row>
    <row r="124" ht="12.75" spans="5:18">
      <c r="E124" s="108"/>
      <c r="R124" s="52"/>
    </row>
    <row r="125" ht="12.75" spans="5:18">
      <c r="E125" s="108"/>
      <c r="R125" s="52"/>
    </row>
    <row r="126" ht="12.75" spans="5:18">
      <c r="E126" s="108"/>
      <c r="R126" s="52"/>
    </row>
    <row r="127" ht="12.75" spans="5:18">
      <c r="E127" s="108"/>
      <c r="R127" s="52"/>
    </row>
    <row r="128" ht="12.75" spans="5:18">
      <c r="E128" s="108"/>
      <c r="R128" s="52"/>
    </row>
    <row r="129" ht="12.75" spans="5:18">
      <c r="E129" s="108"/>
      <c r="R129" s="52"/>
    </row>
    <row r="130" ht="12.75" spans="5:18">
      <c r="E130" s="108"/>
      <c r="R130" s="52"/>
    </row>
    <row r="131" ht="12.75" spans="5:18">
      <c r="E131" s="108"/>
      <c r="R131" s="52"/>
    </row>
    <row r="132" ht="12.75" spans="5:18">
      <c r="E132" s="108"/>
      <c r="R132" s="52"/>
    </row>
    <row r="133" ht="12.75" spans="5:18">
      <c r="E133" s="108"/>
      <c r="R133" s="52"/>
    </row>
    <row r="134" ht="12.75" spans="5:18">
      <c r="E134" s="108"/>
      <c r="R134" s="52"/>
    </row>
    <row r="135" ht="12.75" spans="5:18">
      <c r="E135" s="108"/>
      <c r="R135" s="52"/>
    </row>
    <row r="136" ht="12.75" spans="5:18">
      <c r="E136" s="108"/>
      <c r="R136" s="52"/>
    </row>
    <row r="137" ht="12.75" spans="5:18">
      <c r="E137" s="108"/>
      <c r="R137" s="52"/>
    </row>
    <row r="138" ht="12.75" spans="5:18">
      <c r="E138" s="108"/>
      <c r="R138" s="52"/>
    </row>
    <row r="139" ht="12.75" spans="5:18">
      <c r="E139" s="108"/>
      <c r="R139" s="52"/>
    </row>
    <row r="140" ht="12.75" spans="5:18">
      <c r="E140" s="108"/>
      <c r="R140" s="52"/>
    </row>
    <row r="141" ht="12.75" spans="5:18">
      <c r="E141" s="108"/>
      <c r="R141" s="52"/>
    </row>
    <row r="142" ht="12.75" spans="5:18">
      <c r="E142" s="108"/>
      <c r="R142" s="52"/>
    </row>
    <row r="143" ht="12.75" spans="5:18">
      <c r="E143" s="108"/>
      <c r="R143" s="52"/>
    </row>
    <row r="144" ht="12.75" spans="5:18">
      <c r="E144" s="108"/>
      <c r="R144" s="52"/>
    </row>
    <row r="145" ht="12.75" spans="5:18">
      <c r="E145" s="108"/>
      <c r="R145" s="52"/>
    </row>
    <row r="146" ht="12.75" spans="5:18">
      <c r="E146" s="108"/>
      <c r="R146" s="52"/>
    </row>
    <row r="147" ht="12.75" spans="5:18">
      <c r="E147" s="108"/>
      <c r="R147" s="52"/>
    </row>
    <row r="148" ht="12.75" spans="5:18">
      <c r="E148" s="108"/>
      <c r="R148" s="52"/>
    </row>
    <row r="149" ht="12.75" spans="5:18">
      <c r="E149" s="108"/>
      <c r="R149" s="52"/>
    </row>
    <row r="150" ht="12.75" spans="5:18">
      <c r="E150" s="108"/>
      <c r="R150" s="52"/>
    </row>
    <row r="151" ht="12.75" spans="5:18">
      <c r="E151" s="108"/>
      <c r="R151" s="52"/>
    </row>
    <row r="152" ht="12.75" spans="5:18">
      <c r="E152" s="108"/>
      <c r="R152" s="52"/>
    </row>
    <row r="153" ht="12.75" spans="5:18">
      <c r="E153" s="108"/>
      <c r="R153" s="52"/>
    </row>
    <row r="154" ht="12.75" spans="5:18">
      <c r="E154" s="108"/>
      <c r="R154" s="52"/>
    </row>
    <row r="155" ht="12.75" spans="5:18">
      <c r="E155" s="108"/>
      <c r="R155" s="52"/>
    </row>
    <row r="156" ht="12.75" spans="5:18">
      <c r="E156" s="108"/>
      <c r="R156" s="52"/>
    </row>
    <row r="157" ht="12.75" spans="5:18">
      <c r="E157" s="108"/>
      <c r="R157" s="52"/>
    </row>
    <row r="158" ht="12.75" spans="5:18">
      <c r="E158" s="108"/>
      <c r="R158" s="52"/>
    </row>
    <row r="159" ht="12.75" spans="5:18">
      <c r="E159" s="108"/>
      <c r="R159" s="52"/>
    </row>
    <row r="160" ht="12.75" spans="5:18">
      <c r="E160" s="108"/>
      <c r="R160" s="52"/>
    </row>
    <row r="161" ht="12.75" spans="5:18">
      <c r="E161" s="108"/>
      <c r="R161" s="52"/>
    </row>
    <row r="162" ht="12.75" spans="5:18">
      <c r="E162" s="108"/>
      <c r="R162" s="52"/>
    </row>
    <row r="163" ht="12.75" spans="5:18">
      <c r="E163" s="108"/>
      <c r="R163" s="52"/>
    </row>
    <row r="164" ht="12.75" spans="5:18">
      <c r="E164" s="108"/>
      <c r="R164" s="52"/>
    </row>
    <row r="165" ht="12.75" spans="5:18">
      <c r="E165" s="108"/>
      <c r="R165" s="52"/>
    </row>
    <row r="166" ht="12.75" spans="5:18">
      <c r="E166" s="108"/>
      <c r="R166" s="52"/>
    </row>
    <row r="167" ht="12.75" spans="5:18">
      <c r="E167" s="108"/>
      <c r="R167" s="52"/>
    </row>
    <row r="168" ht="12.75" spans="5:18">
      <c r="E168" s="108"/>
      <c r="R168" s="52"/>
    </row>
    <row r="169" ht="12.75" spans="5:18">
      <c r="E169" s="108"/>
      <c r="R169" s="52"/>
    </row>
    <row r="170" ht="12.75" spans="5:18">
      <c r="E170" s="108"/>
      <c r="R170" s="52"/>
    </row>
    <row r="171" ht="12.75" spans="5:18">
      <c r="E171" s="108"/>
      <c r="R171" s="52"/>
    </row>
    <row r="172" ht="12.75" spans="5:18">
      <c r="E172" s="108"/>
      <c r="R172" s="52"/>
    </row>
    <row r="173" ht="12.75" spans="5:18">
      <c r="E173" s="108"/>
      <c r="R173" s="52"/>
    </row>
    <row r="174" ht="12.75" spans="5:18">
      <c r="E174" s="108"/>
      <c r="R174" s="52"/>
    </row>
    <row r="175" ht="12.75" spans="5:18">
      <c r="E175" s="108"/>
      <c r="R175" s="52"/>
    </row>
    <row r="176" ht="12.75" spans="5:18">
      <c r="E176" s="108"/>
      <c r="R176" s="52"/>
    </row>
    <row r="177" ht="12.75" spans="5:18">
      <c r="E177" s="108"/>
      <c r="R177" s="52"/>
    </row>
    <row r="178" ht="12.75" spans="5:18">
      <c r="E178" s="108"/>
      <c r="R178" s="52"/>
    </row>
    <row r="179" ht="12.75" spans="5:18">
      <c r="E179" s="108"/>
      <c r="R179" s="52"/>
    </row>
    <row r="180" ht="12.75" spans="5:18">
      <c r="E180" s="108"/>
      <c r="R180" s="52"/>
    </row>
    <row r="181" ht="12.75" spans="5:18">
      <c r="E181" s="108"/>
      <c r="R181" s="52"/>
    </row>
    <row r="182" ht="12.75" spans="5:18">
      <c r="E182" s="108"/>
      <c r="R182" s="52"/>
    </row>
    <row r="183" ht="12.75" spans="5:18">
      <c r="E183" s="108"/>
      <c r="R183" s="52"/>
    </row>
    <row r="184" ht="12.75" spans="5:18">
      <c r="E184" s="108"/>
      <c r="R184" s="52"/>
    </row>
    <row r="185" ht="12.75" spans="5:18">
      <c r="E185" s="108"/>
      <c r="R185" s="52"/>
    </row>
    <row r="186" ht="12.75" spans="5:18">
      <c r="E186" s="108"/>
      <c r="R186" s="52"/>
    </row>
    <row r="187" ht="12.75" spans="5:18">
      <c r="E187" s="108"/>
      <c r="R187" s="52"/>
    </row>
    <row r="188" ht="12.75" spans="5:18">
      <c r="E188" s="108"/>
      <c r="R188" s="52"/>
    </row>
    <row r="189" ht="12.75" spans="5:18">
      <c r="E189" s="108"/>
      <c r="R189" s="52"/>
    </row>
    <row r="190" ht="12.75" spans="5:18">
      <c r="E190" s="108"/>
      <c r="R190" s="52"/>
    </row>
    <row r="191" ht="12.75" spans="5:18">
      <c r="E191" s="108"/>
      <c r="R191" s="52"/>
    </row>
    <row r="192" ht="12.75" spans="5:18">
      <c r="E192" s="108"/>
      <c r="R192" s="52"/>
    </row>
    <row r="193" ht="12.75" spans="5:18">
      <c r="E193" s="108"/>
      <c r="R193" s="52"/>
    </row>
    <row r="194" ht="12.75" spans="5:18">
      <c r="E194" s="108"/>
      <c r="R194" s="52"/>
    </row>
    <row r="195" ht="12.75" spans="5:18">
      <c r="E195" s="108"/>
      <c r="R195" s="52"/>
    </row>
    <row r="196" ht="12.75" spans="5:18">
      <c r="E196" s="108"/>
      <c r="R196" s="52"/>
    </row>
    <row r="197" ht="12.75" spans="5:18">
      <c r="E197" s="108"/>
      <c r="R197" s="52"/>
    </row>
    <row r="198" ht="12.75" spans="5:18">
      <c r="E198" s="108"/>
      <c r="R198" s="52"/>
    </row>
    <row r="199" ht="12.75" spans="5:18">
      <c r="E199" s="108"/>
      <c r="R199" s="52"/>
    </row>
    <row r="200" ht="12.75" spans="5:18">
      <c r="E200" s="108"/>
      <c r="R200" s="52"/>
    </row>
  </sheetData>
  <mergeCells count="46">
    <mergeCell ref="A1:Q1"/>
    <mergeCell ref="A2:Q2"/>
    <mergeCell ref="A3:Q3"/>
    <mergeCell ref="A4:M4"/>
    <mergeCell ref="O4:Q4"/>
    <mergeCell ref="F5:G5"/>
    <mergeCell ref="H5:I5"/>
    <mergeCell ref="J5:K5"/>
    <mergeCell ref="L5:N5"/>
    <mergeCell ref="P5:Q5"/>
    <mergeCell ref="B16:D16"/>
    <mergeCell ref="B17:D17"/>
    <mergeCell ref="B18:D18"/>
    <mergeCell ref="B19:D19"/>
    <mergeCell ref="B20:D20"/>
    <mergeCell ref="B21:D21"/>
    <mergeCell ref="B22:D22"/>
    <mergeCell ref="B23:D23"/>
    <mergeCell ref="B24:D24"/>
    <mergeCell ref="B25:D25"/>
    <mergeCell ref="B26:D26"/>
    <mergeCell ref="B27:D27"/>
    <mergeCell ref="B28:D28"/>
    <mergeCell ref="A31:R31"/>
    <mergeCell ref="A8:A11"/>
    <mergeCell ref="A12:A15"/>
    <mergeCell ref="A16:A17"/>
    <mergeCell ref="A18:A19"/>
    <mergeCell ref="A20:A22"/>
    <mergeCell ref="A23:A25"/>
    <mergeCell ref="A26:A28"/>
    <mergeCell ref="B8:B10"/>
    <mergeCell ref="B12:B14"/>
    <mergeCell ref="O5:O6"/>
    <mergeCell ref="R16:R17"/>
    <mergeCell ref="R18:R19"/>
    <mergeCell ref="R20:R22"/>
    <mergeCell ref="R24:R25"/>
    <mergeCell ref="R26:R28"/>
    <mergeCell ref="S9:S10"/>
    <mergeCell ref="S13:S14"/>
    <mergeCell ref="S16:S17"/>
    <mergeCell ref="S18:S19"/>
    <mergeCell ref="S20:S22"/>
    <mergeCell ref="S23:S28"/>
    <mergeCell ref="A5:E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附列资料（一）附1附2附3表样&amp;业务规则"/>
  <dimension ref="A1:P42"/>
  <sheetViews>
    <sheetView topLeftCell="C19" workbookViewId="0">
      <selection activeCell="L26" sqref="L26"/>
    </sheetView>
  </sheetViews>
  <sheetFormatPr defaultColWidth="14" defaultRowHeight="18" customHeight="1"/>
  <cols>
    <col min="1" max="1" width="9.71428571428571" customWidth="1"/>
    <col min="2" max="2" width="15.7142857142857" customWidth="1"/>
    <col min="3" max="3" width="11.7142857142857" customWidth="1"/>
    <col min="4" max="4" width="21.7142857142857" customWidth="1"/>
    <col min="5" max="10" width="13.7142857142857" customWidth="1"/>
    <col min="11" max="11" width="79.7142857142857" customWidth="1"/>
    <col min="12" max="12" width="59.7142857142857" customWidth="1"/>
    <col min="13" max="16" width="9.71428571428571" customWidth="1"/>
  </cols>
  <sheetData>
    <row r="1" ht="132.75" customHeight="1" spans="1:16">
      <c r="A1" s="45" t="s">
        <v>244</v>
      </c>
      <c r="K1" s="52" t="s">
        <v>245</v>
      </c>
      <c r="L1" s="29"/>
      <c r="M1" s="29"/>
      <c r="N1" s="29"/>
      <c r="O1" s="29"/>
      <c r="P1" s="29"/>
    </row>
    <row r="2" ht="27" customHeight="1" spans="1:16">
      <c r="A2" s="76" t="s">
        <v>246</v>
      </c>
      <c r="K2" s="29" t="str">
        <f>_xlfn.DISPIMG("ID_BA316E9038F7474BA474137FAC944001",1)</f>
        <v>=DISPIMG("ID_BA316E9038F7474BA474137FAC944001",1)</v>
      </c>
      <c r="M2" s="29"/>
      <c r="N2" s="29"/>
      <c r="O2" s="29"/>
      <c r="P2" s="29"/>
    </row>
    <row r="3" ht="14.25" spans="1:16">
      <c r="A3" s="76" t="s">
        <v>164</v>
      </c>
      <c r="K3" s="29"/>
      <c r="L3" s="29"/>
      <c r="M3" s="29"/>
      <c r="N3" s="29"/>
      <c r="O3" s="29"/>
      <c r="P3" s="29"/>
    </row>
    <row r="4" ht="14.25" spans="1:16">
      <c r="A4" s="77" t="s">
        <v>45</v>
      </c>
      <c r="C4" s="63"/>
      <c r="D4" s="76"/>
      <c r="G4" s="78" t="s">
        <v>105</v>
      </c>
      <c r="K4" s="29"/>
      <c r="L4" s="29"/>
      <c r="M4" s="29"/>
      <c r="N4" s="29"/>
      <c r="O4" s="29"/>
      <c r="P4" s="29"/>
    </row>
    <row r="5" ht="14.25" spans="1:16">
      <c r="A5" s="31" t="s">
        <v>165</v>
      </c>
      <c r="B5" s="32"/>
      <c r="C5" s="32"/>
      <c r="D5" s="30" t="s">
        <v>247</v>
      </c>
      <c r="E5" s="31" t="s">
        <v>248</v>
      </c>
      <c r="F5" s="32"/>
      <c r="G5" s="31" t="s">
        <v>249</v>
      </c>
      <c r="H5" s="32"/>
      <c r="I5" s="32"/>
      <c r="J5" s="32"/>
      <c r="K5" s="29"/>
      <c r="L5" s="29"/>
      <c r="M5" s="29"/>
      <c r="N5" s="29"/>
      <c r="O5" s="29"/>
      <c r="P5" s="29"/>
    </row>
    <row r="6" ht="51" spans="1:16">
      <c r="A6" s="32"/>
      <c r="B6" s="32"/>
      <c r="C6" s="32"/>
      <c r="D6" s="32"/>
      <c r="E6" s="30" t="s">
        <v>250</v>
      </c>
      <c r="F6" s="30" t="s">
        <v>251</v>
      </c>
      <c r="G6" s="30" t="s">
        <v>252</v>
      </c>
      <c r="H6" s="30" t="s">
        <v>253</v>
      </c>
      <c r="I6" s="30" t="s">
        <v>254</v>
      </c>
      <c r="J6" s="30" t="s">
        <v>255</v>
      </c>
      <c r="K6" s="29"/>
      <c r="L6" s="29"/>
      <c r="M6" s="29"/>
      <c r="N6" s="29"/>
      <c r="O6" s="29"/>
      <c r="P6" s="29"/>
    </row>
    <row r="7" ht="14.25" spans="1:16">
      <c r="A7" s="32"/>
      <c r="B7" s="32"/>
      <c r="C7" s="32"/>
      <c r="D7" s="31">
        <v>1</v>
      </c>
      <c r="E7" s="31">
        <v>2</v>
      </c>
      <c r="F7" s="31">
        <v>3</v>
      </c>
      <c r="G7" s="31">
        <v>4</v>
      </c>
      <c r="H7" s="31">
        <v>5</v>
      </c>
      <c r="I7" s="31">
        <v>6</v>
      </c>
      <c r="J7" s="31">
        <v>7</v>
      </c>
      <c r="K7" s="29"/>
      <c r="L7" s="29"/>
      <c r="M7" s="29"/>
      <c r="N7" s="29"/>
      <c r="O7" s="29"/>
      <c r="P7" s="29"/>
    </row>
    <row r="8" ht="409.5" customHeight="1" spans="1:16">
      <c r="A8" s="79" t="s">
        <v>256</v>
      </c>
      <c r="B8" s="80"/>
      <c r="C8" s="31" t="s">
        <v>257</v>
      </c>
      <c r="D8" s="81" t="s">
        <v>258</v>
      </c>
      <c r="E8" s="82">
        <v>0</v>
      </c>
      <c r="F8" s="82">
        <v>0</v>
      </c>
      <c r="G8" s="82">
        <v>0</v>
      </c>
      <c r="H8" s="82">
        <v>0</v>
      </c>
      <c r="I8" s="82"/>
      <c r="J8" s="83"/>
      <c r="K8" s="84" t="s">
        <v>259</v>
      </c>
      <c r="M8" s="29"/>
      <c r="N8" s="29"/>
      <c r="O8" s="29"/>
      <c r="P8" s="29"/>
    </row>
    <row r="9" ht="398.25" customHeight="1" spans="1:16">
      <c r="A9" s="56" t="s">
        <v>260</v>
      </c>
      <c r="B9" s="32"/>
      <c r="C9" s="31" t="s">
        <v>261</v>
      </c>
      <c r="D9" s="82"/>
      <c r="E9" s="82">
        <v>0</v>
      </c>
      <c r="F9" s="82">
        <v>0</v>
      </c>
      <c r="G9" s="82">
        <v>0</v>
      </c>
      <c r="H9" s="82">
        <v>0</v>
      </c>
      <c r="I9" s="82"/>
      <c r="J9" s="83"/>
      <c r="K9" s="33" t="s">
        <v>262</v>
      </c>
      <c r="L9" s="29"/>
      <c r="M9" s="29"/>
      <c r="N9" s="29"/>
      <c r="O9" s="29"/>
      <c r="P9" s="29"/>
    </row>
    <row r="10" ht="399.75" customHeight="1" spans="1:16">
      <c r="A10" s="56" t="s">
        <v>197</v>
      </c>
      <c r="B10" s="32"/>
      <c r="C10" s="31" t="s">
        <v>261</v>
      </c>
      <c r="D10" s="82"/>
      <c r="E10" s="82">
        <v>0</v>
      </c>
      <c r="F10" s="82">
        <v>0</v>
      </c>
      <c r="G10" s="82">
        <v>0</v>
      </c>
      <c r="H10" s="82">
        <v>0</v>
      </c>
      <c r="I10" s="82"/>
      <c r="J10" s="83"/>
      <c r="K10" s="33" t="s">
        <v>263</v>
      </c>
      <c r="L10" s="29"/>
      <c r="M10" s="29"/>
      <c r="N10" s="29"/>
      <c r="O10" s="29"/>
      <c r="P10" s="29"/>
    </row>
    <row r="11" ht="14.25" spans="1:16">
      <c r="A11" s="52"/>
      <c r="B11" s="52"/>
      <c r="C11" s="45"/>
      <c r="D11" s="85"/>
      <c r="E11" s="85"/>
      <c r="F11" s="85"/>
      <c r="G11" s="85"/>
      <c r="H11" s="85"/>
      <c r="I11" s="85"/>
      <c r="J11" s="85"/>
      <c r="K11" s="75"/>
      <c r="L11" s="29"/>
      <c r="M11" s="29"/>
      <c r="N11" s="29"/>
      <c r="O11" s="29"/>
      <c r="P11" s="29"/>
    </row>
    <row r="12" ht="162" spans="1:16">
      <c r="A12" s="31" t="s">
        <v>264</v>
      </c>
      <c r="B12" s="32"/>
      <c r="C12" s="32"/>
      <c r="D12" s="32"/>
      <c r="E12" s="32"/>
      <c r="F12" s="32"/>
      <c r="G12" s="32"/>
      <c r="H12" s="32"/>
      <c r="I12" s="32"/>
      <c r="J12" s="32"/>
      <c r="K12" s="33" t="s">
        <v>265</v>
      </c>
    </row>
    <row r="13" ht="14.25" spans="1:16">
      <c r="A13" s="86" t="s">
        <v>266</v>
      </c>
      <c r="B13" s="32"/>
      <c r="C13" s="32"/>
      <c r="D13" s="32"/>
      <c r="E13" s="32"/>
      <c r="F13" s="32"/>
      <c r="G13" s="32"/>
      <c r="H13" s="32"/>
      <c r="I13" s="32"/>
      <c r="J13" s="32"/>
      <c r="K13" s="29"/>
    </row>
    <row r="14" ht="12.75" spans="1:16">
      <c r="A14" s="86" t="s">
        <v>164</v>
      </c>
      <c r="B14" s="32"/>
      <c r="C14" s="32"/>
      <c r="D14" s="32"/>
      <c r="E14" s="32"/>
      <c r="F14" s="32"/>
      <c r="G14" s="32"/>
      <c r="H14" s="32"/>
      <c r="I14" s="32"/>
      <c r="J14" s="32"/>
    </row>
    <row r="15" ht="12.75" spans="1:16">
      <c r="A15" s="31" t="s">
        <v>165</v>
      </c>
      <c r="B15" s="32"/>
      <c r="C15" s="32"/>
      <c r="D15" s="30" t="s">
        <v>247</v>
      </c>
      <c r="E15" s="31" t="s">
        <v>248</v>
      </c>
      <c r="F15" s="32"/>
      <c r="G15" s="31" t="s">
        <v>249</v>
      </c>
      <c r="H15" s="32"/>
      <c r="I15" s="32"/>
      <c r="J15" s="32"/>
    </row>
    <row r="16" ht="51" spans="1:16">
      <c r="A16" s="32"/>
      <c r="B16" s="32"/>
      <c r="C16" s="32"/>
      <c r="D16" s="32"/>
      <c r="E16" s="30" t="s">
        <v>250</v>
      </c>
      <c r="F16" s="30" t="s">
        <v>251</v>
      </c>
      <c r="G16" s="30" t="s">
        <v>252</v>
      </c>
      <c r="H16" s="30" t="s">
        <v>253</v>
      </c>
      <c r="I16" s="30" t="s">
        <v>254</v>
      </c>
      <c r="J16" s="30" t="s">
        <v>255</v>
      </c>
    </row>
    <row r="17" ht="12.75" spans="1:16">
      <c r="A17" s="32"/>
      <c r="B17" s="32"/>
      <c r="C17" s="32"/>
      <c r="D17" s="31">
        <v>1</v>
      </c>
      <c r="E17" s="31">
        <v>2</v>
      </c>
      <c r="F17" s="31">
        <v>3</v>
      </c>
      <c r="G17" s="31">
        <v>4</v>
      </c>
      <c r="H17" s="31">
        <v>5</v>
      </c>
      <c r="I17" s="87">
        <v>6</v>
      </c>
      <c r="J17" s="87">
        <v>7</v>
      </c>
    </row>
    <row r="18" ht="405" spans="1:16">
      <c r="A18" s="56" t="s">
        <v>256</v>
      </c>
      <c r="B18" s="32"/>
      <c r="C18" s="31" t="s">
        <v>257</v>
      </c>
      <c r="D18" s="81" t="s">
        <v>258</v>
      </c>
      <c r="E18" s="82">
        <v>0</v>
      </c>
      <c r="F18" s="82">
        <v>0</v>
      </c>
      <c r="G18" s="82">
        <v>0</v>
      </c>
      <c r="H18" s="82">
        <v>0</v>
      </c>
      <c r="I18" s="82"/>
      <c r="J18" s="82"/>
      <c r="K18" s="33" t="s">
        <v>267</v>
      </c>
    </row>
    <row r="19" ht="14.25" spans="1:16">
      <c r="A19" s="52"/>
      <c r="B19" s="52"/>
      <c r="C19" s="45"/>
      <c r="D19" s="85"/>
      <c r="E19" s="85"/>
      <c r="F19" s="85"/>
      <c r="G19" s="85"/>
      <c r="H19" s="85"/>
      <c r="I19" s="85"/>
      <c r="J19" s="85"/>
      <c r="K19" s="75"/>
      <c r="L19" s="29"/>
      <c r="M19" s="29"/>
      <c r="N19" s="29"/>
      <c r="O19" s="29"/>
      <c r="P19" s="29"/>
    </row>
    <row r="20" ht="108" spans="1:16">
      <c r="A20" s="88" t="s">
        <v>268</v>
      </c>
      <c r="K20" s="52" t="s">
        <v>269</v>
      </c>
      <c r="L20" s="29"/>
      <c r="M20" s="29"/>
      <c r="N20" s="29"/>
      <c r="O20" s="29"/>
      <c r="P20" s="29"/>
    </row>
    <row r="21" ht="14.25" spans="1:16">
      <c r="A21" s="76" t="s">
        <v>164</v>
      </c>
      <c r="K21" s="29"/>
      <c r="L21" s="29"/>
      <c r="M21" s="29"/>
      <c r="N21" s="29"/>
      <c r="O21" s="29"/>
      <c r="P21" s="29"/>
    </row>
    <row r="22" ht="14.25" spans="1:16">
      <c r="A22" s="77" t="s">
        <v>45</v>
      </c>
      <c r="C22" s="63"/>
      <c r="D22" s="76"/>
      <c r="G22" s="78" t="s">
        <v>105</v>
      </c>
      <c r="K22" s="29"/>
      <c r="L22" s="29"/>
      <c r="M22" s="29"/>
      <c r="N22" s="29"/>
      <c r="O22" s="29"/>
      <c r="P22" s="29"/>
    </row>
    <row r="23" ht="14.25" spans="1:16">
      <c r="A23" s="30" t="s">
        <v>270</v>
      </c>
      <c r="B23" s="32"/>
      <c r="C23" s="32"/>
      <c r="D23" s="30" t="s">
        <v>247</v>
      </c>
      <c r="E23" s="30" t="s">
        <v>271</v>
      </c>
      <c r="F23" s="50" t="s">
        <v>272</v>
      </c>
      <c r="G23" s="32"/>
      <c r="H23" s="32"/>
      <c r="I23" s="32"/>
      <c r="J23" s="32"/>
      <c r="K23" s="32"/>
      <c r="M23" s="29"/>
      <c r="N23" s="29"/>
      <c r="O23" s="29"/>
      <c r="P23" s="29"/>
    </row>
    <row r="24" ht="52.5" customHeight="1" spans="1:16">
      <c r="A24" s="32"/>
      <c r="B24" s="32"/>
      <c r="C24" s="32"/>
      <c r="D24" s="32"/>
      <c r="E24" s="32"/>
      <c r="F24" s="30" t="s">
        <v>273</v>
      </c>
      <c r="G24" s="30" t="s">
        <v>274</v>
      </c>
      <c r="H24" s="30" t="s">
        <v>275</v>
      </c>
      <c r="I24" s="30" t="s">
        <v>276</v>
      </c>
      <c r="J24" s="30" t="s">
        <v>277</v>
      </c>
      <c r="K24" s="56" t="s">
        <v>278</v>
      </c>
      <c r="L24" s="29"/>
      <c r="M24" s="29"/>
      <c r="N24" s="29"/>
      <c r="O24" s="29"/>
      <c r="P24" s="29"/>
    </row>
    <row r="25" ht="14.25" spans="1:16">
      <c r="A25" s="32"/>
      <c r="B25" s="32"/>
      <c r="C25" s="32"/>
      <c r="D25" s="31">
        <v>1</v>
      </c>
      <c r="E25" s="89">
        <v>2</v>
      </c>
      <c r="F25" s="31">
        <v>3</v>
      </c>
      <c r="G25" s="31">
        <v>4</v>
      </c>
      <c r="H25" s="31" t="s">
        <v>279</v>
      </c>
      <c r="I25" s="31" t="s">
        <v>280</v>
      </c>
      <c r="J25" s="31" t="s">
        <v>281</v>
      </c>
      <c r="K25" s="50">
        <v>8</v>
      </c>
      <c r="M25" s="29"/>
      <c r="N25" s="29"/>
      <c r="O25" s="29"/>
      <c r="P25" s="29"/>
    </row>
    <row r="26" ht="257" customHeight="1" spans="1:16">
      <c r="A26" s="90" t="s">
        <v>282</v>
      </c>
      <c r="B26" s="32"/>
      <c r="C26" s="31" t="s">
        <v>283</v>
      </c>
      <c r="D26" s="91" t="s">
        <v>284</v>
      </c>
      <c r="E26" s="82">
        <v>0</v>
      </c>
      <c r="F26" s="82">
        <v>0</v>
      </c>
      <c r="G26" s="82">
        <v>0</v>
      </c>
      <c r="H26" s="82">
        <v>0</v>
      </c>
      <c r="I26" s="82">
        <v>0</v>
      </c>
      <c r="J26" s="82">
        <v>0</v>
      </c>
      <c r="K26" s="82">
        <v>0</v>
      </c>
      <c r="L26" s="92" t="s">
        <v>285</v>
      </c>
      <c r="M26" s="29"/>
      <c r="N26" s="29"/>
      <c r="O26" s="29"/>
      <c r="P26" s="93"/>
    </row>
    <row r="27" ht="14.25" spans="1:16">
      <c r="A27" s="90" t="s">
        <v>286</v>
      </c>
      <c r="B27" s="32"/>
      <c r="C27" s="33"/>
      <c r="D27" s="94"/>
      <c r="E27" s="95"/>
      <c r="F27" s="94"/>
      <c r="G27" s="94"/>
      <c r="H27" s="94"/>
      <c r="I27" s="94"/>
      <c r="J27" s="94"/>
      <c r="K27" s="94"/>
      <c r="L27" s="29"/>
      <c r="M27" s="29"/>
      <c r="N27" s="29"/>
      <c r="O27" s="29"/>
      <c r="P27" s="29"/>
    </row>
    <row r="28" ht="14.25" spans="1:16">
      <c r="A28" s="29"/>
      <c r="B28" s="29"/>
      <c r="C28" s="29"/>
      <c r="D28" s="29"/>
      <c r="E28" s="29"/>
      <c r="F28" s="29"/>
      <c r="G28" s="29"/>
      <c r="H28" s="29"/>
      <c r="I28" s="29"/>
      <c r="J28" s="29"/>
      <c r="K28" s="29"/>
      <c r="L28" s="29"/>
      <c r="M28" s="29"/>
      <c r="N28" s="29"/>
      <c r="O28" s="29"/>
      <c r="P28" s="29"/>
    </row>
    <row r="29" ht="14.25" spans="1:16">
      <c r="A29" s="29"/>
      <c r="B29" s="29"/>
      <c r="C29" s="29"/>
      <c r="D29" s="29"/>
      <c r="E29" s="29"/>
      <c r="F29" s="29"/>
      <c r="G29" s="29"/>
      <c r="H29" s="29"/>
      <c r="I29" s="29"/>
      <c r="J29" s="29"/>
      <c r="K29" s="29"/>
      <c r="L29" s="29"/>
      <c r="M29" s="29"/>
      <c r="N29" s="29"/>
      <c r="O29" s="29"/>
      <c r="P29" s="29"/>
    </row>
    <row r="30" ht="14.25" spans="1:16">
      <c r="A30" s="29"/>
      <c r="B30" s="29"/>
      <c r="C30" s="29"/>
      <c r="D30" s="29"/>
      <c r="E30" s="29"/>
      <c r="F30" s="29"/>
      <c r="G30" s="29"/>
      <c r="H30" s="29"/>
      <c r="I30" s="29"/>
      <c r="J30" s="29"/>
      <c r="K30" s="29"/>
      <c r="L30" s="29"/>
      <c r="M30" s="29"/>
      <c r="N30" s="29"/>
      <c r="O30" s="29"/>
      <c r="P30" s="29"/>
    </row>
    <row r="31" ht="14.25" spans="1:16">
      <c r="A31" s="29"/>
      <c r="B31" s="29"/>
      <c r="C31" s="29"/>
      <c r="D31" s="29"/>
      <c r="E31" s="29"/>
      <c r="F31" s="29"/>
      <c r="G31" s="29"/>
      <c r="H31" s="29"/>
      <c r="I31" s="29"/>
      <c r="J31" s="29"/>
      <c r="K31" s="29"/>
      <c r="L31" s="29"/>
      <c r="M31" s="29"/>
      <c r="N31" s="29"/>
      <c r="O31" s="29"/>
      <c r="P31" s="29"/>
    </row>
    <row r="32" ht="94.5" spans="1:16">
      <c r="A32" s="45" t="s">
        <v>287</v>
      </c>
      <c r="J32" s="29"/>
      <c r="K32" s="33" t="s">
        <v>288</v>
      </c>
      <c r="L32" s="29"/>
      <c r="M32" s="29"/>
      <c r="N32" s="29"/>
      <c r="O32" s="29"/>
      <c r="P32" s="29"/>
    </row>
    <row r="33" ht="14.25" spans="1:16">
      <c r="A33" s="28" t="s">
        <v>164</v>
      </c>
      <c r="J33" s="29"/>
      <c r="K33" s="29"/>
      <c r="L33" s="29"/>
      <c r="M33" s="29"/>
      <c r="N33" s="29"/>
      <c r="O33" s="29"/>
      <c r="P33" s="29"/>
    </row>
    <row r="34" ht="14.25" spans="1:16">
      <c r="A34" s="77" t="s">
        <v>45</v>
      </c>
      <c r="C34" s="29"/>
      <c r="D34" s="29"/>
      <c r="E34" s="29"/>
      <c r="F34" s="29"/>
      <c r="G34" s="76" t="s">
        <v>105</v>
      </c>
      <c r="J34" s="29"/>
      <c r="K34" s="29"/>
      <c r="L34" s="29"/>
      <c r="M34" s="29"/>
      <c r="N34" s="29"/>
      <c r="O34" s="29"/>
      <c r="P34" s="29"/>
    </row>
    <row r="35" ht="14.25" spans="1:16">
      <c r="A35" s="30" t="s">
        <v>289</v>
      </c>
      <c r="B35" s="32"/>
      <c r="C35" s="32"/>
      <c r="D35" s="30" t="s">
        <v>290</v>
      </c>
      <c r="E35" s="32"/>
      <c r="F35" s="30" t="s">
        <v>291</v>
      </c>
      <c r="G35" s="32"/>
      <c r="H35" s="30" t="s">
        <v>292</v>
      </c>
      <c r="I35" s="32"/>
      <c r="J35" s="29"/>
      <c r="K35" s="29"/>
      <c r="L35" s="29"/>
      <c r="M35" s="29"/>
      <c r="N35" s="29"/>
      <c r="O35" s="29"/>
      <c r="P35" s="29"/>
    </row>
    <row r="36" ht="14.25" spans="1:16">
      <c r="A36" s="32"/>
      <c r="B36" s="32"/>
      <c r="C36" s="32"/>
      <c r="D36" s="32"/>
      <c r="E36" s="32"/>
      <c r="F36" s="32"/>
      <c r="G36" s="32"/>
      <c r="H36" s="32"/>
      <c r="I36" s="32"/>
      <c r="J36" s="29"/>
      <c r="K36" s="29"/>
      <c r="L36" s="29"/>
      <c r="M36" s="29"/>
      <c r="N36" s="29"/>
      <c r="O36" s="29"/>
      <c r="P36" s="29"/>
    </row>
    <row r="37" ht="14.25" spans="1:16">
      <c r="A37" s="32"/>
      <c r="B37" s="32"/>
      <c r="C37" s="32"/>
      <c r="D37" s="31">
        <v>1</v>
      </c>
      <c r="E37" s="32"/>
      <c r="F37" s="50">
        <v>2</v>
      </c>
      <c r="G37" s="32"/>
      <c r="H37" s="31">
        <v>3</v>
      </c>
      <c r="I37" s="32"/>
      <c r="J37" s="29"/>
      <c r="K37" s="29"/>
      <c r="L37" s="29"/>
      <c r="M37" s="29"/>
      <c r="N37" s="29"/>
      <c r="O37" s="29"/>
      <c r="P37" s="29"/>
    </row>
    <row r="38" ht="162" spans="1:16">
      <c r="A38" s="90" t="s">
        <v>282</v>
      </c>
      <c r="B38" s="32"/>
      <c r="C38" s="31" t="s">
        <v>293</v>
      </c>
      <c r="D38" s="90"/>
      <c r="E38" s="32"/>
      <c r="F38" s="96"/>
      <c r="G38" s="32"/>
      <c r="H38" s="96"/>
      <c r="I38" s="32"/>
      <c r="J38" s="75"/>
      <c r="K38" s="56" t="s">
        <v>294</v>
      </c>
      <c r="L38" s="29"/>
      <c r="M38" s="29"/>
      <c r="N38" s="29"/>
      <c r="O38" s="29"/>
      <c r="P38" s="29"/>
    </row>
    <row r="39" ht="12.75"/>
    <row r="40" ht="12.75"/>
    <row r="41" ht="12.75"/>
    <row r="42" ht="104.25" customHeight="1" spans="1:16">
      <c r="A42" t="s">
        <v>295</v>
      </c>
    </row>
  </sheetData>
  <mergeCells count="48">
    <mergeCell ref="A1:J1"/>
    <mergeCell ref="A2:J2"/>
    <mergeCell ref="A3:J3"/>
    <mergeCell ref="A4:B4"/>
    <mergeCell ref="D4:F4"/>
    <mergeCell ref="G4:J4"/>
    <mergeCell ref="E5:F5"/>
    <mergeCell ref="G5:J5"/>
    <mergeCell ref="A8:B8"/>
    <mergeCell ref="A9:B9"/>
    <mergeCell ref="A10:B10"/>
    <mergeCell ref="A12:J12"/>
    <mergeCell ref="A13:J13"/>
    <mergeCell ref="A14:J14"/>
    <mergeCell ref="E15:F15"/>
    <mergeCell ref="G15:J15"/>
    <mergeCell ref="A18:B18"/>
    <mergeCell ref="A20:J20"/>
    <mergeCell ref="A21:J21"/>
    <mergeCell ref="A22:B22"/>
    <mergeCell ref="D22:F22"/>
    <mergeCell ref="G22:J22"/>
    <mergeCell ref="F23:K23"/>
    <mergeCell ref="A26:B26"/>
    <mergeCell ref="A27:B27"/>
    <mergeCell ref="A32:I32"/>
    <mergeCell ref="A33:I33"/>
    <mergeCell ref="A34:B34"/>
    <mergeCell ref="G34:I34"/>
    <mergeCell ref="D37:E37"/>
    <mergeCell ref="F37:G37"/>
    <mergeCell ref="H37:I37"/>
    <mergeCell ref="A38:B38"/>
    <mergeCell ref="D38:E38"/>
    <mergeCell ref="F38:G38"/>
    <mergeCell ref="H38:I38"/>
    <mergeCell ref="A42:I42"/>
    <mergeCell ref="D5:D6"/>
    <mergeCell ref="D15:D16"/>
    <mergeCell ref="D23:D24"/>
    <mergeCell ref="E23:E24"/>
    <mergeCell ref="A5:C7"/>
    <mergeCell ref="A15:C17"/>
    <mergeCell ref="A23:C25"/>
    <mergeCell ref="A35:C37"/>
    <mergeCell ref="D35:E36"/>
    <mergeCell ref="F35:G36"/>
    <mergeCell ref="H35:I36"/>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附列资料（二）表样&amp;业务规则"/>
  <dimension ref="A1:H53"/>
  <sheetViews>
    <sheetView topLeftCell="A21" workbookViewId="0">
      <selection activeCell="E24" sqref="E24"/>
    </sheetView>
  </sheetViews>
  <sheetFormatPr defaultColWidth="14" defaultRowHeight="18" customHeight="1" outlineLevelCol="7"/>
  <cols>
    <col min="1" max="1" width="49.7142857142857" customWidth="1"/>
    <col min="2" max="2" width="20.7142857142857" customWidth="1"/>
    <col min="3" max="4" width="13.7142857142857" customWidth="1"/>
    <col min="5" max="5" width="62.7142857142857" customWidth="1"/>
    <col min="6" max="6" width="13.7142857142857" customWidth="1"/>
    <col min="7" max="7" width="43.7142857142857" customWidth="1"/>
    <col min="8" max="8" width="13.7142857142857" customWidth="1"/>
  </cols>
  <sheetData>
    <row r="1" ht="51" customHeight="1" spans="1:5">
      <c r="A1" s="45" t="s">
        <v>296</v>
      </c>
      <c r="E1" t="str">
        <f>_xlfn.DISPIMG("ID_4C1A672741A54DF48555BDBA9414756C",1)</f>
        <v>=DISPIMG("ID_4C1A672741A54DF48555BDBA9414756C",1)</v>
      </c>
    </row>
    <row r="2" ht="12.75" spans="1:5">
      <c r="A2" s="63" t="s">
        <v>297</v>
      </c>
    </row>
    <row r="3" ht="12.75" spans="1:5">
      <c r="A3" s="64" t="s">
        <v>104</v>
      </c>
    </row>
    <row r="4" ht="12.75" spans="1:5">
      <c r="A4" s="65" t="s">
        <v>45</v>
      </c>
      <c r="B4" s="66" t="s">
        <v>105</v>
      </c>
      <c r="C4" s="42"/>
      <c r="D4" s="42"/>
    </row>
    <row r="5" ht="12.75" spans="1:5">
      <c r="A5" s="31" t="s">
        <v>298</v>
      </c>
      <c r="B5" s="32"/>
      <c r="C5" s="32"/>
      <c r="D5" s="32"/>
    </row>
    <row r="6" ht="25.5" spans="1:5">
      <c r="A6" s="31" t="s">
        <v>299</v>
      </c>
      <c r="B6" s="31" t="s">
        <v>107</v>
      </c>
      <c r="C6" s="30" t="s">
        <v>300</v>
      </c>
      <c r="D6" s="30" t="s">
        <v>301</v>
      </c>
    </row>
    <row r="7" ht="24" spans="1:5">
      <c r="A7" s="60" t="s">
        <v>302</v>
      </c>
      <c r="B7" s="34" t="s">
        <v>303</v>
      </c>
      <c r="C7" s="34" t="s">
        <v>193</v>
      </c>
      <c r="D7" s="34" t="s">
        <v>193</v>
      </c>
    </row>
    <row r="8" ht="25.5" spans="1:5">
      <c r="A8" s="61" t="s">
        <v>304</v>
      </c>
      <c r="B8" s="34" t="s">
        <v>305</v>
      </c>
      <c r="C8" s="34" t="s">
        <v>193</v>
      </c>
      <c r="D8" s="34" t="s">
        <v>193</v>
      </c>
    </row>
    <row r="9" ht="25.5" spans="1:5">
      <c r="A9" s="61" t="s">
        <v>306</v>
      </c>
      <c r="B9" s="34" t="s">
        <v>307</v>
      </c>
      <c r="C9" s="34" t="s">
        <v>193</v>
      </c>
      <c r="D9" s="34" t="s">
        <v>193</v>
      </c>
    </row>
    <row r="10" ht="25.5" spans="1:5">
      <c r="A10" s="61" t="s">
        <v>308</v>
      </c>
      <c r="B10" s="34" t="s">
        <v>309</v>
      </c>
      <c r="C10" s="34" t="s">
        <v>193</v>
      </c>
      <c r="D10" s="34" t="s">
        <v>193</v>
      </c>
    </row>
    <row r="11" ht="25.5" spans="1:5">
      <c r="A11" s="61" t="s">
        <v>310</v>
      </c>
      <c r="B11" s="34" t="s">
        <v>311</v>
      </c>
      <c r="C11" s="34" t="s">
        <v>193</v>
      </c>
      <c r="D11" s="34" t="s">
        <v>193</v>
      </c>
    </row>
    <row r="12" ht="25.5" spans="1:5">
      <c r="A12" s="61" t="s">
        <v>312</v>
      </c>
      <c r="B12" s="34" t="s">
        <v>313</v>
      </c>
      <c r="C12" s="34" t="s">
        <v>193</v>
      </c>
      <c r="D12" s="34" t="s">
        <v>193</v>
      </c>
    </row>
    <row r="13" ht="25.5" spans="1:5">
      <c r="A13" s="61" t="s">
        <v>314</v>
      </c>
      <c r="B13" s="34" t="s">
        <v>315</v>
      </c>
      <c r="C13" s="67" t="s">
        <v>316</v>
      </c>
      <c r="D13" s="34" t="s">
        <v>193</v>
      </c>
    </row>
    <row r="14" ht="25.5" spans="1:5">
      <c r="A14" s="61" t="s">
        <v>317</v>
      </c>
      <c r="B14" s="34" t="s">
        <v>318</v>
      </c>
      <c r="C14" s="34" t="s">
        <v>193</v>
      </c>
      <c r="D14" s="34" t="s">
        <v>193</v>
      </c>
    </row>
    <row r="15" ht="25.5" spans="1:5">
      <c r="A15" s="61" t="s">
        <v>319</v>
      </c>
      <c r="B15" s="34" t="s">
        <v>320</v>
      </c>
      <c r="C15" s="34" t="s">
        <v>193</v>
      </c>
      <c r="D15" s="34" t="s">
        <v>193</v>
      </c>
    </row>
    <row r="16" ht="25.5" spans="1:5">
      <c r="A16" s="61" t="s">
        <v>321</v>
      </c>
      <c r="B16" s="34" t="s">
        <v>322</v>
      </c>
      <c r="C16" s="34" t="s">
        <v>193</v>
      </c>
      <c r="D16" s="34" t="s">
        <v>193</v>
      </c>
    </row>
    <row r="17" ht="25.5" spans="1:8">
      <c r="A17" s="61" t="s">
        <v>323</v>
      </c>
      <c r="B17" s="34" t="s">
        <v>324</v>
      </c>
      <c r="C17" s="34" t="s">
        <v>193</v>
      </c>
      <c r="D17" s="34" t="s">
        <v>193</v>
      </c>
    </row>
    <row r="18" ht="25.5" spans="1:8">
      <c r="A18" s="61" t="s">
        <v>325</v>
      </c>
      <c r="B18" s="34" t="s">
        <v>326</v>
      </c>
      <c r="C18" s="34" t="s">
        <v>193</v>
      </c>
      <c r="D18" s="34" t="s">
        <v>193</v>
      </c>
    </row>
    <row r="19" ht="25.5" spans="1:8">
      <c r="A19" s="61" t="s">
        <v>327</v>
      </c>
      <c r="B19" s="68" t="s">
        <v>328</v>
      </c>
      <c r="C19" s="69" t="s">
        <v>316</v>
      </c>
      <c r="D19" s="34" t="s">
        <v>193</v>
      </c>
    </row>
    <row r="20" ht="72" spans="1:8">
      <c r="A20" s="61" t="s">
        <v>329</v>
      </c>
      <c r="B20" s="68" t="s">
        <v>330</v>
      </c>
      <c r="C20" s="69" t="s">
        <v>316</v>
      </c>
      <c r="D20" s="34" t="s">
        <v>193</v>
      </c>
      <c r="E20" s="52" t="s">
        <v>331</v>
      </c>
    </row>
    <row r="21" ht="25.5" spans="1:8">
      <c r="A21" s="61" t="s">
        <v>332</v>
      </c>
      <c r="B21" s="34" t="s">
        <v>333</v>
      </c>
      <c r="C21" s="34" t="s">
        <v>193</v>
      </c>
      <c r="D21" s="34" t="s">
        <v>193</v>
      </c>
    </row>
    <row r="22" ht="326" customHeight="1" spans="1:8">
      <c r="A22" s="60" t="s">
        <v>334</v>
      </c>
      <c r="B22" s="34" t="s">
        <v>335</v>
      </c>
      <c r="C22" s="34" t="s">
        <v>193</v>
      </c>
      <c r="D22" s="34" t="s">
        <v>193</v>
      </c>
      <c r="E22" s="70" t="s">
        <v>336</v>
      </c>
      <c r="F22" t="str">
        <f>_xlfn.DISPIMG("ID_08516C8C712B4450A84A90FD20AF8C13",1)</f>
        <v>=DISPIMG("ID_08516C8C712B4450A84A90FD20AF8C13",1)</v>
      </c>
      <c r="G22" s="26" t="s">
        <v>337</v>
      </c>
      <c r="H22" t="str">
        <f>_xlfn.DISPIMG("ID_F9114D8ADAAE43B6B3E5734504B8726A",1)</f>
        <v>=DISPIMG("ID_F9114D8ADAAE43B6B3E5734504B8726A",1)</v>
      </c>
    </row>
    <row r="23" ht="12.75" spans="1:8">
      <c r="A23" s="34" t="s">
        <v>338</v>
      </c>
      <c r="B23" s="32"/>
      <c r="C23" s="32"/>
      <c r="D23" s="32"/>
    </row>
    <row r="24" ht="12.75" spans="1:8">
      <c r="A24" s="71" t="s">
        <v>299</v>
      </c>
      <c r="B24" s="71" t="s">
        <v>107</v>
      </c>
      <c r="C24" s="71" t="s">
        <v>339</v>
      </c>
      <c r="D24" s="32"/>
    </row>
    <row r="25" ht="25.5" spans="1:8">
      <c r="A25" s="61" t="s">
        <v>340</v>
      </c>
      <c r="B25" s="34" t="s">
        <v>341</v>
      </c>
      <c r="C25" s="34" t="s">
        <v>193</v>
      </c>
      <c r="D25" s="32"/>
    </row>
    <row r="26" ht="25.5" spans="1:8">
      <c r="A26" s="61" t="s">
        <v>342</v>
      </c>
      <c r="B26" s="34" t="s">
        <v>343</v>
      </c>
      <c r="C26" s="34" t="s">
        <v>193</v>
      </c>
      <c r="D26" s="32"/>
    </row>
    <row r="27" ht="25.5" spans="1:8">
      <c r="A27" s="61" t="s">
        <v>344</v>
      </c>
      <c r="B27" s="34" t="s">
        <v>345</v>
      </c>
      <c r="C27" s="34" t="s">
        <v>193</v>
      </c>
      <c r="D27" s="32"/>
    </row>
    <row r="28" ht="25.5" spans="1:8">
      <c r="A28" s="61" t="s">
        <v>346</v>
      </c>
      <c r="B28" s="34" t="s">
        <v>347</v>
      </c>
      <c r="C28" s="34" t="s">
        <v>193</v>
      </c>
      <c r="D28" s="32"/>
    </row>
    <row r="29" ht="25.5" spans="1:8">
      <c r="A29" s="61" t="s">
        <v>348</v>
      </c>
      <c r="B29" s="34" t="s">
        <v>349</v>
      </c>
      <c r="C29" s="34" t="s">
        <v>193</v>
      </c>
      <c r="D29" s="32"/>
    </row>
    <row r="30" ht="25.5" spans="1:8">
      <c r="A30" s="61" t="s">
        <v>350</v>
      </c>
      <c r="B30" s="34" t="s">
        <v>351</v>
      </c>
      <c r="C30" s="34" t="s">
        <v>193</v>
      </c>
      <c r="D30" s="32"/>
    </row>
    <row r="31" ht="38.25" spans="1:8">
      <c r="A31" s="61" t="s">
        <v>352</v>
      </c>
      <c r="B31" s="34" t="s">
        <v>353</v>
      </c>
      <c r="C31" s="34" t="s">
        <v>193</v>
      </c>
      <c r="D31" s="32"/>
    </row>
    <row r="32" ht="25.5" spans="1:8">
      <c r="A32" s="61" t="s">
        <v>354</v>
      </c>
      <c r="B32" s="34" t="s">
        <v>355</v>
      </c>
      <c r="C32" s="34" t="s">
        <v>193</v>
      </c>
      <c r="D32" s="32"/>
    </row>
    <row r="33" ht="38.25" spans="1:6">
      <c r="A33" s="61" t="s">
        <v>356</v>
      </c>
      <c r="B33" s="34" t="s">
        <v>357</v>
      </c>
      <c r="C33" s="34" t="s">
        <v>193</v>
      </c>
      <c r="D33" s="32"/>
    </row>
    <row r="34" ht="38.25" spans="1:6">
      <c r="A34" s="61" t="s">
        <v>358</v>
      </c>
      <c r="B34" s="34" t="s">
        <v>359</v>
      </c>
      <c r="C34" s="34" t="s">
        <v>193</v>
      </c>
      <c r="D34" s="32"/>
    </row>
    <row r="35" ht="94.5" customHeight="1" spans="1:6">
      <c r="A35" s="61" t="s">
        <v>360</v>
      </c>
      <c r="B35" s="34" t="s">
        <v>361</v>
      </c>
      <c r="C35" s="34" t="s">
        <v>193</v>
      </c>
      <c r="D35" s="32"/>
      <c r="E35" s="26" t="s">
        <v>362</v>
      </c>
      <c r="F35" t="str">
        <f>_xlfn.DISPIMG("ID_E32145DA7FC0492EB4B541EB50A45A7A",1)</f>
        <v>=DISPIMG("ID_E32145DA7FC0492EB4B541EB50A45A7A",1)</v>
      </c>
    </row>
    <row r="36" ht="25.5" spans="1:6">
      <c r="A36" s="61" t="s">
        <v>363</v>
      </c>
      <c r="B36" s="34" t="s">
        <v>364</v>
      </c>
      <c r="C36" s="34" t="s">
        <v>193</v>
      </c>
      <c r="D36" s="32"/>
    </row>
    <row r="37" ht="25.5" spans="1:6">
      <c r="A37" s="61" t="s">
        <v>365</v>
      </c>
      <c r="B37" s="34" t="s">
        <v>366</v>
      </c>
      <c r="C37" s="34" t="s">
        <v>193</v>
      </c>
      <c r="D37" s="32"/>
    </row>
    <row r="38" ht="25.5" spans="1:6">
      <c r="A38" s="61" t="s">
        <v>367</v>
      </c>
      <c r="B38" s="34" t="s">
        <v>368</v>
      </c>
      <c r="C38" s="34" t="s">
        <v>193</v>
      </c>
      <c r="D38" s="32"/>
    </row>
    <row r="39" ht="25.5" spans="1:6">
      <c r="A39" s="61" t="s">
        <v>369</v>
      </c>
      <c r="B39" s="34" t="s">
        <v>370</v>
      </c>
      <c r="C39" s="34" t="s">
        <v>193</v>
      </c>
      <c r="D39" s="32"/>
    </row>
    <row r="40" ht="25.5" spans="1:6">
      <c r="A40" s="61" t="s">
        <v>371</v>
      </c>
      <c r="B40" s="34" t="s">
        <v>372</v>
      </c>
      <c r="C40" s="34" t="s">
        <v>193</v>
      </c>
      <c r="D40" s="32"/>
    </row>
    <row r="41" ht="25.5" spans="1:6">
      <c r="A41" s="61" t="s">
        <v>373</v>
      </c>
      <c r="B41" s="34" t="s">
        <v>374</v>
      </c>
      <c r="C41" s="34" t="s">
        <v>193</v>
      </c>
      <c r="D41" s="32"/>
    </row>
    <row r="42" ht="132" spans="1:6">
      <c r="A42" s="61" t="s">
        <v>375</v>
      </c>
      <c r="B42" s="34" t="s">
        <v>376</v>
      </c>
      <c r="C42" s="34" t="s">
        <v>193</v>
      </c>
      <c r="D42" s="32"/>
      <c r="E42" s="52" t="s">
        <v>377</v>
      </c>
    </row>
    <row r="43" ht="25.5" spans="1:6">
      <c r="A43" s="61" t="s">
        <v>378</v>
      </c>
      <c r="B43" s="34" t="s">
        <v>379</v>
      </c>
      <c r="C43" s="34" t="s">
        <v>193</v>
      </c>
      <c r="D43" s="32"/>
    </row>
    <row r="44" ht="12.75" spans="1:6">
      <c r="A44" s="72" t="s">
        <v>380</v>
      </c>
      <c r="B44" s="32"/>
      <c r="C44" s="32"/>
      <c r="D44" s="32"/>
      <c r="E44" s="52" t="s">
        <v>381</v>
      </c>
    </row>
    <row r="45" ht="30.75" customHeight="1" spans="1:6">
      <c r="A45" s="73" t="s">
        <v>299</v>
      </c>
      <c r="B45" s="73" t="s">
        <v>107</v>
      </c>
      <c r="C45" s="73" t="s">
        <v>339</v>
      </c>
      <c r="D45" s="32"/>
    </row>
    <row r="46" ht="51" customHeight="1" spans="1:6">
      <c r="A46" s="74" t="s">
        <v>382</v>
      </c>
      <c r="B46" s="72" t="s">
        <v>383</v>
      </c>
      <c r="C46" s="72" t="s">
        <v>193</v>
      </c>
      <c r="D46" s="32"/>
    </row>
    <row r="47" ht="53.25" customHeight="1" spans="1:6">
      <c r="A47" s="74" t="s">
        <v>384</v>
      </c>
      <c r="B47" s="72" t="s">
        <v>385</v>
      </c>
      <c r="C47" s="72" t="s">
        <v>193</v>
      </c>
      <c r="D47" s="32"/>
    </row>
    <row r="48" ht="14.25" spans="1:6">
      <c r="A48" s="29"/>
      <c r="B48" s="29"/>
      <c r="C48" s="29"/>
      <c r="D48" s="29"/>
    </row>
    <row r="49" ht="14.25" spans="1:4">
      <c r="A49" s="29"/>
      <c r="B49" s="29"/>
      <c r="C49" s="29"/>
      <c r="D49" s="29"/>
    </row>
    <row r="50" ht="66" customHeight="1" spans="1:4">
      <c r="A50" s="75" t="s">
        <v>386</v>
      </c>
      <c r="B50" s="52"/>
      <c r="C50" s="52"/>
      <c r="D50" s="52"/>
    </row>
    <row r="51" ht="14.25" spans="1:4">
      <c r="A51" s="29"/>
      <c r="B51" s="29"/>
      <c r="C51" s="29"/>
      <c r="D51" s="29"/>
    </row>
    <row r="52" ht="14.25" spans="1:4">
      <c r="A52" s="29"/>
      <c r="B52" s="29"/>
      <c r="C52" s="29"/>
      <c r="D52" s="29"/>
    </row>
    <row r="53" ht="14.25" spans="1:4">
      <c r="A53" s="29"/>
      <c r="B53" s="29"/>
      <c r="C53" s="29"/>
      <c r="D53" s="29"/>
    </row>
  </sheetData>
  <mergeCells count="32">
    <mergeCell ref="A1:D1"/>
    <mergeCell ref="A2:D2"/>
    <mergeCell ref="A3:D3"/>
    <mergeCell ref="B4:D4"/>
    <mergeCell ref="A5:D5"/>
    <mergeCell ref="A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A44:D44"/>
    <mergeCell ref="C45:D45"/>
    <mergeCell ref="C46:D46"/>
    <mergeCell ref="C47:D47"/>
    <mergeCell ref="A50:D50"/>
    <mergeCell ref="E44:E4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附列资料（二）附1表样&amp;分析"/>
  <dimension ref="A1:L14"/>
  <sheetViews>
    <sheetView topLeftCell="A9" workbookViewId="0">
      <selection activeCell="A14" sqref="A14:J14"/>
    </sheetView>
  </sheetViews>
  <sheetFormatPr defaultColWidth="14" defaultRowHeight="18" customHeight="1"/>
  <cols>
    <col min="1" max="2" width="9.71428571428571" customWidth="1"/>
    <col min="3" max="4" width="13.7142857142857" customWidth="1"/>
    <col min="5" max="5" width="22.7142857142857" customWidth="1"/>
    <col min="6" max="6" width="20.7142857142857" customWidth="1"/>
    <col min="7" max="10" width="16.7142857142857" customWidth="1"/>
    <col min="11" max="11" width="60.7142857142857" customWidth="1"/>
    <col min="12" max="12" width="13.7142857142857" customWidth="1"/>
  </cols>
  <sheetData>
    <row r="1" ht="108" spans="1:12">
      <c r="A1" s="45" t="s">
        <v>387</v>
      </c>
      <c r="K1" s="52" t="s">
        <v>388</v>
      </c>
      <c r="L1" t="str">
        <f>_xlfn.DISPIMG("ID_0C6CE2310F7944CBBC8D16BB37F55938",1)</f>
        <v>=DISPIMG("ID_0C6CE2310F7944CBBC8D16BB37F55938",1)</v>
      </c>
    </row>
    <row r="2" ht="12.75" spans="1:12">
      <c r="A2" s="25" t="s">
        <v>104</v>
      </c>
    </row>
    <row r="3" ht="14.25" spans="1:12">
      <c r="A3" s="52" t="s">
        <v>45</v>
      </c>
      <c r="D3" s="29"/>
      <c r="E3" s="29"/>
      <c r="F3" s="29"/>
      <c r="G3" s="29"/>
      <c r="H3" s="58" t="s">
        <v>105</v>
      </c>
    </row>
    <row r="4" ht="25.5" spans="1:12">
      <c r="A4" s="31" t="s">
        <v>389</v>
      </c>
      <c r="B4" s="59" t="s">
        <v>107</v>
      </c>
      <c r="C4" s="30" t="s">
        <v>273</v>
      </c>
      <c r="D4" s="30" t="s">
        <v>274</v>
      </c>
      <c r="E4" s="30" t="s">
        <v>390</v>
      </c>
      <c r="F4" s="30" t="s">
        <v>391</v>
      </c>
      <c r="G4" s="30" t="s">
        <v>392</v>
      </c>
      <c r="H4" s="30" t="s">
        <v>393</v>
      </c>
      <c r="I4" s="30" t="s">
        <v>394</v>
      </c>
      <c r="J4" s="30" t="s">
        <v>277</v>
      </c>
    </row>
    <row r="5" ht="12.75" spans="1:12">
      <c r="A5" s="32"/>
      <c r="B5" s="32"/>
      <c r="C5" s="31">
        <v>1</v>
      </c>
      <c r="D5" s="31">
        <v>2</v>
      </c>
      <c r="E5" s="31">
        <v>3</v>
      </c>
      <c r="F5" s="31" t="s">
        <v>395</v>
      </c>
      <c r="G5" s="31">
        <v>5</v>
      </c>
      <c r="H5" s="31" t="s">
        <v>396</v>
      </c>
      <c r="I5" s="31">
        <v>7</v>
      </c>
      <c r="J5" s="31" t="s">
        <v>397</v>
      </c>
    </row>
    <row r="6" ht="132" spans="1:12">
      <c r="A6" s="30" t="s">
        <v>189</v>
      </c>
      <c r="B6" s="31" t="s">
        <v>398</v>
      </c>
      <c r="C6" s="44" t="s">
        <v>399</v>
      </c>
      <c r="D6" s="44" t="s">
        <v>399</v>
      </c>
      <c r="E6" s="60" t="s">
        <v>400</v>
      </c>
      <c r="F6" s="61" t="s">
        <v>401</v>
      </c>
      <c r="G6" s="44" t="s">
        <v>399</v>
      </c>
      <c r="H6" s="44" t="s">
        <v>399</v>
      </c>
      <c r="I6" s="44" t="s">
        <v>399</v>
      </c>
      <c r="J6" s="44" t="s">
        <v>399</v>
      </c>
      <c r="K6" s="52" t="s">
        <v>402</v>
      </c>
    </row>
    <row r="7" ht="12.75" spans="1:12">
      <c r="A7" s="32"/>
      <c r="B7" s="32"/>
      <c r="C7" s="32"/>
      <c r="D7" s="32"/>
      <c r="E7" s="60" t="s">
        <v>403</v>
      </c>
      <c r="F7" s="60" t="s">
        <v>404</v>
      </c>
      <c r="G7" s="32"/>
      <c r="H7" s="32"/>
      <c r="I7" s="32"/>
      <c r="J7" s="32"/>
    </row>
    <row r="8" ht="25.5" spans="1:12">
      <c r="A8" s="32"/>
      <c r="B8" s="32"/>
      <c r="C8" s="32"/>
      <c r="D8" s="32"/>
      <c r="E8" s="60" t="s">
        <v>169</v>
      </c>
      <c r="F8" s="61" t="s">
        <v>405</v>
      </c>
      <c r="G8" s="32"/>
      <c r="H8" s="32"/>
      <c r="I8" s="32"/>
      <c r="J8" s="32"/>
    </row>
    <row r="9" ht="272.25" customHeight="1" spans="1:12">
      <c r="A9" s="30" t="s">
        <v>210</v>
      </c>
      <c r="B9" s="31" t="s">
        <v>406</v>
      </c>
      <c r="C9" s="30" t="s">
        <v>407</v>
      </c>
      <c r="D9" s="30" t="s">
        <v>399</v>
      </c>
      <c r="E9" s="60" t="s">
        <v>400</v>
      </c>
      <c r="F9" s="61" t="s">
        <v>401</v>
      </c>
      <c r="G9" s="44" t="s">
        <v>399</v>
      </c>
      <c r="H9" s="44" t="s">
        <v>399</v>
      </c>
      <c r="I9" s="44" t="s">
        <v>399</v>
      </c>
      <c r="J9" s="44" t="s">
        <v>399</v>
      </c>
      <c r="K9" s="52" t="s">
        <v>408</v>
      </c>
    </row>
    <row r="10" ht="12.75" spans="1:12">
      <c r="A10" s="32"/>
      <c r="B10" s="32"/>
      <c r="C10" s="32"/>
      <c r="D10" s="32"/>
      <c r="E10" s="60" t="s">
        <v>403</v>
      </c>
      <c r="F10" s="60" t="s">
        <v>404</v>
      </c>
      <c r="G10" s="32"/>
      <c r="H10" s="32"/>
      <c r="I10" s="32"/>
      <c r="J10" s="32"/>
    </row>
    <row r="11" ht="25.5" spans="1:12">
      <c r="A11" s="32"/>
      <c r="B11" s="32"/>
      <c r="C11" s="32"/>
      <c r="D11" s="32"/>
      <c r="E11" s="60" t="s">
        <v>169</v>
      </c>
      <c r="F11" s="61" t="s">
        <v>409</v>
      </c>
      <c r="G11" s="32"/>
      <c r="H11" s="32"/>
      <c r="I11" s="32"/>
      <c r="J11" s="32"/>
    </row>
    <row r="12" ht="25.5" spans="1:12">
      <c r="A12" s="30" t="s">
        <v>241</v>
      </c>
      <c r="B12" s="31" t="s">
        <v>410</v>
      </c>
      <c r="C12" s="60" t="s">
        <v>193</v>
      </c>
      <c r="D12" s="61" t="s">
        <v>399</v>
      </c>
      <c r="E12" s="62" t="s">
        <v>155</v>
      </c>
      <c r="F12" s="61" t="s">
        <v>399</v>
      </c>
      <c r="G12" s="61" t="s">
        <v>399</v>
      </c>
      <c r="H12" s="61" t="s">
        <v>399</v>
      </c>
      <c r="I12" s="61" t="s">
        <v>399</v>
      </c>
      <c r="J12" s="61" t="s">
        <v>399</v>
      </c>
    </row>
    <row r="13" ht="12.75"/>
    <row r="14" ht="82.5" customHeight="1" spans="1:12">
      <c r="A14" s="26" t="s">
        <v>411</v>
      </c>
    </row>
  </sheetData>
  <mergeCells count="23">
    <mergeCell ref="A1:J1"/>
    <mergeCell ref="A2:J2"/>
    <mergeCell ref="A3:C3"/>
    <mergeCell ref="H3:J3"/>
    <mergeCell ref="A14:J14"/>
    <mergeCell ref="A4:A5"/>
    <mergeCell ref="A6:A8"/>
    <mergeCell ref="A9:A11"/>
    <mergeCell ref="B4:B5"/>
    <mergeCell ref="B6:B8"/>
    <mergeCell ref="B9:B11"/>
    <mergeCell ref="C6:C8"/>
    <mergeCell ref="C9:C11"/>
    <mergeCell ref="D6:D8"/>
    <mergeCell ref="D9:D11"/>
    <mergeCell ref="G6:G8"/>
    <mergeCell ref="G9:G11"/>
    <mergeCell ref="H6:H8"/>
    <mergeCell ref="H9:H11"/>
    <mergeCell ref="I6:I8"/>
    <mergeCell ref="I9:I11"/>
    <mergeCell ref="J6:J8"/>
    <mergeCell ref="J9:J1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增值税减免税申报明细表"/>
  <dimension ref="A1:I16"/>
  <sheetViews>
    <sheetView topLeftCell="A13" workbookViewId="0">
      <selection activeCell="A15" sqref="A15:H15"/>
    </sheetView>
  </sheetViews>
  <sheetFormatPr defaultColWidth="14" defaultRowHeight="18" customHeight="1"/>
  <cols>
    <col min="1" max="1" width="9.71428571428571" customWidth="1"/>
    <col min="2" max="2" width="21.7142857142857" customWidth="1"/>
    <col min="3" max="3" width="7.71428571428571" customWidth="1"/>
    <col min="4" max="8" width="20.7142857142857" customWidth="1"/>
    <col min="9" max="9" width="61.7142857142857" customWidth="1"/>
  </cols>
  <sheetData>
    <row r="1" ht="20.25" spans="1:9">
      <c r="A1" s="48" t="s">
        <v>412</v>
      </c>
    </row>
    <row r="2" ht="12.75" spans="1:9">
      <c r="A2" s="49" t="s">
        <v>413</v>
      </c>
    </row>
    <row r="3" ht="14.25" spans="1:9">
      <c r="A3" t="s">
        <v>414</v>
      </c>
      <c r="D3" s="42"/>
      <c r="E3" s="42"/>
      <c r="F3" s="42"/>
      <c r="G3" s="43" t="s">
        <v>105</v>
      </c>
      <c r="H3" s="42"/>
    </row>
    <row r="4" ht="12.75" spans="1:9">
      <c r="A4" s="30" t="s">
        <v>415</v>
      </c>
      <c r="B4" s="32"/>
      <c r="C4" s="32"/>
      <c r="D4" s="32"/>
      <c r="E4" s="32"/>
      <c r="F4" s="32"/>
      <c r="G4" s="32"/>
      <c r="H4" s="32"/>
    </row>
    <row r="5" ht="25.5" spans="1:9">
      <c r="A5" s="50" t="s">
        <v>416</v>
      </c>
      <c r="B5" s="32"/>
      <c r="C5" s="50" t="s">
        <v>107</v>
      </c>
      <c r="D5" s="30" t="s">
        <v>273</v>
      </c>
      <c r="E5" s="30" t="s">
        <v>274</v>
      </c>
      <c r="F5" s="30" t="s">
        <v>417</v>
      </c>
      <c r="G5" s="30" t="s">
        <v>418</v>
      </c>
      <c r="H5" s="30" t="s">
        <v>277</v>
      </c>
    </row>
    <row r="6" ht="12.75" spans="1:9">
      <c r="A6" s="32"/>
      <c r="B6" s="32"/>
      <c r="C6" s="32"/>
      <c r="D6" s="50">
        <v>1</v>
      </c>
      <c r="E6" s="50">
        <v>2</v>
      </c>
      <c r="F6" s="50" t="s">
        <v>419</v>
      </c>
      <c r="G6" s="50" t="s">
        <v>420</v>
      </c>
      <c r="H6" s="50" t="s">
        <v>421</v>
      </c>
    </row>
    <row r="7" ht="12.75" spans="1:9">
      <c r="A7" s="50" t="s">
        <v>169</v>
      </c>
      <c r="B7" s="32"/>
      <c r="C7" s="50" t="s">
        <v>422</v>
      </c>
      <c r="D7" s="51">
        <v>0</v>
      </c>
      <c r="E7" s="51">
        <v>0</v>
      </c>
      <c r="F7" s="51">
        <v>0</v>
      </c>
      <c r="G7" s="51">
        <v>0</v>
      </c>
      <c r="H7" s="51">
        <v>0</v>
      </c>
    </row>
    <row r="8" ht="186" customHeight="1" spans="1:9">
      <c r="A8" s="31" t="s">
        <v>423</v>
      </c>
      <c r="B8" s="32"/>
      <c r="C8" s="50" t="s">
        <v>424</v>
      </c>
      <c r="D8" s="51">
        <v>0</v>
      </c>
      <c r="E8" s="51">
        <v>0</v>
      </c>
      <c r="F8" s="51">
        <v>0</v>
      </c>
      <c r="G8" s="51">
        <v>0</v>
      </c>
      <c r="H8" s="51">
        <v>0</v>
      </c>
      <c r="I8" s="52" t="s">
        <v>425</v>
      </c>
    </row>
    <row r="9" ht="12.75" spans="1:9">
      <c r="A9" s="30" t="s">
        <v>426</v>
      </c>
      <c r="B9" s="32"/>
      <c r="C9" s="32"/>
      <c r="D9" s="32"/>
      <c r="E9" s="32"/>
      <c r="F9" s="32"/>
      <c r="G9" s="32"/>
      <c r="H9" s="32"/>
    </row>
    <row r="10" ht="38.25" spans="1:9">
      <c r="A10" s="50" t="s">
        <v>427</v>
      </c>
      <c r="B10" s="32"/>
      <c r="C10" s="50" t="s">
        <v>107</v>
      </c>
      <c r="D10" s="30" t="s">
        <v>428</v>
      </c>
      <c r="E10" s="30" t="s">
        <v>429</v>
      </c>
      <c r="F10" s="30" t="s">
        <v>430</v>
      </c>
      <c r="G10" s="53" t="s">
        <v>431</v>
      </c>
      <c r="H10" s="30" t="s">
        <v>432</v>
      </c>
    </row>
    <row r="11" ht="12.75" spans="1:9">
      <c r="A11" s="32"/>
      <c r="B11" s="32"/>
      <c r="C11" s="32"/>
      <c r="D11" s="50">
        <v>1</v>
      </c>
      <c r="E11" s="50">
        <v>2</v>
      </c>
      <c r="F11" s="50" t="s">
        <v>433</v>
      </c>
      <c r="G11" s="50">
        <v>4</v>
      </c>
      <c r="H11" s="31">
        <v>5</v>
      </c>
    </row>
    <row r="12" ht="12.75" spans="1:9">
      <c r="A12" s="54" t="s">
        <v>434</v>
      </c>
      <c r="B12" s="32"/>
      <c r="C12" s="50" t="s">
        <v>435</v>
      </c>
      <c r="D12" s="51">
        <v>0</v>
      </c>
      <c r="E12" s="51">
        <v>0</v>
      </c>
      <c r="F12" s="51">
        <v>0</v>
      </c>
      <c r="G12" s="51">
        <v>0</v>
      </c>
      <c r="H12" s="51">
        <v>0</v>
      </c>
    </row>
    <row r="13" ht="167.25" customHeight="1" spans="1:9">
      <c r="A13" s="31" t="s">
        <v>423</v>
      </c>
      <c r="B13" s="32"/>
      <c r="C13" s="50" t="s">
        <v>436</v>
      </c>
      <c r="D13" s="51">
        <v>0</v>
      </c>
      <c r="E13" s="51">
        <v>0</v>
      </c>
      <c r="F13" s="51">
        <v>0</v>
      </c>
      <c r="G13" s="51">
        <v>0</v>
      </c>
      <c r="H13" s="51">
        <v>0</v>
      </c>
      <c r="I13" s="55" t="s">
        <v>437</v>
      </c>
    </row>
    <row r="14" ht="12.75"/>
    <row r="15" ht="96" customHeight="1" spans="1:9">
      <c r="A15" s="56" t="s">
        <v>438</v>
      </c>
      <c r="B15" s="32"/>
      <c r="C15" s="32"/>
      <c r="D15" s="32"/>
      <c r="E15" s="32"/>
      <c r="F15" s="32"/>
      <c r="G15" s="32"/>
      <c r="H15" s="32"/>
    </row>
    <row r="16" ht="12.75" spans="1:9">
      <c r="I16" s="57"/>
    </row>
  </sheetData>
  <mergeCells count="14">
    <mergeCell ref="A1:H1"/>
    <mergeCell ref="A2:H2"/>
    <mergeCell ref="G3:H3"/>
    <mergeCell ref="A4:H4"/>
    <mergeCell ref="A7:B7"/>
    <mergeCell ref="A8:B8"/>
    <mergeCell ref="A9:H9"/>
    <mergeCell ref="A12:B12"/>
    <mergeCell ref="A13:B13"/>
    <mergeCell ref="A15:H15"/>
    <mergeCell ref="C5:C6"/>
    <mergeCell ref="C10:C11"/>
    <mergeCell ref="A5:B6"/>
    <mergeCell ref="A10:B1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增值税及附加税费申报表附列资料（三）（一般纳税人适用）"/>
  <dimension ref="A1:T200"/>
  <sheetViews>
    <sheetView topLeftCell="A5" workbookViewId="0">
      <selection activeCell="A22" sqref="A22:S22"/>
    </sheetView>
  </sheetViews>
  <sheetFormatPr defaultColWidth="14" defaultRowHeight="18" customHeight="1"/>
  <cols>
    <col min="1" max="1" width="16.7142857142857" customWidth="1"/>
    <col min="2" max="2" width="3.71428571428571" customWidth="1"/>
    <col min="3" max="7" width="7.71428571428571" customWidth="1"/>
    <col min="8" max="8" width="11.7142857142857" customWidth="1"/>
    <col min="9" max="9" width="9.71428571428571" customWidth="1"/>
    <col min="10" max="10" width="32.7142857142857" customWidth="1"/>
    <col min="11" max="14" width="10.7142857142857" customWidth="1"/>
    <col min="15" max="15" width="14.7142857142857" customWidth="1"/>
    <col min="16" max="19" width="10.7142857142857" customWidth="1"/>
    <col min="20" max="20" width="52.7142857142857" customWidth="1"/>
    <col min="21" max="27" width="13.7142857142857" customWidth="1"/>
  </cols>
  <sheetData>
    <row r="1" ht="114.75" spans="1:20">
      <c r="A1" s="38" t="s">
        <v>439</v>
      </c>
      <c r="B1" s="39"/>
      <c r="C1" s="39"/>
      <c r="D1" s="39"/>
      <c r="E1" s="39"/>
      <c r="F1" s="39"/>
      <c r="G1" s="39"/>
      <c r="H1" s="39"/>
      <c r="I1" s="39"/>
      <c r="J1" s="39"/>
      <c r="K1" s="39"/>
      <c r="L1" s="39"/>
      <c r="M1" s="39"/>
      <c r="N1" s="39"/>
      <c r="O1" s="39"/>
      <c r="P1" s="39"/>
      <c r="Q1" s="39"/>
      <c r="R1" s="39"/>
      <c r="S1" s="39"/>
      <c r="T1" s="26" t="s">
        <v>440</v>
      </c>
    </row>
    <row r="2" ht="14.25" spans="1:20">
      <c r="A2" s="40" t="s">
        <v>441</v>
      </c>
    </row>
    <row r="3" ht="14.25" spans="1:20">
      <c r="A3" s="28" t="s">
        <v>442</v>
      </c>
    </row>
    <row r="4" ht="14.25" spans="1:20">
      <c r="A4" s="41" t="s">
        <v>443</v>
      </c>
      <c r="B4" s="42"/>
      <c r="C4" s="42"/>
      <c r="D4" s="42"/>
      <c r="E4" s="42"/>
      <c r="F4" s="42"/>
      <c r="G4" s="42"/>
      <c r="H4" s="42"/>
      <c r="I4" s="43"/>
      <c r="J4" s="42"/>
      <c r="K4" s="42"/>
      <c r="L4" s="42"/>
      <c r="M4" s="42"/>
      <c r="N4" s="42"/>
      <c r="O4" s="42"/>
      <c r="P4" s="42"/>
      <c r="Q4" s="43" t="s">
        <v>105</v>
      </c>
      <c r="R4" s="42"/>
      <c r="S4" s="42"/>
    </row>
    <row r="5" ht="12.75" spans="1:20">
      <c r="A5" s="30" t="s">
        <v>444</v>
      </c>
      <c r="B5" s="32"/>
      <c r="C5" s="32"/>
      <c r="D5" s="32"/>
      <c r="E5" s="32"/>
      <c r="F5" s="32"/>
      <c r="G5" s="32"/>
      <c r="H5" s="30" t="s">
        <v>445</v>
      </c>
      <c r="I5" s="32"/>
      <c r="J5" s="30" t="s">
        <v>446</v>
      </c>
      <c r="K5" s="32"/>
      <c r="L5" s="32"/>
      <c r="M5" s="30" t="s">
        <v>447</v>
      </c>
      <c r="N5" s="32"/>
      <c r="O5" s="32"/>
      <c r="P5" s="32"/>
      <c r="Q5" s="32"/>
      <c r="R5" s="32"/>
      <c r="S5" s="32"/>
    </row>
    <row r="6" ht="12.75" spans="1:20">
      <c r="A6" s="32"/>
      <c r="B6" s="32"/>
      <c r="C6" s="32"/>
      <c r="D6" s="32"/>
      <c r="E6" s="32"/>
      <c r="F6" s="32"/>
      <c r="G6" s="32"/>
      <c r="H6" s="32"/>
      <c r="I6" s="32"/>
      <c r="J6" s="30" t="s">
        <v>448</v>
      </c>
      <c r="K6" s="32"/>
      <c r="L6" s="32"/>
      <c r="M6" s="30" t="s">
        <v>449</v>
      </c>
      <c r="N6" s="32"/>
      <c r="O6" s="32"/>
      <c r="P6" s="32"/>
      <c r="Q6" s="32"/>
      <c r="R6" s="32"/>
      <c r="S6" s="32"/>
    </row>
    <row r="7" ht="12.75" spans="1:20">
      <c r="A7" s="30" t="s">
        <v>450</v>
      </c>
      <c r="B7" s="32"/>
      <c r="C7" s="31" t="s">
        <v>451</v>
      </c>
      <c r="D7" s="32"/>
      <c r="E7" s="32"/>
      <c r="F7" s="32"/>
      <c r="G7" s="30" t="s">
        <v>452</v>
      </c>
      <c r="H7" s="32"/>
      <c r="I7" s="30" t="s">
        <v>453</v>
      </c>
      <c r="J7" s="31" t="s">
        <v>454</v>
      </c>
      <c r="K7" s="32"/>
      <c r="L7" s="31" t="s">
        <v>455</v>
      </c>
      <c r="M7" s="32"/>
      <c r="N7" s="32"/>
      <c r="O7" s="31" t="s">
        <v>456</v>
      </c>
      <c r="P7" s="32"/>
      <c r="Q7" s="32"/>
      <c r="R7" s="31" t="s">
        <v>457</v>
      </c>
      <c r="S7" s="31" t="s">
        <v>458</v>
      </c>
    </row>
    <row r="8" ht="63.75" spans="1:20">
      <c r="A8" s="32"/>
      <c r="B8" s="32"/>
      <c r="C8" s="30" t="s">
        <v>459</v>
      </c>
      <c r="D8" s="30" t="s">
        <v>460</v>
      </c>
      <c r="E8" s="30" t="s">
        <v>461</v>
      </c>
      <c r="F8" s="31" t="s">
        <v>462</v>
      </c>
      <c r="G8" s="32"/>
      <c r="H8" s="32"/>
      <c r="I8" s="32"/>
      <c r="J8" s="30" t="s">
        <v>463</v>
      </c>
      <c r="K8" s="30" t="s">
        <v>464</v>
      </c>
      <c r="L8" s="30" t="s">
        <v>465</v>
      </c>
      <c r="M8" s="32"/>
      <c r="N8" s="30" t="s">
        <v>466</v>
      </c>
      <c r="O8" s="30" t="s">
        <v>467</v>
      </c>
      <c r="P8" s="32"/>
      <c r="Q8" s="31" t="s">
        <v>468</v>
      </c>
      <c r="R8" s="32"/>
      <c r="S8" s="32"/>
    </row>
    <row r="9" ht="25.5" spans="1:20">
      <c r="A9" s="32"/>
      <c r="B9" s="32"/>
      <c r="C9" s="31">
        <v>1</v>
      </c>
      <c r="D9" s="31">
        <v>2</v>
      </c>
      <c r="E9" s="31">
        <v>3</v>
      </c>
      <c r="F9" s="31">
        <v>4</v>
      </c>
      <c r="G9" s="31">
        <v>5</v>
      </c>
      <c r="H9" s="32"/>
      <c r="I9" s="31" t="s">
        <v>469</v>
      </c>
      <c r="J9" s="31">
        <v>7</v>
      </c>
      <c r="K9" s="31">
        <v>8</v>
      </c>
      <c r="L9" s="31">
        <v>9</v>
      </c>
      <c r="M9" s="32"/>
      <c r="N9" s="31" t="s">
        <v>470</v>
      </c>
      <c r="O9" s="31">
        <v>11</v>
      </c>
      <c r="P9" s="32"/>
      <c r="Q9" s="31">
        <v>12</v>
      </c>
      <c r="R9" s="31">
        <v>13</v>
      </c>
      <c r="S9" s="31" t="s">
        <v>471</v>
      </c>
    </row>
    <row r="10" ht="51" spans="1:20">
      <c r="A10" s="44" t="s">
        <v>472</v>
      </c>
      <c r="B10" s="34" t="s">
        <v>473</v>
      </c>
      <c r="C10" s="34" t="s">
        <v>193</v>
      </c>
      <c r="D10" s="34" t="s">
        <v>193</v>
      </c>
      <c r="E10" s="34" t="s">
        <v>193</v>
      </c>
      <c r="F10" s="34" t="s">
        <v>193</v>
      </c>
      <c r="G10" s="34" t="s">
        <v>474</v>
      </c>
      <c r="H10" s="32"/>
      <c r="I10" s="34" t="s">
        <v>193</v>
      </c>
      <c r="J10" s="34" t="s">
        <v>475</v>
      </c>
      <c r="K10" s="34" t="s">
        <v>193</v>
      </c>
      <c r="L10" s="34" t="s">
        <v>193</v>
      </c>
      <c r="M10" s="32"/>
      <c r="N10" s="34" t="s">
        <v>193</v>
      </c>
      <c r="O10" s="34" t="s">
        <v>155</v>
      </c>
      <c r="P10" s="32"/>
      <c r="Q10" s="34" t="s">
        <v>193</v>
      </c>
      <c r="R10" s="34" t="s">
        <v>193</v>
      </c>
      <c r="S10" s="34" t="s">
        <v>193</v>
      </c>
    </row>
    <row r="11" ht="25.5" spans="1:20">
      <c r="A11" s="44" t="s">
        <v>476</v>
      </c>
      <c r="B11" s="34" t="s">
        <v>477</v>
      </c>
      <c r="C11" s="34" t="s">
        <v>193</v>
      </c>
      <c r="D11" s="34" t="s">
        <v>193</v>
      </c>
      <c r="E11" s="34" t="s">
        <v>193</v>
      </c>
      <c r="F11" s="34" t="s">
        <v>193</v>
      </c>
      <c r="G11" s="34" t="s">
        <v>478</v>
      </c>
      <c r="H11" s="32"/>
      <c r="I11" s="34" t="s">
        <v>193</v>
      </c>
      <c r="J11" s="34"/>
      <c r="K11" s="34" t="s">
        <v>193</v>
      </c>
      <c r="L11" s="34" t="s">
        <v>193</v>
      </c>
      <c r="M11" s="32"/>
      <c r="N11" s="34" t="s">
        <v>193</v>
      </c>
      <c r="O11" s="34"/>
      <c r="P11" s="32"/>
      <c r="Q11" s="34" t="s">
        <v>193</v>
      </c>
      <c r="R11" s="34" t="s">
        <v>193</v>
      </c>
      <c r="S11" s="34" t="s">
        <v>193</v>
      </c>
    </row>
    <row r="12" ht="12.75" spans="1:20">
      <c r="A12" s="34" t="s">
        <v>479</v>
      </c>
      <c r="B12" s="34" t="s">
        <v>480</v>
      </c>
      <c r="C12" s="34" t="s">
        <v>193</v>
      </c>
      <c r="D12" s="34" t="s">
        <v>193</v>
      </c>
      <c r="E12" s="34" t="s">
        <v>193</v>
      </c>
      <c r="F12" s="34" t="s">
        <v>193</v>
      </c>
      <c r="G12" s="34" t="s">
        <v>481</v>
      </c>
      <c r="H12" s="32"/>
      <c r="I12" s="34" t="s">
        <v>193</v>
      </c>
      <c r="J12" s="34"/>
      <c r="K12" s="34" t="s">
        <v>193</v>
      </c>
      <c r="L12" s="34" t="s">
        <v>193</v>
      </c>
      <c r="M12" s="32"/>
      <c r="N12" s="34" t="s">
        <v>193</v>
      </c>
      <c r="O12" s="34"/>
      <c r="P12" s="32"/>
      <c r="Q12" s="34" t="s">
        <v>193</v>
      </c>
      <c r="R12" s="34" t="s">
        <v>193</v>
      </c>
      <c r="S12" s="34" t="s">
        <v>193</v>
      </c>
    </row>
    <row r="13" ht="12.75" spans="1:20">
      <c r="A13" s="34" t="s">
        <v>169</v>
      </c>
      <c r="B13" s="34" t="s">
        <v>482</v>
      </c>
      <c r="C13" s="34" t="s">
        <v>155</v>
      </c>
      <c r="D13" s="34" t="s">
        <v>155</v>
      </c>
      <c r="E13" s="34" t="s">
        <v>155</v>
      </c>
      <c r="F13" s="34" t="s">
        <v>155</v>
      </c>
      <c r="G13" s="34" t="s">
        <v>155</v>
      </c>
      <c r="H13" s="32"/>
      <c r="I13" s="34"/>
      <c r="J13" s="34"/>
      <c r="K13" s="34"/>
      <c r="L13" s="34" t="s">
        <v>155</v>
      </c>
      <c r="M13" s="32"/>
      <c r="N13" s="34"/>
      <c r="O13" s="34" t="s">
        <v>155</v>
      </c>
      <c r="P13" s="32"/>
      <c r="Q13" s="34" t="s">
        <v>193</v>
      </c>
      <c r="R13" s="34" t="s">
        <v>193</v>
      </c>
      <c r="S13" s="34" t="s">
        <v>193</v>
      </c>
    </row>
    <row r="14" ht="25.5" customHeight="1" spans="1:20">
      <c r="A14" s="44" t="s">
        <v>483</v>
      </c>
      <c r="B14" s="32"/>
      <c r="C14" s="32"/>
      <c r="D14" s="32"/>
      <c r="E14" s="32"/>
      <c r="F14" s="32"/>
      <c r="G14" s="44" t="s">
        <v>484</v>
      </c>
      <c r="H14" s="32"/>
      <c r="I14" s="44" t="s">
        <v>485</v>
      </c>
      <c r="J14" s="32"/>
      <c r="K14" s="32"/>
      <c r="L14" s="32"/>
      <c r="M14" s="32"/>
      <c r="N14" s="32"/>
      <c r="O14" s="32"/>
      <c r="P14" s="32"/>
      <c r="Q14" s="34" t="s">
        <v>486</v>
      </c>
      <c r="R14" s="34" t="s">
        <v>193</v>
      </c>
      <c r="S14" s="32"/>
    </row>
    <row r="15" ht="25.5" customHeight="1" spans="1:20">
      <c r="A15" s="32"/>
      <c r="B15" s="32"/>
      <c r="C15" s="32"/>
      <c r="D15" s="32"/>
      <c r="E15" s="32"/>
      <c r="F15" s="32"/>
      <c r="G15" s="32"/>
      <c r="H15" s="32"/>
      <c r="I15" s="44" t="s">
        <v>487</v>
      </c>
      <c r="J15" s="32"/>
      <c r="K15" s="32"/>
      <c r="L15" s="32"/>
      <c r="M15" s="32"/>
      <c r="N15" s="32"/>
      <c r="O15" s="32"/>
      <c r="P15" s="32"/>
      <c r="Q15" s="34" t="s">
        <v>488</v>
      </c>
      <c r="R15" s="34" t="s">
        <v>193</v>
      </c>
      <c r="S15" s="32"/>
    </row>
    <row r="16" ht="25.5" customHeight="1" spans="1:20">
      <c r="A16" s="32"/>
      <c r="B16" s="32"/>
      <c r="C16" s="32"/>
      <c r="D16" s="32"/>
      <c r="E16" s="32"/>
      <c r="F16" s="32"/>
      <c r="G16" s="32"/>
      <c r="H16" s="32"/>
      <c r="I16" s="44" t="s">
        <v>489</v>
      </c>
      <c r="J16" s="32"/>
      <c r="K16" s="32"/>
      <c r="L16" s="32"/>
      <c r="M16" s="32"/>
      <c r="N16" s="32"/>
      <c r="O16" s="32"/>
      <c r="P16" s="32"/>
      <c r="Q16" s="34" t="s">
        <v>490</v>
      </c>
      <c r="R16" s="34" t="s">
        <v>193</v>
      </c>
      <c r="S16" s="32"/>
    </row>
    <row r="17" ht="12.75" spans="1:19">
      <c r="A17" s="34" t="s">
        <v>491</v>
      </c>
      <c r="B17" s="32"/>
      <c r="C17" s="32"/>
      <c r="D17" s="32"/>
      <c r="E17" s="32"/>
      <c r="F17" s="32"/>
      <c r="G17" s="32"/>
      <c r="H17" s="32"/>
      <c r="I17" s="44" t="s">
        <v>492</v>
      </c>
      <c r="J17" s="32"/>
      <c r="K17" s="32"/>
      <c r="L17" s="32"/>
      <c r="M17" s="32"/>
      <c r="N17" s="32"/>
      <c r="O17" s="32"/>
      <c r="P17" s="32"/>
      <c r="Q17" s="34" t="s">
        <v>493</v>
      </c>
      <c r="R17" s="34" t="s">
        <v>193</v>
      </c>
      <c r="S17" s="32"/>
    </row>
    <row r="18" ht="12.75" spans="1:19">
      <c r="A18" s="32"/>
      <c r="B18" s="32"/>
      <c r="C18" s="32"/>
      <c r="D18" s="32"/>
      <c r="E18" s="32"/>
      <c r="F18" s="32"/>
      <c r="G18" s="32"/>
      <c r="H18" s="32"/>
      <c r="I18" s="44" t="s">
        <v>494</v>
      </c>
      <c r="J18" s="32"/>
      <c r="K18" s="32"/>
      <c r="L18" s="32"/>
      <c r="M18" s="32"/>
      <c r="N18" s="32"/>
      <c r="O18" s="32"/>
      <c r="P18" s="32"/>
      <c r="Q18" s="34" t="s">
        <v>495</v>
      </c>
      <c r="R18" s="34" t="s">
        <v>193</v>
      </c>
      <c r="S18" s="32"/>
    </row>
    <row r="19" ht="12.75" spans="1:19">
      <c r="A19" s="32"/>
      <c r="B19" s="32"/>
      <c r="C19" s="32"/>
      <c r="D19" s="32"/>
      <c r="E19" s="32"/>
      <c r="F19" s="32"/>
      <c r="G19" s="32"/>
      <c r="H19" s="32"/>
      <c r="I19" s="44" t="s">
        <v>496</v>
      </c>
      <c r="J19" s="32"/>
      <c r="K19" s="32"/>
      <c r="L19" s="32"/>
      <c r="M19" s="32"/>
      <c r="N19" s="32"/>
      <c r="O19" s="32"/>
      <c r="P19" s="32"/>
      <c r="Q19" s="34" t="s">
        <v>497</v>
      </c>
      <c r="R19" s="34" t="s">
        <v>193</v>
      </c>
      <c r="S19" s="32"/>
    </row>
    <row r="20" ht="14.25" spans="1:19">
      <c r="A20" s="45"/>
      <c r="B20" s="45"/>
      <c r="C20" s="45"/>
      <c r="D20" s="45"/>
      <c r="E20" s="45"/>
      <c r="F20" s="45"/>
      <c r="G20" s="45"/>
      <c r="H20" s="45"/>
      <c r="I20" s="45"/>
      <c r="J20" s="45"/>
      <c r="K20" s="45"/>
      <c r="L20" s="45"/>
      <c r="M20" s="45"/>
      <c r="N20" s="45"/>
      <c r="O20" s="45"/>
      <c r="P20" s="28"/>
      <c r="Q20" s="28"/>
      <c r="R20" s="28"/>
      <c r="S20" s="28"/>
    </row>
    <row r="21" ht="14.25" spans="1:19">
      <c r="A21" s="29"/>
      <c r="B21" s="29"/>
      <c r="C21" s="29"/>
      <c r="D21" s="29"/>
      <c r="E21" s="29"/>
      <c r="F21" s="29"/>
      <c r="G21" s="29"/>
      <c r="H21" s="29"/>
      <c r="I21" s="29"/>
      <c r="J21" s="29"/>
      <c r="K21" s="29"/>
      <c r="L21" s="29"/>
      <c r="M21" s="29"/>
      <c r="N21" s="29"/>
      <c r="O21" s="29"/>
      <c r="P21" s="29"/>
      <c r="Q21" s="29"/>
      <c r="R21" s="29"/>
      <c r="S21" s="29"/>
    </row>
    <row r="22" ht="62.25" customHeight="1" spans="1:19">
      <c r="A22" s="46" t="s">
        <v>498</v>
      </c>
    </row>
    <row r="23" ht="14.25" spans="1:19">
      <c r="A23" s="46"/>
      <c r="B23" s="46"/>
      <c r="C23" s="46"/>
      <c r="D23" s="46"/>
      <c r="E23" s="46"/>
      <c r="F23" s="46"/>
      <c r="G23" s="46"/>
      <c r="H23" s="46"/>
      <c r="I23" s="46"/>
      <c r="J23" s="46"/>
      <c r="K23" s="46"/>
      <c r="L23" s="46"/>
      <c r="M23" s="46"/>
      <c r="N23" s="46"/>
      <c r="O23" s="46"/>
      <c r="P23" s="29"/>
      <c r="Q23" s="29"/>
      <c r="R23" s="29"/>
      <c r="S23" s="29"/>
    </row>
    <row r="24" ht="14.25" spans="1:19">
      <c r="A24" s="46"/>
      <c r="B24" s="46"/>
      <c r="C24" s="46"/>
      <c r="D24" s="46"/>
      <c r="E24" s="46"/>
      <c r="F24" s="46"/>
      <c r="G24" s="46"/>
      <c r="H24" s="46"/>
      <c r="I24" s="46"/>
      <c r="J24" s="46"/>
      <c r="K24" s="46"/>
      <c r="L24" s="46"/>
      <c r="M24" s="46"/>
      <c r="N24" s="46"/>
      <c r="O24" s="46"/>
      <c r="P24" s="29"/>
      <c r="Q24" s="29"/>
      <c r="R24" s="29"/>
      <c r="S24" s="29"/>
    </row>
    <row r="25" ht="14.25" spans="1:19">
      <c r="A25" s="46"/>
      <c r="B25" s="46"/>
      <c r="C25" s="46"/>
      <c r="D25" s="46"/>
      <c r="E25" s="46"/>
      <c r="F25" s="46"/>
      <c r="G25" s="46"/>
      <c r="H25" s="46"/>
      <c r="I25" s="46"/>
      <c r="J25" s="46"/>
      <c r="K25" s="46"/>
      <c r="L25" s="46"/>
      <c r="M25" s="46"/>
      <c r="N25" s="46"/>
      <c r="O25" s="46"/>
      <c r="P25" s="29"/>
      <c r="Q25" s="29"/>
      <c r="R25" s="29"/>
      <c r="S25" s="29"/>
    </row>
    <row r="26" ht="14.25" spans="1:19">
      <c r="A26" s="46"/>
      <c r="B26" s="46"/>
      <c r="C26" s="46"/>
      <c r="D26" s="46"/>
      <c r="E26" s="46"/>
      <c r="F26" s="46"/>
      <c r="G26" s="46"/>
      <c r="H26" s="46"/>
      <c r="I26" s="46"/>
      <c r="J26" s="46"/>
      <c r="K26" s="46"/>
      <c r="L26" s="46"/>
      <c r="M26" s="46"/>
      <c r="N26" s="46"/>
      <c r="O26" s="46"/>
      <c r="P26" s="29"/>
      <c r="Q26" s="29"/>
      <c r="R26" s="29"/>
      <c r="S26" s="29"/>
    </row>
    <row r="27" ht="14.25" spans="1:19">
      <c r="A27" s="46"/>
      <c r="B27" s="46"/>
      <c r="C27" s="46"/>
      <c r="D27" s="46"/>
      <c r="E27" s="46"/>
      <c r="F27" s="46"/>
      <c r="G27" s="46"/>
      <c r="H27" s="46"/>
      <c r="I27" s="46"/>
      <c r="J27" s="46"/>
      <c r="K27" s="46"/>
      <c r="L27" s="46"/>
      <c r="M27" s="46"/>
      <c r="N27" s="46"/>
      <c r="O27" s="46"/>
      <c r="P27" s="29"/>
      <c r="Q27" s="29"/>
      <c r="R27" s="29"/>
      <c r="S27" s="29"/>
    </row>
    <row r="28" ht="14.25" spans="1:19">
      <c r="A28" s="46"/>
      <c r="B28" s="46"/>
      <c r="C28" s="46"/>
      <c r="D28" s="46"/>
      <c r="E28" s="46"/>
      <c r="F28" s="46"/>
      <c r="G28" s="46"/>
      <c r="H28" s="46"/>
      <c r="I28" s="46"/>
      <c r="J28" s="46"/>
      <c r="K28" s="46"/>
      <c r="L28" s="46"/>
      <c r="M28" s="46"/>
      <c r="N28" s="46"/>
      <c r="O28" s="46"/>
      <c r="P28" s="29"/>
      <c r="Q28" s="29"/>
      <c r="R28" s="29"/>
      <c r="S28" s="29"/>
    </row>
    <row r="29" ht="14.25" spans="1:19">
      <c r="A29" s="46"/>
      <c r="B29" s="46"/>
      <c r="C29" s="46"/>
      <c r="D29" s="46"/>
      <c r="E29" s="46"/>
      <c r="F29" s="46"/>
      <c r="G29" s="46"/>
      <c r="H29" s="46"/>
      <c r="I29" s="46"/>
      <c r="J29" s="46"/>
      <c r="K29" s="46"/>
      <c r="L29" s="46"/>
      <c r="M29" s="46"/>
      <c r="N29" s="46"/>
      <c r="O29" s="46"/>
      <c r="P29" s="29"/>
      <c r="Q29" s="29"/>
      <c r="R29" s="29"/>
      <c r="S29" s="29"/>
    </row>
    <row r="30" ht="14.25" spans="1:19">
      <c r="A30" s="46"/>
      <c r="B30" s="46"/>
      <c r="C30" s="46"/>
      <c r="D30" s="46"/>
      <c r="E30" s="46"/>
      <c r="F30" s="46"/>
      <c r="G30" s="46"/>
      <c r="H30" s="46"/>
      <c r="I30" s="46"/>
      <c r="J30" s="46"/>
      <c r="K30" s="46"/>
      <c r="L30" s="46"/>
      <c r="M30" s="46"/>
      <c r="N30" s="46"/>
      <c r="O30" s="46"/>
      <c r="P30" s="29"/>
      <c r="Q30" s="29"/>
      <c r="R30" s="29"/>
      <c r="S30" s="29"/>
    </row>
    <row r="31" ht="14.25" spans="1:19">
      <c r="A31" s="46"/>
      <c r="B31" s="46"/>
      <c r="C31" s="46"/>
      <c r="D31" s="46"/>
      <c r="E31" s="46"/>
      <c r="F31" s="46"/>
      <c r="G31" s="46"/>
      <c r="H31" s="46"/>
      <c r="I31" s="46"/>
      <c r="J31" s="46"/>
      <c r="K31" s="46"/>
      <c r="L31" s="46"/>
      <c r="M31" s="46"/>
      <c r="N31" s="46"/>
      <c r="O31" s="46"/>
      <c r="P31" s="29"/>
      <c r="Q31" s="29"/>
      <c r="R31" s="29"/>
      <c r="S31" s="29"/>
    </row>
    <row r="32" ht="14.25" spans="1:19">
      <c r="A32" s="46"/>
      <c r="B32" s="46"/>
      <c r="C32" s="46"/>
      <c r="D32" s="46"/>
      <c r="E32" s="46"/>
      <c r="F32" s="46"/>
      <c r="G32" s="46"/>
      <c r="H32" s="46"/>
      <c r="I32" s="46"/>
      <c r="J32" s="46"/>
      <c r="K32" s="46"/>
      <c r="L32" s="46"/>
      <c r="M32" s="46"/>
      <c r="N32" s="46"/>
      <c r="O32" s="46"/>
      <c r="P32" s="29"/>
      <c r="Q32" s="29"/>
      <c r="R32" s="29"/>
      <c r="S32" s="29"/>
    </row>
    <row r="33" ht="14.25" spans="1:19">
      <c r="A33" s="46"/>
      <c r="B33" s="46"/>
      <c r="C33" s="46"/>
      <c r="D33" s="46"/>
      <c r="E33" s="46"/>
      <c r="F33" s="46"/>
      <c r="G33" s="46"/>
      <c r="H33" s="46"/>
      <c r="I33" s="46"/>
      <c r="J33" s="46"/>
      <c r="K33" s="46"/>
      <c r="L33" s="46"/>
      <c r="M33" s="46"/>
      <c r="N33" s="46"/>
      <c r="O33" s="46"/>
      <c r="P33" s="29"/>
      <c r="Q33" s="29"/>
      <c r="R33" s="29"/>
      <c r="S33" s="29"/>
    </row>
    <row r="34" ht="14.25" spans="1:19">
      <c r="A34" s="46"/>
      <c r="B34" s="46"/>
      <c r="C34" s="46"/>
      <c r="D34" s="46"/>
      <c r="E34" s="46"/>
      <c r="F34" s="46"/>
      <c r="G34" s="46"/>
      <c r="H34" s="46"/>
      <c r="I34" s="46"/>
      <c r="J34" s="46"/>
      <c r="K34" s="46"/>
      <c r="L34" s="46"/>
      <c r="M34" s="46"/>
      <c r="N34" s="46"/>
      <c r="O34" s="46"/>
      <c r="P34" s="29"/>
      <c r="Q34" s="29"/>
      <c r="R34" s="29"/>
      <c r="S34" s="29"/>
    </row>
    <row r="35" ht="14.25" spans="1:19">
      <c r="A35" s="46"/>
      <c r="B35" s="46"/>
      <c r="C35" s="46"/>
      <c r="D35" s="46"/>
      <c r="E35" s="46"/>
      <c r="F35" s="46"/>
      <c r="G35" s="46"/>
      <c r="H35" s="46"/>
      <c r="I35" s="46"/>
      <c r="J35" s="46"/>
      <c r="K35" s="46"/>
      <c r="L35" s="46"/>
      <c r="M35" s="46"/>
      <c r="N35" s="46"/>
      <c r="O35" s="46"/>
      <c r="P35" s="29"/>
      <c r="Q35" s="29"/>
      <c r="R35" s="29"/>
      <c r="S35" s="29"/>
    </row>
    <row r="36" ht="14.25" spans="1:19">
      <c r="A36" s="46"/>
      <c r="B36" s="46"/>
      <c r="C36" s="46"/>
      <c r="D36" s="46"/>
      <c r="E36" s="46"/>
      <c r="F36" s="46"/>
      <c r="G36" s="46"/>
      <c r="H36" s="46"/>
      <c r="I36" s="46"/>
      <c r="J36" s="46"/>
      <c r="K36" s="46"/>
      <c r="L36" s="46"/>
      <c r="M36" s="46"/>
      <c r="N36" s="46"/>
      <c r="O36" s="46"/>
      <c r="P36" s="29"/>
      <c r="Q36" s="29"/>
      <c r="R36" s="29"/>
      <c r="S36" s="29"/>
    </row>
    <row r="37" ht="14.25" spans="1:19">
      <c r="A37" s="46"/>
      <c r="B37" s="46"/>
      <c r="C37" s="46"/>
      <c r="D37" s="46"/>
      <c r="E37" s="46"/>
      <c r="F37" s="46"/>
      <c r="G37" s="46"/>
      <c r="H37" s="46"/>
      <c r="I37" s="46"/>
      <c r="J37" s="46"/>
      <c r="K37" s="46"/>
      <c r="L37" s="46"/>
      <c r="M37" s="46"/>
      <c r="N37" s="46"/>
      <c r="O37" s="46"/>
      <c r="P37" s="29"/>
      <c r="Q37" s="29"/>
      <c r="R37" s="29"/>
      <c r="S37" s="29"/>
    </row>
    <row r="38" ht="14.25" spans="1:19">
      <c r="A38" s="46"/>
      <c r="B38" s="46"/>
      <c r="C38" s="46"/>
      <c r="D38" s="46"/>
      <c r="E38" s="46"/>
      <c r="F38" s="46"/>
      <c r="G38" s="46"/>
      <c r="H38" s="46"/>
      <c r="I38" s="46"/>
      <c r="J38" s="46"/>
      <c r="K38" s="46"/>
      <c r="L38" s="46"/>
      <c r="M38" s="46"/>
      <c r="N38" s="46"/>
      <c r="O38" s="46"/>
      <c r="P38" s="29"/>
      <c r="Q38" s="29"/>
      <c r="R38" s="29"/>
      <c r="S38" s="29"/>
    </row>
    <row r="39" ht="14.25" spans="1:19">
      <c r="A39" s="46"/>
      <c r="B39" s="46"/>
      <c r="C39" s="46"/>
      <c r="D39" s="46"/>
      <c r="E39" s="46"/>
      <c r="F39" s="46"/>
      <c r="G39" s="46"/>
      <c r="H39" s="46"/>
      <c r="I39" s="46"/>
      <c r="J39" s="46"/>
      <c r="K39" s="46"/>
      <c r="L39" s="46"/>
      <c r="M39" s="46"/>
      <c r="N39" s="46"/>
      <c r="O39" s="46"/>
      <c r="P39" s="29"/>
      <c r="Q39" s="29"/>
      <c r="R39" s="29"/>
      <c r="S39" s="29"/>
    </row>
    <row r="40" ht="14.25" spans="1:19">
      <c r="A40" s="46"/>
      <c r="B40" s="46"/>
      <c r="C40" s="46"/>
      <c r="D40" s="46"/>
      <c r="E40" s="46"/>
      <c r="F40" s="46"/>
      <c r="G40" s="46"/>
      <c r="H40" s="46"/>
      <c r="I40" s="46"/>
      <c r="J40" s="46"/>
      <c r="K40" s="46"/>
      <c r="L40" s="46"/>
      <c r="M40" s="46"/>
      <c r="N40" s="46"/>
      <c r="O40" s="46"/>
      <c r="P40" s="29"/>
      <c r="Q40" s="29"/>
      <c r="R40" s="29"/>
      <c r="S40" s="29"/>
    </row>
    <row r="41" ht="14.25" spans="1:19">
      <c r="A41" s="46"/>
      <c r="B41" s="46"/>
      <c r="C41" s="46"/>
      <c r="D41" s="46"/>
      <c r="E41" s="46"/>
      <c r="F41" s="46"/>
      <c r="G41" s="46"/>
      <c r="H41" s="46"/>
      <c r="I41" s="46"/>
      <c r="J41" s="46"/>
      <c r="K41" s="46"/>
      <c r="L41" s="46"/>
      <c r="M41" s="46"/>
      <c r="N41" s="46"/>
      <c r="O41" s="46"/>
      <c r="P41" s="29"/>
      <c r="Q41" s="29"/>
      <c r="R41" s="29"/>
      <c r="S41" s="29"/>
    </row>
    <row r="42" ht="14.25" spans="1:19">
      <c r="A42" s="29"/>
      <c r="B42" s="29"/>
      <c r="C42" s="29"/>
      <c r="D42" s="29"/>
      <c r="E42" s="29"/>
      <c r="F42" s="29"/>
      <c r="G42" s="29"/>
      <c r="H42" s="29"/>
      <c r="I42" s="29"/>
      <c r="J42" s="29"/>
      <c r="K42" s="29"/>
      <c r="L42" s="29"/>
      <c r="M42" s="29"/>
      <c r="N42" s="29"/>
      <c r="O42" s="29"/>
      <c r="P42" s="29"/>
      <c r="Q42" s="29"/>
      <c r="R42" s="29"/>
      <c r="S42" s="29"/>
    </row>
    <row r="43" ht="14.25" spans="1:19">
      <c r="A43" s="29"/>
      <c r="B43" s="29"/>
      <c r="C43" s="29"/>
      <c r="D43" s="29"/>
      <c r="E43" s="29"/>
      <c r="F43" s="29"/>
      <c r="G43" s="29"/>
      <c r="H43" s="29"/>
      <c r="I43" s="29"/>
      <c r="J43" s="29"/>
      <c r="K43" s="29"/>
      <c r="L43" s="29"/>
      <c r="M43" s="29"/>
      <c r="N43" s="29"/>
      <c r="O43" s="29"/>
      <c r="P43" s="29"/>
      <c r="Q43" s="29"/>
      <c r="R43" s="29"/>
      <c r="S43" s="29"/>
    </row>
    <row r="44" ht="14.25" spans="1:19">
      <c r="A44" s="29"/>
      <c r="B44" s="29"/>
      <c r="C44" s="29"/>
      <c r="D44" s="29"/>
      <c r="E44" s="29"/>
      <c r="F44" s="29"/>
      <c r="G44" s="29"/>
      <c r="H44" s="29"/>
      <c r="I44" s="29"/>
      <c r="J44" s="29"/>
      <c r="K44" s="29"/>
      <c r="L44" s="29"/>
      <c r="M44" s="29"/>
      <c r="N44" s="29"/>
      <c r="O44" s="29"/>
      <c r="P44" s="29"/>
      <c r="Q44" s="29"/>
      <c r="R44" s="29"/>
      <c r="S44" s="29"/>
    </row>
    <row r="45" ht="14.25" spans="1:19">
      <c r="A45" s="29"/>
      <c r="B45" s="29"/>
      <c r="C45" s="29"/>
      <c r="D45" s="29"/>
      <c r="E45" s="29"/>
      <c r="F45" s="29"/>
      <c r="G45" s="29"/>
      <c r="H45" s="29"/>
      <c r="I45" s="29"/>
      <c r="J45" s="29"/>
      <c r="K45" s="29"/>
      <c r="L45" s="29"/>
      <c r="M45" s="29"/>
      <c r="N45" s="29"/>
      <c r="O45" s="29"/>
      <c r="P45" s="29"/>
      <c r="Q45" s="29"/>
      <c r="R45" s="29"/>
      <c r="S45" s="29"/>
    </row>
    <row r="46" ht="14.25" spans="1:19">
      <c r="A46" s="29"/>
      <c r="B46" s="29"/>
      <c r="C46" s="47"/>
      <c r="D46" s="29"/>
      <c r="E46" s="29"/>
      <c r="F46" s="29"/>
      <c r="G46" s="29"/>
      <c r="H46" s="29"/>
      <c r="I46" s="29"/>
      <c r="J46" s="29"/>
      <c r="K46" s="29"/>
      <c r="L46" s="29"/>
      <c r="M46" s="29"/>
      <c r="N46" s="29"/>
      <c r="O46" s="29"/>
      <c r="P46" s="29"/>
      <c r="Q46" s="29"/>
      <c r="R46" s="29"/>
      <c r="S46" s="29"/>
    </row>
    <row r="47" ht="12.75"/>
    <row r="48"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sheetData>
  <mergeCells count="54">
    <mergeCell ref="A1:S1"/>
    <mergeCell ref="A2:S2"/>
    <mergeCell ref="A3:S3"/>
    <mergeCell ref="A4:H4"/>
    <mergeCell ref="I4:P4"/>
    <mergeCell ref="Q4:S4"/>
    <mergeCell ref="J5:L5"/>
    <mergeCell ref="M5:S5"/>
    <mergeCell ref="J6:L6"/>
    <mergeCell ref="M6:S6"/>
    <mergeCell ref="C7:F7"/>
    <mergeCell ref="J7:K7"/>
    <mergeCell ref="L7:N7"/>
    <mergeCell ref="O7:Q7"/>
    <mergeCell ref="L8:M8"/>
    <mergeCell ref="O8:P8"/>
    <mergeCell ref="G9:H9"/>
    <mergeCell ref="L9:M9"/>
    <mergeCell ref="O9:P9"/>
    <mergeCell ref="G10:H10"/>
    <mergeCell ref="L10:M10"/>
    <mergeCell ref="O10:P10"/>
    <mergeCell ref="G11:H11"/>
    <mergeCell ref="L11:M11"/>
    <mergeCell ref="O11:P11"/>
    <mergeCell ref="G12:H12"/>
    <mergeCell ref="L12:M12"/>
    <mergeCell ref="O12:P12"/>
    <mergeCell ref="G13:H13"/>
    <mergeCell ref="L13:M13"/>
    <mergeCell ref="O13:P13"/>
    <mergeCell ref="I14:P14"/>
    <mergeCell ref="R14:S14"/>
    <mergeCell ref="I15:P15"/>
    <mergeCell ref="R15:S15"/>
    <mergeCell ref="I16:P16"/>
    <mergeCell ref="R16:S16"/>
    <mergeCell ref="I17:P17"/>
    <mergeCell ref="R17:S17"/>
    <mergeCell ref="I18:P18"/>
    <mergeCell ref="R18:S18"/>
    <mergeCell ref="I19:P19"/>
    <mergeCell ref="R19:S19"/>
    <mergeCell ref="A22:S22"/>
    <mergeCell ref="I7:I8"/>
    <mergeCell ref="R7:R8"/>
    <mergeCell ref="S7:S8"/>
    <mergeCell ref="A5:G6"/>
    <mergeCell ref="H5:I6"/>
    <mergeCell ref="A7:B9"/>
    <mergeCell ref="G7:H8"/>
    <mergeCell ref="A14:F16"/>
    <mergeCell ref="G14:H16"/>
    <mergeCell ref="A17:H1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增值税及附加税费申报表附列资料（三）（小规模纳税人适用）"/>
  <dimension ref="A1:K14"/>
  <sheetViews>
    <sheetView workbookViewId="0">
      <selection activeCell="K17" sqref="K17"/>
    </sheetView>
  </sheetViews>
  <sheetFormatPr defaultColWidth="14" defaultRowHeight="18" customHeight="1"/>
  <cols>
    <col min="1" max="1" width="19.7142857142857" customWidth="1"/>
    <col min="2" max="4" width="13.7142857142857" customWidth="1"/>
    <col min="5" max="5" width="36.9619047619048" customWidth="1"/>
    <col min="6" max="10" width="13.7142857142857" customWidth="1"/>
    <col min="11" max="11" width="62.7142857142857" customWidth="1"/>
  </cols>
  <sheetData>
    <row r="1" ht="114.75" spans="1:11">
      <c r="A1" s="25" t="s">
        <v>499</v>
      </c>
      <c r="K1" s="26" t="s">
        <v>500</v>
      </c>
    </row>
    <row r="2" ht="12.75" spans="1:11">
      <c r="A2" s="27" t="s">
        <v>501</v>
      </c>
    </row>
    <row r="3" ht="14.25" spans="1:11">
      <c r="A3" s="28" t="s">
        <v>442</v>
      </c>
    </row>
    <row r="4" ht="14.25" spans="1:11">
      <c r="A4" s="29" t="s">
        <v>443</v>
      </c>
      <c r="B4" s="29"/>
      <c r="C4" s="29"/>
      <c r="D4" s="29"/>
      <c r="E4" s="29"/>
      <c r="F4" s="29"/>
      <c r="G4" s="28"/>
      <c r="H4" s="28" t="s">
        <v>105</v>
      </c>
    </row>
    <row r="5" ht="12.75" spans="1:11">
      <c r="A5" s="30" t="s">
        <v>502</v>
      </c>
      <c r="B5" s="31" t="s">
        <v>451</v>
      </c>
      <c r="C5" s="30" t="s">
        <v>503</v>
      </c>
      <c r="D5" s="30" t="s">
        <v>453</v>
      </c>
      <c r="E5" s="31" t="s">
        <v>454</v>
      </c>
      <c r="F5" s="32"/>
      <c r="G5" s="31" t="s">
        <v>504</v>
      </c>
      <c r="H5" s="32"/>
      <c r="I5" s="30" t="s">
        <v>505</v>
      </c>
      <c r="J5" s="30" t="s">
        <v>506</v>
      </c>
    </row>
    <row r="6" ht="25.5" spans="1:11">
      <c r="A6" s="32"/>
      <c r="B6" s="31" t="s">
        <v>507</v>
      </c>
      <c r="C6" s="32"/>
      <c r="D6" s="32"/>
      <c r="E6" s="30" t="s">
        <v>508</v>
      </c>
      <c r="F6" s="30" t="s">
        <v>464</v>
      </c>
      <c r="G6" s="30" t="s">
        <v>465</v>
      </c>
      <c r="H6" s="30" t="s">
        <v>466</v>
      </c>
      <c r="I6" s="32"/>
      <c r="J6" s="32"/>
    </row>
    <row r="7" ht="12.75" spans="1:11">
      <c r="A7" s="32"/>
      <c r="B7" s="31">
        <v>1</v>
      </c>
      <c r="C7" s="31">
        <v>2</v>
      </c>
      <c r="D7" s="31" t="s">
        <v>509</v>
      </c>
      <c r="E7" s="31">
        <v>4</v>
      </c>
      <c r="F7" s="31">
        <v>5</v>
      </c>
      <c r="G7" s="31">
        <v>6</v>
      </c>
      <c r="H7" s="31" t="s">
        <v>510</v>
      </c>
      <c r="I7" s="31">
        <v>8</v>
      </c>
      <c r="J7" s="31" t="s">
        <v>511</v>
      </c>
    </row>
    <row r="8" ht="51" spans="1:11">
      <c r="A8" s="33" t="s">
        <v>512</v>
      </c>
      <c r="B8" s="34" t="s">
        <v>193</v>
      </c>
      <c r="C8" s="35">
        <v>0.07</v>
      </c>
      <c r="D8" s="34" t="s">
        <v>193</v>
      </c>
      <c r="E8" s="31" t="s">
        <v>475</v>
      </c>
      <c r="F8" s="34" t="s">
        <v>193</v>
      </c>
      <c r="G8" s="34" t="s">
        <v>193</v>
      </c>
      <c r="H8" s="34" t="s">
        <v>193</v>
      </c>
      <c r="I8" s="34" t="s">
        <v>193</v>
      </c>
      <c r="J8" s="34" t="s">
        <v>193</v>
      </c>
    </row>
    <row r="9" ht="12.75" spans="1:11">
      <c r="A9" s="33" t="s">
        <v>513</v>
      </c>
      <c r="B9" s="34" t="s">
        <v>193</v>
      </c>
      <c r="C9" s="35">
        <v>0.03</v>
      </c>
      <c r="D9" s="34" t="s">
        <v>193</v>
      </c>
      <c r="E9" s="31"/>
      <c r="F9" s="34" t="s">
        <v>193</v>
      </c>
      <c r="G9" s="34" t="s">
        <v>193</v>
      </c>
      <c r="H9" s="34" t="s">
        <v>193</v>
      </c>
      <c r="I9" s="34" t="s">
        <v>193</v>
      </c>
      <c r="J9" s="34" t="s">
        <v>193</v>
      </c>
    </row>
    <row r="10" ht="12.75" spans="1:11">
      <c r="A10" s="33" t="s">
        <v>479</v>
      </c>
      <c r="B10" s="34" t="s">
        <v>193</v>
      </c>
      <c r="C10" s="35">
        <v>0.02</v>
      </c>
      <c r="D10" s="34" t="s">
        <v>193</v>
      </c>
      <c r="E10" s="31"/>
      <c r="F10" s="34" t="s">
        <v>193</v>
      </c>
      <c r="G10" s="34" t="s">
        <v>193</v>
      </c>
      <c r="H10" s="34" t="s">
        <v>193</v>
      </c>
      <c r="I10" s="34" t="s">
        <v>193</v>
      </c>
      <c r="J10" s="34" t="s">
        <v>193</v>
      </c>
    </row>
    <row r="11" ht="12.75" spans="1:11">
      <c r="A11" s="31" t="s">
        <v>169</v>
      </c>
      <c r="B11" s="31" t="s">
        <v>155</v>
      </c>
      <c r="C11" s="31" t="s">
        <v>155</v>
      </c>
      <c r="D11" s="34" t="s">
        <v>193</v>
      </c>
      <c r="E11" s="31" t="s">
        <v>155</v>
      </c>
      <c r="F11" s="34" t="s">
        <v>193</v>
      </c>
      <c r="G11" s="31" t="s">
        <v>155</v>
      </c>
      <c r="H11" s="34" t="s">
        <v>193</v>
      </c>
      <c r="I11" s="34" t="s">
        <v>193</v>
      </c>
      <c r="J11" s="34" t="s">
        <v>193</v>
      </c>
    </row>
    <row r="12" ht="12.75"/>
    <row r="13" ht="12.75"/>
    <row r="14" ht="107.25" customHeight="1" spans="1:11">
      <c r="A14" s="36" t="s">
        <v>514</v>
      </c>
      <c r="B14" s="37"/>
      <c r="C14" s="37"/>
      <c r="D14" s="37"/>
      <c r="E14" s="37"/>
      <c r="F14" s="37"/>
      <c r="G14" s="37"/>
      <c r="H14" s="37"/>
      <c r="I14" s="37"/>
      <c r="J14" s="37"/>
    </row>
  </sheetData>
  <mergeCells count="12">
    <mergeCell ref="A1:J1"/>
    <mergeCell ref="A2:J2"/>
    <mergeCell ref="A3:J3"/>
    <mergeCell ref="H4:J4"/>
    <mergeCell ref="E5:F5"/>
    <mergeCell ref="G5:H5"/>
    <mergeCell ref="A14:J14"/>
    <mergeCell ref="A5:A7"/>
    <mergeCell ref="C5:C6"/>
    <mergeCell ref="D5:D6"/>
    <mergeCell ref="I5:I6"/>
    <mergeCell ref="J5:J6"/>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topLeftCell="A15" workbookViewId="0">
      <selection activeCell="I34" sqref="I34:K34"/>
    </sheetView>
  </sheetViews>
  <sheetFormatPr defaultColWidth="9.14285714285714" defaultRowHeight="23" customHeight="1"/>
  <cols>
    <col min="3" max="3" width="41.4285714285714" customWidth="1"/>
    <col min="6" max="6" width="70.2857142857143" customWidth="1"/>
    <col min="7" max="7" width="19.8571428571429" customWidth="1"/>
    <col min="10" max="10" width="56" customWidth="1"/>
  </cols>
  <sheetData>
    <row r="1" customHeight="1" spans="1:26">
      <c r="A1" s="1" t="s">
        <v>515</v>
      </c>
      <c r="B1" s="2"/>
      <c r="C1" s="2"/>
      <c r="D1" s="2"/>
      <c r="E1" s="3" t="s">
        <v>516</v>
      </c>
      <c r="F1" s="3"/>
      <c r="G1" s="3"/>
      <c r="H1" s="4"/>
      <c r="I1" s="5" t="s">
        <v>517</v>
      </c>
      <c r="J1" s="5"/>
      <c r="K1" s="5"/>
      <c r="L1" s="6"/>
      <c r="M1" s="2"/>
      <c r="N1" s="2"/>
      <c r="O1" s="2"/>
      <c r="P1" s="2"/>
      <c r="Q1" s="2"/>
      <c r="R1" s="2"/>
      <c r="S1" s="2"/>
      <c r="T1" s="2"/>
      <c r="U1" s="2"/>
      <c r="V1" s="2"/>
      <c r="W1" s="2"/>
      <c r="X1" s="2"/>
      <c r="Y1" s="2"/>
      <c r="Z1" s="2"/>
    </row>
    <row r="2" customHeight="1" spans="1:26">
      <c r="A2" s="2"/>
      <c r="B2" s="7" t="s">
        <v>518</v>
      </c>
      <c r="C2" s="7" t="s">
        <v>519</v>
      </c>
      <c r="D2" s="2"/>
      <c r="E2" s="8" t="s">
        <v>520</v>
      </c>
      <c r="F2" s="8" t="s">
        <v>521</v>
      </c>
      <c r="G2" s="8" t="s">
        <v>522</v>
      </c>
      <c r="H2" s="2"/>
      <c r="I2" s="9" t="s">
        <v>523</v>
      </c>
      <c r="J2" s="9" t="s">
        <v>524</v>
      </c>
      <c r="K2" s="9" t="s">
        <v>525</v>
      </c>
      <c r="L2" s="6"/>
      <c r="M2" s="2"/>
      <c r="N2" s="2"/>
      <c r="O2" s="2"/>
      <c r="P2" s="2"/>
      <c r="Q2" s="2"/>
      <c r="R2" s="2"/>
      <c r="S2" s="2"/>
      <c r="T2" s="2"/>
      <c r="U2" s="2"/>
      <c r="V2" s="2"/>
      <c r="W2" s="2"/>
      <c r="X2" s="2"/>
      <c r="Y2" s="2"/>
      <c r="Z2" s="2"/>
    </row>
    <row r="3" customHeight="1" spans="1:26">
      <c r="A3" s="2"/>
      <c r="B3" s="7" t="s">
        <v>526</v>
      </c>
      <c r="C3" s="7" t="s">
        <v>527</v>
      </c>
      <c r="D3" s="2"/>
      <c r="E3" s="8" t="s">
        <v>528</v>
      </c>
      <c r="F3" s="8" t="s">
        <v>529</v>
      </c>
      <c r="G3" s="8" t="s">
        <v>530</v>
      </c>
      <c r="H3" s="2"/>
      <c r="I3" s="10" t="s">
        <v>531</v>
      </c>
      <c r="J3" s="9" t="s">
        <v>532</v>
      </c>
      <c r="K3" s="10" t="s">
        <v>533</v>
      </c>
      <c r="L3" s="6"/>
      <c r="M3" s="2"/>
      <c r="N3" s="2"/>
      <c r="O3" s="2"/>
      <c r="P3" s="2"/>
      <c r="Q3" s="2"/>
      <c r="R3" s="2"/>
      <c r="S3" s="2"/>
      <c r="T3" s="2"/>
      <c r="U3" s="2"/>
      <c r="V3" s="2"/>
      <c r="W3" s="2"/>
      <c r="X3" s="2"/>
      <c r="Y3" s="2"/>
      <c r="Z3" s="2"/>
    </row>
    <row r="4" customHeight="1" spans="1:26">
      <c r="A4" s="2"/>
      <c r="B4" s="7" t="s">
        <v>534</v>
      </c>
      <c r="C4" s="7" t="s">
        <v>535</v>
      </c>
      <c r="D4" s="2"/>
      <c r="E4" s="8" t="s">
        <v>536</v>
      </c>
      <c r="F4" s="8" t="s">
        <v>537</v>
      </c>
      <c r="G4" s="8" t="s">
        <v>530</v>
      </c>
      <c r="H4" s="2"/>
      <c r="I4" s="10" t="s">
        <v>538</v>
      </c>
      <c r="J4" s="9" t="s">
        <v>539</v>
      </c>
      <c r="K4" s="10" t="s">
        <v>533</v>
      </c>
      <c r="L4" s="6"/>
      <c r="M4" s="2"/>
      <c r="N4" s="2"/>
      <c r="O4" s="2"/>
      <c r="P4" s="2"/>
      <c r="Q4" s="2"/>
      <c r="R4" s="2"/>
      <c r="S4" s="2"/>
      <c r="T4" s="2"/>
      <c r="U4" s="2"/>
      <c r="V4" s="2"/>
      <c r="W4" s="2"/>
      <c r="X4" s="2"/>
      <c r="Y4" s="2"/>
      <c r="Z4" s="2"/>
    </row>
    <row r="5" customHeight="1" spans="1:26">
      <c r="A5" s="2"/>
      <c r="B5" s="2"/>
      <c r="C5" s="2"/>
      <c r="D5" s="2"/>
      <c r="E5" s="8" t="s">
        <v>540</v>
      </c>
      <c r="F5" s="8" t="s">
        <v>541</v>
      </c>
      <c r="G5" s="8" t="s">
        <v>542</v>
      </c>
      <c r="H5" s="2"/>
      <c r="I5" s="10" t="s">
        <v>543</v>
      </c>
      <c r="J5" s="9" t="s">
        <v>544</v>
      </c>
      <c r="K5" s="10" t="s">
        <v>533</v>
      </c>
      <c r="L5" s="6"/>
      <c r="M5" s="2"/>
      <c r="N5" s="2"/>
      <c r="O5" s="2"/>
      <c r="P5" s="2"/>
      <c r="Q5" s="2"/>
      <c r="R5" s="2"/>
      <c r="S5" s="2"/>
      <c r="T5" s="2"/>
      <c r="U5" s="2"/>
      <c r="V5" s="2"/>
      <c r="W5" s="2"/>
      <c r="X5" s="2"/>
      <c r="Y5" s="2"/>
      <c r="Z5" s="2"/>
    </row>
    <row r="6" customHeight="1" spans="1:26">
      <c r="A6" s="1" t="s">
        <v>545</v>
      </c>
      <c r="B6" s="2"/>
      <c r="C6" s="2"/>
      <c r="D6" s="2"/>
      <c r="E6" s="8" t="s">
        <v>546</v>
      </c>
      <c r="F6" s="8" t="s">
        <v>547</v>
      </c>
      <c r="G6" s="8" t="s">
        <v>542</v>
      </c>
      <c r="H6" s="2"/>
      <c r="I6" s="10" t="s">
        <v>548</v>
      </c>
      <c r="J6" s="9" t="s">
        <v>549</v>
      </c>
      <c r="K6" s="10" t="s">
        <v>533</v>
      </c>
      <c r="L6" s="6"/>
      <c r="M6" s="2"/>
      <c r="N6" s="2"/>
      <c r="O6" s="2"/>
      <c r="P6" s="2"/>
      <c r="Q6" s="2"/>
      <c r="R6" s="2"/>
      <c r="S6" s="2"/>
      <c r="T6" s="2"/>
      <c r="U6" s="2"/>
      <c r="V6" s="2"/>
      <c r="W6" s="2"/>
      <c r="X6" s="2"/>
      <c r="Y6" s="2"/>
      <c r="Z6" s="2"/>
    </row>
    <row r="7" customHeight="1" spans="1:26">
      <c r="A7" s="2"/>
      <c r="B7" s="7" t="s">
        <v>518</v>
      </c>
      <c r="C7" s="7" t="s">
        <v>519</v>
      </c>
      <c r="D7" s="2"/>
      <c r="E7" s="8" t="s">
        <v>550</v>
      </c>
      <c r="F7" s="8" t="s">
        <v>551</v>
      </c>
      <c r="G7" s="8" t="s">
        <v>542</v>
      </c>
      <c r="H7" s="2"/>
      <c r="I7" s="10" t="s">
        <v>552</v>
      </c>
      <c r="J7" s="9" t="s">
        <v>553</v>
      </c>
      <c r="K7" s="10" t="s">
        <v>533</v>
      </c>
      <c r="L7" s="6"/>
      <c r="M7" s="2"/>
      <c r="N7" s="2"/>
      <c r="O7" s="2"/>
      <c r="P7" s="2"/>
      <c r="Q7" s="2"/>
      <c r="R7" s="2"/>
      <c r="S7" s="2"/>
      <c r="T7" s="2"/>
      <c r="U7" s="2"/>
      <c r="V7" s="2"/>
      <c r="W7" s="2"/>
      <c r="X7" s="2"/>
      <c r="Y7" s="2"/>
      <c r="Z7" s="2"/>
    </row>
    <row r="8" customHeight="1" spans="1:26">
      <c r="A8" s="2"/>
      <c r="B8" s="7" t="s">
        <v>526</v>
      </c>
      <c r="C8" s="7" t="s">
        <v>554</v>
      </c>
      <c r="D8" s="2"/>
      <c r="E8" s="8" t="s">
        <v>555</v>
      </c>
      <c r="F8" s="8" t="s">
        <v>556</v>
      </c>
      <c r="G8" s="8" t="s">
        <v>542</v>
      </c>
      <c r="H8" s="2"/>
      <c r="I8" s="10" t="s">
        <v>557</v>
      </c>
      <c r="J8" s="9" t="s">
        <v>558</v>
      </c>
      <c r="K8" s="10" t="s">
        <v>533</v>
      </c>
      <c r="L8" s="6"/>
      <c r="M8" s="2"/>
      <c r="N8" s="2"/>
      <c r="O8" s="2"/>
      <c r="P8" s="2"/>
      <c r="Q8" s="2"/>
      <c r="R8" s="2"/>
      <c r="S8" s="2"/>
      <c r="T8" s="2"/>
      <c r="U8" s="2"/>
      <c r="V8" s="2"/>
      <c r="W8" s="2"/>
      <c r="X8" s="2"/>
      <c r="Y8" s="2"/>
      <c r="Z8" s="2"/>
    </row>
    <row r="9" customHeight="1" spans="1:26">
      <c r="A9" s="2"/>
      <c r="B9" s="7" t="s">
        <v>559</v>
      </c>
      <c r="C9" s="7" t="s">
        <v>560</v>
      </c>
      <c r="D9" s="2"/>
      <c r="E9" s="8" t="s">
        <v>561</v>
      </c>
      <c r="F9" s="8" t="s">
        <v>562</v>
      </c>
      <c r="G9" s="8" t="s">
        <v>542</v>
      </c>
      <c r="H9" s="2"/>
      <c r="I9" s="10" t="s">
        <v>563</v>
      </c>
      <c r="J9" s="9" t="s">
        <v>564</v>
      </c>
      <c r="K9" s="10" t="s">
        <v>533</v>
      </c>
      <c r="L9" s="6"/>
      <c r="M9" s="2"/>
      <c r="N9" s="2"/>
      <c r="O9" s="2"/>
      <c r="P9" s="2"/>
      <c r="Q9" s="2"/>
      <c r="R9" s="2"/>
      <c r="S9" s="2"/>
      <c r="T9" s="2"/>
      <c r="U9" s="2"/>
      <c r="V9" s="2"/>
      <c r="W9" s="2"/>
      <c r="X9" s="2"/>
      <c r="Y9" s="2"/>
      <c r="Z9" s="2"/>
    </row>
    <row r="10" customHeight="1" spans="1:26">
      <c r="A10" s="2"/>
      <c r="B10" s="7" t="s">
        <v>565</v>
      </c>
      <c r="C10" s="7" t="s">
        <v>566</v>
      </c>
      <c r="D10" s="2"/>
      <c r="E10" s="8" t="s">
        <v>567</v>
      </c>
      <c r="F10" s="8" t="s">
        <v>568</v>
      </c>
      <c r="G10" s="8" t="s">
        <v>530</v>
      </c>
      <c r="H10" s="2"/>
      <c r="I10" s="10" t="s">
        <v>569</v>
      </c>
      <c r="J10" s="9" t="s">
        <v>570</v>
      </c>
      <c r="K10" s="10" t="s">
        <v>533</v>
      </c>
      <c r="L10" s="6"/>
      <c r="M10" s="2"/>
      <c r="N10" s="2"/>
      <c r="O10" s="2"/>
      <c r="P10" s="2"/>
      <c r="Q10" s="2"/>
      <c r="R10" s="2"/>
      <c r="S10" s="2"/>
      <c r="T10" s="2"/>
      <c r="U10" s="2"/>
      <c r="V10" s="2"/>
      <c r="W10" s="2"/>
      <c r="X10" s="2"/>
      <c r="Y10" s="2"/>
      <c r="Z10" s="2"/>
    </row>
    <row r="11" customHeight="1" spans="1:26">
      <c r="A11" s="2"/>
      <c r="B11" s="2"/>
      <c r="C11" s="2"/>
      <c r="D11" s="2"/>
      <c r="E11" s="8" t="s">
        <v>571</v>
      </c>
      <c r="F11" s="8" t="s">
        <v>572</v>
      </c>
      <c r="G11" s="8" t="s">
        <v>530</v>
      </c>
      <c r="H11" s="2"/>
      <c r="I11" s="10" t="s">
        <v>573</v>
      </c>
      <c r="J11" s="9" t="s">
        <v>574</v>
      </c>
      <c r="K11" s="10" t="s">
        <v>533</v>
      </c>
      <c r="L11" s="6"/>
      <c r="M11" s="2"/>
      <c r="N11" s="2"/>
      <c r="O11" s="2"/>
      <c r="P11" s="2"/>
      <c r="Q11" s="2"/>
      <c r="R11" s="2"/>
      <c r="S11" s="2"/>
      <c r="T11" s="2"/>
      <c r="U11" s="2"/>
      <c r="V11" s="2"/>
      <c r="W11" s="2"/>
      <c r="X11" s="2"/>
      <c r="Y11" s="2"/>
      <c r="Z11" s="2"/>
    </row>
    <row r="12" customHeight="1" spans="1:26">
      <c r="A12" s="2"/>
      <c r="B12" s="2"/>
      <c r="C12" s="2"/>
      <c r="D12" s="2"/>
      <c r="E12" s="8" t="s">
        <v>575</v>
      </c>
      <c r="F12" s="8" t="s">
        <v>576</v>
      </c>
      <c r="G12" s="8" t="s">
        <v>542</v>
      </c>
      <c r="H12" s="2"/>
      <c r="I12" s="10" t="s">
        <v>577</v>
      </c>
      <c r="J12" s="11" t="s">
        <v>578</v>
      </c>
      <c r="K12" s="10" t="s">
        <v>533</v>
      </c>
      <c r="L12" s="12" t="s">
        <v>579</v>
      </c>
      <c r="M12" s="2"/>
      <c r="N12" s="2"/>
      <c r="O12" s="2"/>
      <c r="P12" s="2"/>
      <c r="Q12" s="2"/>
      <c r="R12" s="2"/>
      <c r="S12" s="2"/>
      <c r="T12" s="2"/>
      <c r="U12" s="2"/>
      <c r="V12" s="2"/>
      <c r="W12" s="2"/>
      <c r="X12" s="2"/>
      <c r="Y12" s="2"/>
      <c r="Z12" s="2"/>
    </row>
    <row r="13" customHeight="1" spans="1:26">
      <c r="A13" s="1" t="s">
        <v>580</v>
      </c>
      <c r="B13" s="2"/>
      <c r="C13" s="2"/>
      <c r="D13" s="2"/>
      <c r="E13" s="8" t="s">
        <v>581</v>
      </c>
      <c r="F13" s="8" t="s">
        <v>582</v>
      </c>
      <c r="G13" s="8" t="s">
        <v>530</v>
      </c>
      <c r="H13" s="2"/>
      <c r="I13" s="10" t="s">
        <v>583</v>
      </c>
      <c r="J13" s="9" t="s">
        <v>584</v>
      </c>
      <c r="K13" s="10" t="s">
        <v>533</v>
      </c>
      <c r="L13" s="6"/>
      <c r="M13" s="2"/>
      <c r="N13" s="2"/>
      <c r="O13" s="2"/>
      <c r="P13" s="2"/>
      <c r="Q13" s="2"/>
      <c r="R13" s="2"/>
      <c r="S13" s="2"/>
      <c r="T13" s="2"/>
      <c r="U13" s="2"/>
      <c r="V13" s="2"/>
      <c r="W13" s="2"/>
      <c r="X13" s="2"/>
      <c r="Y13" s="2"/>
      <c r="Z13" s="2"/>
    </row>
    <row r="14" customHeight="1" spans="1:26">
      <c r="A14" s="2"/>
      <c r="B14" s="7" t="s">
        <v>518</v>
      </c>
      <c r="C14" s="7" t="s">
        <v>519</v>
      </c>
      <c r="D14" s="2"/>
      <c r="E14" s="8" t="s">
        <v>585</v>
      </c>
      <c r="F14" s="8" t="s">
        <v>586</v>
      </c>
      <c r="G14" s="8" t="s">
        <v>530</v>
      </c>
      <c r="H14" s="2"/>
      <c r="I14" s="10" t="s">
        <v>587</v>
      </c>
      <c r="J14" s="9" t="s">
        <v>588</v>
      </c>
      <c r="K14" s="10" t="s">
        <v>533</v>
      </c>
      <c r="L14" s="6"/>
      <c r="M14" s="2"/>
      <c r="N14" s="2"/>
      <c r="O14" s="2"/>
      <c r="P14" s="2"/>
      <c r="Q14" s="2"/>
      <c r="R14" s="2"/>
      <c r="S14" s="2"/>
      <c r="T14" s="2"/>
      <c r="U14" s="2"/>
      <c r="V14" s="2"/>
      <c r="W14" s="2"/>
      <c r="X14" s="2"/>
      <c r="Y14" s="2"/>
      <c r="Z14" s="2"/>
    </row>
    <row r="15" customHeight="1" spans="1:26">
      <c r="A15" s="2"/>
      <c r="B15" s="7" t="s">
        <v>526</v>
      </c>
      <c r="C15" s="7" t="s">
        <v>589</v>
      </c>
      <c r="D15" s="2"/>
      <c r="E15" s="8" t="s">
        <v>590</v>
      </c>
      <c r="F15" s="8" t="s">
        <v>591</v>
      </c>
      <c r="G15" s="8" t="s">
        <v>530</v>
      </c>
      <c r="H15" s="13" t="s">
        <v>592</v>
      </c>
      <c r="I15" s="10" t="s">
        <v>593</v>
      </c>
      <c r="J15" s="9" t="s">
        <v>594</v>
      </c>
      <c r="K15" s="10" t="s">
        <v>533</v>
      </c>
      <c r="L15" s="6"/>
      <c r="M15" s="2"/>
      <c r="N15" s="2"/>
      <c r="O15" s="2"/>
      <c r="P15" s="2"/>
      <c r="Q15" s="2"/>
      <c r="R15" s="2"/>
      <c r="S15" s="2"/>
      <c r="T15" s="2"/>
      <c r="U15" s="2"/>
      <c r="V15" s="2"/>
      <c r="W15" s="2"/>
      <c r="X15" s="2"/>
      <c r="Y15" s="2"/>
      <c r="Z15" s="2"/>
    </row>
    <row r="16" customHeight="1" spans="1:26">
      <c r="A16" s="2"/>
      <c r="B16" s="7" t="s">
        <v>497</v>
      </c>
      <c r="C16" s="7" t="s">
        <v>595</v>
      </c>
      <c r="D16" s="2"/>
      <c r="E16" s="8" t="s">
        <v>596</v>
      </c>
      <c r="F16" s="8" t="s">
        <v>597</v>
      </c>
      <c r="G16" s="8" t="s">
        <v>530</v>
      </c>
      <c r="H16" s="2"/>
      <c r="I16" s="10" t="s">
        <v>598</v>
      </c>
      <c r="J16" s="9" t="s">
        <v>599</v>
      </c>
      <c r="K16" s="10" t="s">
        <v>533</v>
      </c>
      <c r="L16" s="6"/>
      <c r="M16" s="2"/>
      <c r="N16" s="2"/>
      <c r="O16" s="2"/>
      <c r="P16" s="2"/>
      <c r="Q16" s="2"/>
      <c r="R16" s="2"/>
      <c r="S16" s="2"/>
      <c r="T16" s="2"/>
      <c r="U16" s="2"/>
      <c r="V16" s="2"/>
      <c r="W16" s="2"/>
      <c r="X16" s="2"/>
      <c r="Y16" s="2"/>
      <c r="Z16" s="2"/>
    </row>
    <row r="17" customHeight="1" spans="1:26">
      <c r="A17" s="2"/>
      <c r="B17" s="7" t="s">
        <v>559</v>
      </c>
      <c r="C17" s="7" t="s">
        <v>600</v>
      </c>
      <c r="D17" s="2"/>
      <c r="E17" s="8" t="s">
        <v>601</v>
      </c>
      <c r="F17" s="8" t="s">
        <v>602</v>
      </c>
      <c r="G17" s="8" t="s">
        <v>530</v>
      </c>
      <c r="H17" s="2"/>
      <c r="I17" s="10" t="s">
        <v>603</v>
      </c>
      <c r="J17" s="9" t="s">
        <v>604</v>
      </c>
      <c r="K17" s="10" t="s">
        <v>533</v>
      </c>
      <c r="L17" s="6"/>
      <c r="M17" s="2"/>
      <c r="N17" s="2"/>
      <c r="O17" s="2"/>
      <c r="P17" s="2"/>
      <c r="Q17" s="2"/>
      <c r="R17" s="2"/>
      <c r="S17" s="2"/>
      <c r="T17" s="2"/>
      <c r="U17" s="2"/>
      <c r="V17" s="2"/>
      <c r="W17" s="2"/>
      <c r="X17" s="2"/>
      <c r="Y17" s="2"/>
      <c r="Z17" s="2"/>
    </row>
    <row r="18" customHeight="1" spans="1:26">
      <c r="A18" s="2"/>
      <c r="B18" s="7" t="s">
        <v>605</v>
      </c>
      <c r="C18" s="7" t="s">
        <v>606</v>
      </c>
      <c r="D18" s="2"/>
      <c r="E18" s="8" t="s">
        <v>607</v>
      </c>
      <c r="F18" s="8" t="s">
        <v>608</v>
      </c>
      <c r="G18" s="8" t="s">
        <v>530</v>
      </c>
      <c r="H18" s="2"/>
      <c r="I18" s="10" t="s">
        <v>609</v>
      </c>
      <c r="J18" s="9" t="s">
        <v>610</v>
      </c>
      <c r="K18" s="10" t="s">
        <v>533</v>
      </c>
      <c r="L18" s="6"/>
      <c r="M18" s="2"/>
      <c r="N18" s="2"/>
      <c r="O18" s="2"/>
      <c r="P18" s="2"/>
      <c r="Q18" s="2"/>
      <c r="R18" s="2"/>
      <c r="S18" s="2"/>
      <c r="T18" s="2"/>
      <c r="U18" s="2"/>
      <c r="V18" s="2"/>
      <c r="W18" s="2"/>
      <c r="X18" s="2"/>
      <c r="Y18" s="2"/>
      <c r="Z18" s="2"/>
    </row>
    <row r="19" customHeight="1" spans="1:26">
      <c r="A19" s="2"/>
      <c r="B19" s="7" t="s">
        <v>611</v>
      </c>
      <c r="C19" s="7" t="s">
        <v>612</v>
      </c>
      <c r="D19" s="2"/>
      <c r="E19" s="8" t="s">
        <v>613</v>
      </c>
      <c r="F19" s="8" t="s">
        <v>614</v>
      </c>
      <c r="G19" s="8" t="s">
        <v>530</v>
      </c>
      <c r="H19" s="2"/>
      <c r="I19" s="10" t="s">
        <v>615</v>
      </c>
      <c r="J19" s="9" t="s">
        <v>616</v>
      </c>
      <c r="K19" s="10" t="s">
        <v>533</v>
      </c>
      <c r="L19" s="6"/>
      <c r="M19" s="2"/>
      <c r="N19" s="2"/>
      <c r="O19" s="2"/>
      <c r="P19" s="2"/>
      <c r="Q19" s="2"/>
      <c r="R19" s="2"/>
      <c r="S19" s="2"/>
      <c r="T19" s="2"/>
      <c r="U19" s="2"/>
      <c r="V19" s="2"/>
      <c r="W19" s="2"/>
      <c r="X19" s="2"/>
      <c r="Y19" s="2"/>
      <c r="Z19" s="2"/>
    </row>
    <row r="20" customHeight="1" spans="1:26">
      <c r="A20" s="2"/>
      <c r="B20" s="7" t="s">
        <v>617</v>
      </c>
      <c r="C20" s="7" t="s">
        <v>618</v>
      </c>
      <c r="D20" s="2"/>
      <c r="E20" s="8" t="s">
        <v>619</v>
      </c>
      <c r="F20" s="8" t="s">
        <v>620</v>
      </c>
      <c r="G20" s="8" t="s">
        <v>530</v>
      </c>
      <c r="H20" s="2"/>
      <c r="I20" s="10" t="s">
        <v>621</v>
      </c>
      <c r="J20" s="9" t="s">
        <v>622</v>
      </c>
      <c r="K20" s="10" t="s">
        <v>533</v>
      </c>
      <c r="L20" s="6"/>
      <c r="M20" s="2"/>
      <c r="N20" s="2"/>
      <c r="O20" s="2"/>
      <c r="P20" s="2"/>
      <c r="Q20" s="2"/>
      <c r="R20" s="2"/>
      <c r="S20" s="2"/>
      <c r="T20" s="2"/>
      <c r="U20" s="2"/>
      <c r="V20" s="2"/>
      <c r="W20" s="2"/>
      <c r="X20" s="2"/>
      <c r="Y20" s="2"/>
      <c r="Z20" s="2"/>
    </row>
    <row r="21" customHeight="1" spans="1:26">
      <c r="A21" s="2"/>
      <c r="B21" s="2"/>
      <c r="C21" s="2"/>
      <c r="D21" s="2"/>
      <c r="E21" s="8" t="s">
        <v>623</v>
      </c>
      <c r="F21" s="8" t="s">
        <v>624</v>
      </c>
      <c r="G21" s="8" t="s">
        <v>542</v>
      </c>
      <c r="H21" s="2"/>
      <c r="I21" s="10" t="s">
        <v>625</v>
      </c>
      <c r="J21" s="9" t="s">
        <v>626</v>
      </c>
      <c r="K21" s="10" t="s">
        <v>533</v>
      </c>
      <c r="L21" s="6"/>
      <c r="M21" s="2"/>
      <c r="N21" s="2"/>
      <c r="O21" s="2"/>
      <c r="P21" s="2"/>
      <c r="Q21" s="2"/>
      <c r="R21" s="2"/>
      <c r="S21" s="2"/>
      <c r="T21" s="2"/>
      <c r="U21" s="2"/>
      <c r="V21" s="2"/>
      <c r="W21" s="2"/>
      <c r="X21" s="2"/>
      <c r="Y21" s="2"/>
      <c r="Z21" s="2"/>
    </row>
    <row r="22" customHeight="1" spans="1:26">
      <c r="A22" s="1" t="s">
        <v>627</v>
      </c>
      <c r="B22" s="7" t="s">
        <v>518</v>
      </c>
      <c r="C22" s="7" t="s">
        <v>519</v>
      </c>
      <c r="D22" s="2"/>
      <c r="E22" s="8" t="s">
        <v>628</v>
      </c>
      <c r="F22" s="8" t="s">
        <v>629</v>
      </c>
      <c r="G22" s="8" t="s">
        <v>542</v>
      </c>
      <c r="H22" s="2"/>
      <c r="I22" s="10" t="s">
        <v>630</v>
      </c>
      <c r="J22" s="9" t="s">
        <v>631</v>
      </c>
      <c r="K22" s="10" t="s">
        <v>533</v>
      </c>
      <c r="L22" s="6"/>
      <c r="M22" s="2"/>
      <c r="N22" s="2"/>
      <c r="O22" s="2"/>
      <c r="P22" s="2"/>
      <c r="Q22" s="2"/>
      <c r="R22" s="2"/>
      <c r="S22" s="2"/>
      <c r="T22" s="2"/>
      <c r="U22" s="2"/>
      <c r="V22" s="2"/>
      <c r="W22" s="2"/>
      <c r="X22" s="2"/>
      <c r="Y22" s="2"/>
      <c r="Z22" s="2"/>
    </row>
    <row r="23" customHeight="1" spans="1:26">
      <c r="A23" s="2"/>
      <c r="B23" s="7" t="s">
        <v>632</v>
      </c>
      <c r="C23" s="7" t="s">
        <v>633</v>
      </c>
      <c r="D23" s="2"/>
      <c r="E23" s="8" t="s">
        <v>634</v>
      </c>
      <c r="F23" s="8" t="s">
        <v>635</v>
      </c>
      <c r="G23" s="8" t="s">
        <v>542</v>
      </c>
      <c r="H23" s="2"/>
      <c r="I23" s="14" t="s">
        <v>636</v>
      </c>
      <c r="J23" s="15" t="s">
        <v>637</v>
      </c>
      <c r="K23" s="16" t="s">
        <v>638</v>
      </c>
      <c r="L23" s="12" t="s">
        <v>579</v>
      </c>
      <c r="M23" s="2"/>
      <c r="N23" s="2"/>
      <c r="O23" s="2"/>
      <c r="P23" s="2"/>
      <c r="Q23" s="2"/>
      <c r="R23" s="2"/>
      <c r="S23" s="2"/>
      <c r="T23" s="2"/>
      <c r="U23" s="2"/>
      <c r="V23" s="2"/>
      <c r="W23" s="2"/>
      <c r="X23" s="2"/>
      <c r="Y23" s="2"/>
      <c r="Z23" s="2"/>
    </row>
    <row r="24" customHeight="1" spans="1:26">
      <c r="A24" s="2"/>
      <c r="B24" s="7" t="s">
        <v>639</v>
      </c>
      <c r="C24" s="7" t="s">
        <v>640</v>
      </c>
      <c r="D24" s="2"/>
      <c r="E24" s="2"/>
      <c r="F24" s="2"/>
      <c r="G24" s="2"/>
      <c r="H24" s="2"/>
      <c r="I24" s="14" t="s">
        <v>641</v>
      </c>
      <c r="J24" s="17" t="s">
        <v>642</v>
      </c>
      <c r="K24" s="16" t="s">
        <v>638</v>
      </c>
      <c r="L24" s="12" t="s">
        <v>579</v>
      </c>
      <c r="M24" s="2"/>
      <c r="N24" s="2"/>
      <c r="O24" s="2"/>
      <c r="P24" s="2"/>
      <c r="Q24" s="2"/>
      <c r="R24" s="2"/>
      <c r="S24" s="2"/>
      <c r="T24" s="2"/>
      <c r="U24" s="2"/>
      <c r="V24" s="2"/>
      <c r="W24" s="2"/>
      <c r="X24" s="2"/>
      <c r="Y24" s="2"/>
      <c r="Z24" s="2"/>
    </row>
    <row r="25" customHeight="1" spans="1:26">
      <c r="A25" s="2"/>
      <c r="B25" s="7" t="s">
        <v>643</v>
      </c>
      <c r="C25" s="7" t="s">
        <v>644</v>
      </c>
      <c r="D25" s="2"/>
      <c r="E25" s="2"/>
      <c r="F25" s="2"/>
      <c r="G25" s="2"/>
      <c r="H25" s="2"/>
      <c r="I25" s="10" t="s">
        <v>645</v>
      </c>
      <c r="J25" s="9" t="s">
        <v>646</v>
      </c>
      <c r="K25" s="10" t="s">
        <v>638</v>
      </c>
      <c r="L25" s="6"/>
      <c r="M25" s="2"/>
      <c r="N25" s="2"/>
      <c r="O25" s="2"/>
      <c r="P25" s="2"/>
      <c r="Q25" s="2"/>
      <c r="R25" s="2"/>
      <c r="S25" s="2"/>
      <c r="T25" s="2"/>
      <c r="U25" s="2"/>
      <c r="V25" s="2"/>
      <c r="W25" s="2"/>
      <c r="X25" s="2"/>
      <c r="Y25" s="2"/>
      <c r="Z25" s="2"/>
    </row>
    <row r="26" customHeight="1" spans="1:26">
      <c r="A26" s="2"/>
      <c r="B26" s="7" t="s">
        <v>647</v>
      </c>
      <c r="C26" s="7" t="s">
        <v>648</v>
      </c>
      <c r="D26" s="2"/>
      <c r="E26" s="2"/>
      <c r="F26" s="2"/>
      <c r="G26" s="2"/>
      <c r="H26" s="2"/>
      <c r="I26" s="10" t="s">
        <v>649</v>
      </c>
      <c r="J26" s="9" t="s">
        <v>650</v>
      </c>
      <c r="K26" s="10" t="s">
        <v>638</v>
      </c>
      <c r="L26" s="6"/>
      <c r="M26" s="2"/>
      <c r="N26" s="2"/>
      <c r="O26" s="2"/>
      <c r="P26" s="2"/>
      <c r="Q26" s="2"/>
      <c r="R26" s="2"/>
      <c r="S26" s="2"/>
      <c r="T26" s="2"/>
      <c r="U26" s="2"/>
      <c r="V26" s="2"/>
      <c r="W26" s="2"/>
      <c r="X26" s="2"/>
      <c r="Y26" s="2"/>
      <c r="Z26" s="2"/>
    </row>
    <row r="27" customHeight="1" spans="1:26">
      <c r="A27" s="2"/>
      <c r="B27" s="7" t="s">
        <v>651</v>
      </c>
      <c r="C27" s="7" t="s">
        <v>652</v>
      </c>
      <c r="D27" s="2"/>
      <c r="E27" s="2"/>
      <c r="F27" s="2"/>
      <c r="G27" s="2"/>
      <c r="H27" s="2"/>
      <c r="I27" s="10" t="s">
        <v>653</v>
      </c>
      <c r="J27" s="9" t="s">
        <v>654</v>
      </c>
      <c r="K27" s="10" t="s">
        <v>638</v>
      </c>
      <c r="L27" s="6"/>
      <c r="M27" s="2"/>
      <c r="N27" s="2"/>
      <c r="O27" s="2"/>
      <c r="P27" s="2"/>
      <c r="Q27" s="2"/>
      <c r="R27" s="2"/>
      <c r="S27" s="2"/>
      <c r="T27" s="2"/>
      <c r="U27" s="2"/>
      <c r="V27" s="2"/>
      <c r="W27" s="2"/>
      <c r="X27" s="2"/>
      <c r="Y27" s="2"/>
      <c r="Z27" s="2"/>
    </row>
    <row r="28" customHeight="1" spans="1:26">
      <c r="A28" s="2"/>
      <c r="B28" s="7" t="s">
        <v>655</v>
      </c>
      <c r="C28" s="7" t="s">
        <v>656</v>
      </c>
      <c r="D28" s="2"/>
      <c r="E28" s="2"/>
      <c r="F28" s="2"/>
      <c r="G28" s="2"/>
      <c r="H28" s="2"/>
      <c r="I28" s="10" t="s">
        <v>657</v>
      </c>
      <c r="J28" s="9" t="s">
        <v>658</v>
      </c>
      <c r="K28" s="10" t="s">
        <v>638</v>
      </c>
      <c r="L28" s="6"/>
      <c r="M28" s="2"/>
      <c r="N28" s="2"/>
      <c r="O28" s="2"/>
      <c r="P28" s="2"/>
      <c r="Q28" s="2"/>
      <c r="R28" s="2"/>
      <c r="S28" s="2"/>
      <c r="T28" s="2"/>
      <c r="U28" s="2"/>
      <c r="V28" s="2"/>
      <c r="W28" s="2"/>
      <c r="X28" s="2"/>
      <c r="Y28" s="2"/>
      <c r="Z28" s="2"/>
    </row>
    <row r="29" customHeight="1" spans="1:26">
      <c r="A29" s="2"/>
      <c r="B29" s="7" t="s">
        <v>659</v>
      </c>
      <c r="C29" s="7" t="s">
        <v>660</v>
      </c>
      <c r="D29" s="2"/>
      <c r="E29" s="2"/>
      <c r="F29" s="2"/>
      <c r="G29" s="2"/>
      <c r="H29" s="2"/>
      <c r="I29" s="10" t="s">
        <v>661</v>
      </c>
      <c r="J29" s="9" t="s">
        <v>662</v>
      </c>
      <c r="K29" s="10" t="s">
        <v>638</v>
      </c>
      <c r="L29" s="6"/>
      <c r="M29" s="2"/>
      <c r="N29" s="2"/>
      <c r="O29" s="2"/>
      <c r="P29" s="2"/>
      <c r="Q29" s="2"/>
      <c r="R29" s="2"/>
      <c r="S29" s="2"/>
      <c r="T29" s="2"/>
      <c r="U29" s="2"/>
      <c r="V29" s="2"/>
      <c r="W29" s="2"/>
      <c r="X29" s="2"/>
      <c r="Y29" s="2"/>
      <c r="Z29" s="2"/>
    </row>
    <row r="30" customHeight="1" spans="1:26">
      <c r="A30" s="2"/>
      <c r="B30" s="7" t="s">
        <v>663</v>
      </c>
      <c r="C30" s="7" t="s">
        <v>664</v>
      </c>
      <c r="D30" s="2"/>
      <c r="E30" s="2"/>
      <c r="F30" s="2"/>
      <c r="G30" s="2"/>
      <c r="H30" s="2"/>
      <c r="I30" s="10" t="s">
        <v>665</v>
      </c>
      <c r="J30" s="9" t="s">
        <v>666</v>
      </c>
      <c r="K30" s="10" t="s">
        <v>667</v>
      </c>
      <c r="L30" s="6"/>
      <c r="M30" s="2"/>
      <c r="N30" s="2"/>
      <c r="O30" s="2"/>
      <c r="P30" s="2"/>
      <c r="Q30" s="2"/>
      <c r="R30" s="2"/>
      <c r="S30" s="2"/>
      <c r="T30" s="2"/>
      <c r="U30" s="2"/>
      <c r="V30" s="2"/>
      <c r="W30" s="2"/>
      <c r="X30" s="2"/>
      <c r="Y30" s="2"/>
      <c r="Z30" s="2"/>
    </row>
    <row r="31" customHeight="1" spans="1:26">
      <c r="A31" s="2"/>
      <c r="B31" s="7" t="s">
        <v>668</v>
      </c>
      <c r="C31" s="7" t="s">
        <v>669</v>
      </c>
      <c r="D31" s="2"/>
      <c r="E31" s="2"/>
      <c r="F31" s="2"/>
      <c r="G31" s="2"/>
      <c r="H31" s="2"/>
      <c r="I31" s="10" t="s">
        <v>670</v>
      </c>
      <c r="J31" s="9" t="s">
        <v>671</v>
      </c>
      <c r="K31" s="10" t="s">
        <v>667</v>
      </c>
      <c r="L31" s="6"/>
      <c r="M31" s="2"/>
      <c r="N31" s="2"/>
      <c r="O31" s="2"/>
      <c r="P31" s="2"/>
      <c r="Q31" s="2"/>
      <c r="R31" s="2"/>
      <c r="S31" s="2"/>
      <c r="T31" s="2"/>
      <c r="U31" s="2"/>
      <c r="V31" s="2"/>
      <c r="W31" s="2"/>
      <c r="X31" s="2"/>
      <c r="Y31" s="2"/>
      <c r="Z31" s="2"/>
    </row>
    <row r="32" customHeight="1" spans="1:26">
      <c r="A32" s="2"/>
      <c r="B32" s="7" t="s">
        <v>672</v>
      </c>
      <c r="C32" s="7" t="s">
        <v>673</v>
      </c>
      <c r="D32" s="2"/>
      <c r="E32" s="2"/>
      <c r="F32" s="2"/>
      <c r="G32" s="2"/>
      <c r="H32" s="2"/>
      <c r="I32" s="10" t="s">
        <v>674</v>
      </c>
      <c r="J32" s="9" t="s">
        <v>675</v>
      </c>
      <c r="K32" s="10" t="s">
        <v>676</v>
      </c>
      <c r="L32" s="6"/>
      <c r="M32" s="2"/>
      <c r="N32" s="2"/>
      <c r="O32" s="2"/>
      <c r="P32" s="2"/>
      <c r="Q32" s="2"/>
      <c r="R32" s="2"/>
      <c r="S32" s="2"/>
      <c r="T32" s="2"/>
      <c r="U32" s="2"/>
      <c r="V32" s="2"/>
      <c r="W32" s="2"/>
      <c r="X32" s="2"/>
      <c r="Y32" s="2"/>
      <c r="Z32" s="2"/>
    </row>
    <row r="33" customHeight="1" spans="1:26">
      <c r="A33" s="2"/>
      <c r="B33" s="7" t="s">
        <v>677</v>
      </c>
      <c r="C33" s="7" t="s">
        <v>678</v>
      </c>
      <c r="D33" s="2"/>
      <c r="E33" s="2"/>
      <c r="F33" s="2"/>
      <c r="G33" s="2"/>
      <c r="H33" s="2"/>
      <c r="I33" s="18" t="s">
        <v>679</v>
      </c>
      <c r="J33" s="19" t="s">
        <v>680</v>
      </c>
      <c r="K33" s="18" t="s">
        <v>681</v>
      </c>
      <c r="L33" s="6"/>
      <c r="M33" s="2"/>
      <c r="N33" s="2"/>
      <c r="O33" s="2"/>
      <c r="P33" s="2"/>
      <c r="Q33" s="2"/>
      <c r="R33" s="2"/>
      <c r="S33" s="2"/>
      <c r="T33" s="2"/>
      <c r="U33" s="2"/>
      <c r="V33" s="2"/>
      <c r="W33" s="2"/>
      <c r="X33" s="2"/>
      <c r="Y33" s="2"/>
      <c r="Z33" s="2"/>
    </row>
    <row r="34" customHeight="1" spans="1:26">
      <c r="A34" s="2"/>
      <c r="B34" s="2"/>
      <c r="C34" s="2"/>
      <c r="D34" s="2"/>
      <c r="E34" s="2"/>
      <c r="F34" s="2"/>
      <c r="G34" s="2"/>
      <c r="H34" s="2"/>
      <c r="I34" s="17" t="s">
        <v>682</v>
      </c>
      <c r="J34" s="17" t="s">
        <v>683</v>
      </c>
      <c r="K34" s="15" t="s">
        <v>684</v>
      </c>
      <c r="L34" s="12" t="s">
        <v>685</v>
      </c>
      <c r="M34" s="2"/>
      <c r="N34" s="2"/>
      <c r="O34" s="2"/>
      <c r="P34" s="2"/>
      <c r="Q34" s="2"/>
      <c r="R34" s="2"/>
      <c r="S34" s="2"/>
      <c r="T34" s="2"/>
      <c r="U34" s="2"/>
      <c r="V34" s="2"/>
      <c r="W34" s="2"/>
      <c r="X34" s="2"/>
      <c r="Y34" s="2"/>
      <c r="Z34" s="2"/>
    </row>
    <row r="35" customHeight="1" spans="1:26">
      <c r="A35" s="2"/>
      <c r="B35" s="2"/>
      <c r="C35" s="2"/>
      <c r="D35" s="2"/>
      <c r="E35" s="2"/>
      <c r="F35" s="2"/>
      <c r="G35" s="2"/>
      <c r="H35" s="2"/>
      <c r="I35" s="2"/>
      <c r="J35" s="20"/>
      <c r="K35" s="2"/>
      <c r="L35" s="2"/>
      <c r="M35" s="2"/>
      <c r="N35" s="2"/>
      <c r="O35" s="2"/>
      <c r="P35" s="2"/>
      <c r="Q35" s="2"/>
      <c r="R35" s="2"/>
      <c r="S35" s="2"/>
      <c r="T35" s="2"/>
      <c r="U35" s="2"/>
      <c r="V35" s="2"/>
      <c r="W35" s="2"/>
      <c r="X35" s="2"/>
      <c r="Y35" s="2"/>
      <c r="Z35" s="2"/>
    </row>
    <row r="36" customHeight="1" spans="1:26">
      <c r="A36" s="2"/>
      <c r="B36" s="2"/>
      <c r="C36" s="2"/>
      <c r="D36" s="2"/>
      <c r="E36" s="2"/>
      <c r="F36" s="2"/>
      <c r="G36" s="2"/>
      <c r="H36" s="2"/>
      <c r="I36" s="2"/>
      <c r="J36" s="20"/>
      <c r="K36" s="2"/>
      <c r="L36" s="2"/>
      <c r="M36" s="2"/>
      <c r="N36" s="2"/>
      <c r="O36" s="2"/>
      <c r="P36" s="2"/>
      <c r="Q36" s="2"/>
      <c r="R36" s="2"/>
      <c r="S36" s="2"/>
      <c r="T36" s="2"/>
      <c r="U36" s="2"/>
      <c r="V36" s="2"/>
      <c r="W36" s="2"/>
      <c r="X36" s="2"/>
      <c r="Y36" s="2"/>
      <c r="Z36" s="2"/>
    </row>
    <row r="37" customHeight="1" spans="1:26">
      <c r="A37" s="1" t="s">
        <v>686</v>
      </c>
      <c r="B37" s="2"/>
      <c r="C37" s="2"/>
      <c r="D37" s="2"/>
      <c r="E37" s="2"/>
      <c r="F37" s="2"/>
      <c r="G37" s="2"/>
      <c r="H37" s="2"/>
      <c r="I37" s="2"/>
      <c r="J37" s="20"/>
      <c r="K37" s="2"/>
      <c r="L37" s="2"/>
      <c r="M37" s="2"/>
      <c r="N37" s="2"/>
      <c r="O37" s="2"/>
      <c r="P37" s="2"/>
      <c r="Q37" s="2"/>
      <c r="R37" s="2"/>
      <c r="S37" s="2"/>
      <c r="T37" s="2"/>
      <c r="U37" s="2"/>
      <c r="V37" s="2"/>
      <c r="W37" s="2"/>
      <c r="X37" s="2"/>
      <c r="Y37" s="2"/>
      <c r="Z37" s="2"/>
    </row>
    <row r="38" customHeight="1" spans="1:26">
      <c r="A38" s="2"/>
      <c r="B38" s="21" t="s">
        <v>518</v>
      </c>
      <c r="C38" s="21" t="s">
        <v>519</v>
      </c>
      <c r="D38" s="2"/>
      <c r="E38" s="2"/>
      <c r="F38" s="2"/>
      <c r="G38" s="2"/>
      <c r="H38" s="2"/>
      <c r="I38" s="2"/>
      <c r="J38" s="20"/>
      <c r="K38" s="2"/>
      <c r="L38" s="2"/>
      <c r="M38" s="2"/>
      <c r="N38" s="2"/>
      <c r="O38" s="2"/>
      <c r="P38" s="2"/>
      <c r="Q38" s="2"/>
      <c r="R38" s="2"/>
      <c r="S38" s="2"/>
      <c r="T38" s="2"/>
      <c r="U38" s="2"/>
      <c r="V38" s="2"/>
      <c r="W38" s="2"/>
      <c r="X38" s="2"/>
      <c r="Y38" s="2"/>
      <c r="Z38" s="2"/>
    </row>
    <row r="39" customHeight="1" spans="1:26">
      <c r="A39" s="2"/>
      <c r="B39" s="7" t="s">
        <v>526</v>
      </c>
      <c r="C39" s="7" t="s">
        <v>687</v>
      </c>
      <c r="D39" s="2"/>
      <c r="E39" s="2"/>
      <c r="F39" s="2"/>
      <c r="G39" s="2"/>
      <c r="H39" s="2"/>
      <c r="I39" s="2"/>
      <c r="J39" s="20"/>
      <c r="K39" s="2"/>
      <c r="L39" s="2"/>
      <c r="M39" s="2"/>
      <c r="N39" s="2"/>
      <c r="O39" s="2"/>
      <c r="P39" s="2"/>
      <c r="Q39" s="2"/>
      <c r="R39" s="2"/>
      <c r="S39" s="2"/>
      <c r="T39" s="2"/>
      <c r="U39" s="2"/>
      <c r="V39" s="2"/>
      <c r="W39" s="2"/>
      <c r="X39" s="2"/>
      <c r="Y39" s="2"/>
      <c r="Z39" s="2"/>
    </row>
    <row r="40" customHeight="1" spans="1:26">
      <c r="A40" s="2"/>
      <c r="B40" s="7" t="s">
        <v>534</v>
      </c>
      <c r="C40" s="7" t="s">
        <v>688</v>
      </c>
      <c r="D40" s="2"/>
      <c r="E40" s="2"/>
      <c r="F40" s="2"/>
      <c r="G40" s="2"/>
      <c r="H40" s="2"/>
      <c r="I40" s="2"/>
      <c r="J40" s="20"/>
      <c r="K40" s="2"/>
      <c r="L40" s="2"/>
      <c r="M40" s="2"/>
      <c r="N40" s="2"/>
      <c r="O40" s="2"/>
      <c r="P40" s="2"/>
      <c r="Q40" s="2"/>
      <c r="R40" s="2"/>
      <c r="S40" s="2"/>
      <c r="T40" s="2"/>
      <c r="U40" s="2"/>
      <c r="V40" s="2"/>
      <c r="W40" s="2"/>
      <c r="X40" s="2"/>
      <c r="Y40" s="2"/>
      <c r="Z40" s="2"/>
    </row>
    <row r="41" customHeight="1" spans="1:26">
      <c r="A41" s="2"/>
      <c r="B41" s="7" t="s">
        <v>689</v>
      </c>
      <c r="C41" s="7" t="s">
        <v>690</v>
      </c>
      <c r="D41" s="2"/>
      <c r="E41" s="2"/>
      <c r="F41" s="2"/>
      <c r="G41" s="2"/>
      <c r="H41" s="2"/>
      <c r="I41" s="2"/>
      <c r="J41" s="20"/>
      <c r="K41" s="2"/>
      <c r="L41" s="2"/>
      <c r="M41" s="2"/>
      <c r="N41" s="2"/>
      <c r="O41" s="2"/>
      <c r="P41" s="2"/>
      <c r="Q41" s="2"/>
      <c r="R41" s="2"/>
      <c r="S41" s="2"/>
      <c r="T41" s="2"/>
      <c r="U41" s="2"/>
      <c r="V41" s="2"/>
      <c r="W41" s="2"/>
      <c r="X41" s="2"/>
      <c r="Y41" s="2"/>
      <c r="Z41" s="2"/>
    </row>
    <row r="42" customHeight="1" spans="1:26">
      <c r="A42" s="2"/>
      <c r="B42" s="7" t="s">
        <v>691</v>
      </c>
      <c r="C42" s="7" t="s">
        <v>272</v>
      </c>
      <c r="D42" s="2"/>
      <c r="E42" s="2"/>
      <c r="F42" s="2"/>
      <c r="G42" s="2"/>
      <c r="H42" s="2"/>
      <c r="I42" s="2"/>
      <c r="J42" s="20"/>
      <c r="K42" s="2"/>
      <c r="L42" s="2"/>
      <c r="M42" s="2"/>
      <c r="N42" s="2"/>
      <c r="O42" s="2"/>
      <c r="P42" s="2"/>
      <c r="Q42" s="2"/>
      <c r="R42" s="2"/>
      <c r="S42" s="2"/>
      <c r="T42" s="2"/>
      <c r="U42" s="2"/>
      <c r="V42" s="2"/>
      <c r="W42" s="2"/>
      <c r="X42" s="2"/>
      <c r="Y42" s="2"/>
      <c r="Z42" s="2"/>
    </row>
    <row r="43" customHeight="1" spans="1:26">
      <c r="A43" s="2"/>
      <c r="B43" s="7" t="s">
        <v>692</v>
      </c>
      <c r="C43" s="7" t="s">
        <v>693</v>
      </c>
      <c r="D43" s="2"/>
      <c r="E43" s="2"/>
      <c r="F43" s="2"/>
      <c r="G43" s="2"/>
      <c r="H43" s="2"/>
      <c r="I43" s="2"/>
      <c r="J43" s="20"/>
      <c r="K43" s="2"/>
      <c r="L43" s="2"/>
      <c r="M43" s="2"/>
      <c r="N43" s="2"/>
      <c r="O43" s="2"/>
      <c r="P43" s="2"/>
      <c r="Q43" s="2"/>
      <c r="R43" s="2"/>
      <c r="S43" s="2"/>
      <c r="T43" s="2"/>
      <c r="U43" s="2"/>
      <c r="V43" s="2"/>
      <c r="W43" s="2"/>
      <c r="X43" s="2"/>
      <c r="Y43" s="2"/>
      <c r="Z43" s="2"/>
    </row>
    <row r="44" customHeight="1" spans="1:26">
      <c r="A44" s="2"/>
      <c r="B44" s="7" t="s">
        <v>694</v>
      </c>
      <c r="C44" s="7" t="s">
        <v>695</v>
      </c>
      <c r="D44" s="2"/>
      <c r="E44" s="2"/>
      <c r="F44" s="2"/>
      <c r="G44" s="2"/>
      <c r="H44" s="2"/>
      <c r="I44" s="2"/>
      <c r="J44" s="20"/>
      <c r="K44" s="2"/>
      <c r="L44" s="2"/>
      <c r="M44" s="2"/>
      <c r="N44" s="2"/>
      <c r="O44" s="2"/>
      <c r="P44" s="2"/>
      <c r="Q44" s="2"/>
      <c r="R44" s="2"/>
      <c r="S44" s="2"/>
      <c r="T44" s="2"/>
      <c r="U44" s="2"/>
      <c r="V44" s="2"/>
      <c r="W44" s="2"/>
      <c r="X44" s="2"/>
      <c r="Y44" s="2"/>
      <c r="Z44" s="2"/>
    </row>
    <row r="45" customHeight="1" spans="1:26">
      <c r="A45" s="2"/>
      <c r="B45" s="2"/>
      <c r="C45" s="2"/>
      <c r="D45" s="2"/>
      <c r="E45" s="2"/>
      <c r="F45" s="2"/>
      <c r="G45" s="2"/>
      <c r="H45" s="2"/>
      <c r="I45" s="2"/>
      <c r="J45" s="20"/>
      <c r="K45" s="2"/>
      <c r="L45" s="2"/>
      <c r="M45" s="2"/>
      <c r="N45" s="2"/>
      <c r="O45" s="2"/>
      <c r="P45" s="2"/>
      <c r="Q45" s="2"/>
      <c r="R45" s="2"/>
      <c r="S45" s="2"/>
      <c r="T45" s="2"/>
      <c r="U45" s="2"/>
      <c r="V45" s="2"/>
      <c r="W45" s="2"/>
      <c r="X45" s="2"/>
      <c r="Y45" s="2"/>
      <c r="Z45" s="2"/>
    </row>
    <row r="46" customHeight="1" spans="1:26">
      <c r="A46" s="2"/>
      <c r="B46" s="2"/>
      <c r="C46" s="2"/>
      <c r="D46" s="2"/>
      <c r="E46" s="2"/>
      <c r="F46" s="2"/>
      <c r="G46" s="2"/>
      <c r="H46" s="2"/>
      <c r="I46" s="2"/>
      <c r="J46" s="20"/>
      <c r="K46" s="2"/>
      <c r="L46" s="2"/>
      <c r="M46" s="2"/>
      <c r="N46" s="2"/>
      <c r="O46" s="2"/>
      <c r="P46" s="2"/>
      <c r="Q46" s="2"/>
      <c r="R46" s="2"/>
      <c r="S46" s="2"/>
      <c r="T46" s="2"/>
      <c r="U46" s="2"/>
      <c r="V46" s="2"/>
      <c r="W46" s="2"/>
      <c r="X46" s="2"/>
      <c r="Y46" s="2"/>
      <c r="Z46" s="2"/>
    </row>
    <row r="47" customHeight="1" spans="1:26">
      <c r="A47" s="22" t="s">
        <v>696</v>
      </c>
      <c r="B47" s="23"/>
      <c r="C47" s="23"/>
      <c r="D47" s="2"/>
      <c r="E47" s="2"/>
      <c r="F47" s="2"/>
      <c r="G47" s="2"/>
      <c r="H47" s="2"/>
      <c r="I47" s="2"/>
      <c r="J47" s="20"/>
      <c r="K47" s="2"/>
      <c r="L47" s="2"/>
      <c r="M47" s="2"/>
      <c r="N47" s="2"/>
      <c r="O47" s="2"/>
      <c r="P47" s="2"/>
      <c r="Q47" s="2"/>
      <c r="R47" s="2"/>
      <c r="S47" s="2"/>
      <c r="T47" s="2"/>
      <c r="U47" s="2"/>
      <c r="V47" s="2"/>
      <c r="W47" s="2"/>
      <c r="X47" s="2"/>
      <c r="Y47" s="2"/>
      <c r="Z47" s="2"/>
    </row>
    <row r="48" customHeight="1" spans="1:26">
      <c r="A48" s="23"/>
      <c r="B48" s="7" t="s">
        <v>526</v>
      </c>
      <c r="C48" s="7" t="s">
        <v>697</v>
      </c>
      <c r="D48" s="2"/>
      <c r="E48" s="2"/>
      <c r="F48" s="2"/>
      <c r="G48" s="2"/>
      <c r="H48" s="2"/>
      <c r="I48" s="2"/>
      <c r="J48" s="20"/>
      <c r="K48" s="2"/>
      <c r="L48" s="2"/>
      <c r="M48" s="2"/>
      <c r="N48" s="2"/>
      <c r="O48" s="2"/>
      <c r="P48" s="2"/>
      <c r="Q48" s="2"/>
      <c r="R48" s="2"/>
      <c r="S48" s="2"/>
      <c r="T48" s="2"/>
      <c r="U48" s="2"/>
      <c r="V48" s="2"/>
      <c r="W48" s="2"/>
      <c r="X48" s="2"/>
      <c r="Y48" s="2"/>
      <c r="Z48" s="2"/>
    </row>
    <row r="49" customHeight="1" spans="1:26">
      <c r="A49" s="23"/>
      <c r="B49" s="7" t="s">
        <v>534</v>
      </c>
      <c r="C49" s="7" t="s">
        <v>698</v>
      </c>
      <c r="D49" s="2"/>
      <c r="E49" s="2"/>
      <c r="F49" s="2"/>
      <c r="G49" s="2"/>
      <c r="H49" s="2"/>
      <c r="I49" s="2"/>
      <c r="J49" s="20"/>
      <c r="K49" s="2"/>
      <c r="L49" s="2"/>
      <c r="M49" s="2"/>
      <c r="N49" s="2"/>
      <c r="O49" s="2"/>
      <c r="P49" s="2"/>
      <c r="Q49" s="2"/>
      <c r="R49" s="2"/>
      <c r="S49" s="2"/>
      <c r="T49" s="2"/>
      <c r="U49" s="2"/>
      <c r="V49" s="2"/>
      <c r="W49" s="2"/>
      <c r="X49" s="2"/>
      <c r="Y49" s="2"/>
      <c r="Z49" s="2"/>
    </row>
    <row r="50" customHeight="1" spans="1:26">
      <c r="A50" s="23"/>
      <c r="B50" s="7" t="s">
        <v>689</v>
      </c>
      <c r="C50" s="7" t="s">
        <v>699</v>
      </c>
      <c r="D50" s="2"/>
      <c r="E50" s="2"/>
      <c r="F50" s="2"/>
      <c r="G50" s="2"/>
      <c r="H50" s="2"/>
      <c r="I50" s="2"/>
      <c r="J50" s="20"/>
      <c r="K50" s="2"/>
      <c r="L50" s="2"/>
      <c r="M50" s="2"/>
      <c r="N50" s="2"/>
      <c r="O50" s="2"/>
      <c r="P50" s="2"/>
      <c r="Q50" s="2"/>
      <c r="R50" s="2"/>
      <c r="S50" s="2"/>
      <c r="T50" s="2"/>
      <c r="U50" s="2"/>
      <c r="V50" s="2"/>
      <c r="W50" s="2"/>
      <c r="X50" s="2"/>
      <c r="Y50" s="2"/>
      <c r="Z50" s="2"/>
    </row>
    <row r="51" customHeight="1" spans="1:26">
      <c r="A51" s="23"/>
      <c r="B51" s="7" t="s">
        <v>691</v>
      </c>
      <c r="C51" s="7" t="s">
        <v>700</v>
      </c>
      <c r="D51" s="2"/>
      <c r="E51" s="2"/>
      <c r="F51" s="2"/>
      <c r="G51" s="2"/>
      <c r="H51" s="2"/>
      <c r="I51" s="2"/>
      <c r="J51" s="20"/>
      <c r="K51" s="2"/>
      <c r="L51" s="2"/>
      <c r="M51" s="2"/>
      <c r="N51" s="2"/>
      <c r="O51" s="2"/>
      <c r="P51" s="2"/>
      <c r="Q51" s="2"/>
      <c r="R51" s="2"/>
      <c r="S51" s="2"/>
      <c r="T51" s="2"/>
      <c r="U51" s="2"/>
      <c r="V51" s="2"/>
      <c r="W51" s="2"/>
      <c r="X51" s="2"/>
      <c r="Y51" s="2"/>
      <c r="Z51" s="2"/>
    </row>
    <row r="52" customHeight="1" spans="1:26">
      <c r="A52" s="23"/>
      <c r="B52" s="7" t="s">
        <v>692</v>
      </c>
      <c r="C52" s="7" t="s">
        <v>701</v>
      </c>
      <c r="D52" s="2"/>
      <c r="E52" s="2"/>
      <c r="F52" s="2"/>
      <c r="G52" s="2"/>
      <c r="H52" s="2"/>
      <c r="I52" s="2"/>
      <c r="J52" s="20"/>
      <c r="K52" s="2"/>
      <c r="L52" s="2"/>
      <c r="M52" s="2"/>
      <c r="N52" s="2"/>
      <c r="O52" s="2"/>
      <c r="P52" s="2"/>
      <c r="Q52" s="2"/>
      <c r="R52" s="2"/>
      <c r="S52" s="2"/>
      <c r="T52" s="2"/>
      <c r="U52" s="2"/>
      <c r="V52" s="2"/>
      <c r="W52" s="2"/>
      <c r="X52" s="2"/>
      <c r="Y52" s="2"/>
      <c r="Z52" s="2"/>
    </row>
    <row r="53" customHeight="1" spans="1:26">
      <c r="A53" s="23"/>
      <c r="B53" s="7" t="s">
        <v>694</v>
      </c>
      <c r="C53" s="7" t="s">
        <v>702</v>
      </c>
      <c r="D53" s="2"/>
      <c r="E53" s="2"/>
      <c r="F53" s="2"/>
      <c r="G53" s="2"/>
      <c r="H53" s="2"/>
      <c r="I53" s="2"/>
      <c r="J53" s="20"/>
      <c r="K53" s="2"/>
      <c r="L53" s="2"/>
      <c r="M53" s="2"/>
      <c r="N53" s="2"/>
      <c r="O53" s="2"/>
      <c r="P53" s="2"/>
      <c r="Q53" s="2"/>
      <c r="R53" s="2"/>
      <c r="S53" s="2"/>
      <c r="T53" s="2"/>
      <c r="U53" s="2"/>
      <c r="V53" s="2"/>
      <c r="W53" s="2"/>
      <c r="X53" s="2"/>
      <c r="Y53" s="2"/>
      <c r="Z53" s="2"/>
    </row>
    <row r="54" customHeight="1" spans="1:26">
      <c r="A54" s="23"/>
      <c r="B54" s="7" t="s">
        <v>703</v>
      </c>
      <c r="C54" s="7" t="s">
        <v>704</v>
      </c>
      <c r="D54" s="2"/>
      <c r="E54" s="2"/>
      <c r="F54" s="2"/>
      <c r="G54" s="2"/>
      <c r="H54" s="2"/>
      <c r="I54" s="2"/>
      <c r="J54" s="20"/>
      <c r="K54" s="2"/>
      <c r="L54" s="2"/>
      <c r="M54" s="2"/>
      <c r="N54" s="2"/>
      <c r="O54" s="2"/>
      <c r="P54" s="2"/>
      <c r="Q54" s="2"/>
      <c r="R54" s="2"/>
      <c r="S54" s="2"/>
      <c r="T54" s="2"/>
      <c r="U54" s="2"/>
      <c r="V54" s="2"/>
      <c r="W54" s="2"/>
      <c r="X54" s="2"/>
      <c r="Y54" s="2"/>
      <c r="Z54" s="2"/>
    </row>
    <row r="55" customHeight="1" spans="1:26">
      <c r="A55" s="23"/>
      <c r="B55" s="7" t="s">
        <v>705</v>
      </c>
      <c r="C55" s="7" t="s">
        <v>706</v>
      </c>
      <c r="D55" s="2"/>
      <c r="E55" s="2"/>
      <c r="F55" s="2"/>
      <c r="G55" s="2"/>
      <c r="H55" s="2"/>
      <c r="I55" s="2"/>
      <c r="J55" s="20"/>
      <c r="K55" s="2"/>
      <c r="L55" s="2"/>
      <c r="M55" s="2"/>
      <c r="N55" s="2"/>
      <c r="O55" s="2"/>
      <c r="P55" s="2"/>
      <c r="Q55" s="2"/>
      <c r="R55" s="2"/>
      <c r="S55" s="2"/>
      <c r="T55" s="2"/>
      <c r="U55" s="2"/>
      <c r="V55" s="2"/>
      <c r="W55" s="2"/>
      <c r="X55" s="2"/>
      <c r="Y55" s="2"/>
      <c r="Z55" s="2"/>
    </row>
    <row r="56" customHeight="1" spans="1:26">
      <c r="A56" s="23"/>
      <c r="B56" s="7" t="s">
        <v>707</v>
      </c>
      <c r="C56" s="7" t="s">
        <v>708</v>
      </c>
      <c r="D56" s="2"/>
      <c r="E56" s="2"/>
      <c r="F56" s="2"/>
      <c r="G56" s="2"/>
      <c r="H56" s="2"/>
      <c r="I56" s="2"/>
      <c r="J56" s="20"/>
      <c r="K56" s="2"/>
      <c r="L56" s="2"/>
      <c r="M56" s="2"/>
      <c r="N56" s="2"/>
      <c r="O56" s="2"/>
      <c r="P56" s="2"/>
      <c r="Q56" s="2"/>
      <c r="R56" s="2"/>
      <c r="S56" s="2"/>
      <c r="T56" s="2"/>
      <c r="U56" s="2"/>
      <c r="V56" s="2"/>
      <c r="W56" s="2"/>
      <c r="X56" s="2"/>
      <c r="Y56" s="2"/>
      <c r="Z56" s="2"/>
    </row>
    <row r="57" customHeight="1" spans="1:26">
      <c r="A57" s="23"/>
      <c r="B57" s="7" t="s">
        <v>497</v>
      </c>
      <c r="C57" s="7" t="s">
        <v>709</v>
      </c>
      <c r="D57" s="2"/>
      <c r="E57" s="2"/>
      <c r="F57" s="2"/>
      <c r="G57" s="2"/>
      <c r="H57" s="2"/>
      <c r="I57" s="2"/>
      <c r="J57" s="20"/>
      <c r="K57" s="2"/>
      <c r="L57" s="2"/>
      <c r="M57" s="2"/>
      <c r="N57" s="2"/>
      <c r="O57" s="2"/>
      <c r="P57" s="2"/>
      <c r="Q57" s="2"/>
      <c r="R57" s="2"/>
      <c r="S57" s="2"/>
      <c r="T57" s="2"/>
      <c r="U57" s="2"/>
      <c r="V57" s="2"/>
      <c r="W57" s="2"/>
      <c r="X57" s="2"/>
      <c r="Y57" s="2"/>
      <c r="Z57" s="2"/>
    </row>
    <row r="58" customHeight="1" spans="1:26">
      <c r="A58" s="23"/>
      <c r="B58" s="7" t="s">
        <v>559</v>
      </c>
      <c r="C58" s="7" t="s">
        <v>710</v>
      </c>
      <c r="D58" s="2"/>
      <c r="E58" s="2"/>
      <c r="F58" s="2"/>
      <c r="G58" s="2"/>
      <c r="H58" s="2"/>
      <c r="I58" s="2"/>
      <c r="J58" s="20"/>
      <c r="K58" s="2"/>
      <c r="L58" s="2"/>
      <c r="M58" s="2"/>
      <c r="N58" s="2"/>
      <c r="O58" s="2"/>
      <c r="P58" s="2"/>
      <c r="Q58" s="2"/>
      <c r="R58" s="2"/>
      <c r="S58" s="2"/>
      <c r="T58" s="2"/>
      <c r="U58" s="2"/>
      <c r="V58" s="2"/>
      <c r="W58" s="2"/>
      <c r="X58" s="2"/>
      <c r="Y58" s="2"/>
      <c r="Z58" s="2"/>
    </row>
    <row r="59" customHeight="1" spans="1:26">
      <c r="A59" s="23"/>
      <c r="B59" s="7" t="s">
        <v>605</v>
      </c>
      <c r="C59" s="7" t="s">
        <v>711</v>
      </c>
      <c r="D59" s="2"/>
      <c r="E59" s="2"/>
      <c r="F59" s="2"/>
      <c r="G59" s="2"/>
      <c r="H59" s="2"/>
      <c r="I59" s="2"/>
      <c r="J59" s="20"/>
      <c r="K59" s="2"/>
      <c r="L59" s="2"/>
      <c r="M59" s="2"/>
      <c r="N59" s="2"/>
      <c r="O59" s="2"/>
      <c r="P59" s="2"/>
      <c r="Q59" s="2"/>
      <c r="R59" s="2"/>
      <c r="S59" s="2"/>
      <c r="T59" s="2"/>
      <c r="U59" s="2"/>
      <c r="V59" s="2"/>
      <c r="W59" s="2"/>
      <c r="X59" s="2"/>
      <c r="Y59" s="2"/>
      <c r="Z59" s="2"/>
    </row>
    <row r="60" customHeight="1" spans="1:26">
      <c r="A60" s="2"/>
      <c r="B60" s="2"/>
      <c r="C60" s="2"/>
      <c r="D60" s="2"/>
      <c r="E60" s="2"/>
      <c r="F60" s="2"/>
      <c r="G60" s="2"/>
      <c r="H60" s="2"/>
      <c r="I60" s="2"/>
      <c r="J60" s="20"/>
      <c r="K60" s="2"/>
      <c r="L60" s="2"/>
      <c r="M60" s="2"/>
      <c r="N60" s="2"/>
      <c r="O60" s="2"/>
      <c r="P60" s="2"/>
      <c r="Q60" s="2"/>
      <c r="R60" s="2"/>
      <c r="S60" s="2"/>
      <c r="T60" s="2"/>
      <c r="U60" s="2"/>
      <c r="V60" s="2"/>
      <c r="W60" s="2"/>
      <c r="X60" s="2"/>
      <c r="Y60" s="2"/>
      <c r="Z60" s="2"/>
    </row>
    <row r="61" customHeight="1" spans="1:26">
      <c r="A61" s="1" t="s">
        <v>712</v>
      </c>
      <c r="B61" s="2"/>
      <c r="C61" s="2"/>
      <c r="D61" s="2"/>
      <c r="E61" s="2"/>
      <c r="F61" s="2"/>
      <c r="G61" s="2"/>
      <c r="H61" s="2"/>
      <c r="I61" s="2"/>
      <c r="J61" s="20"/>
      <c r="K61" s="2"/>
      <c r="L61" s="2"/>
      <c r="M61" s="2"/>
      <c r="N61" s="2"/>
      <c r="O61" s="2"/>
      <c r="P61" s="2"/>
      <c r="Q61" s="2"/>
      <c r="R61" s="2"/>
      <c r="S61" s="2"/>
      <c r="T61" s="2"/>
      <c r="U61" s="2"/>
      <c r="V61" s="2"/>
      <c r="W61" s="2"/>
      <c r="X61" s="2"/>
      <c r="Y61" s="2"/>
      <c r="Z61" s="2"/>
    </row>
    <row r="62" customHeight="1" spans="1:26">
      <c r="A62" s="2"/>
      <c r="B62" s="24" t="s">
        <v>526</v>
      </c>
      <c r="C62" s="24" t="s">
        <v>713</v>
      </c>
      <c r="D62" s="2"/>
      <c r="E62" s="2"/>
      <c r="F62" s="2"/>
      <c r="G62" s="2"/>
      <c r="H62" s="2"/>
      <c r="I62" s="2"/>
      <c r="J62" s="20"/>
      <c r="K62" s="2"/>
      <c r="L62" s="2"/>
      <c r="M62" s="2"/>
      <c r="N62" s="2"/>
      <c r="O62" s="2"/>
      <c r="P62" s="2"/>
      <c r="Q62" s="2"/>
      <c r="R62" s="2"/>
      <c r="S62" s="2"/>
      <c r="T62" s="2"/>
      <c r="U62" s="2"/>
      <c r="V62" s="2"/>
      <c r="W62" s="2"/>
      <c r="X62" s="2"/>
      <c r="Y62" s="2"/>
      <c r="Z62" s="2"/>
    </row>
    <row r="63" customHeight="1" spans="1:26">
      <c r="A63" s="2"/>
      <c r="B63" s="24" t="s">
        <v>534</v>
      </c>
      <c r="C63" s="24" t="s">
        <v>714</v>
      </c>
      <c r="D63" s="2"/>
      <c r="E63" s="2"/>
      <c r="F63" s="2"/>
      <c r="G63" s="2"/>
      <c r="H63" s="2"/>
      <c r="I63" s="2"/>
      <c r="J63" s="20"/>
      <c r="K63" s="2"/>
      <c r="L63" s="2"/>
      <c r="M63" s="2"/>
      <c r="N63" s="2"/>
      <c r="O63" s="2"/>
      <c r="P63" s="2"/>
      <c r="Q63" s="2"/>
      <c r="R63" s="2"/>
      <c r="S63" s="2"/>
      <c r="T63" s="2"/>
      <c r="U63" s="2"/>
      <c r="V63" s="2"/>
      <c r="W63" s="2"/>
      <c r="X63" s="2"/>
      <c r="Y63" s="2"/>
      <c r="Z63" s="2"/>
    </row>
    <row r="64" customHeight="1" spans="1:26">
      <c r="A64" s="2"/>
      <c r="B64" s="2"/>
      <c r="C64" s="2"/>
      <c r="D64" s="2"/>
      <c r="E64" s="2"/>
      <c r="F64" s="2"/>
      <c r="G64" s="2"/>
      <c r="H64" s="2"/>
      <c r="I64" s="2"/>
      <c r="J64" s="20"/>
      <c r="K64" s="2"/>
      <c r="L64" s="2"/>
      <c r="M64" s="2"/>
      <c r="N64" s="2"/>
      <c r="O64" s="2"/>
      <c r="P64" s="2"/>
      <c r="Q64" s="2"/>
      <c r="R64" s="2"/>
      <c r="S64" s="2"/>
      <c r="T64" s="2"/>
      <c r="U64" s="2"/>
      <c r="V64" s="2"/>
      <c r="W64" s="2"/>
      <c r="X64" s="2"/>
      <c r="Y64" s="2"/>
      <c r="Z64" s="2"/>
    </row>
    <row r="65" customHeight="1" spans="1:26">
      <c r="A65" s="2"/>
      <c r="B65" s="2"/>
      <c r="C65" s="2"/>
      <c r="D65" s="2"/>
      <c r="E65" s="2"/>
      <c r="F65" s="2"/>
      <c r="G65" s="2"/>
      <c r="H65" s="2"/>
      <c r="I65" s="2"/>
      <c r="J65" s="20"/>
      <c r="K65" s="2"/>
      <c r="L65" s="2"/>
      <c r="M65" s="2"/>
      <c r="N65" s="2"/>
      <c r="O65" s="2"/>
      <c r="P65" s="2"/>
      <c r="Q65" s="2"/>
      <c r="R65" s="2"/>
      <c r="S65" s="2"/>
      <c r="T65" s="2"/>
      <c r="U65" s="2"/>
      <c r="V65" s="2"/>
      <c r="W65" s="2"/>
      <c r="X65" s="2"/>
      <c r="Y65" s="2"/>
      <c r="Z65" s="2"/>
    </row>
    <row r="66" customHeight="1" spans="1:26">
      <c r="A66" s="2"/>
      <c r="B66" s="2"/>
      <c r="C66" s="2"/>
      <c r="D66" s="2"/>
      <c r="E66" s="2"/>
      <c r="F66" s="2"/>
      <c r="G66" s="2"/>
      <c r="H66" s="2"/>
      <c r="I66" s="2"/>
      <c r="J66" s="20"/>
      <c r="K66" s="2"/>
      <c r="L66" s="2"/>
      <c r="M66" s="2"/>
      <c r="N66" s="2"/>
      <c r="O66" s="2"/>
      <c r="P66" s="2"/>
      <c r="Q66" s="2"/>
      <c r="R66" s="2"/>
      <c r="S66" s="2"/>
      <c r="T66" s="2"/>
      <c r="U66" s="2"/>
      <c r="V66" s="2"/>
      <c r="W66" s="2"/>
      <c r="X66" s="2"/>
      <c r="Y66" s="2"/>
      <c r="Z66" s="2"/>
    </row>
    <row r="67" customHeight="1" spans="1:26">
      <c r="A67" s="2"/>
      <c r="B67" s="2"/>
      <c r="C67" s="2"/>
      <c r="D67" s="2"/>
      <c r="E67" s="2"/>
      <c r="F67" s="2"/>
      <c r="G67" s="2"/>
      <c r="H67" s="2"/>
      <c r="I67" s="2"/>
      <c r="J67" s="20"/>
      <c r="K67" s="2"/>
      <c r="L67" s="2"/>
      <c r="M67" s="2"/>
      <c r="N67" s="2"/>
      <c r="O67" s="2"/>
      <c r="P67" s="2"/>
      <c r="Q67" s="2"/>
      <c r="R67" s="2"/>
      <c r="S67" s="2"/>
      <c r="T67" s="2"/>
      <c r="U67" s="2"/>
      <c r="V67" s="2"/>
      <c r="W67" s="2"/>
      <c r="X67" s="2"/>
      <c r="Y67" s="2"/>
      <c r="Z67" s="2"/>
    </row>
    <row r="68" customHeight="1" spans="1:26">
      <c r="A68" s="2"/>
      <c r="B68" s="2"/>
      <c r="C68" s="2"/>
      <c r="D68" s="2"/>
      <c r="E68" s="2"/>
      <c r="F68" s="2"/>
      <c r="G68" s="2"/>
      <c r="H68" s="2"/>
      <c r="I68" s="2"/>
      <c r="J68" s="20"/>
      <c r="K68" s="2"/>
      <c r="L68" s="2"/>
      <c r="M68" s="2"/>
      <c r="N68" s="2"/>
      <c r="O68" s="2"/>
      <c r="P68" s="2"/>
      <c r="Q68" s="2"/>
      <c r="R68" s="2"/>
      <c r="S68" s="2"/>
      <c r="T68" s="2"/>
      <c r="U68" s="2"/>
      <c r="V68" s="2"/>
      <c r="W68" s="2"/>
      <c r="X68" s="2"/>
      <c r="Y68" s="2"/>
      <c r="Z68" s="2"/>
    </row>
    <row r="69" customHeight="1" spans="1:26">
      <c r="A69" s="2"/>
      <c r="B69" s="2"/>
      <c r="C69" s="2"/>
      <c r="D69" s="2"/>
      <c r="E69" s="2"/>
      <c r="F69" s="2"/>
      <c r="G69" s="2"/>
      <c r="H69" s="2"/>
      <c r="I69" s="2"/>
      <c r="J69" s="20"/>
      <c r="K69" s="2"/>
      <c r="L69" s="2"/>
      <c r="M69" s="2"/>
      <c r="N69" s="2"/>
      <c r="O69" s="2"/>
      <c r="P69" s="2"/>
      <c r="Q69" s="2"/>
      <c r="R69" s="2"/>
      <c r="S69" s="2"/>
      <c r="T69" s="2"/>
      <c r="U69" s="2"/>
      <c r="V69" s="2"/>
      <c r="W69" s="2"/>
      <c r="X69" s="2"/>
      <c r="Y69" s="2"/>
      <c r="Z69" s="2"/>
    </row>
    <row r="70" customHeight="1" spans="1:26">
      <c r="A70" s="2"/>
      <c r="B70" s="2"/>
      <c r="C70" s="2"/>
      <c r="D70" s="2"/>
      <c r="E70" s="2"/>
      <c r="F70" s="2"/>
      <c r="G70" s="2"/>
      <c r="H70" s="2"/>
      <c r="I70" s="2"/>
      <c r="J70" s="20"/>
      <c r="K70" s="2"/>
      <c r="L70" s="2"/>
      <c r="M70" s="2"/>
      <c r="N70" s="2"/>
      <c r="O70" s="2"/>
      <c r="P70" s="2"/>
      <c r="Q70" s="2"/>
      <c r="R70" s="2"/>
      <c r="S70" s="2"/>
      <c r="T70" s="2"/>
      <c r="U70" s="2"/>
      <c r="V70" s="2"/>
      <c r="W70" s="2"/>
      <c r="X70" s="2"/>
      <c r="Y70" s="2"/>
      <c r="Z70" s="2"/>
    </row>
    <row r="71" customHeight="1" spans="1:26">
      <c r="A71" s="2"/>
      <c r="B71" s="2"/>
      <c r="C71" s="2"/>
      <c r="D71" s="2"/>
      <c r="E71" s="2"/>
      <c r="F71" s="2"/>
      <c r="G71" s="2"/>
      <c r="H71" s="2"/>
      <c r="I71" s="2"/>
      <c r="J71" s="20"/>
      <c r="K71" s="2"/>
      <c r="L71" s="2"/>
      <c r="M71" s="2"/>
      <c r="N71" s="2"/>
      <c r="O71" s="2"/>
      <c r="P71" s="2"/>
      <c r="Q71" s="2"/>
      <c r="R71" s="2"/>
      <c r="S71" s="2"/>
      <c r="T71" s="2"/>
      <c r="U71" s="2"/>
      <c r="V71" s="2"/>
      <c r="W71" s="2"/>
      <c r="X71" s="2"/>
      <c r="Y71" s="2"/>
      <c r="Z71" s="2"/>
    </row>
    <row r="72" customHeight="1" spans="1:26">
      <c r="A72" s="2"/>
      <c r="B72" s="2"/>
      <c r="C72" s="2"/>
      <c r="D72" s="2"/>
      <c r="E72" s="2"/>
      <c r="F72" s="2"/>
      <c r="G72" s="2"/>
      <c r="H72" s="2"/>
      <c r="I72" s="2"/>
      <c r="J72" s="20"/>
      <c r="K72" s="2"/>
      <c r="L72" s="2"/>
      <c r="M72" s="2"/>
      <c r="N72" s="2"/>
      <c r="O72" s="2"/>
      <c r="P72" s="2"/>
      <c r="Q72" s="2"/>
      <c r="R72" s="2"/>
      <c r="S72" s="2"/>
      <c r="T72" s="2"/>
      <c r="U72" s="2"/>
      <c r="V72" s="2"/>
      <c r="W72" s="2"/>
      <c r="X72" s="2"/>
      <c r="Y72" s="2"/>
      <c r="Z72" s="2"/>
    </row>
    <row r="73" customHeight="1" spans="1:26">
      <c r="A73" s="2"/>
      <c r="B73" s="2"/>
      <c r="C73" s="2"/>
      <c r="D73" s="2"/>
      <c r="E73" s="2"/>
      <c r="F73" s="2"/>
      <c r="G73" s="2"/>
      <c r="H73" s="2"/>
      <c r="I73" s="2"/>
      <c r="J73" s="20"/>
      <c r="K73" s="2"/>
      <c r="L73" s="2"/>
      <c r="M73" s="2"/>
      <c r="N73" s="2"/>
      <c r="O73" s="2"/>
      <c r="P73" s="2"/>
      <c r="Q73" s="2"/>
      <c r="R73" s="2"/>
      <c r="S73" s="2"/>
      <c r="T73" s="2"/>
      <c r="U73" s="2"/>
      <c r="V73" s="2"/>
      <c r="W73" s="2"/>
      <c r="X73" s="2"/>
      <c r="Y73" s="2"/>
      <c r="Z73" s="2"/>
    </row>
    <row r="74" customHeight="1" spans="1:26">
      <c r="A74" s="2"/>
      <c r="B74" s="2"/>
      <c r="C74" s="2"/>
      <c r="D74" s="2"/>
      <c r="E74" s="2"/>
      <c r="F74" s="2"/>
      <c r="G74" s="2"/>
      <c r="H74" s="2"/>
      <c r="I74" s="2"/>
      <c r="J74" s="20"/>
      <c r="K74" s="2"/>
      <c r="L74" s="2"/>
      <c r="M74" s="2"/>
      <c r="N74" s="2"/>
      <c r="O74" s="2"/>
      <c r="P74" s="2"/>
      <c r="Q74" s="2"/>
      <c r="R74" s="2"/>
      <c r="S74" s="2"/>
      <c r="T74" s="2"/>
      <c r="U74" s="2"/>
      <c r="V74" s="2"/>
      <c r="W74" s="2"/>
      <c r="X74" s="2"/>
      <c r="Y74" s="2"/>
      <c r="Z74" s="2"/>
    </row>
    <row r="75" customHeight="1" spans="1:26">
      <c r="A75" s="2"/>
      <c r="B75" s="2"/>
      <c r="C75" s="2"/>
      <c r="D75" s="2"/>
      <c r="E75" s="2"/>
      <c r="F75" s="2"/>
      <c r="G75" s="2"/>
      <c r="H75" s="2"/>
      <c r="I75" s="2"/>
      <c r="J75" s="20"/>
      <c r="K75" s="2"/>
      <c r="L75" s="2"/>
      <c r="M75" s="2"/>
      <c r="N75" s="2"/>
      <c r="O75" s="2"/>
      <c r="P75" s="2"/>
      <c r="Q75" s="2"/>
      <c r="R75" s="2"/>
      <c r="S75" s="2"/>
      <c r="T75" s="2"/>
      <c r="U75" s="2"/>
      <c r="V75" s="2"/>
      <c r="W75" s="2"/>
      <c r="X75" s="2"/>
      <c r="Y75" s="2"/>
      <c r="Z75" s="2"/>
    </row>
    <row r="76" customHeight="1" spans="1:26">
      <c r="A76" s="2"/>
      <c r="B76" s="2"/>
      <c r="C76" s="2"/>
      <c r="D76" s="2"/>
      <c r="E76" s="2"/>
      <c r="F76" s="2"/>
      <c r="G76" s="2"/>
      <c r="H76" s="2"/>
      <c r="I76" s="2"/>
      <c r="J76" s="20"/>
      <c r="K76" s="2"/>
      <c r="L76" s="2"/>
      <c r="M76" s="2"/>
      <c r="N76" s="2"/>
      <c r="O76" s="2"/>
      <c r="P76" s="2"/>
      <c r="Q76" s="2"/>
      <c r="R76" s="2"/>
      <c r="S76" s="2"/>
      <c r="T76" s="2"/>
      <c r="U76" s="2"/>
      <c r="V76" s="2"/>
      <c r="W76" s="2"/>
      <c r="X76" s="2"/>
      <c r="Y76" s="2"/>
      <c r="Z76" s="2"/>
    </row>
    <row r="77" customHeight="1" spans="1:26">
      <c r="A77" s="2"/>
      <c r="B77" s="2"/>
      <c r="C77" s="2"/>
      <c r="D77" s="2"/>
      <c r="E77" s="2"/>
      <c r="F77" s="2"/>
      <c r="G77" s="2"/>
      <c r="H77" s="2"/>
      <c r="I77" s="2"/>
      <c r="J77" s="20"/>
      <c r="K77" s="2"/>
      <c r="L77" s="2"/>
      <c r="M77" s="2"/>
      <c r="N77" s="2"/>
      <c r="O77" s="2"/>
      <c r="P77" s="2"/>
      <c r="Q77" s="2"/>
      <c r="R77" s="2"/>
      <c r="S77" s="2"/>
      <c r="T77" s="2"/>
      <c r="U77" s="2"/>
      <c r="V77" s="2"/>
      <c r="W77" s="2"/>
      <c r="X77" s="2"/>
      <c r="Y77" s="2"/>
      <c r="Z77" s="2"/>
    </row>
    <row r="78" customHeight="1" spans="1:26">
      <c r="A78" s="2"/>
      <c r="B78" s="2"/>
      <c r="C78" s="2"/>
      <c r="D78" s="2"/>
      <c r="E78" s="2"/>
      <c r="F78" s="2"/>
      <c r="G78" s="2"/>
      <c r="H78" s="2"/>
      <c r="I78" s="2"/>
      <c r="J78" s="20"/>
      <c r="K78" s="2"/>
      <c r="L78" s="2"/>
      <c r="M78" s="2"/>
      <c r="N78" s="2"/>
      <c r="O78" s="2"/>
      <c r="P78" s="2"/>
      <c r="Q78" s="2"/>
      <c r="R78" s="2"/>
      <c r="S78" s="2"/>
      <c r="T78" s="2"/>
      <c r="U78" s="2"/>
      <c r="V78" s="2"/>
      <c r="W78" s="2"/>
      <c r="X78" s="2"/>
      <c r="Y78" s="2"/>
      <c r="Z78" s="2"/>
    </row>
    <row r="79" customHeight="1" spans="1:26">
      <c r="A79" s="2"/>
      <c r="B79" s="2"/>
      <c r="C79" s="2"/>
      <c r="D79" s="2"/>
      <c r="E79" s="2"/>
      <c r="F79" s="2"/>
      <c r="G79" s="2"/>
      <c r="H79" s="2"/>
      <c r="I79" s="2"/>
      <c r="J79" s="20"/>
      <c r="K79" s="2"/>
      <c r="L79" s="2"/>
      <c r="M79" s="2"/>
      <c r="N79" s="2"/>
      <c r="O79" s="2"/>
      <c r="P79" s="2"/>
      <c r="Q79" s="2"/>
      <c r="R79" s="2"/>
      <c r="S79" s="2"/>
      <c r="T79" s="2"/>
      <c r="U79" s="2"/>
      <c r="V79" s="2"/>
      <c r="W79" s="2"/>
      <c r="X79" s="2"/>
      <c r="Y79" s="2"/>
      <c r="Z79" s="2"/>
    </row>
    <row r="80" customHeight="1" spans="1:26">
      <c r="A80" s="2"/>
      <c r="B80" s="2"/>
      <c r="C80" s="2"/>
      <c r="D80" s="2"/>
      <c r="E80" s="2"/>
      <c r="F80" s="2"/>
      <c r="G80" s="2"/>
      <c r="H80" s="2"/>
      <c r="I80" s="2"/>
      <c r="J80" s="20"/>
      <c r="K80" s="2"/>
      <c r="L80" s="2"/>
      <c r="M80" s="2"/>
      <c r="N80" s="2"/>
      <c r="O80" s="2"/>
      <c r="P80" s="2"/>
      <c r="Q80" s="2"/>
      <c r="R80" s="2"/>
      <c r="S80" s="2"/>
      <c r="T80" s="2"/>
      <c r="U80" s="2"/>
      <c r="V80" s="2"/>
      <c r="W80" s="2"/>
      <c r="X80" s="2"/>
      <c r="Y80" s="2"/>
      <c r="Z80" s="2"/>
    </row>
    <row r="81" customHeight="1" spans="1:26">
      <c r="A81" s="2"/>
      <c r="B81" s="2"/>
      <c r="C81" s="2"/>
      <c r="D81" s="2"/>
      <c r="E81" s="2"/>
      <c r="F81" s="2"/>
      <c r="G81" s="2"/>
      <c r="H81" s="2"/>
      <c r="I81" s="2"/>
      <c r="J81" s="20"/>
      <c r="K81" s="2"/>
      <c r="L81" s="2"/>
      <c r="M81" s="2"/>
      <c r="N81" s="2"/>
      <c r="O81" s="2"/>
      <c r="P81" s="2"/>
      <c r="Q81" s="2"/>
      <c r="R81" s="2"/>
      <c r="S81" s="2"/>
      <c r="T81" s="2"/>
      <c r="U81" s="2"/>
      <c r="V81" s="2"/>
      <c r="W81" s="2"/>
      <c r="X81" s="2"/>
      <c r="Y81" s="2"/>
      <c r="Z81" s="2"/>
    </row>
    <row r="82" customHeight="1" spans="1:26">
      <c r="A82" s="2"/>
      <c r="B82" s="2"/>
      <c r="C82" s="2"/>
      <c r="D82" s="2"/>
      <c r="E82" s="2"/>
      <c r="F82" s="2"/>
      <c r="G82" s="2"/>
      <c r="H82" s="2"/>
      <c r="I82" s="2"/>
      <c r="J82" s="20"/>
      <c r="K82" s="2"/>
      <c r="L82" s="2"/>
      <c r="M82" s="2"/>
      <c r="N82" s="2"/>
      <c r="O82" s="2"/>
      <c r="P82" s="2"/>
      <c r="Q82" s="2"/>
      <c r="R82" s="2"/>
      <c r="S82" s="2"/>
      <c r="T82" s="2"/>
      <c r="U82" s="2"/>
      <c r="V82" s="2"/>
      <c r="W82" s="2"/>
      <c r="X82" s="2"/>
      <c r="Y82" s="2"/>
      <c r="Z82" s="2"/>
    </row>
    <row r="83" customHeight="1" spans="1:26">
      <c r="A83" s="2"/>
      <c r="B83" s="2"/>
      <c r="C83" s="2"/>
      <c r="D83" s="2"/>
      <c r="E83" s="2"/>
      <c r="F83" s="2"/>
      <c r="G83" s="2"/>
      <c r="H83" s="2"/>
      <c r="I83" s="2"/>
      <c r="J83" s="20"/>
      <c r="K83" s="2"/>
      <c r="L83" s="2"/>
      <c r="M83" s="2"/>
      <c r="N83" s="2"/>
      <c r="O83" s="2"/>
      <c r="P83" s="2"/>
      <c r="Q83" s="2"/>
      <c r="R83" s="2"/>
      <c r="S83" s="2"/>
      <c r="T83" s="2"/>
      <c r="U83" s="2"/>
      <c r="V83" s="2"/>
      <c r="W83" s="2"/>
      <c r="X83" s="2"/>
      <c r="Y83" s="2"/>
      <c r="Z83" s="2"/>
    </row>
    <row r="84" customHeight="1" spans="1:26">
      <c r="A84" s="2"/>
      <c r="B84" s="2"/>
      <c r="C84" s="2"/>
      <c r="D84" s="2"/>
      <c r="E84" s="2"/>
      <c r="F84" s="2"/>
      <c r="G84" s="2"/>
      <c r="H84" s="2"/>
      <c r="I84" s="2"/>
      <c r="J84" s="20"/>
      <c r="K84" s="2"/>
      <c r="L84" s="2"/>
      <c r="M84" s="2"/>
      <c r="N84" s="2"/>
      <c r="O84" s="2"/>
      <c r="P84" s="2"/>
      <c r="Q84" s="2"/>
      <c r="R84" s="2"/>
      <c r="S84" s="2"/>
      <c r="T84" s="2"/>
      <c r="U84" s="2"/>
      <c r="V84" s="2"/>
      <c r="W84" s="2"/>
      <c r="X84" s="2"/>
      <c r="Y84" s="2"/>
      <c r="Z84" s="2"/>
    </row>
    <row r="85" customHeight="1" spans="1:26">
      <c r="A85" s="2"/>
      <c r="B85" s="2"/>
      <c r="C85" s="2"/>
      <c r="D85" s="2"/>
      <c r="E85" s="2"/>
      <c r="F85" s="2"/>
      <c r="G85" s="2"/>
      <c r="H85" s="2"/>
      <c r="I85" s="2"/>
      <c r="J85" s="20"/>
      <c r="K85" s="2"/>
      <c r="L85" s="2"/>
      <c r="M85" s="2"/>
      <c r="N85" s="2"/>
      <c r="O85" s="2"/>
      <c r="P85" s="2"/>
      <c r="Q85" s="2"/>
      <c r="R85" s="2"/>
      <c r="S85" s="2"/>
      <c r="T85" s="2"/>
      <c r="U85" s="2"/>
      <c r="V85" s="2"/>
      <c r="W85" s="2"/>
      <c r="X85" s="2"/>
      <c r="Y85" s="2"/>
      <c r="Z85" s="2"/>
    </row>
    <row r="86" customHeight="1" spans="1:26">
      <c r="A86" s="2"/>
      <c r="B86" s="2"/>
      <c r="C86" s="2"/>
      <c r="D86" s="2"/>
      <c r="E86" s="2"/>
      <c r="F86" s="2"/>
      <c r="G86" s="2"/>
      <c r="H86" s="2"/>
      <c r="I86" s="2"/>
      <c r="J86" s="20"/>
      <c r="K86" s="2"/>
      <c r="L86" s="2"/>
      <c r="M86" s="2"/>
      <c r="N86" s="2"/>
      <c r="O86" s="2"/>
      <c r="P86" s="2"/>
      <c r="Q86" s="2"/>
      <c r="R86" s="2"/>
      <c r="S86" s="2"/>
      <c r="T86" s="2"/>
      <c r="U86" s="2"/>
      <c r="V86" s="2"/>
      <c r="W86" s="2"/>
      <c r="X86" s="2"/>
      <c r="Y86" s="2"/>
      <c r="Z86" s="2"/>
    </row>
    <row r="87" customHeight="1" spans="1:26">
      <c r="A87" s="2"/>
      <c r="B87" s="2"/>
      <c r="C87" s="2"/>
      <c r="D87" s="2"/>
      <c r="E87" s="2"/>
      <c r="F87" s="2"/>
      <c r="G87" s="2"/>
      <c r="H87" s="2"/>
      <c r="I87" s="2"/>
      <c r="J87" s="20"/>
      <c r="K87" s="2"/>
      <c r="L87" s="2"/>
      <c r="M87" s="2"/>
      <c r="N87" s="2"/>
      <c r="O87" s="2"/>
      <c r="P87" s="2"/>
      <c r="Q87" s="2"/>
      <c r="R87" s="2"/>
      <c r="S87" s="2"/>
      <c r="T87" s="2"/>
      <c r="U87" s="2"/>
      <c r="V87" s="2"/>
      <c r="W87" s="2"/>
      <c r="X87" s="2"/>
      <c r="Y87" s="2"/>
      <c r="Z87" s="2"/>
    </row>
    <row r="88" customHeight="1" spans="1:26">
      <c r="A88" s="2"/>
      <c r="B88" s="2"/>
      <c r="C88" s="2"/>
      <c r="D88" s="2"/>
      <c r="E88" s="2"/>
      <c r="F88" s="2"/>
      <c r="G88" s="2"/>
      <c r="H88" s="2"/>
      <c r="I88" s="2"/>
      <c r="J88" s="20"/>
      <c r="K88" s="2"/>
      <c r="L88" s="2"/>
      <c r="M88" s="2"/>
      <c r="N88" s="2"/>
      <c r="O88" s="2"/>
      <c r="P88" s="2"/>
      <c r="Q88" s="2"/>
      <c r="R88" s="2"/>
      <c r="S88" s="2"/>
      <c r="T88" s="2"/>
      <c r="U88" s="2"/>
      <c r="V88" s="2"/>
      <c r="W88" s="2"/>
      <c r="X88" s="2"/>
      <c r="Y88" s="2"/>
      <c r="Z88" s="2"/>
    </row>
    <row r="89" customHeight="1" spans="1:26">
      <c r="A89" s="2"/>
      <c r="B89" s="2"/>
      <c r="C89" s="2"/>
      <c r="D89" s="2"/>
      <c r="E89" s="2"/>
      <c r="F89" s="2"/>
      <c r="G89" s="2"/>
      <c r="H89" s="2"/>
      <c r="I89" s="2"/>
      <c r="J89" s="20"/>
      <c r="K89" s="2"/>
      <c r="L89" s="2"/>
      <c r="M89" s="2"/>
      <c r="N89" s="2"/>
      <c r="O89" s="2"/>
      <c r="P89" s="2"/>
      <c r="Q89" s="2"/>
      <c r="R89" s="2"/>
      <c r="S89" s="2"/>
      <c r="T89" s="2"/>
      <c r="U89" s="2"/>
      <c r="V89" s="2"/>
      <c r="W89" s="2"/>
      <c r="X89" s="2"/>
      <c r="Y89" s="2"/>
      <c r="Z89" s="2"/>
    </row>
    <row r="90" customHeight="1" spans="1:26">
      <c r="A90" s="2"/>
      <c r="B90" s="2"/>
      <c r="C90" s="2"/>
      <c r="D90" s="2"/>
      <c r="E90" s="2"/>
      <c r="F90" s="2"/>
      <c r="G90" s="2"/>
      <c r="H90" s="2"/>
      <c r="I90" s="2"/>
      <c r="J90" s="20"/>
      <c r="K90" s="2"/>
      <c r="L90" s="2"/>
      <c r="M90" s="2"/>
      <c r="N90" s="2"/>
      <c r="O90" s="2"/>
      <c r="P90" s="2"/>
      <c r="Q90" s="2"/>
      <c r="R90" s="2"/>
      <c r="S90" s="2"/>
      <c r="T90" s="2"/>
      <c r="U90" s="2"/>
      <c r="V90" s="2"/>
      <c r="W90" s="2"/>
      <c r="X90" s="2"/>
      <c r="Y90" s="2"/>
      <c r="Z90" s="2"/>
    </row>
    <row r="91" customHeight="1" spans="1:26">
      <c r="A91" s="2"/>
      <c r="B91" s="2"/>
      <c r="C91" s="2"/>
      <c r="D91" s="2"/>
      <c r="E91" s="2"/>
      <c r="F91" s="2"/>
      <c r="G91" s="2"/>
      <c r="H91" s="2"/>
      <c r="I91" s="2"/>
      <c r="J91" s="20"/>
      <c r="K91" s="2"/>
      <c r="L91" s="2"/>
      <c r="M91" s="2"/>
      <c r="N91" s="2"/>
      <c r="O91" s="2"/>
      <c r="P91" s="2"/>
      <c r="Q91" s="2"/>
      <c r="R91" s="2"/>
      <c r="S91" s="2"/>
      <c r="T91" s="2"/>
      <c r="U91" s="2"/>
      <c r="V91" s="2"/>
      <c r="W91" s="2"/>
      <c r="X91" s="2"/>
      <c r="Y91" s="2"/>
      <c r="Z91" s="2"/>
    </row>
    <row r="92" customHeight="1" spans="1:26">
      <c r="A92" s="2"/>
      <c r="B92" s="2"/>
      <c r="C92" s="2"/>
      <c r="D92" s="2"/>
      <c r="E92" s="2"/>
      <c r="F92" s="2"/>
      <c r="G92" s="2"/>
      <c r="H92" s="2"/>
      <c r="I92" s="2"/>
      <c r="J92" s="20"/>
      <c r="K92" s="2"/>
      <c r="L92" s="2"/>
      <c r="M92" s="2"/>
      <c r="N92" s="2"/>
      <c r="O92" s="2"/>
      <c r="P92" s="2"/>
      <c r="Q92" s="2"/>
      <c r="R92" s="2"/>
      <c r="S92" s="2"/>
      <c r="T92" s="2"/>
      <c r="U92" s="2"/>
      <c r="V92" s="2"/>
      <c r="W92" s="2"/>
      <c r="X92" s="2"/>
      <c r="Y92" s="2"/>
      <c r="Z92" s="2"/>
    </row>
    <row r="93" customHeight="1" spans="1:26">
      <c r="A93" s="2"/>
      <c r="B93" s="2"/>
      <c r="C93" s="2"/>
      <c r="D93" s="2"/>
      <c r="E93" s="2"/>
      <c r="F93" s="2"/>
      <c r="G93" s="2"/>
      <c r="H93" s="2"/>
      <c r="I93" s="2"/>
      <c r="J93" s="20"/>
      <c r="K93" s="2"/>
      <c r="L93" s="2"/>
      <c r="M93" s="2"/>
      <c r="N93" s="2"/>
      <c r="O93" s="2"/>
      <c r="P93" s="2"/>
      <c r="Q93" s="2"/>
      <c r="R93" s="2"/>
      <c r="S93" s="2"/>
      <c r="T93" s="2"/>
      <c r="U93" s="2"/>
      <c r="V93" s="2"/>
      <c r="W93" s="2"/>
      <c r="X93" s="2"/>
      <c r="Y93" s="2"/>
      <c r="Z93" s="2"/>
    </row>
    <row r="94" customHeight="1" spans="1:26">
      <c r="A94" s="2"/>
      <c r="B94" s="2"/>
      <c r="C94" s="2"/>
      <c r="D94" s="2"/>
      <c r="E94" s="2"/>
      <c r="F94" s="2"/>
      <c r="G94" s="2"/>
      <c r="H94" s="2"/>
      <c r="I94" s="2"/>
      <c r="J94" s="20"/>
      <c r="K94" s="2"/>
      <c r="L94" s="2"/>
      <c r="M94" s="2"/>
      <c r="N94" s="2"/>
      <c r="O94" s="2"/>
      <c r="P94" s="2"/>
      <c r="Q94" s="2"/>
      <c r="R94" s="2"/>
      <c r="S94" s="2"/>
      <c r="T94" s="2"/>
      <c r="U94" s="2"/>
      <c r="V94" s="2"/>
      <c r="W94" s="2"/>
      <c r="X94" s="2"/>
      <c r="Y94" s="2"/>
      <c r="Z94" s="2"/>
    </row>
    <row r="95" customHeight="1" spans="1:26">
      <c r="A95" s="2"/>
      <c r="B95" s="2"/>
      <c r="C95" s="2"/>
      <c r="D95" s="2"/>
      <c r="E95" s="2"/>
      <c r="F95" s="2"/>
      <c r="G95" s="2"/>
      <c r="H95" s="2"/>
      <c r="I95" s="2"/>
      <c r="J95" s="20"/>
      <c r="K95" s="2"/>
      <c r="L95" s="2"/>
      <c r="M95" s="2"/>
      <c r="N95" s="2"/>
      <c r="O95" s="2"/>
      <c r="P95" s="2"/>
      <c r="Q95" s="2"/>
      <c r="R95" s="2"/>
      <c r="S95" s="2"/>
      <c r="T95" s="2"/>
      <c r="U95" s="2"/>
      <c r="V95" s="2"/>
      <c r="W95" s="2"/>
      <c r="X95" s="2"/>
      <c r="Y95" s="2"/>
      <c r="Z95" s="2"/>
    </row>
    <row r="96" customHeight="1" spans="1:26">
      <c r="A96" s="2"/>
      <c r="B96" s="2"/>
      <c r="C96" s="2"/>
      <c r="D96" s="2"/>
      <c r="E96" s="2"/>
      <c r="F96" s="2"/>
      <c r="G96" s="2"/>
      <c r="H96" s="2"/>
      <c r="I96" s="2"/>
      <c r="J96" s="20"/>
      <c r="K96" s="2"/>
      <c r="L96" s="2"/>
      <c r="M96" s="2"/>
      <c r="N96" s="2"/>
      <c r="O96" s="2"/>
      <c r="P96" s="2"/>
      <c r="Q96" s="2"/>
      <c r="R96" s="2"/>
      <c r="S96" s="2"/>
      <c r="T96" s="2"/>
      <c r="U96" s="2"/>
      <c r="V96" s="2"/>
      <c r="W96" s="2"/>
      <c r="X96" s="2"/>
      <c r="Y96" s="2"/>
      <c r="Z96" s="2"/>
    </row>
    <row r="97" customHeight="1" spans="1:26">
      <c r="A97" s="2"/>
      <c r="B97" s="2"/>
      <c r="C97" s="2"/>
      <c r="D97" s="2"/>
      <c r="E97" s="2"/>
      <c r="F97" s="2"/>
      <c r="G97" s="2"/>
      <c r="H97" s="2"/>
      <c r="I97" s="2"/>
      <c r="J97" s="20"/>
      <c r="K97" s="2"/>
      <c r="L97" s="2"/>
      <c r="M97" s="2"/>
      <c r="N97" s="2"/>
      <c r="O97" s="2"/>
      <c r="P97" s="2"/>
      <c r="Q97" s="2"/>
      <c r="R97" s="2"/>
      <c r="S97" s="2"/>
      <c r="T97" s="2"/>
      <c r="U97" s="2"/>
      <c r="V97" s="2"/>
      <c r="W97" s="2"/>
      <c r="X97" s="2"/>
      <c r="Y97" s="2"/>
      <c r="Z97" s="2"/>
    </row>
    <row r="98" customHeight="1" spans="1:26">
      <c r="A98" s="2"/>
      <c r="B98" s="2"/>
      <c r="C98" s="2"/>
      <c r="D98" s="2"/>
      <c r="E98" s="2"/>
      <c r="F98" s="2"/>
      <c r="G98" s="2"/>
      <c r="H98" s="2"/>
      <c r="I98" s="2"/>
      <c r="J98" s="20"/>
      <c r="K98" s="2"/>
      <c r="L98" s="2"/>
      <c r="M98" s="2"/>
      <c r="N98" s="2"/>
      <c r="O98" s="2"/>
      <c r="P98" s="2"/>
      <c r="Q98" s="2"/>
      <c r="R98" s="2"/>
      <c r="S98" s="2"/>
      <c r="T98" s="2"/>
      <c r="U98" s="2"/>
      <c r="V98" s="2"/>
      <c r="W98" s="2"/>
      <c r="X98" s="2"/>
      <c r="Y98" s="2"/>
      <c r="Z98" s="2"/>
    </row>
    <row r="99" customHeight="1" spans="1:26">
      <c r="A99" s="2"/>
      <c r="B99" s="2"/>
      <c r="C99" s="2"/>
      <c r="D99" s="2"/>
      <c r="E99" s="2"/>
      <c r="F99" s="2"/>
      <c r="G99" s="2"/>
      <c r="H99" s="2"/>
      <c r="I99" s="2"/>
      <c r="J99" s="20"/>
      <c r="K99" s="2"/>
      <c r="L99" s="2"/>
      <c r="M99" s="2"/>
      <c r="N99" s="2"/>
      <c r="O99" s="2"/>
      <c r="P99" s="2"/>
      <c r="Q99" s="2"/>
      <c r="R99" s="2"/>
      <c r="S99" s="2"/>
      <c r="T99" s="2"/>
      <c r="U99" s="2"/>
      <c r="V99" s="2"/>
      <c r="W99" s="2"/>
      <c r="X99" s="2"/>
      <c r="Y99" s="2"/>
      <c r="Z99" s="2"/>
    </row>
    <row r="100" customHeight="1" spans="1:26">
      <c r="A100" s="2"/>
      <c r="B100" s="2"/>
      <c r="C100" s="2"/>
      <c r="D100" s="2"/>
      <c r="E100" s="2"/>
      <c r="F100" s="2"/>
      <c r="G100" s="2"/>
      <c r="H100" s="2"/>
      <c r="I100" s="2"/>
      <c r="J100" s="20"/>
      <c r="K100" s="2"/>
      <c r="L100" s="2"/>
      <c r="M100" s="2"/>
      <c r="N100" s="2"/>
      <c r="O100" s="2"/>
      <c r="P100" s="2"/>
      <c r="Q100" s="2"/>
      <c r="R100" s="2"/>
      <c r="S100" s="2"/>
      <c r="T100" s="2"/>
      <c r="U100" s="2"/>
      <c r="V100" s="2"/>
      <c r="W100" s="2"/>
      <c r="X100" s="2"/>
      <c r="Y100" s="2"/>
      <c r="Z100" s="2"/>
    </row>
    <row r="101" customHeight="1" spans="1:26">
      <c r="A101" s="2"/>
      <c r="B101" s="2"/>
      <c r="C101" s="2"/>
      <c r="D101" s="2"/>
      <c r="E101" s="2"/>
      <c r="F101" s="2"/>
      <c r="G101" s="2"/>
      <c r="H101" s="2"/>
      <c r="I101" s="2"/>
      <c r="J101" s="20"/>
      <c r="K101" s="2"/>
      <c r="L101" s="2"/>
      <c r="M101" s="2"/>
      <c r="N101" s="2"/>
      <c r="O101" s="2"/>
      <c r="P101" s="2"/>
      <c r="Q101" s="2"/>
      <c r="R101" s="2"/>
      <c r="S101" s="2"/>
      <c r="T101" s="2"/>
      <c r="U101" s="2"/>
      <c r="V101" s="2"/>
      <c r="W101" s="2"/>
      <c r="X101" s="2"/>
      <c r="Y101" s="2"/>
      <c r="Z101" s="2"/>
    </row>
    <row r="102" customHeight="1" spans="1:26">
      <c r="A102" s="2"/>
      <c r="B102" s="2"/>
      <c r="C102" s="2"/>
      <c r="D102" s="2"/>
      <c r="E102" s="2"/>
      <c r="F102" s="2"/>
      <c r="G102" s="2"/>
      <c r="H102" s="2"/>
      <c r="I102" s="2"/>
      <c r="J102" s="20"/>
      <c r="K102" s="2"/>
      <c r="L102" s="2"/>
      <c r="M102" s="2"/>
      <c r="N102" s="2"/>
      <c r="O102" s="2"/>
      <c r="P102" s="2"/>
      <c r="Q102" s="2"/>
      <c r="R102" s="2"/>
      <c r="S102" s="2"/>
      <c r="T102" s="2"/>
      <c r="U102" s="2"/>
      <c r="V102" s="2"/>
      <c r="W102" s="2"/>
      <c r="X102" s="2"/>
      <c r="Y102" s="2"/>
      <c r="Z102" s="2"/>
    </row>
    <row r="103" customHeight="1" spans="1:26">
      <c r="A103" s="2"/>
      <c r="B103" s="2"/>
      <c r="C103" s="2"/>
      <c r="D103" s="2"/>
      <c r="E103" s="2"/>
      <c r="F103" s="2"/>
      <c r="G103" s="2"/>
      <c r="H103" s="2"/>
      <c r="I103" s="2"/>
      <c r="J103" s="20"/>
      <c r="K103" s="2"/>
      <c r="L103" s="2"/>
      <c r="M103" s="2"/>
      <c r="N103" s="2"/>
      <c r="O103" s="2"/>
      <c r="P103" s="2"/>
      <c r="Q103" s="2"/>
      <c r="R103" s="2"/>
      <c r="S103" s="2"/>
      <c r="T103" s="2"/>
      <c r="U103" s="2"/>
      <c r="V103" s="2"/>
      <c r="W103" s="2"/>
      <c r="X103" s="2"/>
      <c r="Y103" s="2"/>
      <c r="Z103" s="2"/>
    </row>
    <row r="104" customHeight="1" spans="1:26">
      <c r="A104" s="2"/>
      <c r="B104" s="2"/>
      <c r="C104" s="2"/>
      <c r="D104" s="2"/>
      <c r="E104" s="2"/>
      <c r="F104" s="2"/>
      <c r="G104" s="2"/>
      <c r="H104" s="2"/>
      <c r="I104" s="2"/>
      <c r="J104" s="20"/>
      <c r="K104" s="2"/>
      <c r="L104" s="2"/>
      <c r="M104" s="2"/>
      <c r="N104" s="2"/>
      <c r="O104" s="2"/>
      <c r="P104" s="2"/>
      <c r="Q104" s="2"/>
      <c r="R104" s="2"/>
      <c r="S104" s="2"/>
      <c r="T104" s="2"/>
      <c r="U104" s="2"/>
      <c r="V104" s="2"/>
      <c r="W104" s="2"/>
      <c r="X104" s="2"/>
      <c r="Y104" s="2"/>
      <c r="Z104" s="2"/>
    </row>
    <row r="105" customHeight="1" spans="1:26">
      <c r="A105" s="2"/>
      <c r="B105" s="2"/>
      <c r="C105" s="2"/>
      <c r="D105" s="2"/>
      <c r="E105" s="2"/>
      <c r="F105" s="2"/>
      <c r="G105" s="2"/>
      <c r="H105" s="2"/>
      <c r="I105" s="2"/>
      <c r="J105" s="20"/>
      <c r="K105" s="2"/>
      <c r="L105" s="2"/>
      <c r="M105" s="2"/>
      <c r="N105" s="2"/>
      <c r="O105" s="2"/>
      <c r="P105" s="2"/>
      <c r="Q105" s="2"/>
      <c r="R105" s="2"/>
      <c r="S105" s="2"/>
      <c r="T105" s="2"/>
      <c r="U105" s="2"/>
      <c r="V105" s="2"/>
      <c r="W105" s="2"/>
      <c r="X105" s="2"/>
      <c r="Y105" s="2"/>
      <c r="Z105" s="2"/>
    </row>
    <row r="106" customHeight="1" spans="1:26">
      <c r="A106" s="2"/>
      <c r="B106" s="2"/>
      <c r="C106" s="2"/>
      <c r="D106" s="2"/>
      <c r="E106" s="2"/>
      <c r="F106" s="2"/>
      <c r="G106" s="2"/>
      <c r="H106" s="2"/>
      <c r="I106" s="2"/>
      <c r="J106" s="20"/>
      <c r="K106" s="2"/>
      <c r="L106" s="2"/>
      <c r="M106" s="2"/>
      <c r="N106" s="2"/>
      <c r="O106" s="2"/>
      <c r="P106" s="2"/>
      <c r="Q106" s="2"/>
      <c r="R106" s="2"/>
      <c r="S106" s="2"/>
      <c r="T106" s="2"/>
      <c r="U106" s="2"/>
      <c r="V106" s="2"/>
      <c r="W106" s="2"/>
      <c r="X106" s="2"/>
      <c r="Y106" s="2"/>
      <c r="Z106" s="2"/>
    </row>
    <row r="107" customHeight="1" spans="1:26">
      <c r="A107" s="2"/>
      <c r="B107" s="2"/>
      <c r="C107" s="2"/>
      <c r="D107" s="2"/>
      <c r="E107" s="2"/>
      <c r="F107" s="2"/>
      <c r="G107" s="2"/>
      <c r="H107" s="2"/>
      <c r="I107" s="2"/>
      <c r="J107" s="20"/>
      <c r="K107" s="2"/>
      <c r="L107" s="2"/>
      <c r="M107" s="2"/>
      <c r="N107" s="2"/>
      <c r="O107" s="2"/>
      <c r="P107" s="2"/>
      <c r="Q107" s="2"/>
      <c r="R107" s="2"/>
      <c r="S107" s="2"/>
      <c r="T107" s="2"/>
      <c r="U107" s="2"/>
      <c r="V107" s="2"/>
      <c r="W107" s="2"/>
      <c r="X107" s="2"/>
      <c r="Y107" s="2"/>
      <c r="Z107" s="2"/>
    </row>
    <row r="108" customHeight="1" spans="1:26">
      <c r="A108" s="2"/>
      <c r="B108" s="2"/>
      <c r="C108" s="2"/>
      <c r="D108" s="2"/>
      <c r="E108" s="2"/>
      <c r="F108" s="2"/>
      <c r="G108" s="2"/>
      <c r="H108" s="2"/>
      <c r="I108" s="2"/>
      <c r="J108" s="20"/>
      <c r="K108" s="2"/>
      <c r="L108" s="2"/>
      <c r="M108" s="2"/>
      <c r="N108" s="2"/>
      <c r="O108" s="2"/>
      <c r="P108" s="2"/>
      <c r="Q108" s="2"/>
      <c r="R108" s="2"/>
      <c r="S108" s="2"/>
      <c r="T108" s="2"/>
      <c r="U108" s="2"/>
      <c r="V108" s="2"/>
      <c r="W108" s="2"/>
      <c r="X108" s="2"/>
      <c r="Y108" s="2"/>
      <c r="Z108" s="2"/>
    </row>
    <row r="109" customHeight="1" spans="1:26">
      <c r="A109" s="2"/>
      <c r="B109" s="2"/>
      <c r="C109" s="2"/>
      <c r="D109" s="2"/>
      <c r="E109" s="2"/>
      <c r="F109" s="2"/>
      <c r="G109" s="2"/>
      <c r="H109" s="2"/>
      <c r="I109" s="2"/>
      <c r="J109" s="20"/>
      <c r="K109" s="2"/>
      <c r="L109" s="2"/>
      <c r="M109" s="2"/>
      <c r="N109" s="2"/>
      <c r="O109" s="2"/>
      <c r="P109" s="2"/>
      <c r="Q109" s="2"/>
      <c r="R109" s="2"/>
      <c r="S109" s="2"/>
      <c r="T109" s="2"/>
      <c r="U109" s="2"/>
      <c r="V109" s="2"/>
      <c r="W109" s="2"/>
      <c r="X109" s="2"/>
      <c r="Y109" s="2"/>
      <c r="Z109" s="2"/>
    </row>
    <row r="110" customHeight="1" spans="1:26">
      <c r="A110" s="2"/>
      <c r="B110" s="2"/>
      <c r="C110" s="2"/>
      <c r="D110" s="2"/>
      <c r="E110" s="2"/>
      <c r="F110" s="2"/>
      <c r="G110" s="2"/>
      <c r="H110" s="2"/>
      <c r="I110" s="2"/>
      <c r="J110" s="20"/>
      <c r="K110" s="2"/>
      <c r="L110" s="2"/>
      <c r="M110" s="2"/>
      <c r="N110" s="2"/>
      <c r="O110" s="2"/>
      <c r="P110" s="2"/>
      <c r="Q110" s="2"/>
      <c r="R110" s="2"/>
      <c r="S110" s="2"/>
      <c r="T110" s="2"/>
      <c r="U110" s="2"/>
      <c r="V110" s="2"/>
      <c r="W110" s="2"/>
      <c r="X110" s="2"/>
      <c r="Y110" s="2"/>
      <c r="Z110" s="2"/>
    </row>
    <row r="111" customHeight="1" spans="1:26">
      <c r="A111" s="2"/>
      <c r="B111" s="2"/>
      <c r="C111" s="2"/>
      <c r="D111" s="2"/>
      <c r="E111" s="2"/>
      <c r="F111" s="2"/>
      <c r="G111" s="2"/>
      <c r="H111" s="2"/>
      <c r="I111" s="2"/>
      <c r="J111" s="20"/>
      <c r="K111" s="2"/>
      <c r="L111" s="2"/>
      <c r="M111" s="2"/>
      <c r="N111" s="2"/>
      <c r="O111" s="2"/>
      <c r="P111" s="2"/>
      <c r="Q111" s="2"/>
      <c r="R111" s="2"/>
      <c r="S111" s="2"/>
      <c r="T111" s="2"/>
      <c r="U111" s="2"/>
      <c r="V111" s="2"/>
      <c r="W111" s="2"/>
      <c r="X111" s="2"/>
      <c r="Y111" s="2"/>
      <c r="Z111" s="2"/>
    </row>
    <row r="112" customHeight="1" spans="1:26">
      <c r="A112" s="2"/>
      <c r="B112" s="2"/>
      <c r="C112" s="2"/>
      <c r="D112" s="2"/>
      <c r="E112" s="2"/>
      <c r="F112" s="2"/>
      <c r="G112" s="2"/>
      <c r="H112" s="2"/>
      <c r="I112" s="2"/>
      <c r="J112" s="20"/>
      <c r="K112" s="2"/>
      <c r="L112" s="2"/>
      <c r="M112" s="2"/>
      <c r="N112" s="2"/>
      <c r="O112" s="2"/>
      <c r="P112" s="2"/>
      <c r="Q112" s="2"/>
      <c r="R112" s="2"/>
      <c r="S112" s="2"/>
      <c r="T112" s="2"/>
      <c r="U112" s="2"/>
      <c r="V112" s="2"/>
      <c r="W112" s="2"/>
      <c r="X112" s="2"/>
      <c r="Y112" s="2"/>
      <c r="Z112" s="2"/>
    </row>
    <row r="113" customHeight="1" spans="1:26">
      <c r="A113" s="2"/>
      <c r="B113" s="2"/>
      <c r="C113" s="2"/>
      <c r="D113" s="2"/>
      <c r="E113" s="2"/>
      <c r="F113" s="2"/>
      <c r="G113" s="2"/>
      <c r="H113" s="2"/>
      <c r="I113" s="2"/>
      <c r="J113" s="20"/>
      <c r="K113" s="2"/>
      <c r="L113" s="2"/>
      <c r="M113" s="2"/>
      <c r="N113" s="2"/>
      <c r="O113" s="2"/>
      <c r="P113" s="2"/>
      <c r="Q113" s="2"/>
      <c r="R113" s="2"/>
      <c r="S113" s="2"/>
      <c r="T113" s="2"/>
      <c r="U113" s="2"/>
      <c r="V113" s="2"/>
      <c r="W113" s="2"/>
      <c r="X113" s="2"/>
      <c r="Y113" s="2"/>
      <c r="Z113" s="2"/>
    </row>
    <row r="114" customHeight="1" spans="1:26">
      <c r="A114" s="2"/>
      <c r="B114" s="2"/>
      <c r="C114" s="2"/>
      <c r="D114" s="2"/>
      <c r="E114" s="2"/>
      <c r="F114" s="2"/>
      <c r="G114" s="2"/>
      <c r="H114" s="2"/>
      <c r="I114" s="2"/>
      <c r="J114" s="20"/>
      <c r="K114" s="2"/>
      <c r="L114" s="2"/>
      <c r="M114" s="2"/>
      <c r="N114" s="2"/>
      <c r="O114" s="2"/>
      <c r="P114" s="2"/>
      <c r="Q114" s="2"/>
      <c r="R114" s="2"/>
      <c r="S114" s="2"/>
      <c r="T114" s="2"/>
      <c r="U114" s="2"/>
      <c r="V114" s="2"/>
      <c r="W114" s="2"/>
      <c r="X114" s="2"/>
      <c r="Y114" s="2"/>
      <c r="Z114" s="2"/>
    </row>
    <row r="115" customHeight="1" spans="1:26">
      <c r="A115" s="2"/>
      <c r="B115" s="2"/>
      <c r="C115" s="2"/>
      <c r="D115" s="2"/>
      <c r="E115" s="2"/>
      <c r="F115" s="2"/>
      <c r="G115" s="2"/>
      <c r="H115" s="2"/>
      <c r="I115" s="2"/>
      <c r="J115" s="20"/>
      <c r="K115" s="2"/>
      <c r="L115" s="2"/>
      <c r="M115" s="2"/>
      <c r="N115" s="2"/>
      <c r="O115" s="2"/>
      <c r="P115" s="2"/>
      <c r="Q115" s="2"/>
      <c r="R115" s="2"/>
      <c r="S115" s="2"/>
      <c r="T115" s="2"/>
      <c r="U115" s="2"/>
      <c r="V115" s="2"/>
      <c r="W115" s="2"/>
      <c r="X115" s="2"/>
      <c r="Y115" s="2"/>
      <c r="Z115" s="2"/>
    </row>
    <row r="116" customHeight="1" spans="1:26">
      <c r="A116" s="2"/>
      <c r="B116" s="2"/>
      <c r="C116" s="2"/>
      <c r="D116" s="2"/>
      <c r="E116" s="2"/>
      <c r="F116" s="2"/>
      <c r="G116" s="2"/>
      <c r="H116" s="2"/>
      <c r="I116" s="2"/>
      <c r="J116" s="20"/>
      <c r="K116" s="2"/>
      <c r="L116" s="2"/>
      <c r="M116" s="2"/>
      <c r="N116" s="2"/>
      <c r="O116" s="2"/>
      <c r="P116" s="2"/>
      <c r="Q116" s="2"/>
      <c r="R116" s="2"/>
      <c r="S116" s="2"/>
      <c r="T116" s="2"/>
      <c r="U116" s="2"/>
      <c r="V116" s="2"/>
      <c r="W116" s="2"/>
      <c r="X116" s="2"/>
      <c r="Y116" s="2"/>
      <c r="Z116" s="2"/>
    </row>
    <row r="117" customHeight="1" spans="1:26">
      <c r="A117" s="2"/>
      <c r="B117" s="2"/>
      <c r="C117" s="2"/>
      <c r="D117" s="2"/>
      <c r="E117" s="2"/>
      <c r="F117" s="2"/>
      <c r="G117" s="2"/>
      <c r="H117" s="2"/>
      <c r="I117" s="2"/>
      <c r="J117" s="20"/>
      <c r="K117" s="2"/>
      <c r="L117" s="2"/>
      <c r="M117" s="2"/>
      <c r="N117" s="2"/>
      <c r="O117" s="2"/>
      <c r="P117" s="2"/>
      <c r="Q117" s="2"/>
      <c r="R117" s="2"/>
      <c r="S117" s="2"/>
      <c r="T117" s="2"/>
      <c r="U117" s="2"/>
      <c r="V117" s="2"/>
      <c r="W117" s="2"/>
      <c r="X117" s="2"/>
      <c r="Y117" s="2"/>
      <c r="Z117" s="2"/>
    </row>
    <row r="118" customHeight="1" spans="1:26">
      <c r="A118" s="2"/>
      <c r="B118" s="2"/>
      <c r="C118" s="2"/>
      <c r="D118" s="2"/>
      <c r="E118" s="2"/>
      <c r="F118" s="2"/>
      <c r="G118" s="2"/>
      <c r="H118" s="2"/>
      <c r="I118" s="2"/>
      <c r="J118" s="20"/>
      <c r="K118" s="2"/>
      <c r="L118" s="2"/>
      <c r="M118" s="2"/>
      <c r="N118" s="2"/>
      <c r="O118" s="2"/>
      <c r="P118" s="2"/>
      <c r="Q118" s="2"/>
      <c r="R118" s="2"/>
      <c r="S118" s="2"/>
      <c r="T118" s="2"/>
      <c r="U118" s="2"/>
      <c r="V118" s="2"/>
      <c r="W118" s="2"/>
      <c r="X118" s="2"/>
      <c r="Y118" s="2"/>
      <c r="Z118" s="2"/>
    </row>
    <row r="119" customHeight="1" spans="1:26">
      <c r="A119" s="2"/>
      <c r="B119" s="2"/>
      <c r="C119" s="2"/>
      <c r="D119" s="2"/>
      <c r="E119" s="2"/>
      <c r="F119" s="2"/>
      <c r="G119" s="2"/>
      <c r="H119" s="2"/>
      <c r="I119" s="2"/>
      <c r="J119" s="20"/>
      <c r="K119" s="2"/>
      <c r="L119" s="2"/>
      <c r="M119" s="2"/>
      <c r="N119" s="2"/>
      <c r="O119" s="2"/>
      <c r="P119" s="2"/>
      <c r="Q119" s="2"/>
      <c r="R119" s="2"/>
      <c r="S119" s="2"/>
      <c r="T119" s="2"/>
      <c r="U119" s="2"/>
      <c r="V119" s="2"/>
      <c r="W119" s="2"/>
      <c r="X119" s="2"/>
      <c r="Y119" s="2"/>
      <c r="Z119" s="2"/>
    </row>
    <row r="120" customHeight="1" spans="1:26">
      <c r="A120" s="2"/>
      <c r="B120" s="2"/>
      <c r="C120" s="2"/>
      <c r="D120" s="2"/>
      <c r="E120" s="2"/>
      <c r="F120" s="2"/>
      <c r="G120" s="2"/>
      <c r="H120" s="2"/>
      <c r="I120" s="2"/>
      <c r="J120" s="20"/>
      <c r="K120" s="2"/>
      <c r="L120" s="2"/>
      <c r="M120" s="2"/>
      <c r="N120" s="2"/>
      <c r="O120" s="2"/>
      <c r="P120" s="2"/>
      <c r="Q120" s="2"/>
      <c r="R120" s="2"/>
      <c r="S120" s="2"/>
      <c r="T120" s="2"/>
      <c r="U120" s="2"/>
      <c r="V120" s="2"/>
      <c r="W120" s="2"/>
      <c r="X120" s="2"/>
      <c r="Y120" s="2"/>
      <c r="Z120" s="2"/>
    </row>
    <row r="121" customHeight="1" spans="1:26">
      <c r="A121" s="2"/>
      <c r="B121" s="2"/>
      <c r="C121" s="2"/>
      <c r="D121" s="2"/>
      <c r="E121" s="2"/>
      <c r="F121" s="2"/>
      <c r="G121" s="2"/>
      <c r="H121" s="2"/>
      <c r="I121" s="2"/>
      <c r="J121" s="20"/>
      <c r="K121" s="2"/>
      <c r="L121" s="2"/>
      <c r="M121" s="2"/>
      <c r="N121" s="2"/>
      <c r="O121" s="2"/>
      <c r="P121" s="2"/>
      <c r="Q121" s="2"/>
      <c r="R121" s="2"/>
      <c r="S121" s="2"/>
      <c r="T121" s="2"/>
      <c r="U121" s="2"/>
      <c r="V121" s="2"/>
      <c r="W121" s="2"/>
      <c r="X121" s="2"/>
      <c r="Y121" s="2"/>
      <c r="Z121" s="2"/>
    </row>
    <row r="122" customHeight="1" spans="1:26">
      <c r="A122" s="2"/>
      <c r="B122" s="2"/>
      <c r="C122" s="2"/>
      <c r="D122" s="2"/>
      <c r="E122" s="2"/>
      <c r="F122" s="2"/>
      <c r="G122" s="2"/>
      <c r="H122" s="2"/>
      <c r="I122" s="2"/>
      <c r="J122" s="20"/>
      <c r="K122" s="2"/>
      <c r="L122" s="2"/>
      <c r="M122" s="2"/>
      <c r="N122" s="2"/>
      <c r="O122" s="2"/>
      <c r="P122" s="2"/>
      <c r="Q122" s="2"/>
      <c r="R122" s="2"/>
      <c r="S122" s="2"/>
      <c r="T122" s="2"/>
      <c r="U122" s="2"/>
      <c r="V122" s="2"/>
      <c r="W122" s="2"/>
      <c r="X122" s="2"/>
      <c r="Y122" s="2"/>
      <c r="Z122" s="2"/>
    </row>
    <row r="123" customHeight="1" spans="1:26">
      <c r="A123" s="2"/>
      <c r="B123" s="2"/>
      <c r="C123" s="2"/>
      <c r="D123" s="2"/>
      <c r="E123" s="2"/>
      <c r="F123" s="2"/>
      <c r="G123" s="2"/>
      <c r="H123" s="2"/>
      <c r="I123" s="2"/>
      <c r="J123" s="20"/>
      <c r="K123" s="2"/>
      <c r="L123" s="2"/>
      <c r="M123" s="2"/>
      <c r="N123" s="2"/>
      <c r="O123" s="2"/>
      <c r="P123" s="2"/>
      <c r="Q123" s="2"/>
      <c r="R123" s="2"/>
      <c r="S123" s="2"/>
      <c r="T123" s="2"/>
      <c r="U123" s="2"/>
      <c r="V123" s="2"/>
      <c r="W123" s="2"/>
      <c r="X123" s="2"/>
      <c r="Y123" s="2"/>
      <c r="Z123" s="2"/>
    </row>
    <row r="124" customHeight="1" spans="1:26">
      <c r="A124" s="2"/>
      <c r="B124" s="2"/>
      <c r="C124" s="2"/>
      <c r="D124" s="2"/>
      <c r="E124" s="2"/>
      <c r="F124" s="2"/>
      <c r="G124" s="2"/>
      <c r="H124" s="2"/>
      <c r="I124" s="2"/>
      <c r="J124" s="20"/>
      <c r="K124" s="2"/>
      <c r="L124" s="2"/>
      <c r="M124" s="2"/>
      <c r="N124" s="2"/>
      <c r="O124" s="2"/>
      <c r="P124" s="2"/>
      <c r="Q124" s="2"/>
      <c r="R124" s="2"/>
      <c r="S124" s="2"/>
      <c r="T124" s="2"/>
      <c r="U124" s="2"/>
      <c r="V124" s="2"/>
      <c r="W124" s="2"/>
      <c r="X124" s="2"/>
      <c r="Y124" s="2"/>
      <c r="Z124" s="2"/>
    </row>
    <row r="125" customHeight="1" spans="1:26">
      <c r="A125" s="2"/>
      <c r="B125" s="2"/>
      <c r="C125" s="2"/>
      <c r="D125" s="2"/>
      <c r="E125" s="2"/>
      <c r="F125" s="2"/>
      <c r="G125" s="2"/>
      <c r="H125" s="2"/>
      <c r="I125" s="2"/>
      <c r="J125" s="20"/>
      <c r="K125" s="2"/>
      <c r="L125" s="2"/>
      <c r="M125" s="2"/>
      <c r="N125" s="2"/>
      <c r="O125" s="2"/>
      <c r="P125" s="2"/>
      <c r="Q125" s="2"/>
      <c r="R125" s="2"/>
      <c r="S125" s="2"/>
      <c r="T125" s="2"/>
      <c r="U125" s="2"/>
      <c r="V125" s="2"/>
      <c r="W125" s="2"/>
      <c r="X125" s="2"/>
      <c r="Y125" s="2"/>
      <c r="Z125" s="2"/>
    </row>
    <row r="126" customHeight="1" spans="1:26">
      <c r="A126" s="2"/>
      <c r="B126" s="2"/>
      <c r="C126" s="2"/>
      <c r="D126" s="2"/>
      <c r="E126" s="2"/>
      <c r="F126" s="2"/>
      <c r="G126" s="2"/>
      <c r="H126" s="2"/>
      <c r="I126" s="2"/>
      <c r="J126" s="20"/>
      <c r="K126" s="2"/>
      <c r="L126" s="2"/>
      <c r="M126" s="2"/>
      <c r="N126" s="2"/>
      <c r="O126" s="2"/>
      <c r="P126" s="2"/>
      <c r="Q126" s="2"/>
      <c r="R126" s="2"/>
      <c r="S126" s="2"/>
      <c r="T126" s="2"/>
      <c r="U126" s="2"/>
      <c r="V126" s="2"/>
      <c r="W126" s="2"/>
      <c r="X126" s="2"/>
      <c r="Y126" s="2"/>
      <c r="Z126" s="2"/>
    </row>
    <row r="127" customHeight="1" spans="1:26">
      <c r="A127" s="2"/>
      <c r="B127" s="2"/>
      <c r="C127" s="2"/>
      <c r="D127" s="2"/>
      <c r="E127" s="2"/>
      <c r="F127" s="2"/>
      <c r="G127" s="2"/>
      <c r="H127" s="2"/>
      <c r="I127" s="2"/>
      <c r="J127" s="20"/>
      <c r="K127" s="2"/>
      <c r="L127" s="2"/>
      <c r="M127" s="2"/>
      <c r="N127" s="2"/>
      <c r="O127" s="2"/>
      <c r="P127" s="2"/>
      <c r="Q127" s="2"/>
      <c r="R127" s="2"/>
      <c r="S127" s="2"/>
      <c r="T127" s="2"/>
      <c r="U127" s="2"/>
      <c r="V127" s="2"/>
      <c r="W127" s="2"/>
      <c r="X127" s="2"/>
      <c r="Y127" s="2"/>
      <c r="Z127" s="2"/>
    </row>
    <row r="128" customHeight="1" spans="1:26">
      <c r="A128" s="2"/>
      <c r="B128" s="2"/>
      <c r="C128" s="2"/>
      <c r="D128" s="2"/>
      <c r="E128" s="2"/>
      <c r="F128" s="2"/>
      <c r="G128" s="2"/>
      <c r="H128" s="2"/>
      <c r="I128" s="2"/>
      <c r="J128" s="20"/>
      <c r="K128" s="2"/>
      <c r="L128" s="2"/>
      <c r="M128" s="2"/>
      <c r="N128" s="2"/>
      <c r="O128" s="2"/>
      <c r="P128" s="2"/>
      <c r="Q128" s="2"/>
      <c r="R128" s="2"/>
      <c r="S128" s="2"/>
      <c r="T128" s="2"/>
      <c r="U128" s="2"/>
      <c r="V128" s="2"/>
      <c r="W128" s="2"/>
      <c r="X128" s="2"/>
      <c r="Y128" s="2"/>
      <c r="Z128" s="2"/>
    </row>
    <row r="129" customHeight="1" spans="1:26">
      <c r="A129" s="2"/>
      <c r="B129" s="2"/>
      <c r="C129" s="2"/>
      <c r="D129" s="2"/>
      <c r="E129" s="2"/>
      <c r="F129" s="2"/>
      <c r="G129" s="2"/>
      <c r="H129" s="2"/>
      <c r="I129" s="2"/>
      <c r="J129" s="20"/>
      <c r="K129" s="2"/>
      <c r="L129" s="2"/>
      <c r="M129" s="2"/>
      <c r="N129" s="2"/>
      <c r="O129" s="2"/>
      <c r="P129" s="2"/>
      <c r="Q129" s="2"/>
      <c r="R129" s="2"/>
      <c r="S129" s="2"/>
      <c r="T129" s="2"/>
      <c r="U129" s="2"/>
      <c r="V129" s="2"/>
      <c r="W129" s="2"/>
      <c r="X129" s="2"/>
      <c r="Y129" s="2"/>
      <c r="Z129" s="2"/>
    </row>
    <row r="130" customHeight="1" spans="1:26">
      <c r="A130" s="2"/>
      <c r="B130" s="2"/>
      <c r="C130" s="2"/>
      <c r="D130" s="2"/>
      <c r="E130" s="2"/>
      <c r="F130" s="2"/>
      <c r="G130" s="2"/>
      <c r="H130" s="2"/>
      <c r="I130" s="2"/>
      <c r="J130" s="20"/>
      <c r="K130" s="2"/>
      <c r="L130" s="2"/>
      <c r="M130" s="2"/>
      <c r="N130" s="2"/>
      <c r="O130" s="2"/>
      <c r="P130" s="2"/>
      <c r="Q130" s="2"/>
      <c r="R130" s="2"/>
      <c r="S130" s="2"/>
      <c r="T130" s="2"/>
      <c r="U130" s="2"/>
      <c r="V130" s="2"/>
      <c r="W130" s="2"/>
      <c r="X130" s="2"/>
      <c r="Y130" s="2"/>
      <c r="Z130" s="2"/>
    </row>
    <row r="131" customHeight="1" spans="1:26">
      <c r="A131" s="2"/>
      <c r="B131" s="2"/>
      <c r="C131" s="2"/>
      <c r="D131" s="2"/>
      <c r="E131" s="2"/>
      <c r="F131" s="2"/>
      <c r="G131" s="2"/>
      <c r="H131" s="2"/>
      <c r="I131" s="2"/>
      <c r="J131" s="20"/>
      <c r="K131" s="2"/>
      <c r="L131" s="2"/>
      <c r="M131" s="2"/>
      <c r="N131" s="2"/>
      <c r="O131" s="2"/>
      <c r="P131" s="2"/>
      <c r="Q131" s="2"/>
      <c r="R131" s="2"/>
      <c r="S131" s="2"/>
      <c r="T131" s="2"/>
      <c r="U131" s="2"/>
      <c r="V131" s="2"/>
      <c r="W131" s="2"/>
      <c r="X131" s="2"/>
      <c r="Y131" s="2"/>
      <c r="Z131" s="2"/>
    </row>
    <row r="132" customHeight="1" spans="1:26">
      <c r="A132" s="2"/>
      <c r="B132" s="2"/>
      <c r="C132" s="2"/>
      <c r="D132" s="2"/>
      <c r="E132" s="2"/>
      <c r="F132" s="2"/>
      <c r="G132" s="2"/>
      <c r="H132" s="2"/>
      <c r="I132" s="2"/>
      <c r="J132" s="20"/>
      <c r="K132" s="2"/>
      <c r="L132" s="2"/>
      <c r="M132" s="2"/>
      <c r="N132" s="2"/>
      <c r="O132" s="2"/>
      <c r="P132" s="2"/>
      <c r="Q132" s="2"/>
      <c r="R132" s="2"/>
      <c r="S132" s="2"/>
      <c r="T132" s="2"/>
      <c r="U132" s="2"/>
      <c r="V132" s="2"/>
      <c r="W132" s="2"/>
      <c r="X132" s="2"/>
      <c r="Y132" s="2"/>
      <c r="Z132" s="2"/>
    </row>
    <row r="133" customHeight="1" spans="1:26">
      <c r="A133" s="2"/>
      <c r="B133" s="2"/>
      <c r="C133" s="2"/>
      <c r="D133" s="2"/>
      <c r="E133" s="2"/>
      <c r="F133" s="2"/>
      <c r="G133" s="2"/>
      <c r="H133" s="2"/>
      <c r="I133" s="2"/>
      <c r="J133" s="20"/>
      <c r="K133" s="2"/>
      <c r="L133" s="2"/>
      <c r="M133" s="2"/>
      <c r="N133" s="2"/>
      <c r="O133" s="2"/>
      <c r="P133" s="2"/>
      <c r="Q133" s="2"/>
      <c r="R133" s="2"/>
      <c r="S133" s="2"/>
      <c r="T133" s="2"/>
      <c r="U133" s="2"/>
      <c r="V133" s="2"/>
      <c r="W133" s="2"/>
      <c r="X133" s="2"/>
      <c r="Y133" s="2"/>
      <c r="Z133" s="2"/>
    </row>
    <row r="134" customHeight="1" spans="1:26">
      <c r="A134" s="2"/>
      <c r="B134" s="2"/>
      <c r="C134" s="2"/>
      <c r="D134" s="2"/>
      <c r="E134" s="2"/>
      <c r="F134" s="2"/>
      <c r="G134" s="2"/>
      <c r="H134" s="2"/>
      <c r="I134" s="2"/>
      <c r="J134" s="20"/>
      <c r="K134" s="2"/>
      <c r="L134" s="2"/>
      <c r="M134" s="2"/>
      <c r="N134" s="2"/>
      <c r="O134" s="2"/>
      <c r="P134" s="2"/>
      <c r="Q134" s="2"/>
      <c r="R134" s="2"/>
      <c r="S134" s="2"/>
      <c r="T134" s="2"/>
      <c r="U134" s="2"/>
      <c r="V134" s="2"/>
      <c r="W134" s="2"/>
      <c r="X134" s="2"/>
      <c r="Y134" s="2"/>
      <c r="Z134" s="2"/>
    </row>
    <row r="135" customHeight="1" spans="1:26">
      <c r="A135" s="2"/>
      <c r="B135" s="2"/>
      <c r="C135" s="2"/>
      <c r="D135" s="2"/>
      <c r="E135" s="2"/>
      <c r="F135" s="2"/>
      <c r="G135" s="2"/>
      <c r="H135" s="2"/>
      <c r="I135" s="2"/>
      <c r="J135" s="20"/>
      <c r="K135" s="2"/>
      <c r="L135" s="2"/>
      <c r="M135" s="2"/>
      <c r="N135" s="2"/>
      <c r="O135" s="2"/>
      <c r="P135" s="2"/>
      <c r="Q135" s="2"/>
      <c r="R135" s="2"/>
      <c r="S135" s="2"/>
      <c r="T135" s="2"/>
      <c r="U135" s="2"/>
      <c r="V135" s="2"/>
      <c r="W135" s="2"/>
      <c r="X135" s="2"/>
      <c r="Y135" s="2"/>
      <c r="Z135" s="2"/>
    </row>
    <row r="136" customHeight="1" spans="1:26">
      <c r="A136" s="2"/>
      <c r="B136" s="2"/>
      <c r="C136" s="2"/>
      <c r="D136" s="2"/>
      <c r="E136" s="2"/>
      <c r="F136" s="2"/>
      <c r="G136" s="2"/>
      <c r="H136" s="2"/>
      <c r="I136" s="2"/>
      <c r="J136" s="20"/>
      <c r="K136" s="2"/>
      <c r="L136" s="2"/>
      <c r="M136" s="2"/>
      <c r="N136" s="2"/>
      <c r="O136" s="2"/>
      <c r="P136" s="2"/>
      <c r="Q136" s="2"/>
      <c r="R136" s="2"/>
      <c r="S136" s="2"/>
      <c r="T136" s="2"/>
      <c r="U136" s="2"/>
      <c r="V136" s="2"/>
      <c r="W136" s="2"/>
      <c r="X136" s="2"/>
      <c r="Y136" s="2"/>
      <c r="Z136" s="2"/>
    </row>
    <row r="137" customHeight="1" spans="1:26">
      <c r="A137" s="2"/>
      <c r="B137" s="2"/>
      <c r="C137" s="2"/>
      <c r="D137" s="2"/>
      <c r="E137" s="2"/>
      <c r="F137" s="2"/>
      <c r="G137" s="2"/>
      <c r="H137" s="2"/>
      <c r="I137" s="2"/>
      <c r="J137" s="20"/>
      <c r="K137" s="2"/>
      <c r="L137" s="2"/>
      <c r="M137" s="2"/>
      <c r="N137" s="2"/>
      <c r="O137" s="2"/>
      <c r="P137" s="2"/>
      <c r="Q137" s="2"/>
      <c r="R137" s="2"/>
      <c r="S137" s="2"/>
      <c r="T137" s="2"/>
      <c r="U137" s="2"/>
      <c r="V137" s="2"/>
      <c r="W137" s="2"/>
      <c r="X137" s="2"/>
      <c r="Y137" s="2"/>
      <c r="Z137" s="2"/>
    </row>
    <row r="138" customHeight="1" spans="1:26">
      <c r="A138" s="2"/>
      <c r="B138" s="2"/>
      <c r="C138" s="2"/>
      <c r="D138" s="2"/>
      <c r="E138" s="2"/>
      <c r="F138" s="2"/>
      <c r="G138" s="2"/>
      <c r="H138" s="2"/>
      <c r="I138" s="2"/>
      <c r="J138" s="20"/>
      <c r="K138" s="2"/>
      <c r="L138" s="2"/>
      <c r="M138" s="2"/>
      <c r="N138" s="2"/>
      <c r="O138" s="2"/>
      <c r="P138" s="2"/>
      <c r="Q138" s="2"/>
      <c r="R138" s="2"/>
      <c r="S138" s="2"/>
      <c r="T138" s="2"/>
      <c r="U138" s="2"/>
      <c r="V138" s="2"/>
      <c r="W138" s="2"/>
      <c r="X138" s="2"/>
      <c r="Y138" s="2"/>
      <c r="Z138" s="2"/>
    </row>
    <row r="139" customHeight="1" spans="1:26">
      <c r="A139" s="2"/>
      <c r="B139" s="2"/>
      <c r="C139" s="2"/>
      <c r="D139" s="2"/>
      <c r="E139" s="2"/>
      <c r="F139" s="2"/>
      <c r="G139" s="2"/>
      <c r="H139" s="2"/>
      <c r="I139" s="2"/>
      <c r="J139" s="20"/>
      <c r="K139" s="2"/>
      <c r="L139" s="2"/>
      <c r="M139" s="2"/>
      <c r="N139" s="2"/>
      <c r="O139" s="2"/>
      <c r="P139" s="2"/>
      <c r="Q139" s="2"/>
      <c r="R139" s="2"/>
      <c r="S139" s="2"/>
      <c r="T139" s="2"/>
      <c r="U139" s="2"/>
      <c r="V139" s="2"/>
      <c r="W139" s="2"/>
      <c r="X139" s="2"/>
      <c r="Y139" s="2"/>
      <c r="Z139" s="2"/>
    </row>
    <row r="140" customHeight="1" spans="1:26">
      <c r="A140" s="2"/>
      <c r="B140" s="2"/>
      <c r="C140" s="2"/>
      <c r="D140" s="2"/>
      <c r="E140" s="2"/>
      <c r="F140" s="2"/>
      <c r="G140" s="2"/>
      <c r="H140" s="2"/>
      <c r="I140" s="2"/>
      <c r="J140" s="20"/>
      <c r="K140" s="2"/>
      <c r="L140" s="2"/>
      <c r="M140" s="2"/>
      <c r="N140" s="2"/>
      <c r="O140" s="2"/>
      <c r="P140" s="2"/>
      <c r="Q140" s="2"/>
      <c r="R140" s="2"/>
      <c r="S140" s="2"/>
      <c r="T140" s="2"/>
      <c r="U140" s="2"/>
      <c r="V140" s="2"/>
      <c r="W140" s="2"/>
      <c r="X140" s="2"/>
      <c r="Y140" s="2"/>
      <c r="Z140" s="2"/>
    </row>
    <row r="141" customHeight="1" spans="1:26">
      <c r="A141" s="2"/>
      <c r="B141" s="2"/>
      <c r="C141" s="2"/>
      <c r="D141" s="2"/>
      <c r="E141" s="2"/>
      <c r="F141" s="2"/>
      <c r="G141" s="2"/>
      <c r="H141" s="2"/>
      <c r="I141" s="2"/>
      <c r="J141" s="20"/>
      <c r="K141" s="2"/>
      <c r="L141" s="2"/>
      <c r="M141" s="2"/>
      <c r="N141" s="2"/>
      <c r="O141" s="2"/>
      <c r="P141" s="2"/>
      <c r="Q141" s="2"/>
      <c r="R141" s="2"/>
      <c r="S141" s="2"/>
      <c r="T141" s="2"/>
      <c r="U141" s="2"/>
      <c r="V141" s="2"/>
      <c r="W141" s="2"/>
      <c r="X141" s="2"/>
      <c r="Y141" s="2"/>
      <c r="Z141" s="2"/>
    </row>
    <row r="142" customHeight="1" spans="1:26">
      <c r="A142" s="2"/>
      <c r="B142" s="2"/>
      <c r="C142" s="2"/>
      <c r="D142" s="2"/>
      <c r="E142" s="2"/>
      <c r="F142" s="2"/>
      <c r="G142" s="2"/>
      <c r="H142" s="2"/>
      <c r="I142" s="2"/>
      <c r="J142" s="20"/>
      <c r="K142" s="2"/>
      <c r="L142" s="2"/>
      <c r="M142" s="2"/>
      <c r="N142" s="2"/>
      <c r="O142" s="2"/>
      <c r="P142" s="2"/>
      <c r="Q142" s="2"/>
      <c r="R142" s="2"/>
      <c r="S142" s="2"/>
      <c r="T142" s="2"/>
      <c r="U142" s="2"/>
      <c r="V142" s="2"/>
      <c r="W142" s="2"/>
      <c r="X142" s="2"/>
      <c r="Y142" s="2"/>
      <c r="Z142" s="2"/>
    </row>
    <row r="143" customHeight="1" spans="1:26">
      <c r="A143" s="2"/>
      <c r="B143" s="2"/>
      <c r="C143" s="2"/>
      <c r="D143" s="2"/>
      <c r="E143" s="2"/>
      <c r="F143" s="2"/>
      <c r="G143" s="2"/>
      <c r="H143" s="2"/>
      <c r="I143" s="2"/>
      <c r="J143" s="20"/>
      <c r="K143" s="2"/>
      <c r="L143" s="2"/>
      <c r="M143" s="2"/>
      <c r="N143" s="2"/>
      <c r="O143" s="2"/>
      <c r="P143" s="2"/>
      <c r="Q143" s="2"/>
      <c r="R143" s="2"/>
      <c r="S143" s="2"/>
      <c r="T143" s="2"/>
      <c r="U143" s="2"/>
      <c r="V143" s="2"/>
      <c r="W143" s="2"/>
      <c r="X143" s="2"/>
      <c r="Y143" s="2"/>
      <c r="Z143" s="2"/>
    </row>
    <row r="144" customHeight="1" spans="1:26">
      <c r="A144" s="2"/>
      <c r="B144" s="2"/>
      <c r="C144" s="2"/>
      <c r="D144" s="2"/>
      <c r="E144" s="2"/>
      <c r="F144" s="2"/>
      <c r="G144" s="2"/>
      <c r="H144" s="2"/>
      <c r="I144" s="2"/>
      <c r="J144" s="20"/>
      <c r="K144" s="2"/>
      <c r="L144" s="2"/>
      <c r="M144" s="2"/>
      <c r="N144" s="2"/>
      <c r="O144" s="2"/>
      <c r="P144" s="2"/>
      <c r="Q144" s="2"/>
      <c r="R144" s="2"/>
      <c r="S144" s="2"/>
      <c r="T144" s="2"/>
      <c r="U144" s="2"/>
      <c r="V144" s="2"/>
      <c r="W144" s="2"/>
      <c r="X144" s="2"/>
      <c r="Y144" s="2"/>
      <c r="Z144" s="2"/>
    </row>
    <row r="145" customHeight="1" spans="1:26">
      <c r="A145" s="2"/>
      <c r="B145" s="2"/>
      <c r="C145" s="2"/>
      <c r="D145" s="2"/>
      <c r="E145" s="2"/>
      <c r="F145" s="2"/>
      <c r="G145" s="2"/>
      <c r="H145" s="2"/>
      <c r="I145" s="2"/>
      <c r="J145" s="20"/>
      <c r="K145" s="2"/>
      <c r="L145" s="2"/>
      <c r="M145" s="2"/>
      <c r="N145" s="2"/>
      <c r="O145" s="2"/>
      <c r="P145" s="2"/>
      <c r="Q145" s="2"/>
      <c r="R145" s="2"/>
      <c r="S145" s="2"/>
      <c r="T145" s="2"/>
      <c r="U145" s="2"/>
      <c r="V145" s="2"/>
      <c r="W145" s="2"/>
      <c r="X145" s="2"/>
      <c r="Y145" s="2"/>
      <c r="Z145" s="2"/>
    </row>
    <row r="146" customHeight="1" spans="1:26">
      <c r="A146" s="2"/>
      <c r="B146" s="2"/>
      <c r="C146" s="2"/>
      <c r="D146" s="2"/>
      <c r="E146" s="2"/>
      <c r="F146" s="2"/>
      <c r="G146" s="2"/>
      <c r="H146" s="2"/>
      <c r="I146" s="2"/>
      <c r="J146" s="20"/>
      <c r="K146" s="2"/>
      <c r="L146" s="2"/>
      <c r="M146" s="2"/>
      <c r="N146" s="2"/>
      <c r="O146" s="2"/>
      <c r="P146" s="2"/>
      <c r="Q146" s="2"/>
      <c r="R146" s="2"/>
      <c r="S146" s="2"/>
      <c r="T146" s="2"/>
      <c r="U146" s="2"/>
      <c r="V146" s="2"/>
      <c r="W146" s="2"/>
      <c r="X146" s="2"/>
      <c r="Y146" s="2"/>
      <c r="Z146" s="2"/>
    </row>
    <row r="147" customHeight="1" spans="1:26">
      <c r="A147" s="2"/>
      <c r="B147" s="2"/>
      <c r="C147" s="2"/>
      <c r="D147" s="2"/>
      <c r="E147" s="2"/>
      <c r="F147" s="2"/>
      <c r="G147" s="2"/>
      <c r="H147" s="2"/>
      <c r="I147" s="2"/>
      <c r="J147" s="20"/>
      <c r="K147" s="2"/>
      <c r="L147" s="2"/>
      <c r="M147" s="2"/>
      <c r="N147" s="2"/>
      <c r="O147" s="2"/>
      <c r="P147" s="2"/>
      <c r="Q147" s="2"/>
      <c r="R147" s="2"/>
      <c r="S147" s="2"/>
      <c r="T147" s="2"/>
      <c r="U147" s="2"/>
      <c r="V147" s="2"/>
      <c r="W147" s="2"/>
      <c r="X147" s="2"/>
      <c r="Y147" s="2"/>
      <c r="Z147" s="2"/>
    </row>
    <row r="148" customHeight="1" spans="1:26">
      <c r="A148" s="2"/>
      <c r="B148" s="2"/>
      <c r="C148" s="2"/>
      <c r="D148" s="2"/>
      <c r="E148" s="2"/>
      <c r="F148" s="2"/>
      <c r="G148" s="2"/>
      <c r="H148" s="2"/>
      <c r="I148" s="2"/>
      <c r="J148" s="20"/>
      <c r="K148" s="2"/>
      <c r="L148" s="2"/>
      <c r="M148" s="2"/>
      <c r="N148" s="2"/>
      <c r="O148" s="2"/>
      <c r="P148" s="2"/>
      <c r="Q148" s="2"/>
      <c r="R148" s="2"/>
      <c r="S148" s="2"/>
      <c r="T148" s="2"/>
      <c r="U148" s="2"/>
      <c r="V148" s="2"/>
      <c r="W148" s="2"/>
      <c r="X148" s="2"/>
      <c r="Y148" s="2"/>
      <c r="Z148" s="2"/>
    </row>
    <row r="149" customHeight="1" spans="1:26">
      <c r="A149" s="2"/>
      <c r="B149" s="2"/>
      <c r="C149" s="2"/>
      <c r="D149" s="2"/>
      <c r="E149" s="2"/>
      <c r="F149" s="2"/>
      <c r="G149" s="2"/>
      <c r="H149" s="2"/>
      <c r="I149" s="2"/>
      <c r="J149" s="20"/>
      <c r="K149" s="2"/>
      <c r="L149" s="2"/>
      <c r="M149" s="2"/>
      <c r="N149" s="2"/>
      <c r="O149" s="2"/>
      <c r="P149" s="2"/>
      <c r="Q149" s="2"/>
      <c r="R149" s="2"/>
      <c r="S149" s="2"/>
      <c r="T149" s="2"/>
      <c r="U149" s="2"/>
      <c r="V149" s="2"/>
      <c r="W149" s="2"/>
      <c r="X149" s="2"/>
      <c r="Y149" s="2"/>
      <c r="Z149" s="2"/>
    </row>
    <row r="150" customHeight="1" spans="1:26">
      <c r="A150" s="2"/>
      <c r="B150" s="2"/>
      <c r="C150" s="2"/>
      <c r="D150" s="2"/>
      <c r="E150" s="2"/>
      <c r="F150" s="2"/>
      <c r="G150" s="2"/>
      <c r="H150" s="2"/>
      <c r="I150" s="2"/>
      <c r="J150" s="20"/>
      <c r="K150" s="2"/>
      <c r="L150" s="2"/>
      <c r="M150" s="2"/>
      <c r="N150" s="2"/>
      <c r="O150" s="2"/>
      <c r="P150" s="2"/>
      <c r="Q150" s="2"/>
      <c r="R150" s="2"/>
      <c r="S150" s="2"/>
      <c r="T150" s="2"/>
      <c r="U150" s="2"/>
      <c r="V150" s="2"/>
      <c r="W150" s="2"/>
      <c r="X150" s="2"/>
      <c r="Y150" s="2"/>
      <c r="Z150" s="2"/>
    </row>
    <row r="151" customHeight="1" spans="1:26">
      <c r="A151" s="2"/>
      <c r="B151" s="2"/>
      <c r="C151" s="2"/>
      <c r="D151" s="2"/>
      <c r="E151" s="2"/>
      <c r="F151" s="2"/>
      <c r="G151" s="2"/>
      <c r="H151" s="2"/>
      <c r="I151" s="2"/>
      <c r="J151" s="20"/>
      <c r="K151" s="2"/>
      <c r="L151" s="2"/>
      <c r="M151" s="2"/>
      <c r="N151" s="2"/>
      <c r="O151" s="2"/>
      <c r="P151" s="2"/>
      <c r="Q151" s="2"/>
      <c r="R151" s="2"/>
      <c r="S151" s="2"/>
      <c r="T151" s="2"/>
      <c r="U151" s="2"/>
      <c r="V151" s="2"/>
      <c r="W151" s="2"/>
      <c r="X151" s="2"/>
      <c r="Y151" s="2"/>
      <c r="Z151" s="2"/>
    </row>
    <row r="152" customHeight="1" spans="1:26">
      <c r="A152" s="2"/>
      <c r="B152" s="2"/>
      <c r="C152" s="2"/>
      <c r="D152" s="2"/>
      <c r="E152" s="2"/>
      <c r="F152" s="2"/>
      <c r="G152" s="2"/>
      <c r="H152" s="2"/>
      <c r="I152" s="2"/>
      <c r="J152" s="20"/>
      <c r="K152" s="2"/>
      <c r="L152" s="2"/>
      <c r="M152" s="2"/>
      <c r="N152" s="2"/>
      <c r="O152" s="2"/>
      <c r="P152" s="2"/>
      <c r="Q152" s="2"/>
      <c r="R152" s="2"/>
      <c r="S152" s="2"/>
      <c r="T152" s="2"/>
      <c r="U152" s="2"/>
      <c r="V152" s="2"/>
      <c r="W152" s="2"/>
      <c r="X152" s="2"/>
      <c r="Y152" s="2"/>
      <c r="Z152" s="2"/>
    </row>
    <row r="153" customHeight="1" spans="1:26">
      <c r="A153" s="2"/>
      <c r="B153" s="2"/>
      <c r="C153" s="2"/>
      <c r="D153" s="2"/>
      <c r="E153" s="2"/>
      <c r="F153" s="2"/>
      <c r="G153" s="2"/>
      <c r="H153" s="2"/>
      <c r="I153" s="2"/>
      <c r="J153" s="20"/>
      <c r="K153" s="2"/>
      <c r="L153" s="2"/>
      <c r="M153" s="2"/>
      <c r="N153" s="2"/>
      <c r="O153" s="2"/>
      <c r="P153" s="2"/>
      <c r="Q153" s="2"/>
      <c r="R153" s="2"/>
      <c r="S153" s="2"/>
      <c r="T153" s="2"/>
      <c r="U153" s="2"/>
      <c r="V153" s="2"/>
      <c r="W153" s="2"/>
      <c r="X153" s="2"/>
      <c r="Y153" s="2"/>
      <c r="Z153" s="2"/>
    </row>
    <row r="154" customHeight="1" spans="1:26">
      <c r="A154" s="2"/>
      <c r="B154" s="2"/>
      <c r="C154" s="2"/>
      <c r="D154" s="2"/>
      <c r="E154" s="2"/>
      <c r="F154" s="2"/>
      <c r="G154" s="2"/>
      <c r="H154" s="2"/>
      <c r="I154" s="2"/>
      <c r="J154" s="20"/>
      <c r="K154" s="2"/>
      <c r="L154" s="2"/>
      <c r="M154" s="2"/>
      <c r="N154" s="2"/>
      <c r="O154" s="2"/>
      <c r="P154" s="2"/>
      <c r="Q154" s="2"/>
      <c r="R154" s="2"/>
      <c r="S154" s="2"/>
      <c r="T154" s="2"/>
      <c r="U154" s="2"/>
      <c r="V154" s="2"/>
      <c r="W154" s="2"/>
      <c r="X154" s="2"/>
      <c r="Y154" s="2"/>
      <c r="Z154" s="2"/>
    </row>
    <row r="155" customHeight="1" spans="1:26">
      <c r="A155" s="2"/>
      <c r="B155" s="2"/>
      <c r="C155" s="2"/>
      <c r="D155" s="2"/>
      <c r="E155" s="2"/>
      <c r="F155" s="2"/>
      <c r="G155" s="2"/>
      <c r="H155" s="2"/>
      <c r="I155" s="2"/>
      <c r="J155" s="20"/>
      <c r="K155" s="2"/>
      <c r="L155" s="2"/>
      <c r="M155" s="2"/>
      <c r="N155" s="2"/>
      <c r="O155" s="2"/>
      <c r="P155" s="2"/>
      <c r="Q155" s="2"/>
      <c r="R155" s="2"/>
      <c r="S155" s="2"/>
      <c r="T155" s="2"/>
      <c r="U155" s="2"/>
      <c r="V155" s="2"/>
      <c r="W155" s="2"/>
      <c r="X155" s="2"/>
      <c r="Y155" s="2"/>
      <c r="Z155" s="2"/>
    </row>
    <row r="156" customHeight="1" spans="1:26">
      <c r="A156" s="2"/>
      <c r="B156" s="2"/>
      <c r="C156" s="2"/>
      <c r="D156" s="2"/>
      <c r="E156" s="2"/>
      <c r="F156" s="2"/>
      <c r="G156" s="2"/>
      <c r="H156" s="2"/>
      <c r="I156" s="2"/>
      <c r="J156" s="20"/>
      <c r="K156" s="2"/>
      <c r="L156" s="2"/>
      <c r="M156" s="2"/>
      <c r="N156" s="2"/>
      <c r="O156" s="2"/>
      <c r="P156" s="2"/>
      <c r="Q156" s="2"/>
      <c r="R156" s="2"/>
      <c r="S156" s="2"/>
      <c r="T156" s="2"/>
      <c r="U156" s="2"/>
      <c r="V156" s="2"/>
      <c r="W156" s="2"/>
      <c r="X156" s="2"/>
      <c r="Y156" s="2"/>
      <c r="Z156" s="2"/>
    </row>
    <row r="157" customHeight="1" spans="1:26">
      <c r="A157" s="2"/>
      <c r="B157" s="2"/>
      <c r="C157" s="2"/>
      <c r="D157" s="2"/>
      <c r="E157" s="2"/>
      <c r="F157" s="2"/>
      <c r="G157" s="2"/>
      <c r="H157" s="2"/>
      <c r="I157" s="2"/>
      <c r="J157" s="20"/>
      <c r="K157" s="2"/>
      <c r="L157" s="2"/>
      <c r="M157" s="2"/>
      <c r="N157" s="2"/>
      <c r="O157" s="2"/>
      <c r="P157" s="2"/>
      <c r="Q157" s="2"/>
      <c r="R157" s="2"/>
      <c r="S157" s="2"/>
      <c r="T157" s="2"/>
      <c r="U157" s="2"/>
      <c r="V157" s="2"/>
      <c r="W157" s="2"/>
      <c r="X157" s="2"/>
      <c r="Y157" s="2"/>
      <c r="Z157" s="2"/>
    </row>
    <row r="158" customHeight="1" spans="1:26">
      <c r="A158" s="2"/>
      <c r="B158" s="2"/>
      <c r="C158" s="2"/>
      <c r="D158" s="2"/>
      <c r="E158" s="2"/>
      <c r="F158" s="2"/>
      <c r="G158" s="2"/>
      <c r="H158" s="2"/>
      <c r="I158" s="2"/>
      <c r="J158" s="20"/>
      <c r="K158" s="2"/>
      <c r="L158" s="2"/>
      <c r="M158" s="2"/>
      <c r="N158" s="2"/>
      <c r="O158" s="2"/>
      <c r="P158" s="2"/>
      <c r="Q158" s="2"/>
      <c r="R158" s="2"/>
      <c r="S158" s="2"/>
      <c r="T158" s="2"/>
      <c r="U158" s="2"/>
      <c r="V158" s="2"/>
      <c r="W158" s="2"/>
      <c r="X158" s="2"/>
      <c r="Y158" s="2"/>
      <c r="Z158" s="2"/>
    </row>
    <row r="159" customHeight="1" spans="1:26">
      <c r="A159" s="2"/>
      <c r="B159" s="2"/>
      <c r="C159" s="2"/>
      <c r="D159" s="2"/>
      <c r="E159" s="2"/>
      <c r="F159" s="2"/>
      <c r="G159" s="2"/>
      <c r="H159" s="2"/>
      <c r="I159" s="2"/>
      <c r="J159" s="20"/>
      <c r="K159" s="2"/>
      <c r="L159" s="2"/>
      <c r="M159" s="2"/>
      <c r="N159" s="2"/>
      <c r="O159" s="2"/>
      <c r="P159" s="2"/>
      <c r="Q159" s="2"/>
      <c r="R159" s="2"/>
      <c r="S159" s="2"/>
      <c r="T159" s="2"/>
      <c r="U159" s="2"/>
      <c r="V159" s="2"/>
      <c r="W159" s="2"/>
      <c r="X159" s="2"/>
      <c r="Y159" s="2"/>
      <c r="Z159" s="2"/>
    </row>
    <row r="160" customHeight="1" spans="1:26">
      <c r="A160" s="2"/>
      <c r="B160" s="2"/>
      <c r="C160" s="2"/>
      <c r="D160" s="2"/>
      <c r="E160" s="2"/>
      <c r="F160" s="2"/>
      <c r="G160" s="2"/>
      <c r="H160" s="2"/>
      <c r="I160" s="2"/>
      <c r="J160" s="20"/>
      <c r="K160" s="2"/>
      <c r="L160" s="2"/>
      <c r="M160" s="2"/>
      <c r="N160" s="2"/>
      <c r="O160" s="2"/>
      <c r="P160" s="2"/>
      <c r="Q160" s="2"/>
      <c r="R160" s="2"/>
      <c r="S160" s="2"/>
      <c r="T160" s="2"/>
      <c r="U160" s="2"/>
      <c r="V160" s="2"/>
      <c r="W160" s="2"/>
      <c r="X160" s="2"/>
      <c r="Y160" s="2"/>
      <c r="Z160" s="2"/>
    </row>
    <row r="161" customHeight="1" spans="1:26">
      <c r="A161" s="2"/>
      <c r="B161" s="2"/>
      <c r="C161" s="2"/>
      <c r="D161" s="2"/>
      <c r="E161" s="2"/>
      <c r="F161" s="2"/>
      <c r="G161" s="2"/>
      <c r="H161" s="2"/>
      <c r="I161" s="2"/>
      <c r="J161" s="20"/>
      <c r="K161" s="2"/>
      <c r="L161" s="2"/>
      <c r="M161" s="2"/>
      <c r="N161" s="2"/>
      <c r="O161" s="2"/>
      <c r="P161" s="2"/>
      <c r="Q161" s="2"/>
      <c r="R161" s="2"/>
      <c r="S161" s="2"/>
      <c r="T161" s="2"/>
      <c r="U161" s="2"/>
      <c r="V161" s="2"/>
      <c r="W161" s="2"/>
      <c r="X161" s="2"/>
      <c r="Y161" s="2"/>
      <c r="Z161" s="2"/>
    </row>
    <row r="162" customHeight="1" spans="1:26">
      <c r="A162" s="2"/>
      <c r="B162" s="2"/>
      <c r="C162" s="2"/>
      <c r="D162" s="2"/>
      <c r="E162" s="2"/>
      <c r="F162" s="2"/>
      <c r="G162" s="2"/>
      <c r="H162" s="2"/>
      <c r="I162" s="2"/>
      <c r="J162" s="20"/>
      <c r="K162" s="2"/>
      <c r="L162" s="2"/>
      <c r="M162" s="2"/>
      <c r="N162" s="2"/>
      <c r="O162" s="2"/>
      <c r="P162" s="2"/>
      <c r="Q162" s="2"/>
      <c r="R162" s="2"/>
      <c r="S162" s="2"/>
      <c r="T162" s="2"/>
      <c r="U162" s="2"/>
      <c r="V162" s="2"/>
      <c r="W162" s="2"/>
      <c r="X162" s="2"/>
      <c r="Y162" s="2"/>
      <c r="Z162" s="2"/>
    </row>
    <row r="163" customHeight="1" spans="1:26">
      <c r="A163" s="2"/>
      <c r="B163" s="2"/>
      <c r="C163" s="2"/>
      <c r="D163" s="2"/>
      <c r="E163" s="2"/>
      <c r="F163" s="2"/>
      <c r="G163" s="2"/>
      <c r="H163" s="2"/>
      <c r="I163" s="2"/>
      <c r="J163" s="20"/>
      <c r="K163" s="2"/>
      <c r="L163" s="2"/>
      <c r="M163" s="2"/>
      <c r="N163" s="2"/>
      <c r="O163" s="2"/>
      <c r="P163" s="2"/>
      <c r="Q163" s="2"/>
      <c r="R163" s="2"/>
      <c r="S163" s="2"/>
      <c r="T163" s="2"/>
      <c r="U163" s="2"/>
      <c r="V163" s="2"/>
      <c r="W163" s="2"/>
      <c r="X163" s="2"/>
      <c r="Y163" s="2"/>
      <c r="Z163" s="2"/>
    </row>
    <row r="164" customHeight="1" spans="1:26">
      <c r="A164" s="2"/>
      <c r="B164" s="2"/>
      <c r="C164" s="2"/>
      <c r="D164" s="2"/>
      <c r="E164" s="2"/>
      <c r="F164" s="2"/>
      <c r="G164" s="2"/>
      <c r="H164" s="2"/>
      <c r="I164" s="2"/>
      <c r="J164" s="20"/>
      <c r="K164" s="2"/>
      <c r="L164" s="2"/>
      <c r="M164" s="2"/>
      <c r="N164" s="2"/>
      <c r="O164" s="2"/>
      <c r="P164" s="2"/>
      <c r="Q164" s="2"/>
      <c r="R164" s="2"/>
      <c r="S164" s="2"/>
      <c r="T164" s="2"/>
      <c r="U164" s="2"/>
      <c r="V164" s="2"/>
      <c r="W164" s="2"/>
      <c r="X164" s="2"/>
      <c r="Y164" s="2"/>
      <c r="Z164" s="2"/>
    </row>
    <row r="165" customHeight="1" spans="1:26">
      <c r="A165" s="2"/>
      <c r="B165" s="2"/>
      <c r="C165" s="2"/>
      <c r="D165" s="2"/>
      <c r="E165" s="2"/>
      <c r="F165" s="2"/>
      <c r="G165" s="2"/>
      <c r="H165" s="2"/>
      <c r="I165" s="2"/>
      <c r="J165" s="20"/>
      <c r="K165" s="2"/>
      <c r="L165" s="2"/>
      <c r="M165" s="2"/>
      <c r="N165" s="2"/>
      <c r="O165" s="2"/>
      <c r="P165" s="2"/>
      <c r="Q165" s="2"/>
      <c r="R165" s="2"/>
      <c r="S165" s="2"/>
      <c r="T165" s="2"/>
      <c r="U165" s="2"/>
      <c r="V165" s="2"/>
      <c r="W165" s="2"/>
      <c r="X165" s="2"/>
      <c r="Y165" s="2"/>
      <c r="Z165" s="2"/>
    </row>
    <row r="166" customHeight="1" spans="1:26">
      <c r="A166" s="2"/>
      <c r="B166" s="2"/>
      <c r="C166" s="2"/>
      <c r="D166" s="2"/>
      <c r="E166" s="2"/>
      <c r="F166" s="2"/>
      <c r="G166" s="2"/>
      <c r="H166" s="2"/>
      <c r="I166" s="2"/>
      <c r="J166" s="20"/>
      <c r="K166" s="2"/>
      <c r="L166" s="2"/>
      <c r="M166" s="2"/>
      <c r="N166" s="2"/>
      <c r="O166" s="2"/>
      <c r="P166" s="2"/>
      <c r="Q166" s="2"/>
      <c r="R166" s="2"/>
      <c r="S166" s="2"/>
      <c r="T166" s="2"/>
      <c r="U166" s="2"/>
      <c r="V166" s="2"/>
      <c r="W166" s="2"/>
      <c r="X166" s="2"/>
      <c r="Y166" s="2"/>
      <c r="Z166" s="2"/>
    </row>
    <row r="167" customHeight="1" spans="1:26">
      <c r="A167" s="2"/>
      <c r="B167" s="2"/>
      <c r="C167" s="2"/>
      <c r="D167" s="2"/>
      <c r="E167" s="2"/>
      <c r="F167" s="2"/>
      <c r="G167" s="2"/>
      <c r="H167" s="2"/>
      <c r="I167" s="2"/>
      <c r="J167" s="20"/>
      <c r="K167" s="2"/>
      <c r="L167" s="2"/>
      <c r="M167" s="2"/>
      <c r="N167" s="2"/>
      <c r="O167" s="2"/>
      <c r="P167" s="2"/>
      <c r="Q167" s="2"/>
      <c r="R167" s="2"/>
      <c r="S167" s="2"/>
      <c r="T167" s="2"/>
      <c r="U167" s="2"/>
      <c r="V167" s="2"/>
      <c r="W167" s="2"/>
      <c r="X167" s="2"/>
      <c r="Y167" s="2"/>
      <c r="Z167" s="2"/>
    </row>
    <row r="168" customHeight="1" spans="1:26">
      <c r="A168" s="2"/>
      <c r="B168" s="2"/>
      <c r="C168" s="2"/>
      <c r="D168" s="2"/>
      <c r="E168" s="2"/>
      <c r="F168" s="2"/>
      <c r="G168" s="2"/>
      <c r="H168" s="2"/>
      <c r="I168" s="2"/>
      <c r="J168" s="20"/>
      <c r="K168" s="2"/>
      <c r="L168" s="2"/>
      <c r="M168" s="2"/>
      <c r="N168" s="2"/>
      <c r="O168" s="2"/>
      <c r="P168" s="2"/>
      <c r="Q168" s="2"/>
      <c r="R168" s="2"/>
      <c r="S168" s="2"/>
      <c r="T168" s="2"/>
      <c r="U168" s="2"/>
      <c r="V168" s="2"/>
      <c r="W168" s="2"/>
      <c r="X168" s="2"/>
      <c r="Y168" s="2"/>
      <c r="Z168" s="2"/>
    </row>
    <row r="169" customHeight="1" spans="1:26">
      <c r="A169" s="2"/>
      <c r="B169" s="2"/>
      <c r="C169" s="2"/>
      <c r="D169" s="2"/>
      <c r="E169" s="2"/>
      <c r="F169" s="2"/>
      <c r="G169" s="2"/>
      <c r="H169" s="2"/>
      <c r="I169" s="2"/>
      <c r="J169" s="20"/>
      <c r="K169" s="2"/>
      <c r="L169" s="2"/>
      <c r="M169" s="2"/>
      <c r="N169" s="2"/>
      <c r="O169" s="2"/>
      <c r="P169" s="2"/>
      <c r="Q169" s="2"/>
      <c r="R169" s="2"/>
      <c r="S169" s="2"/>
      <c r="T169" s="2"/>
      <c r="U169" s="2"/>
      <c r="V169" s="2"/>
      <c r="W169" s="2"/>
      <c r="X169" s="2"/>
      <c r="Y169" s="2"/>
      <c r="Z169" s="2"/>
    </row>
    <row r="170" customHeight="1" spans="1:26">
      <c r="A170" s="2"/>
      <c r="B170" s="2"/>
      <c r="C170" s="2"/>
      <c r="D170" s="2"/>
      <c r="E170" s="2"/>
      <c r="F170" s="2"/>
      <c r="G170" s="2"/>
      <c r="H170" s="2"/>
      <c r="I170" s="2"/>
      <c r="J170" s="20"/>
      <c r="K170" s="2"/>
      <c r="L170" s="2"/>
      <c r="M170" s="2"/>
      <c r="N170" s="2"/>
      <c r="O170" s="2"/>
      <c r="P170" s="2"/>
      <c r="Q170" s="2"/>
      <c r="R170" s="2"/>
      <c r="S170" s="2"/>
      <c r="T170" s="2"/>
      <c r="U170" s="2"/>
      <c r="V170" s="2"/>
      <c r="W170" s="2"/>
      <c r="X170" s="2"/>
      <c r="Y170" s="2"/>
      <c r="Z170" s="2"/>
    </row>
    <row r="171" customHeight="1" spans="1:26">
      <c r="A171" s="2"/>
      <c r="B171" s="2"/>
      <c r="C171" s="2"/>
      <c r="D171" s="2"/>
      <c r="E171" s="2"/>
      <c r="F171" s="2"/>
      <c r="G171" s="2"/>
      <c r="H171" s="2"/>
      <c r="I171" s="2"/>
      <c r="J171" s="20"/>
      <c r="K171" s="2"/>
      <c r="L171" s="2"/>
      <c r="M171" s="2"/>
      <c r="N171" s="2"/>
      <c r="O171" s="2"/>
      <c r="P171" s="2"/>
      <c r="Q171" s="2"/>
      <c r="R171" s="2"/>
      <c r="S171" s="2"/>
      <c r="T171" s="2"/>
      <c r="U171" s="2"/>
      <c r="V171" s="2"/>
      <c r="W171" s="2"/>
      <c r="X171" s="2"/>
      <c r="Y171" s="2"/>
      <c r="Z171" s="2"/>
    </row>
    <row r="172" customHeight="1" spans="1:26">
      <c r="A172" s="2"/>
      <c r="B172" s="2"/>
      <c r="C172" s="2"/>
      <c r="D172" s="2"/>
      <c r="E172" s="2"/>
      <c r="F172" s="2"/>
      <c r="G172" s="2"/>
      <c r="H172" s="2"/>
      <c r="I172" s="2"/>
      <c r="J172" s="20"/>
      <c r="K172" s="2"/>
      <c r="L172" s="2"/>
      <c r="M172" s="2"/>
      <c r="N172" s="2"/>
      <c r="O172" s="2"/>
      <c r="P172" s="2"/>
      <c r="Q172" s="2"/>
      <c r="R172" s="2"/>
      <c r="S172" s="2"/>
      <c r="T172" s="2"/>
      <c r="U172" s="2"/>
      <c r="V172" s="2"/>
      <c r="W172" s="2"/>
      <c r="X172" s="2"/>
      <c r="Y172" s="2"/>
      <c r="Z172" s="2"/>
    </row>
    <row r="173" customHeight="1" spans="1:26">
      <c r="A173" s="2"/>
      <c r="B173" s="2"/>
      <c r="C173" s="2"/>
      <c r="D173" s="2"/>
      <c r="E173" s="2"/>
      <c r="F173" s="2"/>
      <c r="G173" s="2"/>
      <c r="H173" s="2"/>
      <c r="I173" s="2"/>
      <c r="J173" s="20"/>
      <c r="K173" s="2"/>
      <c r="L173" s="2"/>
      <c r="M173" s="2"/>
      <c r="N173" s="2"/>
      <c r="O173" s="2"/>
      <c r="P173" s="2"/>
      <c r="Q173" s="2"/>
      <c r="R173" s="2"/>
      <c r="S173" s="2"/>
      <c r="T173" s="2"/>
      <c r="U173" s="2"/>
      <c r="V173" s="2"/>
      <c r="W173" s="2"/>
      <c r="X173" s="2"/>
      <c r="Y173" s="2"/>
      <c r="Z173" s="2"/>
    </row>
    <row r="174" customHeight="1" spans="1:26">
      <c r="A174" s="2"/>
      <c r="B174" s="2"/>
      <c r="C174" s="2"/>
      <c r="D174" s="2"/>
      <c r="E174" s="2"/>
      <c r="F174" s="2"/>
      <c r="G174" s="2"/>
      <c r="H174" s="2"/>
      <c r="I174" s="2"/>
      <c r="J174" s="20"/>
      <c r="K174" s="2"/>
      <c r="L174" s="2"/>
      <c r="M174" s="2"/>
      <c r="N174" s="2"/>
      <c r="O174" s="2"/>
      <c r="P174" s="2"/>
      <c r="Q174" s="2"/>
      <c r="R174" s="2"/>
      <c r="S174" s="2"/>
      <c r="T174" s="2"/>
      <c r="U174" s="2"/>
      <c r="V174" s="2"/>
      <c r="W174" s="2"/>
      <c r="X174" s="2"/>
      <c r="Y174" s="2"/>
      <c r="Z174" s="2"/>
    </row>
    <row r="175" customHeight="1" spans="1:26">
      <c r="A175" s="2"/>
      <c r="B175" s="2"/>
      <c r="C175" s="2"/>
      <c r="D175" s="2"/>
      <c r="E175" s="2"/>
      <c r="F175" s="2"/>
      <c r="G175" s="2"/>
      <c r="H175" s="2"/>
      <c r="I175" s="2"/>
      <c r="J175" s="20"/>
      <c r="K175" s="2"/>
      <c r="L175" s="2"/>
      <c r="M175" s="2"/>
      <c r="N175" s="2"/>
      <c r="O175" s="2"/>
      <c r="P175" s="2"/>
      <c r="Q175" s="2"/>
      <c r="R175" s="2"/>
      <c r="S175" s="2"/>
      <c r="T175" s="2"/>
      <c r="U175" s="2"/>
      <c r="V175" s="2"/>
      <c r="W175" s="2"/>
      <c r="X175" s="2"/>
      <c r="Y175" s="2"/>
      <c r="Z175" s="2"/>
    </row>
    <row r="176" customHeight="1" spans="1:26">
      <c r="A176" s="2"/>
      <c r="B176" s="2"/>
      <c r="C176" s="2"/>
      <c r="D176" s="2"/>
      <c r="E176" s="2"/>
      <c r="F176" s="2"/>
      <c r="G176" s="2"/>
      <c r="H176" s="2"/>
      <c r="I176" s="2"/>
      <c r="J176" s="20"/>
      <c r="K176" s="2"/>
      <c r="L176" s="2"/>
      <c r="M176" s="2"/>
      <c r="N176" s="2"/>
      <c r="O176" s="2"/>
      <c r="P176" s="2"/>
      <c r="Q176" s="2"/>
      <c r="R176" s="2"/>
      <c r="S176" s="2"/>
      <c r="T176" s="2"/>
      <c r="U176" s="2"/>
      <c r="V176" s="2"/>
      <c r="W176" s="2"/>
      <c r="X176" s="2"/>
      <c r="Y176" s="2"/>
      <c r="Z176" s="2"/>
    </row>
    <row r="177" customHeight="1" spans="1:26">
      <c r="A177" s="2"/>
      <c r="B177" s="2"/>
      <c r="C177" s="2"/>
      <c r="D177" s="2"/>
      <c r="E177" s="2"/>
      <c r="F177" s="2"/>
      <c r="G177" s="2"/>
      <c r="H177" s="2"/>
      <c r="I177" s="2"/>
      <c r="J177" s="20"/>
      <c r="K177" s="2"/>
      <c r="L177" s="2"/>
      <c r="M177" s="2"/>
      <c r="N177" s="2"/>
      <c r="O177" s="2"/>
      <c r="P177" s="2"/>
      <c r="Q177" s="2"/>
      <c r="R177" s="2"/>
      <c r="S177" s="2"/>
      <c r="T177" s="2"/>
      <c r="U177" s="2"/>
      <c r="V177" s="2"/>
      <c r="W177" s="2"/>
      <c r="X177" s="2"/>
      <c r="Y177" s="2"/>
      <c r="Z177" s="2"/>
    </row>
    <row r="178" customHeight="1" spans="1:26">
      <c r="A178" s="2"/>
      <c r="B178" s="2"/>
      <c r="C178" s="2"/>
      <c r="D178" s="2"/>
      <c r="E178" s="2"/>
      <c r="F178" s="2"/>
      <c r="G178" s="2"/>
      <c r="H178" s="2"/>
      <c r="I178" s="2"/>
      <c r="J178" s="20"/>
      <c r="K178" s="2"/>
      <c r="L178" s="2"/>
      <c r="M178" s="2"/>
      <c r="N178" s="2"/>
      <c r="O178" s="2"/>
      <c r="P178" s="2"/>
      <c r="Q178" s="2"/>
      <c r="R178" s="2"/>
      <c r="S178" s="2"/>
      <c r="T178" s="2"/>
      <c r="U178" s="2"/>
      <c r="V178" s="2"/>
      <c r="W178" s="2"/>
      <c r="X178" s="2"/>
      <c r="Y178" s="2"/>
      <c r="Z178" s="2"/>
    </row>
    <row r="179" customHeight="1" spans="1:26">
      <c r="A179" s="2"/>
      <c r="B179" s="2"/>
      <c r="C179" s="2"/>
      <c r="D179" s="2"/>
      <c r="E179" s="2"/>
      <c r="F179" s="2"/>
      <c r="G179" s="2"/>
      <c r="H179" s="2"/>
      <c r="I179" s="2"/>
      <c r="J179" s="20"/>
      <c r="K179" s="2"/>
      <c r="L179" s="2"/>
      <c r="M179" s="2"/>
      <c r="N179" s="2"/>
      <c r="O179" s="2"/>
      <c r="P179" s="2"/>
      <c r="Q179" s="2"/>
      <c r="R179" s="2"/>
      <c r="S179" s="2"/>
      <c r="T179" s="2"/>
      <c r="U179" s="2"/>
      <c r="V179" s="2"/>
      <c r="W179" s="2"/>
      <c r="X179" s="2"/>
      <c r="Y179" s="2"/>
      <c r="Z179" s="2"/>
    </row>
    <row r="180" customHeight="1" spans="1:26">
      <c r="A180" s="2"/>
      <c r="B180" s="2"/>
      <c r="C180" s="2"/>
      <c r="D180" s="2"/>
      <c r="E180" s="2"/>
      <c r="F180" s="2"/>
      <c r="G180" s="2"/>
      <c r="H180" s="2"/>
      <c r="I180" s="2"/>
      <c r="J180" s="20"/>
      <c r="K180" s="2"/>
      <c r="L180" s="2"/>
      <c r="M180" s="2"/>
      <c r="N180" s="2"/>
      <c r="O180" s="2"/>
      <c r="P180" s="2"/>
      <c r="Q180" s="2"/>
      <c r="R180" s="2"/>
      <c r="S180" s="2"/>
      <c r="T180" s="2"/>
      <c r="U180" s="2"/>
      <c r="V180" s="2"/>
      <c r="W180" s="2"/>
      <c r="X180" s="2"/>
      <c r="Y180" s="2"/>
      <c r="Z180" s="2"/>
    </row>
    <row r="181" customHeight="1" spans="1:26">
      <c r="A181" s="2"/>
      <c r="B181" s="2"/>
      <c r="C181" s="2"/>
      <c r="D181" s="2"/>
      <c r="E181" s="2"/>
      <c r="F181" s="2"/>
      <c r="G181" s="2"/>
      <c r="H181" s="2"/>
      <c r="I181" s="2"/>
      <c r="J181" s="20"/>
      <c r="K181" s="2"/>
      <c r="L181" s="2"/>
      <c r="M181" s="2"/>
      <c r="N181" s="2"/>
      <c r="O181" s="2"/>
      <c r="P181" s="2"/>
      <c r="Q181" s="2"/>
      <c r="R181" s="2"/>
      <c r="S181" s="2"/>
      <c r="T181" s="2"/>
      <c r="U181" s="2"/>
      <c r="V181" s="2"/>
      <c r="W181" s="2"/>
      <c r="X181" s="2"/>
      <c r="Y181" s="2"/>
      <c r="Z181" s="2"/>
    </row>
    <row r="182" customHeight="1" spans="1:26">
      <c r="A182" s="2"/>
      <c r="B182" s="2"/>
      <c r="C182" s="2"/>
      <c r="D182" s="2"/>
      <c r="E182" s="2"/>
      <c r="F182" s="2"/>
      <c r="G182" s="2"/>
      <c r="H182" s="2"/>
      <c r="I182" s="2"/>
      <c r="J182" s="20"/>
      <c r="K182" s="2"/>
      <c r="L182" s="2"/>
      <c r="M182" s="2"/>
      <c r="N182" s="2"/>
      <c r="O182" s="2"/>
      <c r="P182" s="2"/>
      <c r="Q182" s="2"/>
      <c r="R182" s="2"/>
      <c r="S182" s="2"/>
      <c r="T182" s="2"/>
      <c r="U182" s="2"/>
      <c r="V182" s="2"/>
      <c r="W182" s="2"/>
      <c r="X182" s="2"/>
      <c r="Y182" s="2"/>
      <c r="Z182" s="2"/>
    </row>
    <row r="183" customHeight="1" spans="1:26">
      <c r="A183" s="2"/>
      <c r="B183" s="2"/>
      <c r="C183" s="2"/>
      <c r="D183" s="2"/>
      <c r="E183" s="2"/>
      <c r="F183" s="2"/>
      <c r="G183" s="2"/>
      <c r="H183" s="2"/>
      <c r="I183" s="2"/>
      <c r="J183" s="20"/>
      <c r="K183" s="2"/>
      <c r="L183" s="2"/>
      <c r="M183" s="2"/>
      <c r="N183" s="2"/>
      <c r="O183" s="2"/>
      <c r="P183" s="2"/>
      <c r="Q183" s="2"/>
      <c r="R183" s="2"/>
      <c r="S183" s="2"/>
      <c r="T183" s="2"/>
      <c r="U183" s="2"/>
      <c r="V183" s="2"/>
      <c r="W183" s="2"/>
      <c r="X183" s="2"/>
      <c r="Y183" s="2"/>
      <c r="Z183" s="2"/>
    </row>
    <row r="184" customHeight="1" spans="1:26">
      <c r="A184" s="2"/>
      <c r="B184" s="2"/>
      <c r="C184" s="2"/>
      <c r="D184" s="2"/>
      <c r="E184" s="2"/>
      <c r="F184" s="2"/>
      <c r="G184" s="2"/>
      <c r="H184" s="2"/>
      <c r="I184" s="2"/>
      <c r="J184" s="20"/>
      <c r="K184" s="2"/>
      <c r="L184" s="2"/>
      <c r="M184" s="2"/>
      <c r="N184" s="2"/>
      <c r="O184" s="2"/>
      <c r="P184" s="2"/>
      <c r="Q184" s="2"/>
      <c r="R184" s="2"/>
      <c r="S184" s="2"/>
      <c r="T184" s="2"/>
      <c r="U184" s="2"/>
      <c r="V184" s="2"/>
      <c r="W184" s="2"/>
      <c r="X184" s="2"/>
      <c r="Y184" s="2"/>
      <c r="Z184" s="2"/>
    </row>
    <row r="185" customHeight="1" spans="1:26">
      <c r="A185" s="2"/>
      <c r="B185" s="2"/>
      <c r="C185" s="2"/>
      <c r="D185" s="2"/>
      <c r="E185" s="2"/>
      <c r="F185" s="2"/>
      <c r="G185" s="2"/>
      <c r="H185" s="2"/>
      <c r="I185" s="2"/>
      <c r="J185" s="20"/>
      <c r="K185" s="2"/>
      <c r="L185" s="2"/>
      <c r="M185" s="2"/>
      <c r="N185" s="2"/>
      <c r="O185" s="2"/>
      <c r="P185" s="2"/>
      <c r="Q185" s="2"/>
      <c r="R185" s="2"/>
      <c r="S185" s="2"/>
      <c r="T185" s="2"/>
      <c r="U185" s="2"/>
      <c r="V185" s="2"/>
      <c r="W185" s="2"/>
      <c r="X185" s="2"/>
      <c r="Y185" s="2"/>
      <c r="Z185" s="2"/>
    </row>
    <row r="186" customHeight="1" spans="1:26">
      <c r="A186" s="2"/>
      <c r="B186" s="2"/>
      <c r="C186" s="2"/>
      <c r="D186" s="2"/>
      <c r="E186" s="2"/>
      <c r="F186" s="2"/>
      <c r="G186" s="2"/>
      <c r="H186" s="2"/>
      <c r="I186" s="2"/>
      <c r="J186" s="20"/>
      <c r="K186" s="2"/>
      <c r="L186" s="2"/>
      <c r="M186" s="2"/>
      <c r="N186" s="2"/>
      <c r="O186" s="2"/>
      <c r="P186" s="2"/>
      <c r="Q186" s="2"/>
      <c r="R186" s="2"/>
      <c r="S186" s="2"/>
      <c r="T186" s="2"/>
      <c r="U186" s="2"/>
      <c r="V186" s="2"/>
      <c r="W186" s="2"/>
      <c r="X186" s="2"/>
      <c r="Y186" s="2"/>
      <c r="Z186" s="2"/>
    </row>
    <row r="187" customHeight="1" spans="1:26">
      <c r="A187" s="2"/>
      <c r="B187" s="2"/>
      <c r="C187" s="2"/>
      <c r="D187" s="2"/>
      <c r="E187" s="2"/>
      <c r="F187" s="2"/>
      <c r="G187" s="2"/>
      <c r="H187" s="2"/>
      <c r="I187" s="2"/>
      <c r="J187" s="20"/>
      <c r="K187" s="2"/>
      <c r="L187" s="2"/>
      <c r="M187" s="2"/>
      <c r="N187" s="2"/>
      <c r="O187" s="2"/>
      <c r="P187" s="2"/>
      <c r="Q187" s="2"/>
      <c r="R187" s="2"/>
      <c r="S187" s="2"/>
      <c r="T187" s="2"/>
      <c r="U187" s="2"/>
      <c r="V187" s="2"/>
      <c r="W187" s="2"/>
      <c r="X187" s="2"/>
      <c r="Y187" s="2"/>
      <c r="Z187" s="2"/>
    </row>
    <row r="188" customHeight="1" spans="1:26">
      <c r="A188" s="2"/>
      <c r="B188" s="2"/>
      <c r="C188" s="2"/>
      <c r="D188" s="2"/>
      <c r="E188" s="2"/>
      <c r="F188" s="2"/>
      <c r="G188" s="2"/>
      <c r="H188" s="2"/>
      <c r="I188" s="2"/>
      <c r="J188" s="20"/>
      <c r="K188" s="2"/>
      <c r="L188" s="2"/>
      <c r="M188" s="2"/>
      <c r="N188" s="2"/>
      <c r="O188" s="2"/>
      <c r="P188" s="2"/>
      <c r="Q188" s="2"/>
      <c r="R188" s="2"/>
      <c r="S188" s="2"/>
      <c r="T188" s="2"/>
      <c r="U188" s="2"/>
      <c r="V188" s="2"/>
      <c r="W188" s="2"/>
      <c r="X188" s="2"/>
      <c r="Y188" s="2"/>
      <c r="Z188" s="2"/>
    </row>
    <row r="189" customHeight="1" spans="1:26">
      <c r="A189" s="2"/>
      <c r="B189" s="2"/>
      <c r="C189" s="2"/>
      <c r="D189" s="2"/>
      <c r="E189" s="2"/>
      <c r="F189" s="2"/>
      <c r="G189" s="2"/>
      <c r="H189" s="2"/>
      <c r="I189" s="2"/>
      <c r="J189" s="20"/>
      <c r="K189" s="2"/>
      <c r="L189" s="2"/>
      <c r="M189" s="2"/>
      <c r="N189" s="2"/>
      <c r="O189" s="2"/>
      <c r="P189" s="2"/>
      <c r="Q189" s="2"/>
      <c r="R189" s="2"/>
      <c r="S189" s="2"/>
      <c r="T189" s="2"/>
      <c r="U189" s="2"/>
      <c r="V189" s="2"/>
      <c r="W189" s="2"/>
      <c r="X189" s="2"/>
      <c r="Y189" s="2"/>
      <c r="Z189" s="2"/>
    </row>
    <row r="190" customHeight="1" spans="1:26">
      <c r="A190" s="2"/>
      <c r="B190" s="2"/>
      <c r="C190" s="2"/>
      <c r="D190" s="2"/>
      <c r="E190" s="2"/>
      <c r="F190" s="2"/>
      <c r="G190" s="2"/>
      <c r="H190" s="2"/>
      <c r="I190" s="2"/>
      <c r="J190" s="20"/>
      <c r="K190" s="2"/>
      <c r="L190" s="2"/>
      <c r="M190" s="2"/>
      <c r="N190" s="2"/>
      <c r="O190" s="2"/>
      <c r="P190" s="2"/>
      <c r="Q190" s="2"/>
      <c r="R190" s="2"/>
      <c r="S190" s="2"/>
      <c r="T190" s="2"/>
      <c r="U190" s="2"/>
      <c r="V190" s="2"/>
      <c r="W190" s="2"/>
      <c r="X190" s="2"/>
      <c r="Y190" s="2"/>
      <c r="Z190" s="2"/>
    </row>
    <row r="191" customHeight="1" spans="1:26">
      <c r="A191" s="2"/>
      <c r="B191" s="2"/>
      <c r="C191" s="2"/>
      <c r="D191" s="2"/>
      <c r="E191" s="2"/>
      <c r="F191" s="2"/>
      <c r="G191" s="2"/>
      <c r="H191" s="2"/>
      <c r="I191" s="2"/>
      <c r="J191" s="20"/>
      <c r="K191" s="2"/>
      <c r="L191" s="2"/>
      <c r="M191" s="2"/>
      <c r="N191" s="2"/>
      <c r="O191" s="2"/>
      <c r="P191" s="2"/>
      <c r="Q191" s="2"/>
      <c r="R191" s="2"/>
      <c r="S191" s="2"/>
      <c r="T191" s="2"/>
      <c r="U191" s="2"/>
      <c r="V191" s="2"/>
      <c r="W191" s="2"/>
      <c r="X191" s="2"/>
      <c r="Y191" s="2"/>
      <c r="Z191" s="2"/>
    </row>
    <row r="192" customHeight="1" spans="1:26">
      <c r="A192" s="2"/>
      <c r="B192" s="2"/>
      <c r="C192" s="2"/>
      <c r="D192" s="2"/>
      <c r="E192" s="2"/>
      <c r="F192" s="2"/>
      <c r="G192" s="2"/>
      <c r="H192" s="2"/>
      <c r="I192" s="2"/>
      <c r="J192" s="20"/>
      <c r="K192" s="2"/>
      <c r="L192" s="2"/>
      <c r="M192" s="2"/>
      <c r="N192" s="2"/>
      <c r="O192" s="2"/>
      <c r="P192" s="2"/>
      <c r="Q192" s="2"/>
      <c r="R192" s="2"/>
      <c r="S192" s="2"/>
      <c r="T192" s="2"/>
      <c r="U192" s="2"/>
      <c r="V192" s="2"/>
      <c r="W192" s="2"/>
      <c r="X192" s="2"/>
      <c r="Y192" s="2"/>
      <c r="Z192" s="2"/>
    </row>
    <row r="193" customHeight="1" spans="1:26">
      <c r="A193" s="2"/>
      <c r="B193" s="2"/>
      <c r="C193" s="2"/>
      <c r="D193" s="2"/>
      <c r="E193" s="2"/>
      <c r="F193" s="2"/>
      <c r="G193" s="2"/>
      <c r="H193" s="2"/>
      <c r="I193" s="2"/>
      <c r="J193" s="20"/>
      <c r="K193" s="2"/>
      <c r="L193" s="2"/>
      <c r="M193" s="2"/>
      <c r="N193" s="2"/>
      <c r="O193" s="2"/>
      <c r="P193" s="2"/>
      <c r="Q193" s="2"/>
      <c r="R193" s="2"/>
      <c r="S193" s="2"/>
      <c r="T193" s="2"/>
      <c r="U193" s="2"/>
      <c r="V193" s="2"/>
      <c r="W193" s="2"/>
      <c r="X193" s="2"/>
      <c r="Y193" s="2"/>
      <c r="Z193" s="2"/>
    </row>
    <row r="194" customHeight="1" spans="1:26">
      <c r="A194" s="2"/>
      <c r="B194" s="2"/>
      <c r="C194" s="2"/>
      <c r="D194" s="2"/>
      <c r="E194" s="2"/>
      <c r="F194" s="2"/>
      <c r="G194" s="2"/>
      <c r="H194" s="2"/>
      <c r="I194" s="2"/>
      <c r="J194" s="20"/>
      <c r="K194" s="2"/>
      <c r="L194" s="2"/>
      <c r="M194" s="2"/>
      <c r="N194" s="2"/>
      <c r="O194" s="2"/>
      <c r="P194" s="2"/>
      <c r="Q194" s="2"/>
      <c r="R194" s="2"/>
      <c r="S194" s="2"/>
      <c r="T194" s="2"/>
      <c r="U194" s="2"/>
      <c r="V194" s="2"/>
      <c r="W194" s="2"/>
      <c r="X194" s="2"/>
      <c r="Y194" s="2"/>
      <c r="Z194" s="2"/>
    </row>
    <row r="195" customHeight="1" spans="1:26">
      <c r="A195" s="2"/>
      <c r="B195" s="2"/>
      <c r="C195" s="2"/>
      <c r="D195" s="2"/>
      <c r="E195" s="2"/>
      <c r="F195" s="2"/>
      <c r="G195" s="2"/>
      <c r="H195" s="2"/>
      <c r="I195" s="2"/>
      <c r="J195" s="20"/>
      <c r="K195" s="2"/>
      <c r="L195" s="2"/>
      <c r="M195" s="2"/>
      <c r="N195" s="2"/>
      <c r="O195" s="2"/>
      <c r="P195" s="2"/>
      <c r="Q195" s="2"/>
      <c r="R195" s="2"/>
      <c r="S195" s="2"/>
      <c r="T195" s="2"/>
      <c r="U195" s="2"/>
      <c r="V195" s="2"/>
      <c r="W195" s="2"/>
      <c r="X195" s="2"/>
      <c r="Y195" s="2"/>
      <c r="Z195" s="2"/>
    </row>
    <row r="196" customHeight="1" spans="1:26">
      <c r="A196" s="2"/>
      <c r="B196" s="2"/>
      <c r="C196" s="2"/>
      <c r="D196" s="2"/>
      <c r="E196" s="2"/>
      <c r="F196" s="2"/>
      <c r="G196" s="2"/>
      <c r="H196" s="2"/>
      <c r="I196" s="2"/>
      <c r="J196" s="20"/>
      <c r="K196" s="2"/>
      <c r="L196" s="2"/>
      <c r="M196" s="2"/>
      <c r="N196" s="2"/>
      <c r="O196" s="2"/>
      <c r="P196" s="2"/>
      <c r="Q196" s="2"/>
      <c r="R196" s="2"/>
      <c r="S196" s="2"/>
      <c r="T196" s="2"/>
      <c r="U196" s="2"/>
      <c r="V196" s="2"/>
      <c r="W196" s="2"/>
      <c r="X196" s="2"/>
      <c r="Y196" s="2"/>
      <c r="Z196" s="2"/>
    </row>
    <row r="197" customHeight="1" spans="1:26">
      <c r="A197" s="2"/>
      <c r="B197" s="2"/>
      <c r="C197" s="2"/>
      <c r="D197" s="2"/>
      <c r="E197" s="2"/>
      <c r="F197" s="2"/>
      <c r="G197" s="2"/>
      <c r="H197" s="2"/>
      <c r="I197" s="2"/>
      <c r="J197" s="20"/>
      <c r="K197" s="2"/>
      <c r="L197" s="2"/>
      <c r="M197" s="2"/>
      <c r="N197" s="2"/>
      <c r="O197" s="2"/>
      <c r="P197" s="2"/>
      <c r="Q197" s="2"/>
      <c r="R197" s="2"/>
      <c r="S197" s="2"/>
      <c r="T197" s="2"/>
      <c r="U197" s="2"/>
      <c r="V197" s="2"/>
      <c r="W197" s="2"/>
      <c r="X197" s="2"/>
      <c r="Y197" s="2"/>
      <c r="Z197" s="2"/>
    </row>
    <row r="198" customHeight="1" spans="1:26">
      <c r="A198" s="2"/>
      <c r="B198" s="2"/>
      <c r="C198" s="2"/>
      <c r="D198" s="2"/>
      <c r="E198" s="2"/>
      <c r="F198" s="2"/>
      <c r="G198" s="2"/>
      <c r="H198" s="2"/>
      <c r="I198" s="2"/>
      <c r="J198" s="20"/>
      <c r="K198" s="2"/>
      <c r="L198" s="2"/>
      <c r="M198" s="2"/>
      <c r="N198" s="2"/>
      <c r="O198" s="2"/>
      <c r="P198" s="2"/>
      <c r="Q198" s="2"/>
      <c r="R198" s="2"/>
      <c r="S198" s="2"/>
      <c r="T198" s="2"/>
      <c r="U198" s="2"/>
      <c r="V198" s="2"/>
      <c r="W198" s="2"/>
      <c r="X198" s="2"/>
      <c r="Y198" s="2"/>
      <c r="Z198" s="2"/>
    </row>
    <row r="199" customHeight="1" spans="1:26">
      <c r="A199" s="2"/>
      <c r="B199" s="2"/>
      <c r="C199" s="2"/>
      <c r="D199" s="2"/>
      <c r="E199" s="2"/>
      <c r="F199" s="2"/>
      <c r="G199" s="2"/>
      <c r="H199" s="2"/>
      <c r="I199" s="2"/>
      <c r="J199" s="20"/>
      <c r="K199" s="2"/>
      <c r="L199" s="2"/>
      <c r="M199" s="2"/>
      <c r="N199" s="2"/>
      <c r="O199" s="2"/>
      <c r="P199" s="2"/>
      <c r="Q199" s="2"/>
      <c r="R199" s="2"/>
      <c r="S199" s="2"/>
      <c r="T199" s="2"/>
      <c r="U199" s="2"/>
      <c r="V199" s="2"/>
      <c r="W199" s="2"/>
      <c r="X199" s="2"/>
      <c r="Y199" s="2"/>
      <c r="Z199" s="2"/>
    </row>
    <row r="200" customHeight="1" spans="1:26">
      <c r="A200" s="2"/>
      <c r="B200" s="2"/>
      <c r="C200" s="2"/>
      <c r="D200" s="2"/>
      <c r="E200" s="2"/>
      <c r="F200" s="2"/>
      <c r="G200" s="2"/>
      <c r="H200" s="2"/>
      <c r="I200" s="2"/>
      <c r="J200" s="20"/>
      <c r="K200" s="2"/>
      <c r="L200" s="2"/>
      <c r="M200" s="2"/>
      <c r="N200" s="2"/>
      <c r="O200" s="2"/>
      <c r="P200" s="2"/>
      <c r="Q200" s="2"/>
      <c r="R200" s="2"/>
      <c r="S200" s="2"/>
      <c r="T200" s="2"/>
      <c r="U200" s="2"/>
      <c r="V200" s="2"/>
      <c r="W200" s="2"/>
      <c r="X200" s="2"/>
      <c r="Y200" s="2"/>
      <c r="Z200" s="2"/>
    </row>
  </sheetData>
  <mergeCells count="2">
    <mergeCell ref="E1:G1"/>
    <mergeCell ref="I1:K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12</vt:i4>
      </vt:variant>
    </vt:vector>
  </HeadingPairs>
  <TitlesOfParts>
    <vt:vector size="12" baseType="lpstr">
      <vt:lpstr>文档修订</vt:lpstr>
      <vt:lpstr>接口变化</vt:lpstr>
      <vt:lpstr>业务信息表表样&amp;业务规则</vt:lpstr>
      <vt:lpstr>主表表样&amp;业务规则</vt:lpstr>
      <vt:lpstr>附列资料（一）表样&amp;业务规则</vt:lpstr>
      <vt:lpstr>附列资料（一）附1附2附3表样&amp;业务规则</vt:lpstr>
      <vt:lpstr>附列资料（二）表样&amp;业务规则</vt:lpstr>
      <vt:lpstr>附列资料（二）附1表样&amp;分析</vt:lpstr>
      <vt:lpstr>增值税减免税申报明细表</vt:lpstr>
      <vt:lpstr>增值税及附加税费申报表附列资料（三）（一般纳税人适用）</vt:lpstr>
      <vt:lpstr>增值税及附加税费申报表附列资料（三）（小规模纳税人适用）</vt:lpstr>
      <vt:lpstr>码表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园园</cp:lastModifiedBy>
  <dcterms:created xsi:type="dcterms:W3CDTF">2026-08-31T11:31:00Z</dcterms:created>
  <dcterms:modified xsi:type="dcterms:W3CDTF">2026-09-09T07:32:56Z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3AAD6824860E4845872C0A4D2DD49EBC_12</vt:lpwstr>
  </property>
  <property fmtid="{D5CDD505-2E9C-101B-9397-08002B2CF9AE}" pid="3" name="KSOProductBuildVer">
    <vt:lpwstr>2052-12.1.0.28505</vt:lpwstr>
  </property>
  <property fmtid="{D5CDD505-2E9C-101B-9397-08002B2CF9AE}" pid="4" name="CalculationRule">
    <vt:i4>0</vt:i4>
  </property>
</Properties>
</file>