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票房\票房 0809-0815\"/>
    </mc:Choice>
  </mc:AlternateContent>
  <xr:revisionPtr revIDLastSave="0" documentId="13_ncr:1_{0DD7B104-C4A7-42C1-A9F8-C65B63754330}" xr6:coauthVersionLast="36" xr6:coauthVersionMax="36" xr10:uidLastSave="{00000000-0000-0000-0000-000000000000}"/>
  <bookViews>
    <workbookView xWindow="0" yWindow="0" windowWidth="16530" windowHeight="11190" xr2:uid="{00000000-000D-0000-FFFF-FFFF00000000}"/>
  </bookViews>
  <sheets>
    <sheet name="工作表1" sheetId="1" r:id="rId1"/>
  </sheets>
  <definedNames>
    <definedName name="_xlnm.Print_Titles" localSheetId="0">工作表1!$1:$1</definedName>
  </definedNames>
  <calcPr calcId="191029"/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</calcChain>
</file>

<file path=xl/sharedStrings.xml><?xml version="1.0" encoding="utf-8"?>
<sst xmlns="http://schemas.openxmlformats.org/spreadsheetml/2006/main" count="372" uniqueCount="218">
  <si>
    <t>國別地區</t>
  </si>
  <si>
    <t>中文片名</t>
  </si>
  <si>
    <t>上映日期</t>
  </si>
  <si>
    <t>申請人</t>
  </si>
  <si>
    <t>出品</t>
  </si>
  <si>
    <t>上映院數</t>
  </si>
  <si>
    <t>銷售票數</t>
  </si>
  <si>
    <t>銷售金額</t>
  </si>
  <si>
    <t>累計銷售票數</t>
  </si>
  <si>
    <t>累計銷售金額</t>
  </si>
  <si>
    <t>美國</t>
  </si>
  <si>
    <t>美商美國環球影片股份有限公司台灣分公司</t>
  </si>
  <si>
    <t>UNIVERSAL INTERNATIONAL FILMS LLC</t>
  </si>
  <si>
    <t>自殺突擊隊：集結</t>
  </si>
  <si>
    <t>2021/08/05</t>
  </si>
  <si>
    <t>美商華納兄弟（遠東）股份有限公司台灣分公司</t>
  </si>
  <si>
    <t>WARNER BROS. PICTURES INTERNATIONAL.</t>
  </si>
  <si>
    <t>博偉電影股份有限公司</t>
  </si>
  <si>
    <t>BUENA VISTA INTERNATIONAL,INC.</t>
  </si>
  <si>
    <t>黑寡婦</t>
  </si>
  <si>
    <t>2021/07/14</t>
  </si>
  <si>
    <t>台灣華特迪士尼股份有限公司</t>
  </si>
  <si>
    <t>路卡的夏天</t>
  </si>
  <si>
    <t>2021/08/06</t>
  </si>
  <si>
    <t>叢林奇航</t>
  </si>
  <si>
    <t>2021/07/30</t>
  </si>
  <si>
    <t>厲陰宅3：是惡魔逼我的</t>
  </si>
  <si>
    <t>2021/07/22</t>
  </si>
  <si>
    <t>詭老</t>
  </si>
  <si>
    <t>南韓</t>
  </si>
  <si>
    <t>BLACKPINK THE MOVIE</t>
  </si>
  <si>
    <t>2021/08/04</t>
  </si>
  <si>
    <t>威秀影城股份有限公司</t>
  </si>
  <si>
    <t>CJ 4DPLEX CO.,Ltd.</t>
  </si>
  <si>
    <t>薄荷糖</t>
  </si>
  <si>
    <t>2021/05/14</t>
  </si>
  <si>
    <t>香港商甲上娛樂有限公司台灣分公司</t>
  </si>
  <si>
    <t>FINECUT CO.,LTD</t>
  </si>
  <si>
    <t>玩命鈔劫</t>
  </si>
  <si>
    <t>2021/04/29</t>
  </si>
  <si>
    <t>車庫娛樂股份有限公司</t>
  </si>
  <si>
    <t>MIRAMAX DISTRIBUTION SERVICES,LLC</t>
  </si>
  <si>
    <t>驅魔禁區</t>
  </si>
  <si>
    <t>RELAY MOTION KFT.</t>
  </si>
  <si>
    <t>日本</t>
  </si>
  <si>
    <t>花束般的戀愛</t>
  </si>
  <si>
    <t>2021/07/16</t>
  </si>
  <si>
    <t>香港</t>
  </si>
  <si>
    <t>華映娛樂股份有限公司</t>
  </si>
  <si>
    <t>名偵探柯南 緋色的彈丸</t>
  </si>
  <si>
    <t>2021/04/16</t>
  </si>
  <si>
    <t>向洋影業有限公司</t>
  </si>
  <si>
    <t>株式会社トムス・エンタテインメント</t>
  </si>
  <si>
    <t>法國</t>
  </si>
  <si>
    <t>雙面薇若妮卡 經典數位修復</t>
  </si>
  <si>
    <t>2016/07/16</t>
  </si>
  <si>
    <t>天馬行空數位有限公司</t>
  </si>
  <si>
    <t>MK2-SOCIÉTÉ PAR ACTIONS SIMPLIFIÉE</t>
  </si>
  <si>
    <t>西班牙</t>
  </si>
  <si>
    <t>人聲</t>
  </si>
  <si>
    <t>2021/07/17</t>
  </si>
  <si>
    <t>傳影互動股份有限公司</t>
  </si>
  <si>
    <t>Batrax Entertainment BV</t>
  </si>
  <si>
    <t>怪物奇兵 全新世代</t>
  </si>
  <si>
    <t>2021/07/15</t>
  </si>
  <si>
    <t>怪奇大廈</t>
  </si>
  <si>
    <t>中華民國</t>
  </si>
  <si>
    <t>當男人戀愛時</t>
  </si>
  <si>
    <t>2021/04/01</t>
  </si>
  <si>
    <t>金盞花大影業股份有限公司</t>
  </si>
  <si>
    <t>金盞花大影業股份有限公司,(香港)眾合千澄影視文化傳媒有限公司</t>
  </si>
  <si>
    <t>罪之聲</t>
  </si>
  <si>
    <t>CELLULOID DREAMS SARL</t>
  </si>
  <si>
    <t>燕尾蝶：數位經典版</t>
  </si>
  <si>
    <t>光年映畫有限公司</t>
  </si>
  <si>
    <t>PONY CANYON INC.</t>
  </si>
  <si>
    <t>非法母親</t>
  </si>
  <si>
    <t>2021/04/30</t>
  </si>
  <si>
    <t>後場音像紀錄工作室有限公司</t>
  </si>
  <si>
    <t>LIP×LIP 享受這世界的方法</t>
  </si>
  <si>
    <t>可樂藝術文創股份有限公司</t>
  </si>
  <si>
    <t>TOEI COMPANY,LTD.</t>
  </si>
  <si>
    <t>極速引爆</t>
  </si>
  <si>
    <t>貝加爾湖隱居札記：在這喧囂的世界，一個人到西伯利亞森林住半年</t>
  </si>
  <si>
    <t>水元素文化傳媒有限公司</t>
  </si>
  <si>
    <t>Other Angel Pictures</t>
  </si>
  <si>
    <t>中國大陸</t>
  </si>
  <si>
    <t>蘇州河</t>
  </si>
  <si>
    <t>2020/08/28</t>
  </si>
  <si>
    <t>前景娛樂有限公司</t>
  </si>
  <si>
    <t>SOCIÉTÉ PARISIENNE DE PRODUCTION SARL</t>
  </si>
  <si>
    <t>太陽出來之後</t>
  </si>
  <si>
    <t>英屬蓋曼群島商威望國際娛樂股份有限公司台灣分公司</t>
  </si>
  <si>
    <t>GAGA Corporation</t>
  </si>
  <si>
    <t>聽見歌 再唱</t>
  </si>
  <si>
    <t>美商華納兄弟(遠東)股份有限公司台灣分公司,香港商福斯傳媒有限公司台灣分公司,海樂影業股份有限公司,有得電影有限公司,高雄人,十三月股份有限公司</t>
  </si>
  <si>
    <t>馬來西亞</t>
  </si>
  <si>
    <t>南巫</t>
  </si>
  <si>
    <t>2021/04/02</t>
  </si>
  <si>
    <t>BENED GOBAL SDN BHD</t>
  </si>
  <si>
    <t>游牧人生</t>
  </si>
  <si>
    <t>2021/03/19</t>
  </si>
  <si>
    <t>甲子園：夢想競技場</t>
  </si>
  <si>
    <t>佳映娛樂國際股份有限公司</t>
  </si>
  <si>
    <t>NIKKATSU CORPORATION</t>
  </si>
  <si>
    <t>理髮師的男人 經典數位修復</t>
  </si>
  <si>
    <t>TF1 DROITS AUDIOVISUELS</t>
  </si>
  <si>
    <t>燃燒烈愛</t>
  </si>
  <si>
    <t>2018/06/29</t>
  </si>
  <si>
    <t>華聯國際影音股份有限公司</t>
  </si>
  <si>
    <t>FINECUT CO., LTD.</t>
  </si>
  <si>
    <t>花漾女子</t>
  </si>
  <si>
    <t>2021/03/12</t>
  </si>
  <si>
    <t>韓國校園恐怖怪談：點名沒到的學生</t>
  </si>
  <si>
    <t>KT Hitel CO.,LTD.</t>
  </si>
  <si>
    <t>伊朗</t>
  </si>
  <si>
    <t>淘寶少年</t>
  </si>
  <si>
    <t>手捲煙</t>
  </si>
  <si>
    <t>安樂影片有限公司</t>
  </si>
  <si>
    <t>誰殺了大個子</t>
  </si>
  <si>
    <t>Good Films Enterprises,LLC</t>
  </si>
  <si>
    <t>密陽</t>
  </si>
  <si>
    <t>2019/02/28</t>
  </si>
  <si>
    <t>CJ E&amp;M CORPORATION</t>
  </si>
  <si>
    <t>無名弒</t>
  </si>
  <si>
    <t>永生戰</t>
  </si>
  <si>
    <t>2021/04/12</t>
  </si>
  <si>
    <t>CJ ENM CO.,LTD.</t>
  </si>
  <si>
    <t>群青戰記</t>
  </si>
  <si>
    <t>薩摩亞商羚邦(亞洲)有限公司台灣分公司</t>
  </si>
  <si>
    <t>Toho Co.,Ltd.</t>
  </si>
  <si>
    <t>小王子公主心</t>
  </si>
  <si>
    <t>東昊影業有限公司</t>
  </si>
  <si>
    <t>MK2 Films</t>
  </si>
  <si>
    <t>真人快打</t>
  </si>
  <si>
    <t>2021/04/08</t>
  </si>
  <si>
    <t>新加坡</t>
  </si>
  <si>
    <t>男兒王</t>
  </si>
  <si>
    <t>2021/02/10</t>
  </si>
  <si>
    <t>滿滿額娛樂股份有限公司</t>
  </si>
  <si>
    <t>失控的審判</t>
  </si>
  <si>
    <t>STX Productions,LLC</t>
  </si>
  <si>
    <t>角頭－浪流連</t>
  </si>
  <si>
    <t>2021/02/05</t>
  </si>
  <si>
    <t>威視股份有限公司</t>
  </si>
  <si>
    <t>巧克麗娛樂股份有限公司,台北市電影委員會</t>
  </si>
  <si>
    <t>青春：第50屆日本全國高中棒球錦標賽</t>
  </si>
  <si>
    <t>綠洲：數位經典版</t>
  </si>
  <si>
    <t>2020/11/06</t>
  </si>
  <si>
    <t>靈魂急轉彎</t>
  </si>
  <si>
    <t>2020/12/25</t>
  </si>
  <si>
    <t>BUENA VISTA INTERNATIONAL, INC.</t>
  </si>
  <si>
    <t>尋龍使者：拉雅</t>
  </si>
  <si>
    <t>2021/03/05</t>
  </si>
  <si>
    <t>警慌失措</t>
  </si>
  <si>
    <t>英屬維京群島商高捷全球開發有限公司 台灣分公司</t>
  </si>
  <si>
    <t>STUDIOCANAL SAS</t>
  </si>
  <si>
    <t>一級任務</t>
  </si>
  <si>
    <t>海樂影業股份有限公司</t>
  </si>
  <si>
    <t>Accelerated Global Content,LLC</t>
  </si>
  <si>
    <t>死亡漩渦：奪魂鋸新遊戲</t>
  </si>
  <si>
    <t>2021/05/12</t>
  </si>
  <si>
    <t>Lions Gate International(UK) Limited</t>
  </si>
  <si>
    <t>湯姆貓與傑利鼠</t>
  </si>
  <si>
    <t>英屬維京群島商映畫聯合有限公司台灣分公司</t>
  </si>
  <si>
    <t>私刑救援</t>
  </si>
  <si>
    <t>2021/04/09</t>
  </si>
  <si>
    <t>Ameriean Cinema Inspires,Inc.</t>
  </si>
  <si>
    <t>除暴</t>
  </si>
  <si>
    <t>華藝電影有限公司</t>
  </si>
  <si>
    <t>珠江影業傳媒股份有限公司,北京國影縱橫電影發行有限公司,廣東昇格傳媒股份有限公司,英皇(北京)影視文化傳媒有限公司,英皇影業有限公司,正夫影業有限公司,天津聯瑞影業有限公司,正夫君澤影視傳媒有限公司</t>
  </si>
  <si>
    <t>殺戮輪迴</t>
  </si>
  <si>
    <t>Epic Pictures Group,Inc.</t>
  </si>
  <si>
    <t>真．鮫島事件</t>
  </si>
  <si>
    <t>2021/04/23</t>
  </si>
  <si>
    <t>今天決定我愛你</t>
  </si>
  <si>
    <t>Acemaker Movie Works</t>
  </si>
  <si>
    <t>複身犯</t>
  </si>
  <si>
    <t>2021/02/26</t>
  </si>
  <si>
    <t>犢影制作電影有限公司</t>
  </si>
  <si>
    <t>犢影制作電影有限公司##樂到家國際娛樂股份有限公司##良人行影業有限公司##麻吉砥加電影有限公司</t>
  </si>
  <si>
    <t>妻子的101次結婚</t>
  </si>
  <si>
    <t>STUDIO BONANZA INC.</t>
  </si>
  <si>
    <t>合法伴侶</t>
  </si>
  <si>
    <t>秀泰國際娛樂有限公司</t>
  </si>
  <si>
    <t>上海尚世影業有限公司,上海三次元影業有限公司,天津貓眼微影文化傳媒有限公司,英國澤風影業,杭州蝸牛投資管理有限公司,北京樂波影業有限公司,英皇影視文化傳媒有限公司,英皇影業有限公司</t>
  </si>
  <si>
    <t>破碎的瞬間</t>
  </si>
  <si>
    <t>搖滾農莊錄音趣</t>
  </si>
  <si>
    <t>造次文化有限公司</t>
  </si>
  <si>
    <t>autlook film</t>
  </si>
  <si>
    <t>丹麥</t>
  </si>
  <si>
    <t>醉好的時光</t>
  </si>
  <si>
    <t>好威映象有限公司</t>
  </si>
  <si>
    <t>TrustNordisk</t>
  </si>
  <si>
    <t>刺殺小說家</t>
  </si>
  <si>
    <t>原創娛樂股份有限公司</t>
  </si>
  <si>
    <t>抖音文化（廈門）有限公司,東方嘉影電視院線傳媒股份公司,華策影業（天津）有限公司,深圳市一怡以藝文化傳媒有限公司,郭帆文化傳媒（北京）有限公司,天津十間影視傳媒有限公司,中青新影文化傳媒（北京）有限公司,天津貓眼微影文化傳媒有限公司,廣東優創合影文化傳播股份有限公司,之升（上海）影業有限公司,融創未來文化娛樂（北京）有限公司,霍爾果斯聚合影聯文化傳媒有限公司,上海阿里巴巴影業有限公司,北京自由酷鯨影業有限公司,上海尚世影業有限公司,優酷電影有限公司</t>
  </si>
  <si>
    <t>野蠻糾碴隊</t>
  </si>
  <si>
    <t>INDIE SALES COMPANY</t>
  </si>
  <si>
    <t>跟著奈良美智去旅行 經典重映</t>
  </si>
  <si>
    <t>TOHOKUSHINSHA FILM CORPORATION</t>
  </si>
  <si>
    <t>揭大歡喜</t>
  </si>
  <si>
    <t>紅色製作有限公司</t>
  </si>
  <si>
    <t>紅色製作有限公司##中環國際娛樂事業股份有限公司##海鵬影業有限公司##羅特國際製作股份有限公司</t>
  </si>
  <si>
    <t>人生檔案求刪除</t>
  </si>
  <si>
    <t>2021/05/07</t>
  </si>
  <si>
    <t>WILD BUNCH INTERNATIONAL</t>
  </si>
  <si>
    <t>俄羅斯</t>
  </si>
  <si>
    <t>宇宙特攻隊</t>
  </si>
  <si>
    <t>捷傑有限公司</t>
  </si>
  <si>
    <t>Luminescence Kft.</t>
  </si>
  <si>
    <t>東經北緯</t>
  </si>
  <si>
    <t>緒虎製作有限公司,金騰國際傳媒股份有限公司,墨爾有限公司,德安信股份有限公司,三皇生物科技股份有限公司</t>
  </si>
  <si>
    <t>我沒有談的那場戀愛</t>
  </si>
  <si>
    <t>南人電影有限公司</t>
  </si>
  <si>
    <t>可米傳媒事業股份有限公司,海納百川娛樂有限公司,親愛的工作室有限公司,鏡文學股份有限公司,原點概念有限公司,華文創股份有限公司,南人電影有限公司</t>
  </si>
  <si>
    <t>序號</t>
    <phoneticPr fontId="1" type="noConversion"/>
  </si>
  <si>
    <t>週票數變動率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</si>
</sst>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name val="新細明體"/>
    </font>
    <font>
      <sz val="9"/>
      <name val="細明體"/>
      <family val="3"/>
      <charset val="136"/>
    </font>
    <font>
      <sz val="12"/>
      <name val="微軟正黑體"/>
      <family val="2"/>
      <charset val="136"/>
    </font>
    <font>
      <sz val="12"/>
      <color theme="0"/>
      <name val="微軟正黑體"/>
      <family val="2"/>
      <charset val="136"/>
    </font>
  </fonts>
  <fills count="4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2" fillId="3" borderId="0" xfId="0" applyFont="1" applyFill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right" vertical="center"/>
    </xf>
    <xf numFmtId="3" fontId="0" fillId="0" borderId="1" xfId="0" applyNumberFormat="1" applyBorder="1" applyAlignment="1">
      <alignment horizontal="right" vertical="center"/>
    </xf>
    <xf numFmtId="10" fontId="0" fillId="0" borderId="1" xfId="0" applyNumberFormat="1" applyBorder="1" applyAlignment="1">
      <alignment horizontal="right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3"/>
  <sheetViews>
    <sheetView tabSelected="1" workbookViewId="0">
      <pane ySplit="1" topLeftCell="A67" activePane="bottomLeft" state="frozen"/>
      <selection pane="bottomLeft" activeCell="F63" sqref="F63"/>
    </sheetView>
  </sheetViews>
  <sheetFormatPr defaultRowHeight="16.5" x14ac:dyDescent="0.25"/>
  <cols>
    <col min="1" max="1" width="5.625" style="3" customWidth="1"/>
    <col min="2" max="2" width="9.75" bestFit="1" customWidth="1"/>
    <col min="3" max="3" width="17.625" style="4" customWidth="1"/>
    <col min="4" max="4" width="10.375" customWidth="1"/>
    <col min="5" max="6" width="18.625" style="4" customWidth="1"/>
    <col min="7" max="7" width="9.375" style="2" customWidth="1"/>
    <col min="8" max="8" width="10" style="2" customWidth="1"/>
    <col min="9" max="9" width="13.125" style="2" customWidth="1"/>
    <col min="10" max="10" width="10.625" style="2" customWidth="1"/>
    <col min="11" max="12" width="14.375" style="2" customWidth="1"/>
  </cols>
  <sheetData>
    <row r="1" spans="1:12" s="1" customFormat="1" ht="20.100000000000001" customHeight="1" x14ac:dyDescent="0.25">
      <c r="A1" s="5" t="s">
        <v>216</v>
      </c>
      <c r="B1" s="5" t="s">
        <v>0</v>
      </c>
      <c r="C1" s="6" t="s">
        <v>1</v>
      </c>
      <c r="D1" s="5" t="s">
        <v>2</v>
      </c>
      <c r="E1" s="6" t="s">
        <v>3</v>
      </c>
      <c r="F1" s="6" t="s">
        <v>4</v>
      </c>
      <c r="G1" s="5" t="s">
        <v>5</v>
      </c>
      <c r="H1" s="5" t="s">
        <v>6</v>
      </c>
      <c r="I1" s="5" t="s">
        <v>217</v>
      </c>
      <c r="J1" s="5" t="s">
        <v>7</v>
      </c>
      <c r="K1" s="5" t="s">
        <v>8</v>
      </c>
      <c r="L1" s="5" t="s">
        <v>9</v>
      </c>
    </row>
    <row r="2" spans="1:12" ht="49.5" x14ac:dyDescent="0.25">
      <c r="A2" s="7">
        <f t="shared" ref="A2:A56" si="0">ROW(A1)</f>
        <v>1</v>
      </c>
      <c r="B2" s="8" t="s">
        <v>10</v>
      </c>
      <c r="C2" s="9" t="s">
        <v>22</v>
      </c>
      <c r="D2" s="8" t="s">
        <v>23</v>
      </c>
      <c r="E2" s="9" t="s">
        <v>21</v>
      </c>
      <c r="F2" s="9" t="s">
        <v>18</v>
      </c>
      <c r="G2" s="10">
        <v>87</v>
      </c>
      <c r="H2" s="11">
        <v>13706</v>
      </c>
      <c r="I2" s="12">
        <v>0.65149999999999997</v>
      </c>
      <c r="J2" s="11">
        <v>3350058</v>
      </c>
      <c r="K2" s="11">
        <v>22005</v>
      </c>
      <c r="L2" s="11">
        <v>5400442</v>
      </c>
    </row>
    <row r="3" spans="1:12" ht="33" x14ac:dyDescent="0.25">
      <c r="A3" s="7">
        <f t="shared" si="0"/>
        <v>2</v>
      </c>
      <c r="B3" s="8" t="s">
        <v>44</v>
      </c>
      <c r="C3" s="9" t="s">
        <v>102</v>
      </c>
      <c r="D3" s="8" t="s">
        <v>23</v>
      </c>
      <c r="E3" s="9" t="s">
        <v>103</v>
      </c>
      <c r="F3" s="9" t="s">
        <v>104</v>
      </c>
      <c r="G3" s="10">
        <v>2</v>
      </c>
      <c r="H3" s="10">
        <v>68</v>
      </c>
      <c r="I3" s="12">
        <v>3.5333000000000001</v>
      </c>
      <c r="J3" s="11">
        <v>13910</v>
      </c>
      <c r="K3" s="10">
        <v>83</v>
      </c>
      <c r="L3" s="11">
        <v>16665</v>
      </c>
    </row>
    <row r="4" spans="1:12" ht="49.5" x14ac:dyDescent="0.25">
      <c r="A4" s="7">
        <f t="shared" si="0"/>
        <v>3</v>
      </c>
      <c r="B4" s="8" t="s">
        <v>44</v>
      </c>
      <c r="C4" s="9" t="s">
        <v>146</v>
      </c>
      <c r="D4" s="8" t="s">
        <v>23</v>
      </c>
      <c r="E4" s="9" t="s">
        <v>103</v>
      </c>
      <c r="F4" s="9" t="s">
        <v>104</v>
      </c>
      <c r="G4" s="10">
        <v>2</v>
      </c>
      <c r="H4" s="10">
        <v>28</v>
      </c>
      <c r="I4" s="12">
        <v>3.6667000000000001</v>
      </c>
      <c r="J4" s="11">
        <v>5735</v>
      </c>
      <c r="K4" s="10">
        <v>34</v>
      </c>
      <c r="L4" s="11">
        <v>6835</v>
      </c>
    </row>
    <row r="5" spans="1:12" ht="49.5" x14ac:dyDescent="0.25">
      <c r="A5" s="7">
        <f t="shared" si="0"/>
        <v>4</v>
      </c>
      <c r="B5" s="8" t="s">
        <v>29</v>
      </c>
      <c r="C5" s="9" t="s">
        <v>181</v>
      </c>
      <c r="D5" s="8" t="s">
        <v>23</v>
      </c>
      <c r="E5" s="9" t="s">
        <v>164</v>
      </c>
      <c r="F5" s="9" t="s">
        <v>182</v>
      </c>
      <c r="G5" s="10">
        <v>3</v>
      </c>
      <c r="H5" s="10">
        <v>5</v>
      </c>
      <c r="I5" s="12">
        <v>-0.58330000000000004</v>
      </c>
      <c r="J5" s="11">
        <v>1260</v>
      </c>
      <c r="K5" s="10">
        <v>17</v>
      </c>
      <c r="L5" s="11">
        <v>4245</v>
      </c>
    </row>
    <row r="6" spans="1:12" ht="190.5" customHeight="1" x14ac:dyDescent="0.25">
      <c r="A6" s="7">
        <f t="shared" si="0"/>
        <v>5</v>
      </c>
      <c r="B6" s="8" t="s">
        <v>86</v>
      </c>
      <c r="C6" s="9" t="s">
        <v>183</v>
      </c>
      <c r="D6" s="8" t="s">
        <v>23</v>
      </c>
      <c r="E6" s="9" t="s">
        <v>184</v>
      </c>
      <c r="F6" s="9" t="s">
        <v>185</v>
      </c>
      <c r="G6" s="10">
        <v>2</v>
      </c>
      <c r="H6" s="10">
        <v>7</v>
      </c>
      <c r="I6" s="12">
        <v>-0.3</v>
      </c>
      <c r="J6" s="11">
        <v>1250</v>
      </c>
      <c r="K6" s="10">
        <v>17</v>
      </c>
      <c r="L6" s="11">
        <v>3470</v>
      </c>
    </row>
    <row r="7" spans="1:12" ht="49.5" x14ac:dyDescent="0.25">
      <c r="A7" s="7">
        <f t="shared" si="0"/>
        <v>6</v>
      </c>
      <c r="B7" s="8" t="s">
        <v>10</v>
      </c>
      <c r="C7" s="9" t="s">
        <v>13</v>
      </c>
      <c r="D7" s="8" t="s">
        <v>14</v>
      </c>
      <c r="E7" s="9" t="s">
        <v>15</v>
      </c>
      <c r="F7" s="9" t="s">
        <v>16</v>
      </c>
      <c r="G7" s="10">
        <v>96</v>
      </c>
      <c r="H7" s="11">
        <v>79528</v>
      </c>
      <c r="I7" s="12">
        <v>0.36809999999999998</v>
      </c>
      <c r="J7" s="11">
        <v>20183012</v>
      </c>
      <c r="K7" s="11">
        <v>137657</v>
      </c>
      <c r="L7" s="11">
        <v>35404345</v>
      </c>
    </row>
    <row r="8" spans="1:12" ht="33" x14ac:dyDescent="0.25">
      <c r="A8" s="7">
        <f t="shared" si="0"/>
        <v>7</v>
      </c>
      <c r="B8" s="8" t="s">
        <v>10</v>
      </c>
      <c r="C8" s="9" t="s">
        <v>42</v>
      </c>
      <c r="D8" s="8" t="s">
        <v>14</v>
      </c>
      <c r="E8" s="9" t="s">
        <v>40</v>
      </c>
      <c r="F8" s="9" t="s">
        <v>43</v>
      </c>
      <c r="G8" s="10">
        <v>45</v>
      </c>
      <c r="H8" s="10">
        <v>865</v>
      </c>
      <c r="I8" s="12">
        <v>-0.1128</v>
      </c>
      <c r="J8" s="11">
        <v>217814</v>
      </c>
      <c r="K8" s="11">
        <v>1840</v>
      </c>
      <c r="L8" s="11">
        <v>462142</v>
      </c>
    </row>
    <row r="9" spans="1:12" ht="33" x14ac:dyDescent="0.25">
      <c r="A9" s="7">
        <f t="shared" si="0"/>
        <v>8</v>
      </c>
      <c r="B9" s="8" t="s">
        <v>29</v>
      </c>
      <c r="C9" s="9" t="s">
        <v>30</v>
      </c>
      <c r="D9" s="8" t="s">
        <v>31</v>
      </c>
      <c r="E9" s="9" t="s">
        <v>32</v>
      </c>
      <c r="F9" s="9" t="s">
        <v>33</v>
      </c>
      <c r="G9" s="10">
        <v>12</v>
      </c>
      <c r="H9" s="10">
        <v>860</v>
      </c>
      <c r="I9" s="12">
        <v>-0.60980000000000001</v>
      </c>
      <c r="J9" s="11">
        <v>404400</v>
      </c>
      <c r="K9" s="11">
        <v>3064</v>
      </c>
      <c r="L9" s="11">
        <v>1448760</v>
      </c>
    </row>
    <row r="10" spans="1:12" ht="49.5" x14ac:dyDescent="0.25">
      <c r="A10" s="7">
        <f t="shared" si="0"/>
        <v>9</v>
      </c>
      <c r="B10" s="8" t="s">
        <v>10</v>
      </c>
      <c r="C10" s="9" t="s">
        <v>24</v>
      </c>
      <c r="D10" s="8" t="s">
        <v>25</v>
      </c>
      <c r="E10" s="9" t="s">
        <v>21</v>
      </c>
      <c r="F10" s="9" t="s">
        <v>18</v>
      </c>
      <c r="G10" s="10">
        <v>94</v>
      </c>
      <c r="H10" s="11">
        <v>11024</v>
      </c>
      <c r="I10" s="12">
        <v>-0.54</v>
      </c>
      <c r="J10" s="11">
        <v>2710898</v>
      </c>
      <c r="K10" s="11">
        <v>56460</v>
      </c>
      <c r="L10" s="11">
        <v>14181603</v>
      </c>
    </row>
    <row r="11" spans="1:12" ht="49.5" x14ac:dyDescent="0.25">
      <c r="A11" s="7">
        <f t="shared" si="0"/>
        <v>10</v>
      </c>
      <c r="B11" s="8" t="s">
        <v>10</v>
      </c>
      <c r="C11" s="9" t="s">
        <v>28</v>
      </c>
      <c r="D11" s="8" t="s">
        <v>25</v>
      </c>
      <c r="E11" s="9" t="s">
        <v>11</v>
      </c>
      <c r="F11" s="9" t="s">
        <v>12</v>
      </c>
      <c r="G11" s="10">
        <v>87</v>
      </c>
      <c r="H11" s="11">
        <v>2865</v>
      </c>
      <c r="I11" s="12">
        <v>-0.58069999999999999</v>
      </c>
      <c r="J11" s="11">
        <v>716218</v>
      </c>
      <c r="K11" s="11">
        <v>14570</v>
      </c>
      <c r="L11" s="11">
        <v>3596155</v>
      </c>
    </row>
    <row r="12" spans="1:12" ht="33" x14ac:dyDescent="0.25">
      <c r="A12" s="7">
        <f t="shared" si="0"/>
        <v>11</v>
      </c>
      <c r="B12" s="8" t="s">
        <v>29</v>
      </c>
      <c r="C12" s="9" t="s">
        <v>65</v>
      </c>
      <c r="D12" s="8" t="s">
        <v>25</v>
      </c>
      <c r="E12" s="9" t="s">
        <v>40</v>
      </c>
      <c r="F12" s="9" t="s">
        <v>43</v>
      </c>
      <c r="G12" s="10">
        <v>25</v>
      </c>
      <c r="H12" s="10">
        <v>216</v>
      </c>
      <c r="I12" s="12">
        <v>-0.82420000000000004</v>
      </c>
      <c r="J12" s="11">
        <v>53936</v>
      </c>
      <c r="K12" s="11">
        <v>2380</v>
      </c>
      <c r="L12" s="11">
        <v>591185</v>
      </c>
    </row>
    <row r="13" spans="1:12" ht="33" x14ac:dyDescent="0.25">
      <c r="A13" s="7">
        <f t="shared" si="0"/>
        <v>12</v>
      </c>
      <c r="B13" s="8" t="s">
        <v>44</v>
      </c>
      <c r="C13" s="9" t="s">
        <v>71</v>
      </c>
      <c r="D13" s="8" t="s">
        <v>25</v>
      </c>
      <c r="E13" s="9" t="s">
        <v>40</v>
      </c>
      <c r="F13" s="9" t="s">
        <v>43</v>
      </c>
      <c r="G13" s="10">
        <v>16</v>
      </c>
      <c r="H13" s="10">
        <v>225</v>
      </c>
      <c r="I13" s="12">
        <v>-0.51190000000000002</v>
      </c>
      <c r="J13" s="11">
        <v>49265</v>
      </c>
      <c r="K13" s="11">
        <v>1120</v>
      </c>
      <c r="L13" s="11">
        <v>253356</v>
      </c>
    </row>
    <row r="14" spans="1:12" ht="49.5" x14ac:dyDescent="0.25">
      <c r="A14" s="7">
        <f t="shared" si="0"/>
        <v>13</v>
      </c>
      <c r="B14" s="8" t="s">
        <v>44</v>
      </c>
      <c r="C14" s="9" t="s">
        <v>91</v>
      </c>
      <c r="D14" s="8" t="s">
        <v>25</v>
      </c>
      <c r="E14" s="9" t="s">
        <v>92</v>
      </c>
      <c r="F14" s="9" t="s">
        <v>93</v>
      </c>
      <c r="G14" s="10">
        <v>13</v>
      </c>
      <c r="H14" s="10">
        <v>76</v>
      </c>
      <c r="I14" s="12">
        <v>-0.67659999999999998</v>
      </c>
      <c r="J14" s="11">
        <v>15200</v>
      </c>
      <c r="K14" s="10">
        <v>472</v>
      </c>
      <c r="L14" s="11">
        <v>98806</v>
      </c>
    </row>
    <row r="15" spans="1:12" ht="33" x14ac:dyDescent="0.25">
      <c r="A15" s="7">
        <f t="shared" si="0"/>
        <v>14</v>
      </c>
      <c r="B15" s="8" t="s">
        <v>53</v>
      </c>
      <c r="C15" s="9" t="s">
        <v>105</v>
      </c>
      <c r="D15" s="8" t="s">
        <v>25</v>
      </c>
      <c r="E15" s="9" t="s">
        <v>56</v>
      </c>
      <c r="F15" s="9" t="s">
        <v>106</v>
      </c>
      <c r="G15" s="10">
        <v>7</v>
      </c>
      <c r="H15" s="10">
        <v>68</v>
      </c>
      <c r="I15" s="12">
        <v>-0.54669999999999996</v>
      </c>
      <c r="J15" s="11">
        <v>12880</v>
      </c>
      <c r="K15" s="10">
        <v>316</v>
      </c>
      <c r="L15" s="11">
        <v>61769</v>
      </c>
    </row>
    <row r="16" spans="1:12" ht="33" x14ac:dyDescent="0.25">
      <c r="A16" s="7">
        <f t="shared" si="0"/>
        <v>15</v>
      </c>
      <c r="B16" s="8" t="s">
        <v>115</v>
      </c>
      <c r="C16" s="9" t="s">
        <v>116</v>
      </c>
      <c r="D16" s="8" t="s">
        <v>25</v>
      </c>
      <c r="E16" s="9" t="s">
        <v>61</v>
      </c>
      <c r="F16" s="9" t="s">
        <v>72</v>
      </c>
      <c r="G16" s="10">
        <v>6</v>
      </c>
      <c r="H16" s="10">
        <v>55</v>
      </c>
      <c r="I16" s="12">
        <v>-0.72909999999999997</v>
      </c>
      <c r="J16" s="11">
        <v>10100</v>
      </c>
      <c r="K16" s="10">
        <v>380</v>
      </c>
      <c r="L16" s="11">
        <v>77512</v>
      </c>
    </row>
    <row r="17" spans="1:12" x14ac:dyDescent="0.25">
      <c r="A17" s="7">
        <f t="shared" si="0"/>
        <v>16</v>
      </c>
      <c r="B17" s="8" t="s">
        <v>53</v>
      </c>
      <c r="C17" s="9" t="s">
        <v>131</v>
      </c>
      <c r="D17" s="8" t="s">
        <v>25</v>
      </c>
      <c r="E17" s="9" t="s">
        <v>132</v>
      </c>
      <c r="F17" s="9" t="s">
        <v>133</v>
      </c>
      <c r="G17" s="10">
        <v>5</v>
      </c>
      <c r="H17" s="10">
        <v>33</v>
      </c>
      <c r="I17" s="12">
        <v>-0.6633</v>
      </c>
      <c r="J17" s="11">
        <v>6765</v>
      </c>
      <c r="K17" s="10">
        <v>205</v>
      </c>
      <c r="L17" s="11">
        <v>43638</v>
      </c>
    </row>
    <row r="18" spans="1:12" ht="207" customHeight="1" x14ac:dyDescent="0.25">
      <c r="A18" s="7">
        <f t="shared" si="0"/>
        <v>17</v>
      </c>
      <c r="B18" s="8" t="s">
        <v>86</v>
      </c>
      <c r="C18" s="9" t="s">
        <v>168</v>
      </c>
      <c r="D18" s="8" t="s">
        <v>25</v>
      </c>
      <c r="E18" s="9" t="s">
        <v>169</v>
      </c>
      <c r="F18" s="9" t="s">
        <v>170</v>
      </c>
      <c r="G18" s="10">
        <v>3</v>
      </c>
      <c r="H18" s="10">
        <v>6</v>
      </c>
      <c r="I18" s="12">
        <v>-0.86360000000000003</v>
      </c>
      <c r="J18" s="11">
        <v>1480</v>
      </c>
      <c r="K18" s="10">
        <v>82</v>
      </c>
      <c r="L18" s="11">
        <v>19337</v>
      </c>
    </row>
    <row r="19" spans="1:12" ht="33" x14ac:dyDescent="0.25">
      <c r="A19" s="7">
        <f t="shared" si="0"/>
        <v>18</v>
      </c>
      <c r="B19" s="8" t="s">
        <v>44</v>
      </c>
      <c r="C19" s="9" t="s">
        <v>186</v>
      </c>
      <c r="D19" s="8" t="s">
        <v>25</v>
      </c>
      <c r="E19" s="9" t="s">
        <v>80</v>
      </c>
      <c r="F19" s="9" t="s">
        <v>75</v>
      </c>
      <c r="G19" s="10">
        <v>3</v>
      </c>
      <c r="H19" s="10">
        <v>4</v>
      </c>
      <c r="I19" s="12">
        <v>-0.90910000000000002</v>
      </c>
      <c r="J19" s="10">
        <v>880</v>
      </c>
      <c r="K19" s="10">
        <v>96</v>
      </c>
      <c r="L19" s="11">
        <v>21530</v>
      </c>
    </row>
    <row r="20" spans="1:12" ht="49.5" x14ac:dyDescent="0.25">
      <c r="A20" s="7">
        <f t="shared" si="0"/>
        <v>19</v>
      </c>
      <c r="B20" s="8" t="s">
        <v>10</v>
      </c>
      <c r="C20" s="9" t="s">
        <v>26</v>
      </c>
      <c r="D20" s="8" t="s">
        <v>27</v>
      </c>
      <c r="E20" s="9" t="s">
        <v>15</v>
      </c>
      <c r="F20" s="9" t="s">
        <v>16</v>
      </c>
      <c r="G20" s="10">
        <v>83</v>
      </c>
      <c r="H20" s="11">
        <v>8604</v>
      </c>
      <c r="I20" s="12">
        <v>-0.1772</v>
      </c>
      <c r="J20" s="11">
        <v>2233153</v>
      </c>
      <c r="K20" s="11">
        <v>43846</v>
      </c>
      <c r="L20" s="11">
        <v>11084819</v>
      </c>
    </row>
    <row r="21" spans="1:12" ht="33" x14ac:dyDescent="0.25">
      <c r="A21" s="7">
        <f t="shared" si="0"/>
        <v>20</v>
      </c>
      <c r="B21" s="8" t="s">
        <v>29</v>
      </c>
      <c r="C21" s="9" t="s">
        <v>82</v>
      </c>
      <c r="D21" s="8" t="s">
        <v>27</v>
      </c>
      <c r="E21" s="9" t="s">
        <v>40</v>
      </c>
      <c r="F21" s="9" t="s">
        <v>43</v>
      </c>
      <c r="G21" s="10">
        <v>16</v>
      </c>
      <c r="H21" s="10">
        <v>77</v>
      </c>
      <c r="I21" s="12">
        <v>-0.85160000000000002</v>
      </c>
      <c r="J21" s="11">
        <v>19437</v>
      </c>
      <c r="K21" s="11">
        <v>5203</v>
      </c>
      <c r="L21" s="11">
        <v>1245339</v>
      </c>
    </row>
    <row r="22" spans="1:12" ht="69" customHeight="1" x14ac:dyDescent="0.25">
      <c r="A22" s="7">
        <f t="shared" si="0"/>
        <v>21</v>
      </c>
      <c r="B22" s="8" t="s">
        <v>47</v>
      </c>
      <c r="C22" s="9" t="s">
        <v>117</v>
      </c>
      <c r="D22" s="8" t="s">
        <v>27</v>
      </c>
      <c r="E22" s="9" t="s">
        <v>92</v>
      </c>
      <c r="F22" s="9" t="s">
        <v>118</v>
      </c>
      <c r="G22" s="10">
        <v>7</v>
      </c>
      <c r="H22" s="10">
        <v>47</v>
      </c>
      <c r="I22" s="12">
        <v>-0.58409999999999995</v>
      </c>
      <c r="J22" s="11">
        <v>9765</v>
      </c>
      <c r="K22" s="10">
        <v>810</v>
      </c>
      <c r="L22" s="11">
        <v>182563</v>
      </c>
    </row>
    <row r="23" spans="1:12" ht="49.5" x14ac:dyDescent="0.25">
      <c r="A23" s="7">
        <f t="shared" si="0"/>
        <v>22</v>
      </c>
      <c r="B23" s="8" t="s">
        <v>44</v>
      </c>
      <c r="C23" s="9" t="s">
        <v>128</v>
      </c>
      <c r="D23" s="8" t="s">
        <v>27</v>
      </c>
      <c r="E23" s="9" t="s">
        <v>129</v>
      </c>
      <c r="F23" s="9" t="s">
        <v>130</v>
      </c>
      <c r="G23" s="10">
        <v>4</v>
      </c>
      <c r="H23" s="10">
        <v>32</v>
      </c>
      <c r="I23" s="12">
        <v>-0.67349999999999999</v>
      </c>
      <c r="J23" s="11">
        <v>7480</v>
      </c>
      <c r="K23" s="10">
        <v>776</v>
      </c>
      <c r="L23" s="11">
        <v>171612</v>
      </c>
    </row>
    <row r="24" spans="1:12" x14ac:dyDescent="0.25">
      <c r="A24" s="7">
        <f t="shared" si="0"/>
        <v>23</v>
      </c>
      <c r="B24" s="8" t="s">
        <v>207</v>
      </c>
      <c r="C24" s="9" t="s">
        <v>208</v>
      </c>
      <c r="D24" s="8" t="s">
        <v>27</v>
      </c>
      <c r="E24" s="9" t="s">
        <v>209</v>
      </c>
      <c r="F24" s="9" t="s">
        <v>210</v>
      </c>
      <c r="G24" s="10">
        <v>1</v>
      </c>
      <c r="H24" s="10">
        <v>1</v>
      </c>
      <c r="I24" s="12">
        <v>-0.9</v>
      </c>
      <c r="J24" s="10">
        <v>270</v>
      </c>
      <c r="K24" s="10">
        <v>184</v>
      </c>
      <c r="L24" s="11">
        <v>42182</v>
      </c>
    </row>
    <row r="25" spans="1:12" ht="33" x14ac:dyDescent="0.25">
      <c r="A25" s="7">
        <f t="shared" si="0"/>
        <v>24</v>
      </c>
      <c r="B25" s="8" t="s">
        <v>58</v>
      </c>
      <c r="C25" s="9" t="s">
        <v>59</v>
      </c>
      <c r="D25" s="8" t="s">
        <v>60</v>
      </c>
      <c r="E25" s="9" t="s">
        <v>61</v>
      </c>
      <c r="F25" s="9" t="s">
        <v>62</v>
      </c>
      <c r="G25" s="10">
        <v>9</v>
      </c>
      <c r="H25" s="10">
        <v>544</v>
      </c>
      <c r="I25" s="12">
        <v>0.71609999999999996</v>
      </c>
      <c r="J25" s="11">
        <v>85035</v>
      </c>
      <c r="K25" s="10">
        <v>873</v>
      </c>
      <c r="L25" s="11">
        <v>137700</v>
      </c>
    </row>
    <row r="26" spans="1:12" ht="33" x14ac:dyDescent="0.25">
      <c r="A26" s="7">
        <f t="shared" si="0"/>
        <v>25</v>
      </c>
      <c r="B26" s="8" t="s">
        <v>44</v>
      </c>
      <c r="C26" s="9" t="s">
        <v>45</v>
      </c>
      <c r="D26" s="8" t="s">
        <v>46</v>
      </c>
      <c r="E26" s="9" t="s">
        <v>40</v>
      </c>
      <c r="F26" s="9" t="s">
        <v>43</v>
      </c>
      <c r="G26" s="10">
        <v>11</v>
      </c>
      <c r="H26" s="10">
        <v>584</v>
      </c>
      <c r="I26" s="12">
        <v>0.2505</v>
      </c>
      <c r="J26" s="11">
        <v>149150</v>
      </c>
      <c r="K26" s="11">
        <v>3926</v>
      </c>
      <c r="L26" s="11">
        <v>990426</v>
      </c>
    </row>
    <row r="27" spans="1:12" ht="66" x14ac:dyDescent="0.25">
      <c r="A27" s="7">
        <f t="shared" si="0"/>
        <v>26</v>
      </c>
      <c r="B27" s="8" t="s">
        <v>53</v>
      </c>
      <c r="C27" s="9" t="s">
        <v>83</v>
      </c>
      <c r="D27" s="8" t="s">
        <v>46</v>
      </c>
      <c r="E27" s="9" t="s">
        <v>84</v>
      </c>
      <c r="F27" s="9" t="s">
        <v>85</v>
      </c>
      <c r="G27" s="10">
        <v>5</v>
      </c>
      <c r="H27" s="10">
        <v>85</v>
      </c>
      <c r="I27" s="12">
        <v>0.93179999999999996</v>
      </c>
      <c r="J27" s="11">
        <v>17265</v>
      </c>
      <c r="K27" s="10">
        <v>671</v>
      </c>
      <c r="L27" s="11">
        <v>139586</v>
      </c>
    </row>
    <row r="28" spans="1:12" ht="49.5" x14ac:dyDescent="0.25">
      <c r="A28" s="7">
        <f t="shared" si="0"/>
        <v>27</v>
      </c>
      <c r="B28" s="8" t="s">
        <v>10</v>
      </c>
      <c r="C28" s="9" t="s">
        <v>63</v>
      </c>
      <c r="D28" s="8" t="s">
        <v>64</v>
      </c>
      <c r="E28" s="9" t="s">
        <v>15</v>
      </c>
      <c r="F28" s="9" t="s">
        <v>16</v>
      </c>
      <c r="G28" s="10">
        <v>17</v>
      </c>
      <c r="H28" s="10">
        <v>226</v>
      </c>
      <c r="I28" s="12">
        <v>-0.69830000000000003</v>
      </c>
      <c r="J28" s="11">
        <v>57379</v>
      </c>
      <c r="K28" s="11">
        <v>11607</v>
      </c>
      <c r="L28" s="11">
        <v>2842010</v>
      </c>
    </row>
    <row r="29" spans="1:12" ht="49.5" x14ac:dyDescent="0.25">
      <c r="A29" s="7">
        <f t="shared" si="0"/>
        <v>28</v>
      </c>
      <c r="B29" s="8" t="s">
        <v>10</v>
      </c>
      <c r="C29" s="9" t="s">
        <v>19</v>
      </c>
      <c r="D29" s="8" t="s">
        <v>20</v>
      </c>
      <c r="E29" s="9" t="s">
        <v>21</v>
      </c>
      <c r="F29" s="9" t="s">
        <v>18</v>
      </c>
      <c r="G29" s="10">
        <v>88</v>
      </c>
      <c r="H29" s="11">
        <v>14441</v>
      </c>
      <c r="I29" s="12">
        <v>-0.31730000000000003</v>
      </c>
      <c r="J29" s="11">
        <v>3614385</v>
      </c>
      <c r="K29" s="11">
        <v>169722</v>
      </c>
      <c r="L29" s="11">
        <v>43610639</v>
      </c>
    </row>
    <row r="30" spans="1:12" ht="33" x14ac:dyDescent="0.25">
      <c r="A30" s="7">
        <f t="shared" si="0"/>
        <v>29</v>
      </c>
      <c r="B30" s="8" t="s">
        <v>44</v>
      </c>
      <c r="C30" s="9" t="s">
        <v>73</v>
      </c>
      <c r="D30" s="8" t="s">
        <v>20</v>
      </c>
      <c r="E30" s="9" t="s">
        <v>74</v>
      </c>
      <c r="F30" s="9" t="s">
        <v>75</v>
      </c>
      <c r="G30" s="10">
        <v>4</v>
      </c>
      <c r="H30" s="10">
        <v>164</v>
      </c>
      <c r="I30" s="12">
        <v>-0.28999999999999998</v>
      </c>
      <c r="J30" s="11">
        <v>34040</v>
      </c>
      <c r="K30" s="11">
        <v>1441</v>
      </c>
      <c r="L30" s="11">
        <v>315231</v>
      </c>
    </row>
    <row r="31" spans="1:12" ht="49.5" x14ac:dyDescent="0.25">
      <c r="A31" s="7">
        <f t="shared" si="0"/>
        <v>30</v>
      </c>
      <c r="B31" s="8" t="s">
        <v>29</v>
      </c>
      <c r="C31" s="9" t="s">
        <v>113</v>
      </c>
      <c r="D31" s="8" t="s">
        <v>20</v>
      </c>
      <c r="E31" s="9" t="s">
        <v>84</v>
      </c>
      <c r="F31" s="9" t="s">
        <v>114</v>
      </c>
      <c r="G31" s="10">
        <v>3</v>
      </c>
      <c r="H31" s="10">
        <v>45</v>
      </c>
      <c r="I31" s="12">
        <v>0.2162</v>
      </c>
      <c r="J31" s="11">
        <v>11880</v>
      </c>
      <c r="K31" s="10">
        <v>967</v>
      </c>
      <c r="L31" s="11">
        <v>240552</v>
      </c>
    </row>
    <row r="32" spans="1:12" ht="66.75" customHeight="1" x14ac:dyDescent="0.25">
      <c r="A32" s="7">
        <f t="shared" si="0"/>
        <v>31</v>
      </c>
      <c r="B32" s="8" t="s">
        <v>10</v>
      </c>
      <c r="C32" s="9" t="s">
        <v>140</v>
      </c>
      <c r="D32" s="8" t="s">
        <v>20</v>
      </c>
      <c r="E32" s="9" t="s">
        <v>92</v>
      </c>
      <c r="F32" s="9" t="s">
        <v>141</v>
      </c>
      <c r="G32" s="10">
        <v>3</v>
      </c>
      <c r="H32" s="10">
        <v>27</v>
      </c>
      <c r="I32" s="12">
        <v>-0.76919999999999999</v>
      </c>
      <c r="J32" s="11">
        <v>6070</v>
      </c>
      <c r="K32" s="11">
        <v>1805</v>
      </c>
      <c r="L32" s="11">
        <v>405700</v>
      </c>
    </row>
    <row r="33" spans="1:12" ht="33" x14ac:dyDescent="0.25">
      <c r="A33" s="7">
        <f t="shared" si="0"/>
        <v>32</v>
      </c>
      <c r="B33" s="8" t="s">
        <v>53</v>
      </c>
      <c r="C33" s="9" t="s">
        <v>197</v>
      </c>
      <c r="D33" s="8" t="s">
        <v>20</v>
      </c>
      <c r="E33" s="9" t="s">
        <v>56</v>
      </c>
      <c r="F33" s="9" t="s">
        <v>198</v>
      </c>
      <c r="G33" s="10">
        <v>1</v>
      </c>
      <c r="H33" s="10">
        <v>2</v>
      </c>
      <c r="I33" s="12">
        <v>-0.71430000000000005</v>
      </c>
      <c r="J33" s="10">
        <v>440</v>
      </c>
      <c r="K33" s="10">
        <v>227</v>
      </c>
      <c r="L33" s="11">
        <v>51676</v>
      </c>
    </row>
    <row r="34" spans="1:12" ht="33" x14ac:dyDescent="0.25">
      <c r="A34" s="7">
        <f t="shared" si="0"/>
        <v>33</v>
      </c>
      <c r="B34" s="8" t="s">
        <v>29</v>
      </c>
      <c r="C34" s="9" t="s">
        <v>34</v>
      </c>
      <c r="D34" s="8" t="s">
        <v>35</v>
      </c>
      <c r="E34" s="9" t="s">
        <v>36</v>
      </c>
      <c r="F34" s="9" t="s">
        <v>37</v>
      </c>
      <c r="G34" s="10">
        <v>9</v>
      </c>
      <c r="H34" s="11">
        <v>1210</v>
      </c>
      <c r="I34" s="12">
        <v>1.3048</v>
      </c>
      <c r="J34" s="11">
        <v>256404</v>
      </c>
      <c r="K34" s="11">
        <v>2287</v>
      </c>
      <c r="L34" s="11">
        <v>482764</v>
      </c>
    </row>
    <row r="35" spans="1:12" ht="33" x14ac:dyDescent="0.25">
      <c r="A35" s="7">
        <f t="shared" si="0"/>
        <v>34</v>
      </c>
      <c r="B35" s="8" t="s">
        <v>44</v>
      </c>
      <c r="C35" s="9" t="s">
        <v>79</v>
      </c>
      <c r="D35" s="8" t="s">
        <v>35</v>
      </c>
      <c r="E35" s="9" t="s">
        <v>80</v>
      </c>
      <c r="F35" s="9" t="s">
        <v>81</v>
      </c>
      <c r="G35" s="10">
        <v>9</v>
      </c>
      <c r="H35" s="10">
        <v>96</v>
      </c>
      <c r="I35" s="12">
        <v>-0.42509999999999998</v>
      </c>
      <c r="J35" s="11">
        <v>22295</v>
      </c>
      <c r="K35" s="10">
        <v>793</v>
      </c>
      <c r="L35" s="11">
        <v>187822</v>
      </c>
    </row>
    <row r="36" spans="1:12" ht="65.25" customHeight="1" x14ac:dyDescent="0.25">
      <c r="A36" s="7">
        <f t="shared" si="0"/>
        <v>35</v>
      </c>
      <c r="B36" s="8" t="s">
        <v>10</v>
      </c>
      <c r="C36" s="9" t="s">
        <v>160</v>
      </c>
      <c r="D36" s="8" t="s">
        <v>161</v>
      </c>
      <c r="E36" s="9" t="s">
        <v>92</v>
      </c>
      <c r="F36" s="9" t="s">
        <v>162</v>
      </c>
      <c r="G36" s="10">
        <v>2</v>
      </c>
      <c r="H36" s="10">
        <v>10</v>
      </c>
      <c r="I36" s="12">
        <v>-0.77780000000000005</v>
      </c>
      <c r="J36" s="11">
        <v>2840</v>
      </c>
      <c r="K36" s="11">
        <v>16008</v>
      </c>
      <c r="L36" s="11">
        <v>3786120</v>
      </c>
    </row>
    <row r="37" spans="1:12" ht="33" x14ac:dyDescent="0.25">
      <c r="A37" s="7">
        <f t="shared" si="0"/>
        <v>36</v>
      </c>
      <c r="B37" s="8" t="s">
        <v>53</v>
      </c>
      <c r="C37" s="9" t="s">
        <v>204</v>
      </c>
      <c r="D37" s="8" t="s">
        <v>205</v>
      </c>
      <c r="E37" s="9" t="s">
        <v>74</v>
      </c>
      <c r="F37" s="9" t="s">
        <v>206</v>
      </c>
      <c r="G37" s="10">
        <v>1</v>
      </c>
      <c r="H37" s="10">
        <v>3</v>
      </c>
      <c r="I37" s="12">
        <v>0</v>
      </c>
      <c r="J37" s="10">
        <v>270</v>
      </c>
      <c r="K37" s="10">
        <v>997</v>
      </c>
      <c r="L37" s="11">
        <v>218119</v>
      </c>
    </row>
    <row r="38" spans="1:12" ht="33" x14ac:dyDescent="0.25">
      <c r="A38" s="7">
        <f t="shared" si="0"/>
        <v>37</v>
      </c>
      <c r="B38" s="8" t="s">
        <v>66</v>
      </c>
      <c r="C38" s="9" t="s">
        <v>76</v>
      </c>
      <c r="D38" s="8" t="s">
        <v>77</v>
      </c>
      <c r="E38" s="9" t="s">
        <v>40</v>
      </c>
      <c r="F38" s="9" t="s">
        <v>78</v>
      </c>
      <c r="G38" s="10">
        <v>1</v>
      </c>
      <c r="H38" s="10">
        <v>210</v>
      </c>
      <c r="I38" s="12">
        <v>0.25750000000000001</v>
      </c>
      <c r="J38" s="11">
        <v>33600</v>
      </c>
      <c r="K38" s="11">
        <v>2251</v>
      </c>
      <c r="L38" s="11">
        <v>320343</v>
      </c>
    </row>
    <row r="39" spans="1:12" ht="49.5" x14ac:dyDescent="0.25">
      <c r="A39" s="7">
        <f t="shared" si="0"/>
        <v>38</v>
      </c>
      <c r="B39" s="8" t="s">
        <v>10</v>
      </c>
      <c r="C39" s="9" t="s">
        <v>38</v>
      </c>
      <c r="D39" s="8" t="s">
        <v>39</v>
      </c>
      <c r="E39" s="9" t="s">
        <v>40</v>
      </c>
      <c r="F39" s="9" t="s">
        <v>41</v>
      </c>
      <c r="G39" s="10">
        <v>7</v>
      </c>
      <c r="H39" s="10">
        <v>807</v>
      </c>
      <c r="I39" s="12">
        <v>1.2605</v>
      </c>
      <c r="J39" s="11">
        <v>229990</v>
      </c>
      <c r="K39" s="11">
        <v>329545</v>
      </c>
      <c r="L39" s="11">
        <v>81868136</v>
      </c>
    </row>
    <row r="40" spans="1:12" ht="33" x14ac:dyDescent="0.25">
      <c r="A40" s="7">
        <f t="shared" si="0"/>
        <v>39</v>
      </c>
      <c r="B40" s="8" t="s">
        <v>10</v>
      </c>
      <c r="C40" s="9" t="s">
        <v>157</v>
      </c>
      <c r="D40" s="8" t="s">
        <v>39</v>
      </c>
      <c r="E40" s="9" t="s">
        <v>158</v>
      </c>
      <c r="F40" s="9" t="s">
        <v>159</v>
      </c>
      <c r="G40" s="10">
        <v>1</v>
      </c>
      <c r="H40" s="10">
        <v>59</v>
      </c>
      <c r="I40" s="12">
        <v>0.59460000000000002</v>
      </c>
      <c r="J40" s="11">
        <v>3245</v>
      </c>
      <c r="K40" s="11">
        <v>6524</v>
      </c>
      <c r="L40" s="11">
        <v>1437447</v>
      </c>
    </row>
    <row r="41" spans="1:12" ht="33" x14ac:dyDescent="0.25">
      <c r="A41" s="7">
        <f t="shared" si="0"/>
        <v>40</v>
      </c>
      <c r="B41" s="8" t="s">
        <v>44</v>
      </c>
      <c r="C41" s="9" t="s">
        <v>173</v>
      </c>
      <c r="D41" s="8" t="s">
        <v>174</v>
      </c>
      <c r="E41" s="9" t="s">
        <v>158</v>
      </c>
      <c r="F41" s="9" t="s">
        <v>104</v>
      </c>
      <c r="G41" s="10">
        <v>1</v>
      </c>
      <c r="H41" s="10">
        <v>24</v>
      </c>
      <c r="I41" s="12">
        <v>-0.1429</v>
      </c>
      <c r="J41" s="11">
        <v>1320</v>
      </c>
      <c r="K41" s="11">
        <v>1126</v>
      </c>
      <c r="L41" s="11">
        <v>247318</v>
      </c>
    </row>
    <row r="42" spans="1:12" x14ac:dyDescent="0.25">
      <c r="A42" s="7">
        <f t="shared" si="0"/>
        <v>41</v>
      </c>
      <c r="B42" s="8" t="s">
        <v>10</v>
      </c>
      <c r="C42" s="9" t="s">
        <v>187</v>
      </c>
      <c r="D42" s="8" t="s">
        <v>174</v>
      </c>
      <c r="E42" s="9" t="s">
        <v>188</v>
      </c>
      <c r="F42" s="9" t="s">
        <v>189</v>
      </c>
      <c r="G42" s="10">
        <v>1</v>
      </c>
      <c r="H42" s="10">
        <v>4</v>
      </c>
      <c r="I42" s="12">
        <v>0.33329999999999999</v>
      </c>
      <c r="J42" s="10">
        <v>815</v>
      </c>
      <c r="K42" s="11">
        <v>2603</v>
      </c>
      <c r="L42" s="11">
        <v>620089</v>
      </c>
    </row>
    <row r="43" spans="1:12" ht="49.5" x14ac:dyDescent="0.25">
      <c r="A43" s="7">
        <f t="shared" si="0"/>
        <v>42</v>
      </c>
      <c r="B43" s="8" t="s">
        <v>44</v>
      </c>
      <c r="C43" s="9" t="s">
        <v>49</v>
      </c>
      <c r="D43" s="8" t="s">
        <v>50</v>
      </c>
      <c r="E43" s="9" t="s">
        <v>51</v>
      </c>
      <c r="F43" s="9" t="s">
        <v>52</v>
      </c>
      <c r="G43" s="10">
        <v>7</v>
      </c>
      <c r="H43" s="10">
        <v>378</v>
      </c>
      <c r="I43" s="12">
        <v>0.26419999999999999</v>
      </c>
      <c r="J43" s="11">
        <v>100245</v>
      </c>
      <c r="K43" s="11">
        <v>274810</v>
      </c>
      <c r="L43" s="11">
        <v>65229041</v>
      </c>
    </row>
    <row r="44" spans="1:12" ht="156.75" customHeight="1" x14ac:dyDescent="0.25">
      <c r="A44" s="7">
        <f t="shared" si="0"/>
        <v>43</v>
      </c>
      <c r="B44" s="8" t="s">
        <v>66</v>
      </c>
      <c r="C44" s="9" t="s">
        <v>94</v>
      </c>
      <c r="D44" s="8" t="s">
        <v>50</v>
      </c>
      <c r="E44" s="9" t="s">
        <v>15</v>
      </c>
      <c r="F44" s="9" t="s">
        <v>95</v>
      </c>
      <c r="G44" s="10">
        <v>2</v>
      </c>
      <c r="H44" s="10">
        <v>66</v>
      </c>
      <c r="I44" s="12">
        <v>-0.25</v>
      </c>
      <c r="J44" s="11">
        <v>14990</v>
      </c>
      <c r="K44" s="11">
        <v>355216</v>
      </c>
      <c r="L44" s="11">
        <v>82183108</v>
      </c>
    </row>
    <row r="45" spans="1:12" ht="49.5" x14ac:dyDescent="0.25">
      <c r="A45" s="7">
        <f t="shared" si="0"/>
        <v>44</v>
      </c>
      <c r="B45" s="8" t="s">
        <v>44</v>
      </c>
      <c r="C45" s="9" t="s">
        <v>199</v>
      </c>
      <c r="D45" s="8" t="s">
        <v>50</v>
      </c>
      <c r="E45" s="9" t="s">
        <v>56</v>
      </c>
      <c r="F45" s="9" t="s">
        <v>200</v>
      </c>
      <c r="G45" s="10">
        <v>1</v>
      </c>
      <c r="H45" s="10">
        <v>2</v>
      </c>
      <c r="I45" s="12">
        <v>-0.33329999999999999</v>
      </c>
      <c r="J45" s="10">
        <v>400</v>
      </c>
      <c r="K45" s="11">
        <v>1198</v>
      </c>
      <c r="L45" s="11">
        <v>258783</v>
      </c>
    </row>
    <row r="46" spans="1:12" ht="49.5" x14ac:dyDescent="0.25">
      <c r="A46" s="7">
        <f t="shared" si="0"/>
        <v>45</v>
      </c>
      <c r="B46" s="8" t="s">
        <v>29</v>
      </c>
      <c r="C46" s="9" t="s">
        <v>125</v>
      </c>
      <c r="D46" s="8" t="s">
        <v>126</v>
      </c>
      <c r="E46" s="9" t="s">
        <v>92</v>
      </c>
      <c r="F46" s="9" t="s">
        <v>127</v>
      </c>
      <c r="G46" s="10">
        <v>1</v>
      </c>
      <c r="H46" s="10">
        <v>138</v>
      </c>
      <c r="I46" s="12">
        <v>2.1364000000000001</v>
      </c>
      <c r="J46" s="11">
        <v>7590</v>
      </c>
      <c r="K46" s="11">
        <v>188618</v>
      </c>
      <c r="L46" s="11">
        <v>44844223</v>
      </c>
    </row>
    <row r="47" spans="1:12" ht="33" x14ac:dyDescent="0.25">
      <c r="A47" s="7">
        <f t="shared" si="0"/>
        <v>46</v>
      </c>
      <c r="B47" s="8" t="s">
        <v>10</v>
      </c>
      <c r="C47" s="9" t="s">
        <v>165</v>
      </c>
      <c r="D47" s="8" t="s">
        <v>166</v>
      </c>
      <c r="E47" s="9" t="s">
        <v>56</v>
      </c>
      <c r="F47" s="9" t="s">
        <v>167</v>
      </c>
      <c r="G47" s="10">
        <v>1</v>
      </c>
      <c r="H47" s="10">
        <v>19</v>
      </c>
      <c r="I47" s="12">
        <v>0</v>
      </c>
      <c r="J47" s="11">
        <v>1690</v>
      </c>
      <c r="K47" s="11">
        <v>1740</v>
      </c>
      <c r="L47" s="11">
        <v>357301</v>
      </c>
    </row>
    <row r="48" spans="1:12" ht="33" x14ac:dyDescent="0.25">
      <c r="A48" s="7">
        <f t="shared" si="0"/>
        <v>47</v>
      </c>
      <c r="B48" s="8" t="s">
        <v>10</v>
      </c>
      <c r="C48" s="9" t="s">
        <v>171</v>
      </c>
      <c r="D48" s="8" t="s">
        <v>166</v>
      </c>
      <c r="E48" s="9" t="s">
        <v>158</v>
      </c>
      <c r="F48" s="9" t="s">
        <v>172</v>
      </c>
      <c r="G48" s="10">
        <v>1</v>
      </c>
      <c r="H48" s="10">
        <v>25</v>
      </c>
      <c r="I48" s="12">
        <v>0.25</v>
      </c>
      <c r="J48" s="11">
        <v>1375</v>
      </c>
      <c r="K48" s="11">
        <v>1103</v>
      </c>
      <c r="L48" s="11">
        <v>237941</v>
      </c>
    </row>
    <row r="49" spans="1:12" ht="49.5" x14ac:dyDescent="0.25">
      <c r="A49" s="7">
        <f t="shared" si="0"/>
        <v>48</v>
      </c>
      <c r="B49" s="8" t="s">
        <v>10</v>
      </c>
      <c r="C49" s="9" t="s">
        <v>134</v>
      </c>
      <c r="D49" s="8" t="s">
        <v>135</v>
      </c>
      <c r="E49" s="9" t="s">
        <v>15</v>
      </c>
      <c r="F49" s="9" t="s">
        <v>16</v>
      </c>
      <c r="G49" s="10">
        <v>2</v>
      </c>
      <c r="H49" s="10">
        <v>98</v>
      </c>
      <c r="I49" s="12">
        <v>0.30669999999999997</v>
      </c>
      <c r="J49" s="11">
        <v>6487</v>
      </c>
      <c r="K49" s="11">
        <v>122461</v>
      </c>
      <c r="L49" s="11">
        <v>29965616</v>
      </c>
    </row>
    <row r="50" spans="1:12" ht="33" x14ac:dyDescent="0.25">
      <c r="A50" s="7">
        <f t="shared" si="0"/>
        <v>49</v>
      </c>
      <c r="B50" s="8" t="s">
        <v>96</v>
      </c>
      <c r="C50" s="9" t="s">
        <v>97</v>
      </c>
      <c r="D50" s="8" t="s">
        <v>98</v>
      </c>
      <c r="E50" s="9" t="s">
        <v>61</v>
      </c>
      <c r="F50" s="9" t="s">
        <v>99</v>
      </c>
      <c r="G50" s="10">
        <v>1</v>
      </c>
      <c r="H50" s="10">
        <v>73</v>
      </c>
      <c r="I50" s="12">
        <v>0.2167</v>
      </c>
      <c r="J50" s="11">
        <v>14235</v>
      </c>
      <c r="K50" s="11">
        <v>8487</v>
      </c>
      <c r="L50" s="11">
        <v>1998817</v>
      </c>
    </row>
    <row r="51" spans="1:12" ht="66" x14ac:dyDescent="0.25">
      <c r="A51" s="7">
        <f t="shared" si="0"/>
        <v>50</v>
      </c>
      <c r="B51" s="8" t="s">
        <v>66</v>
      </c>
      <c r="C51" s="9" t="s">
        <v>67</v>
      </c>
      <c r="D51" s="8" t="s">
        <v>68</v>
      </c>
      <c r="E51" s="9" t="s">
        <v>69</v>
      </c>
      <c r="F51" s="9" t="s">
        <v>70</v>
      </c>
      <c r="G51" s="10">
        <v>9</v>
      </c>
      <c r="H51" s="10">
        <v>203</v>
      </c>
      <c r="I51" s="12">
        <v>-0.37919999999999998</v>
      </c>
      <c r="J51" s="11">
        <v>52360</v>
      </c>
      <c r="K51" s="11">
        <v>1696605</v>
      </c>
      <c r="L51" s="11">
        <v>405380495</v>
      </c>
    </row>
    <row r="52" spans="1:12" ht="33" x14ac:dyDescent="0.25">
      <c r="A52" s="7">
        <f t="shared" si="0"/>
        <v>51</v>
      </c>
      <c r="B52" s="8" t="s">
        <v>10</v>
      </c>
      <c r="C52" s="9" t="s">
        <v>119</v>
      </c>
      <c r="D52" s="8" t="s">
        <v>68</v>
      </c>
      <c r="E52" s="9" t="s">
        <v>48</v>
      </c>
      <c r="F52" s="9" t="s">
        <v>120</v>
      </c>
      <c r="G52" s="10">
        <v>3</v>
      </c>
      <c r="H52" s="10">
        <v>113</v>
      </c>
      <c r="I52" s="12">
        <v>0.88329999999999997</v>
      </c>
      <c r="J52" s="11">
        <v>9340</v>
      </c>
      <c r="K52" s="11">
        <v>6525</v>
      </c>
      <c r="L52" s="11">
        <v>1468467</v>
      </c>
    </row>
    <row r="53" spans="1:12" ht="49.5" x14ac:dyDescent="0.25">
      <c r="A53" s="7">
        <f t="shared" si="0"/>
        <v>52</v>
      </c>
      <c r="B53" s="8" t="s">
        <v>10</v>
      </c>
      <c r="C53" s="9" t="s">
        <v>124</v>
      </c>
      <c r="D53" s="8" t="s">
        <v>68</v>
      </c>
      <c r="E53" s="9" t="s">
        <v>11</v>
      </c>
      <c r="F53" s="9" t="s">
        <v>12</v>
      </c>
      <c r="G53" s="10">
        <v>2</v>
      </c>
      <c r="H53" s="10">
        <v>108</v>
      </c>
      <c r="I53" s="12">
        <v>3.85E-2</v>
      </c>
      <c r="J53" s="11">
        <v>8375</v>
      </c>
      <c r="K53" s="11">
        <v>104465</v>
      </c>
      <c r="L53" s="11">
        <v>24528045</v>
      </c>
    </row>
    <row r="54" spans="1:12" ht="49.5" x14ac:dyDescent="0.25">
      <c r="A54" s="7">
        <f t="shared" si="0"/>
        <v>53</v>
      </c>
      <c r="B54" s="8" t="s">
        <v>53</v>
      </c>
      <c r="C54" s="9" t="s">
        <v>154</v>
      </c>
      <c r="D54" s="8" t="s">
        <v>68</v>
      </c>
      <c r="E54" s="9" t="s">
        <v>155</v>
      </c>
      <c r="F54" s="9" t="s">
        <v>156</v>
      </c>
      <c r="G54" s="10">
        <v>2</v>
      </c>
      <c r="H54" s="10">
        <v>30</v>
      </c>
      <c r="I54" s="12">
        <v>-0.49149999999999999</v>
      </c>
      <c r="J54" s="11">
        <v>3440</v>
      </c>
      <c r="K54" s="11">
        <v>6692</v>
      </c>
      <c r="L54" s="11">
        <v>1530191</v>
      </c>
    </row>
    <row r="55" spans="1:12" ht="49.5" x14ac:dyDescent="0.25">
      <c r="A55" s="7">
        <f t="shared" si="0"/>
        <v>54</v>
      </c>
      <c r="B55" s="8" t="s">
        <v>10</v>
      </c>
      <c r="C55" s="9" t="s">
        <v>100</v>
      </c>
      <c r="D55" s="8" t="s">
        <v>101</v>
      </c>
      <c r="E55" s="9" t="s">
        <v>17</v>
      </c>
      <c r="F55" s="9" t="s">
        <v>18</v>
      </c>
      <c r="G55" s="10">
        <v>2</v>
      </c>
      <c r="H55" s="10">
        <v>174</v>
      </c>
      <c r="I55" s="12">
        <v>4.2727000000000004</v>
      </c>
      <c r="J55" s="11">
        <v>14216</v>
      </c>
      <c r="K55" s="11">
        <v>70661</v>
      </c>
      <c r="L55" s="11">
        <v>16782731</v>
      </c>
    </row>
    <row r="56" spans="1:12" ht="49.5" x14ac:dyDescent="0.25">
      <c r="A56" s="7">
        <f t="shared" si="0"/>
        <v>55</v>
      </c>
      <c r="B56" s="8" t="s">
        <v>10</v>
      </c>
      <c r="C56" s="9" t="s">
        <v>111</v>
      </c>
      <c r="D56" s="8" t="s">
        <v>112</v>
      </c>
      <c r="E56" s="9" t="s">
        <v>11</v>
      </c>
      <c r="F56" s="9" t="s">
        <v>12</v>
      </c>
      <c r="G56" s="10">
        <v>3</v>
      </c>
      <c r="H56" s="10">
        <v>141</v>
      </c>
      <c r="I56" s="12">
        <v>1.4737</v>
      </c>
      <c r="J56" s="11">
        <v>12363</v>
      </c>
      <c r="K56" s="11">
        <v>31941</v>
      </c>
      <c r="L56" s="11">
        <v>7509641</v>
      </c>
    </row>
    <row r="57" spans="1:12" ht="33" x14ac:dyDescent="0.25">
      <c r="A57" s="7">
        <f t="shared" ref="A57:A73" si="1">ROW(A56)</f>
        <v>56</v>
      </c>
      <c r="B57" s="8" t="s">
        <v>29</v>
      </c>
      <c r="C57" s="9" t="s">
        <v>175</v>
      </c>
      <c r="D57" s="8" t="s">
        <v>112</v>
      </c>
      <c r="E57" s="9" t="s">
        <v>48</v>
      </c>
      <c r="F57" s="9" t="s">
        <v>176</v>
      </c>
      <c r="G57" s="10">
        <v>1</v>
      </c>
      <c r="H57" s="10">
        <v>12</v>
      </c>
      <c r="I57" s="12">
        <v>0.2</v>
      </c>
      <c r="J57" s="11">
        <v>1320</v>
      </c>
      <c r="K57" s="11">
        <v>13481</v>
      </c>
      <c r="L57" s="11">
        <v>3115813</v>
      </c>
    </row>
    <row r="58" spans="1:12" ht="101.25" customHeight="1" x14ac:dyDescent="0.25">
      <c r="A58" s="7">
        <f t="shared" si="1"/>
        <v>57</v>
      </c>
      <c r="B58" s="8" t="s">
        <v>66</v>
      </c>
      <c r="C58" s="9" t="s">
        <v>201</v>
      </c>
      <c r="D58" s="8" t="s">
        <v>112</v>
      </c>
      <c r="E58" s="9" t="s">
        <v>202</v>
      </c>
      <c r="F58" s="9" t="s">
        <v>203</v>
      </c>
      <c r="G58" s="10">
        <v>1</v>
      </c>
      <c r="H58" s="10">
        <v>6</v>
      </c>
      <c r="I58" s="12">
        <v>-0.5</v>
      </c>
      <c r="J58" s="10">
        <v>330</v>
      </c>
      <c r="K58" s="11">
        <v>10036</v>
      </c>
      <c r="L58" s="11">
        <v>2286696</v>
      </c>
    </row>
    <row r="59" spans="1:12" ht="49.5" x14ac:dyDescent="0.25">
      <c r="A59" s="7">
        <f t="shared" si="1"/>
        <v>58</v>
      </c>
      <c r="B59" s="8" t="s">
        <v>10</v>
      </c>
      <c r="C59" s="9" t="s">
        <v>152</v>
      </c>
      <c r="D59" s="8" t="s">
        <v>153</v>
      </c>
      <c r="E59" s="9" t="s">
        <v>21</v>
      </c>
      <c r="F59" s="9" t="s">
        <v>18</v>
      </c>
      <c r="G59" s="10">
        <v>1</v>
      </c>
      <c r="H59" s="10">
        <v>66</v>
      </c>
      <c r="I59" s="12">
        <v>0</v>
      </c>
      <c r="J59" s="11">
        <v>3630</v>
      </c>
      <c r="K59" s="11">
        <v>250509</v>
      </c>
      <c r="L59" s="11">
        <v>60504885</v>
      </c>
    </row>
    <row r="60" spans="1:12" x14ac:dyDescent="0.25">
      <c r="A60" s="7">
        <f t="shared" si="1"/>
        <v>59</v>
      </c>
      <c r="B60" s="8" t="s">
        <v>190</v>
      </c>
      <c r="C60" s="9" t="s">
        <v>191</v>
      </c>
      <c r="D60" s="8" t="s">
        <v>153</v>
      </c>
      <c r="E60" s="9" t="s">
        <v>192</v>
      </c>
      <c r="F60" s="9" t="s">
        <v>193</v>
      </c>
      <c r="G60" s="10">
        <v>1</v>
      </c>
      <c r="H60" s="10">
        <v>6</v>
      </c>
      <c r="I60" s="12">
        <v>0</v>
      </c>
      <c r="J60" s="10">
        <v>500</v>
      </c>
      <c r="K60" s="11">
        <v>18021</v>
      </c>
      <c r="L60" s="11">
        <v>4251838</v>
      </c>
    </row>
    <row r="61" spans="1:12" ht="117" customHeight="1" x14ac:dyDescent="0.25">
      <c r="A61" s="7">
        <f t="shared" si="1"/>
        <v>60</v>
      </c>
      <c r="B61" s="8" t="s">
        <v>66</v>
      </c>
      <c r="C61" s="9" t="s">
        <v>211</v>
      </c>
      <c r="D61" s="8" t="s">
        <v>153</v>
      </c>
      <c r="E61" s="9" t="s">
        <v>92</v>
      </c>
      <c r="F61" s="9" t="s">
        <v>212</v>
      </c>
      <c r="G61" s="10">
        <v>1</v>
      </c>
      <c r="H61" s="10">
        <v>1</v>
      </c>
      <c r="I61" s="12">
        <v>-0.93330000000000002</v>
      </c>
      <c r="J61" s="10">
        <v>90</v>
      </c>
      <c r="K61" s="11">
        <v>13486</v>
      </c>
      <c r="L61" s="11">
        <v>3117603</v>
      </c>
    </row>
    <row r="62" spans="1:12" ht="96" customHeight="1" x14ac:dyDescent="0.25">
      <c r="A62" s="7">
        <f t="shared" si="1"/>
        <v>61</v>
      </c>
      <c r="B62" s="8" t="s">
        <v>66</v>
      </c>
      <c r="C62" s="9" t="s">
        <v>177</v>
      </c>
      <c r="D62" s="8" t="s">
        <v>178</v>
      </c>
      <c r="E62" s="9" t="s">
        <v>179</v>
      </c>
      <c r="F62" s="9" t="s">
        <v>180</v>
      </c>
      <c r="G62" s="10">
        <v>1</v>
      </c>
      <c r="H62" s="10">
        <v>12</v>
      </c>
      <c r="I62" s="12">
        <v>9.0899999999999995E-2</v>
      </c>
      <c r="J62" s="11">
        <v>1320</v>
      </c>
      <c r="K62" s="11">
        <v>63103</v>
      </c>
      <c r="L62" s="11">
        <v>14675168</v>
      </c>
    </row>
    <row r="63" spans="1:12" ht="409.5" x14ac:dyDescent="0.25">
      <c r="A63" s="7">
        <f t="shared" si="1"/>
        <v>62</v>
      </c>
      <c r="B63" s="8" t="s">
        <v>86</v>
      </c>
      <c r="C63" s="9" t="s">
        <v>194</v>
      </c>
      <c r="D63" s="8" t="s">
        <v>178</v>
      </c>
      <c r="E63" s="9" t="s">
        <v>195</v>
      </c>
      <c r="F63" s="9" t="s">
        <v>196</v>
      </c>
      <c r="G63" s="10">
        <v>1</v>
      </c>
      <c r="H63" s="10">
        <v>4</v>
      </c>
      <c r="I63" s="12">
        <v>0</v>
      </c>
      <c r="J63" s="10">
        <v>440</v>
      </c>
      <c r="K63" s="11">
        <v>16788</v>
      </c>
      <c r="L63" s="11">
        <v>3875069</v>
      </c>
    </row>
    <row r="64" spans="1:12" ht="33" x14ac:dyDescent="0.25">
      <c r="A64" s="7">
        <f t="shared" si="1"/>
        <v>63</v>
      </c>
      <c r="B64" s="8" t="s">
        <v>136</v>
      </c>
      <c r="C64" s="9" t="s">
        <v>137</v>
      </c>
      <c r="D64" s="8" t="s">
        <v>138</v>
      </c>
      <c r="E64" s="9" t="s">
        <v>74</v>
      </c>
      <c r="F64" s="9" t="s">
        <v>139</v>
      </c>
      <c r="G64" s="10">
        <v>1</v>
      </c>
      <c r="H64" s="10">
        <v>56</v>
      </c>
      <c r="I64" s="12">
        <v>1.24</v>
      </c>
      <c r="J64" s="11">
        <v>6226</v>
      </c>
      <c r="K64" s="11">
        <v>15641</v>
      </c>
      <c r="L64" s="11">
        <v>3457355</v>
      </c>
    </row>
    <row r="65" spans="1:12" ht="49.5" x14ac:dyDescent="0.25">
      <c r="A65" s="7">
        <f t="shared" si="1"/>
        <v>64</v>
      </c>
      <c r="B65" s="8" t="s">
        <v>10</v>
      </c>
      <c r="C65" s="9" t="s">
        <v>163</v>
      </c>
      <c r="D65" s="8" t="s">
        <v>138</v>
      </c>
      <c r="E65" s="9" t="s">
        <v>15</v>
      </c>
      <c r="F65" s="9" t="s">
        <v>16</v>
      </c>
      <c r="G65" s="10">
        <v>1</v>
      </c>
      <c r="H65" s="10">
        <v>19</v>
      </c>
      <c r="I65" s="12">
        <v>-0.13639999999999999</v>
      </c>
      <c r="J65" s="11">
        <v>2090</v>
      </c>
      <c r="K65" s="11">
        <v>121500</v>
      </c>
      <c r="L65" s="11">
        <v>28295057</v>
      </c>
    </row>
    <row r="66" spans="1:12" ht="148.5" x14ac:dyDescent="0.25">
      <c r="A66" s="7">
        <f t="shared" si="1"/>
        <v>65</v>
      </c>
      <c r="B66" s="8" t="s">
        <v>66</v>
      </c>
      <c r="C66" s="9" t="s">
        <v>213</v>
      </c>
      <c r="D66" s="8" t="s">
        <v>138</v>
      </c>
      <c r="E66" s="9" t="s">
        <v>214</v>
      </c>
      <c r="F66" s="9" t="s">
        <v>215</v>
      </c>
      <c r="G66" s="10">
        <v>1</v>
      </c>
      <c r="H66" s="10">
        <v>0</v>
      </c>
      <c r="I66" s="12">
        <v>-1</v>
      </c>
      <c r="J66" s="10">
        <v>0</v>
      </c>
      <c r="K66" s="11">
        <v>159799</v>
      </c>
      <c r="L66" s="11">
        <v>38015678</v>
      </c>
    </row>
    <row r="67" spans="1:12" ht="49.5" x14ac:dyDescent="0.25">
      <c r="A67" s="7">
        <f t="shared" si="1"/>
        <v>66</v>
      </c>
      <c r="B67" s="8" t="s">
        <v>66</v>
      </c>
      <c r="C67" s="9" t="s">
        <v>142</v>
      </c>
      <c r="D67" s="8" t="s">
        <v>143</v>
      </c>
      <c r="E67" s="9" t="s">
        <v>144</v>
      </c>
      <c r="F67" s="9" t="s">
        <v>145</v>
      </c>
      <c r="G67" s="10">
        <v>2</v>
      </c>
      <c r="H67" s="10">
        <v>60</v>
      </c>
      <c r="I67" s="12">
        <v>6.5</v>
      </c>
      <c r="J67" s="11">
        <v>5800</v>
      </c>
      <c r="K67" s="11">
        <v>683631</v>
      </c>
      <c r="L67" s="11">
        <v>161756545</v>
      </c>
    </row>
    <row r="68" spans="1:12" ht="49.5" x14ac:dyDescent="0.25">
      <c r="A68" s="7">
        <f t="shared" si="1"/>
        <v>67</v>
      </c>
      <c r="B68" s="8" t="s">
        <v>10</v>
      </c>
      <c r="C68" s="9" t="s">
        <v>149</v>
      </c>
      <c r="D68" s="8" t="s">
        <v>150</v>
      </c>
      <c r="E68" s="9" t="s">
        <v>21</v>
      </c>
      <c r="F68" s="9" t="s">
        <v>151</v>
      </c>
      <c r="G68" s="10">
        <v>3</v>
      </c>
      <c r="H68" s="10">
        <v>40</v>
      </c>
      <c r="I68" s="12">
        <v>1</v>
      </c>
      <c r="J68" s="11">
        <v>3780</v>
      </c>
      <c r="K68" s="11">
        <v>768164</v>
      </c>
      <c r="L68" s="11">
        <v>184653736</v>
      </c>
    </row>
    <row r="69" spans="1:12" x14ac:dyDescent="0.25">
      <c r="A69" s="7">
        <f t="shared" si="1"/>
        <v>68</v>
      </c>
      <c r="B69" s="8" t="s">
        <v>29</v>
      </c>
      <c r="C69" s="9" t="s">
        <v>147</v>
      </c>
      <c r="D69" s="8" t="s">
        <v>148</v>
      </c>
      <c r="E69" s="9" t="s">
        <v>74</v>
      </c>
      <c r="F69" s="9" t="s">
        <v>110</v>
      </c>
      <c r="G69" s="10">
        <v>1</v>
      </c>
      <c r="H69" s="10">
        <v>21</v>
      </c>
      <c r="I69" s="12">
        <v>-0.125</v>
      </c>
      <c r="J69" s="11">
        <v>4570</v>
      </c>
      <c r="K69" s="11">
        <v>4651</v>
      </c>
      <c r="L69" s="11">
        <v>1045315</v>
      </c>
    </row>
    <row r="70" spans="1:12" ht="66" x14ac:dyDescent="0.25">
      <c r="A70" s="7">
        <f t="shared" si="1"/>
        <v>69</v>
      </c>
      <c r="B70" s="8" t="s">
        <v>86</v>
      </c>
      <c r="C70" s="9" t="s">
        <v>87</v>
      </c>
      <c r="D70" s="8" t="s">
        <v>88</v>
      </c>
      <c r="E70" s="9" t="s">
        <v>89</v>
      </c>
      <c r="F70" s="9" t="s">
        <v>90</v>
      </c>
      <c r="G70" s="10">
        <v>1</v>
      </c>
      <c r="H70" s="10">
        <v>78</v>
      </c>
      <c r="I70" s="12">
        <v>0</v>
      </c>
      <c r="J70" s="11">
        <v>15330</v>
      </c>
      <c r="K70" s="11">
        <v>8793</v>
      </c>
      <c r="L70" s="11">
        <v>1959576</v>
      </c>
    </row>
    <row r="71" spans="1:12" ht="33" x14ac:dyDescent="0.25">
      <c r="A71" s="7">
        <f t="shared" si="1"/>
        <v>70</v>
      </c>
      <c r="B71" s="8" t="s">
        <v>29</v>
      </c>
      <c r="C71" s="9" t="s">
        <v>121</v>
      </c>
      <c r="D71" s="8" t="s">
        <v>122</v>
      </c>
      <c r="E71" s="9" t="s">
        <v>109</v>
      </c>
      <c r="F71" s="9" t="s">
        <v>123</v>
      </c>
      <c r="G71" s="10">
        <v>1</v>
      </c>
      <c r="H71" s="10">
        <v>41</v>
      </c>
      <c r="I71" s="12">
        <v>0</v>
      </c>
      <c r="J71" s="11">
        <v>8800</v>
      </c>
      <c r="K71" s="11">
        <v>1347</v>
      </c>
      <c r="L71" s="11">
        <v>284291</v>
      </c>
    </row>
    <row r="72" spans="1:12" ht="33" x14ac:dyDescent="0.25">
      <c r="A72" s="7">
        <f t="shared" si="1"/>
        <v>71</v>
      </c>
      <c r="B72" s="8" t="s">
        <v>29</v>
      </c>
      <c r="C72" s="9" t="s">
        <v>107</v>
      </c>
      <c r="D72" s="8" t="s">
        <v>108</v>
      </c>
      <c r="E72" s="9" t="s">
        <v>109</v>
      </c>
      <c r="F72" s="9" t="s">
        <v>110</v>
      </c>
      <c r="G72" s="10">
        <v>1</v>
      </c>
      <c r="H72" s="10">
        <v>57</v>
      </c>
      <c r="I72" s="12">
        <v>0.1633</v>
      </c>
      <c r="J72" s="11">
        <v>12700</v>
      </c>
      <c r="K72" s="11">
        <v>8504</v>
      </c>
      <c r="L72" s="11">
        <v>1845253</v>
      </c>
    </row>
    <row r="73" spans="1:12" ht="49.5" x14ac:dyDescent="0.25">
      <c r="A73" s="7">
        <f t="shared" si="1"/>
        <v>72</v>
      </c>
      <c r="B73" s="8" t="s">
        <v>53</v>
      </c>
      <c r="C73" s="9" t="s">
        <v>54</v>
      </c>
      <c r="D73" s="8" t="s">
        <v>55</v>
      </c>
      <c r="E73" s="9" t="s">
        <v>56</v>
      </c>
      <c r="F73" s="9" t="s">
        <v>57</v>
      </c>
      <c r="G73" s="10">
        <v>5</v>
      </c>
      <c r="H73" s="10">
        <v>439</v>
      </c>
      <c r="I73" s="12">
        <v>1.1311</v>
      </c>
      <c r="J73" s="11">
        <v>88918</v>
      </c>
      <c r="K73" s="10">
        <v>708</v>
      </c>
      <c r="L73" s="11">
        <v>143443</v>
      </c>
    </row>
  </sheetData>
  <sortState ref="A2:L73">
    <sortCondition descending="1" ref="D2:D73"/>
  </sortState>
  <phoneticPr fontId="1" type="noConversion"/>
  <printOptions horizontalCentered="1"/>
  <pageMargins left="0.43307086614173229" right="0.43307086614173229" top="0.78740157480314965" bottom="0.78740157480314965" header="0.39370078740157483" footer="0.39370078740157483"/>
  <pageSetup paperSize="9" scale="90" orientation="landscape" r:id="rId1"/>
  <headerFooter>
    <oddHeader>&amp;C&amp;"微軟正黑體,粗體"&amp;16全國電影票房2021年08/09-08/15統計資訊&amp;R&amp;"微軟正黑體,標準"&amp;10資訊來源：中華民國電影票房資訊系統
公告單位：國家電影及視聽文化中心</oddHeader>
    <oddFooter>&amp;C&amp;"微軟正黑體,粗體"&amp;10第 &amp;P 頁，共 &amp;N 頁&amp;R&amp;"微軟正黑體,標準"&amp;10*公告統計截止至公告日期前一週日，自首映已滿7個日曆天之電影票房
公告日期：2021年08月19日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具名範圍</vt:lpstr>
      </vt:variant>
      <vt:variant>
        <vt:i4>1</vt:i4>
      </vt:variant>
    </vt:vector>
  </HeadingPairs>
  <TitlesOfParts>
    <vt:vector size="2" baseType="lpstr">
      <vt:lpstr>工作表1</vt:lpstr>
      <vt:lpstr>工作表1!Print_Titles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2021-08-18T03:18:12Z</cp:lastPrinted>
  <dcterms:modified xsi:type="dcterms:W3CDTF">2021-08-18T03:22:28Z</dcterms:modified>
</cp:coreProperties>
</file>