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1011-1017\"/>
    </mc:Choice>
  </mc:AlternateContent>
  <xr:revisionPtr revIDLastSave="0" documentId="13_ncr:1_{F7E042DC-8F4C-47E6-AC1D-97F782849CFF}" xr6:coauthVersionLast="36" xr6:coauthVersionMax="36" xr10:uidLastSave="{00000000-0000-0000-0000-000000000000}"/>
  <bookViews>
    <workbookView xWindow="0" yWindow="0" windowWidth="18780" windowHeight="9075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2" i="1"/>
</calcChain>
</file>

<file path=xl/sharedStrings.xml><?xml version="1.0" encoding="utf-8"?>
<sst xmlns="http://schemas.openxmlformats.org/spreadsheetml/2006/main" count="467" uniqueCount="264">
  <si>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</si>
  <si>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</si>
  <si>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</si>
  <si>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</si>
  <si>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</si>
  <si>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</si>
  <si>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</si>
  <si>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</si>
  <si>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</si>
  <si>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</si>
  <si>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</si>
  <si>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美商台灣索尼影業發行股份有限公司台灣分公司</t>
  </si>
  <si>
    <t>007 生死交戰</t>
  </si>
  <si>
    <t>2021/09/29</t>
  </si>
  <si>
    <t>美商美國環球影片股份有限公司台灣分公司</t>
  </si>
  <si>
    <t>UNIVERSAL INTERNATIONAL FILMS LLC</t>
  </si>
  <si>
    <t>沙丘</t>
  </si>
  <si>
    <t>2021/09/16</t>
  </si>
  <si>
    <t>美商華納兄弟（遠東）股份有限公司台灣分公司</t>
  </si>
  <si>
    <t>WARNER BROS. PICTURES INTERNATIONAL.</t>
  </si>
  <si>
    <t>日本</t>
  </si>
  <si>
    <t>龍與雀斑公主</t>
  </si>
  <si>
    <t>2021/10/08</t>
  </si>
  <si>
    <t>車庫娛樂股份有限公司</t>
  </si>
  <si>
    <t>RELAY MOTION KFT.</t>
  </si>
  <si>
    <t>寶貝老闆：家大業大</t>
  </si>
  <si>
    <t>殺手保鑣2</t>
  </si>
  <si>
    <t>海樂影業股份有限公司</t>
  </si>
  <si>
    <t>MILLENNIUM MEDIA,INC.</t>
  </si>
  <si>
    <t>尚氣與十環傳奇</t>
  </si>
  <si>
    <t>2021/09/02</t>
  </si>
  <si>
    <t>台灣華特迪士尼股份有限公司</t>
  </si>
  <si>
    <t>BUENA VISTA INTERNATIONAL,INC.</t>
  </si>
  <si>
    <t>蠟筆小新：謎案！天下春日部學院的怪奇事件</t>
  </si>
  <si>
    <t>2021/09/24</t>
  </si>
  <si>
    <t>木棉花國際股份有限公司</t>
  </si>
  <si>
    <t>ADK EMOTIOS INC.</t>
  </si>
  <si>
    <t>汪汪隊立大功電影版</t>
  </si>
  <si>
    <t>2021/09/17</t>
  </si>
  <si>
    <t>美商美國派拉蒙影片股份有限公司台灣分公司</t>
  </si>
  <si>
    <t>PARAMOUNT PICTURES CORPORATION</t>
  </si>
  <si>
    <t>博偉電影股份有限公司</t>
  </si>
  <si>
    <t>中華民國</t>
  </si>
  <si>
    <t>鱷魚</t>
  </si>
  <si>
    <t>滿滿額娛樂股份有限公司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</si>
  <si>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</si>
  <si>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南韓</t>
  </si>
  <si>
    <t>攔截聲命線</t>
  </si>
  <si>
    <t>玩命關頭9</t>
  </si>
  <si>
    <t>2021/08/11</t>
  </si>
  <si>
    <t>疾凍救援</t>
  </si>
  <si>
    <t>香港商甲上娛樂有限公司台灣分公司</t>
  </si>
  <si>
    <t>Ice Road Productions LLC</t>
  </si>
  <si>
    <t>Fate/Grand Order-神聖圓桌領域卡美洛-Paladin; Agateram-</t>
  </si>
  <si>
    <t>曼迪傳播有限公司</t>
  </si>
  <si>
    <t>Aniplex Inc.</t>
  </si>
  <si>
    <t>羅馬尼亞</t>
  </si>
  <si>
    <t>倒楣性愛和瘋狂A片</t>
  </si>
  <si>
    <t>海鵬影業有限公司</t>
  </si>
  <si>
    <t>ATRIUM PRODUCTIONS KFT</t>
  </si>
  <si>
    <t>脫稿玩家</t>
  </si>
  <si>
    <t>2021/08/12</t>
  </si>
  <si>
    <t>薩滿</t>
  </si>
  <si>
    <t>2021/08/25</t>
  </si>
  <si>
    <t>天馬行空數位有限公司</t>
  </si>
  <si>
    <t>GAGA Corporation</t>
  </si>
  <si>
    <t>手塚治虫之大都會 問世20年台灣首度大銀幕上映</t>
  </si>
  <si>
    <t>2021/10/01</t>
  </si>
  <si>
    <t>水元素文化傳媒有限公司</t>
  </si>
  <si>
    <t>PARK CIRCUS LIMITED</t>
  </si>
  <si>
    <t>麵包超人電影版：軟綿綿與雲之國</t>
  </si>
  <si>
    <t>TMS ENTERTAINMENT CO.,LTD.</t>
  </si>
  <si>
    <t>斯洛伐克</t>
  </si>
  <si>
    <t>逃出奧斯威辛</t>
  </si>
  <si>
    <t>捷傑有限公司</t>
  </si>
  <si>
    <t>Beta Cinema GmbH.</t>
  </si>
  <si>
    <t>四個好日子</t>
  </si>
  <si>
    <t>鴻聯國際開發股份有限公司</t>
  </si>
  <si>
    <t>FGD Movie Inc.</t>
  </si>
  <si>
    <t>癡情馬殺雞</t>
  </si>
  <si>
    <t>2021/05/12</t>
  </si>
  <si>
    <t>好勁影業有限公司,杰德創意影音管理股份有限公司(GagaOOLala)</t>
  </si>
  <si>
    <t>法國</t>
  </si>
  <si>
    <t>噤界II</t>
  </si>
  <si>
    <t>17歲的天空 4K數位修復版</t>
  </si>
  <si>
    <t>2021/10/02</t>
  </si>
  <si>
    <t>英屬蓋曼群島商威望國際娛樂股份有限公司台灣分公司</t>
  </si>
  <si>
    <t>三和娛樂國際有限公司</t>
  </si>
  <si>
    <t>密弒遊戲2：勝者危亡</t>
  </si>
  <si>
    <t>SONY PICTURES RELEASING INTERNATIONAL CORPORATION.</t>
  </si>
  <si>
    <t>逃出摩加迪休</t>
  </si>
  <si>
    <t>殺手寓言：殺手不殺人</t>
  </si>
  <si>
    <t>采昌國際多媒體股份有限公司</t>
  </si>
  <si>
    <t>Nippon Television Network Corporation</t>
  </si>
  <si>
    <t>叢林奇航</t>
  </si>
  <si>
    <t>2021/07/30</t>
  </si>
  <si>
    <t>波濤最深處</t>
  </si>
  <si>
    <t>2021/09/10</t>
  </si>
  <si>
    <t>佳映娛樂國際股份有限公司</t>
  </si>
  <si>
    <t>黃明川電影視訊有限公司</t>
  </si>
  <si>
    <t>相信黎明的到來</t>
  </si>
  <si>
    <t>2021/05/14</t>
  </si>
  <si>
    <t>台灣幸福科學出版有限公司</t>
  </si>
  <si>
    <t>幸福の科学出版</t>
  </si>
  <si>
    <t>天坑</t>
  </si>
  <si>
    <t>SHOWBOX CORP.</t>
  </si>
  <si>
    <t>奇蹟：給總統的一封信</t>
  </si>
  <si>
    <t>邪佞</t>
  </si>
  <si>
    <t>2021/08/27</t>
  </si>
  <si>
    <t>萬豐創意映像股份有限公司,頑影映像有限公司</t>
  </si>
  <si>
    <t>追憶人</t>
  </si>
  <si>
    <t>2021/08/19</t>
  </si>
  <si>
    <t>加拿大</t>
  </si>
  <si>
    <t>大眾情人之死</t>
  </si>
  <si>
    <t>CELLULOID DREAMS SARL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</si>
  <si>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</si>
  <si>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</si>
  <si>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</si>
  <si>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霹靂油俠</t>
  </si>
  <si>
    <t>FINECUT CO.,LTD.</t>
  </si>
  <si>
    <t>路卡的夏天</t>
  </si>
  <si>
    <t>2021/08/06</t>
  </si>
  <si>
    <t>尋龍使者：拉雅</t>
  </si>
  <si>
    <t>2021/03/05</t>
  </si>
  <si>
    <t>回憶三部曲</t>
  </si>
  <si>
    <t>光年映畫有限公司</t>
  </si>
  <si>
    <t>BANDAI NAMCO Arts Inc.</t>
  </si>
  <si>
    <t>好威映象有限公司</t>
  </si>
  <si>
    <t>吸血鬼獵人D</t>
  </si>
  <si>
    <t>RAMACO ENTERTAINMENT llc.</t>
  </si>
  <si>
    <t>期末考</t>
  </si>
  <si>
    <t>2021/08/20</t>
  </si>
  <si>
    <t>花千樹電影有限公司(A THOUSAND TREE FILMS)##高雄人##海鵬影業有限公司</t>
  </si>
  <si>
    <t>綠色牢籠</t>
  </si>
  <si>
    <t>木林電影有限公司</t>
  </si>
  <si>
    <t>木林電影有限公司,株式会社ムーリンプロダクション</t>
  </si>
  <si>
    <t>厲陰宅3：是惡魔逼我的</t>
  </si>
  <si>
    <t>2021/07/22</t>
  </si>
  <si>
    <t>東京復仇者</t>
  </si>
  <si>
    <t>蜜蜂工房創藝有限公司</t>
  </si>
  <si>
    <t>PONY CANYON INC.</t>
  </si>
  <si>
    <t>跨越大西洋的戀人</t>
  </si>
  <si>
    <t>聯影企業股份有限公司</t>
  </si>
  <si>
    <t>ALIEF LLC</t>
  </si>
  <si>
    <t>醬狗</t>
  </si>
  <si>
    <t>想映電影有限公司</t>
  </si>
  <si>
    <t>想映電影有限公司##佳映娛樂國際股份有限公司##張智瑋##蔡陳藹玲##有限会社四面楚歌</t>
  </si>
  <si>
    <t>詭老</t>
  </si>
  <si>
    <t>機動戰士鋼彈劇場版</t>
  </si>
  <si>
    <t>薩摩亞商雄讚股份有限公司台灣分公司</t>
  </si>
  <si>
    <t>SUNRISE INC.</t>
  </si>
  <si>
    <t>狼的孩子雨和雪</t>
  </si>
  <si>
    <t>向洋</t>
  </si>
  <si>
    <t>NIPPON TELEVISION NETWORK CORP.</t>
  </si>
  <si>
    <t>大象與蝴蝶</t>
  </si>
  <si>
    <t>輝洪開發股份有限公司</t>
  </si>
  <si>
    <t>STUDIO BONANZA INC</t>
  </si>
  <si>
    <t>游牧人生</t>
  </si>
  <si>
    <t>2021/03/19</t>
  </si>
  <si>
    <t>男人與他的海</t>
  </si>
  <si>
    <t>2021/04/01</t>
  </si>
  <si>
    <t>牽猴子整合行銷股份有限公司</t>
  </si>
  <si>
    <t>黑糖媒體創意有限公司</t>
  </si>
  <si>
    <t>抓狂演訓班</t>
  </si>
  <si>
    <t>東昊影業有限公司</t>
  </si>
  <si>
    <t>ＭＫ2 Films</t>
  </si>
  <si>
    <t>哥吉拉大戰金剛</t>
  </si>
  <si>
    <t>2021/03/24</t>
  </si>
  <si>
    <t>美商華納兄弟(遠東)股份有限公司台灣分公司</t>
  </si>
  <si>
    <t>美國 WARNER BROS. PICTURES INTERNATIONAL.</t>
  </si>
  <si>
    <t>香港</t>
  </si>
  <si>
    <t>手捲煙</t>
  </si>
  <si>
    <t>安樂影片有限公司</t>
  </si>
  <si>
    <t>東經北緯</t>
  </si>
  <si>
    <t>緒虎製作有限公司,金騰國際傳媒股份有限公司,墨爾有限公司,德安信股份有限公司,三皇生物科技股份有限公司</t>
  </si>
  <si>
    <t>綠騎士</t>
  </si>
  <si>
    <t>FREEWAY ENTERTAINMENT KFT.</t>
  </si>
  <si>
    <t>夢想之地</t>
  </si>
  <si>
    <t>2021/04/23</t>
  </si>
  <si>
    <t>傳影互動股份有限公司</t>
  </si>
  <si>
    <t>A24 International LLC</t>
  </si>
  <si>
    <t>那些要我死的人</t>
  </si>
  <si>
    <t>2021/05/06</t>
  </si>
  <si>
    <t>影子背後</t>
  </si>
  <si>
    <t>春暉映像有限公司</t>
  </si>
  <si>
    <t>飛行圓國際有限公司</t>
  </si>
  <si>
    <t>藥命交錯</t>
  </si>
  <si>
    <t>2021/04/21</t>
  </si>
  <si>
    <t>City Lights Film,LLC</t>
  </si>
  <si>
    <t>鬼同你住</t>
  </si>
  <si>
    <t>Triple Capital Holdings Limited</t>
  </si>
  <si>
    <t>疾厄</t>
  </si>
  <si>
    <t>BanG Dream! Episode of Roselia Ⅱ  Song I am</t>
  </si>
  <si>
    <t>2021/08/13</t>
  </si>
  <si>
    <t>Bushiroad Inc.</t>
  </si>
  <si>
    <t>金錢帝國：追虎擒龍</t>
  </si>
  <si>
    <t>華映娛樂股份有限公司</t>
  </si>
  <si>
    <t>耳東影業(北京)有限公司,墨客行(北京)有限公司,天津貓眼微影文化傳媒有限公司,英皇影業有限公司,北京源上文化傳媒有限公司,上海中延文化傳媒有限公司,南京江山策影業有限公司,星王朝有限公司</t>
  </si>
  <si>
    <t>誰殺了大個子</t>
  </si>
  <si>
    <t>Good Films Enterprises,LLC</t>
  </si>
  <si>
    <t>挪威</t>
  </si>
  <si>
    <t>女畫家與偷畫賊</t>
  </si>
  <si>
    <t>CHARADES</t>
  </si>
  <si>
    <t>老娘演很大</t>
  </si>
  <si>
    <t>ACCELERATED GLOBAL CONTENT,LLC</t>
  </si>
  <si>
    <t>真人快打</t>
  </si>
  <si>
    <t>2021/04/08</t>
  </si>
  <si>
    <t>高玩殺手</t>
  </si>
  <si>
    <t>STX PRODUCTIONS,LLC</t>
  </si>
  <si>
    <t>失控的審判</t>
  </si>
  <si>
    <t>2021/07/14</t>
  </si>
  <si>
    <t>STX Productions,LLC</t>
  </si>
  <si>
    <t>不容易的爸爸</t>
  </si>
  <si>
    <t>靈魂急轉彎</t>
  </si>
  <si>
    <t>2020/12/25</t>
  </si>
  <si>
    <t>BUENA VISTA INTERNATIONAL, INC.</t>
  </si>
  <si>
    <t>摯愛之路</t>
  </si>
  <si>
    <t>WILD BUNCH INTERNATIONAL</t>
  </si>
  <si>
    <t>角頭－浪流連</t>
  </si>
  <si>
    <t>2021/02/05</t>
  </si>
  <si>
    <t>威視股份有限公司</t>
  </si>
  <si>
    <t>巧克麗娛樂股份有限公司,台北市電影委員會</t>
  </si>
  <si>
    <t>彩虹小馬：活力新生代</t>
  </si>
  <si>
    <t>HASBRO STUDIOS,LLC</t>
  </si>
  <si>
    <t>英國</t>
  </si>
  <si>
    <t>波麗萊多里鬼屋</t>
  </si>
  <si>
    <t>2021/03/12</t>
  </si>
  <si>
    <t>WESTEND FILMS LTD</t>
  </si>
  <si>
    <t>間諜之妻</t>
  </si>
  <si>
    <t>可樂藝術文創股份有限公司</t>
  </si>
  <si>
    <t>Nikkatsu Corporation</t>
  </si>
  <si>
    <t>迴憶</t>
  </si>
  <si>
    <t>2021/04/29</t>
  </si>
  <si>
    <t>死亡漩渦：奪魂鋸新遊戲</t>
  </si>
  <si>
    <t>Lions Gate International(UK) Limited</t>
  </si>
  <si>
    <t>德國</t>
  </si>
  <si>
    <t>我的袋鼠室友</t>
  </si>
  <si>
    <t>Beta Cinema GmbH</t>
  </si>
  <si>
    <t>電影版 嬌妻出沒注意</t>
  </si>
  <si>
    <t>英屬維京群島商高捷全球開發有限公司 台灣分公司</t>
  </si>
  <si>
    <t>糖果人</t>
  </si>
  <si>
    <t>鬼把戲</t>
  </si>
  <si>
    <t>Maljack productions,Inc. an Illinois Corporation,d/b/a MPI Media Group (“MPI”)</t>
  </si>
  <si>
    <t>薄荷糖</t>
  </si>
  <si>
    <t>FINECUT CO.,LTD</t>
  </si>
  <si>
    <t>義大利</t>
  </si>
  <si>
    <t>惡靈陷阱</t>
  </si>
  <si>
    <t>TRUE COLOURS GLORIOUS FILMS S.R.L.</t>
  </si>
  <si>
    <t>操控</t>
  </si>
  <si>
    <t>2021/05/07</t>
  </si>
  <si>
    <t>GEM ENTERTAINMENT KFT.</t>
  </si>
  <si>
    <t>大獵逃</t>
  </si>
  <si>
    <t>2021/04/30</t>
  </si>
  <si>
    <t>跟著奈良美智去旅行 經典重映</t>
  </si>
  <si>
    <t>TOHOKUSHINSHA FILM CORPORATION</t>
  </si>
  <si>
    <t>波蘭</t>
  </si>
  <si>
    <t>當世界不再下雪</t>
  </si>
  <si>
    <t>The Match Factory</t>
  </si>
  <si>
    <t>西班牙</t>
  </si>
  <si>
    <t>我的母親 經典數位修復</t>
  </si>
  <si>
    <t>2000/03/11</t>
  </si>
  <si>
    <t>PATHE FILMS S.A.S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</si>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</sst>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left" vertical="center" wrapText="1"/>
    </xf>
    <xf numFmtId="176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pane ySplit="1" topLeftCell="A77" activePane="bottomLeft" state="frozen"/>
      <selection pane="bottomLeft" activeCell="E91" sqref="E91"/>
    </sheetView>
  </sheetViews>
  <sheetFormatPr defaultRowHeight="16.5" x14ac:dyDescent="0.25"/>
  <cols>
    <col min="1" max="1" width="5.625" style="1" customWidth="1"/>
    <col min="2" max="2" width="9.75" bestFit="1" customWidth="1"/>
    <col min="3" max="3" width="17.625" style="9" customWidth="1"/>
    <col min="4" max="4" width="10.375" customWidth="1"/>
    <col min="5" max="6" width="17.625" style="12" customWidth="1"/>
    <col min="7" max="7" width="9.375" style="2" customWidth="1"/>
    <col min="8" max="8" width="10" style="2" customWidth="1"/>
    <col min="9" max="9" width="13.625" style="2" customWidth="1"/>
    <col min="10" max="10" width="10.625" style="2" customWidth="1"/>
    <col min="11" max="12" width="14.375" style="2" customWidth="1"/>
  </cols>
  <sheetData>
    <row r="1" spans="1:12" s="1" customFormat="1" ht="20.100000000000001" customHeight="1" x14ac:dyDescent="0.25">
      <c r="A1" s="3" t="s">
        <v>262</v>
      </c>
      <c r="B1" s="3" t="s">
        <v>0</v>
      </c>
      <c r="C1" s="7" t="s">
        <v>1</v>
      </c>
      <c r="D1" s="3" t="s">
        <v>2</v>
      </c>
      <c r="E1" s="10" t="s">
        <v>3</v>
      </c>
      <c r="F1" s="10" t="s">
        <v>4</v>
      </c>
      <c r="G1" s="3" t="s">
        <v>5</v>
      </c>
      <c r="H1" s="3" t="s">
        <v>6</v>
      </c>
      <c r="I1" s="3" t="s">
        <v>263</v>
      </c>
      <c r="J1" s="3" t="s">
        <v>7</v>
      </c>
      <c r="K1" s="3" t="s">
        <v>8</v>
      </c>
      <c r="L1" s="3" t="s">
        <v>9</v>
      </c>
    </row>
    <row r="2" spans="1:12" ht="33" x14ac:dyDescent="0.25">
      <c r="A2" s="4">
        <f>ROW(A1)</f>
        <v>1</v>
      </c>
      <c r="B2" s="5" t="s">
        <v>20</v>
      </c>
      <c r="C2" s="8" t="s">
        <v>21</v>
      </c>
      <c r="D2" s="5" t="s">
        <v>22</v>
      </c>
      <c r="E2" s="11" t="s">
        <v>23</v>
      </c>
      <c r="F2" s="11" t="s">
        <v>24</v>
      </c>
      <c r="G2" s="6">
        <v>49</v>
      </c>
      <c r="H2" s="13">
        <v>28650</v>
      </c>
      <c r="I2" s="14">
        <v>0.18290000000000001</v>
      </c>
      <c r="J2" s="13">
        <v>7252974</v>
      </c>
      <c r="K2" s="13">
        <v>52871</v>
      </c>
      <c r="L2" s="13">
        <v>13482147</v>
      </c>
    </row>
    <row r="3" spans="1:12" ht="49.5" x14ac:dyDescent="0.25">
      <c r="A3" s="4">
        <f t="shared" ref="A3:A66" si="0">ROW(A2)</f>
        <v>2</v>
      </c>
      <c r="B3" s="5" t="s">
        <v>10</v>
      </c>
      <c r="C3" s="8" t="s">
        <v>25</v>
      </c>
      <c r="D3" s="5" t="s">
        <v>22</v>
      </c>
      <c r="E3" s="11" t="s">
        <v>14</v>
      </c>
      <c r="F3" s="11" t="s">
        <v>15</v>
      </c>
      <c r="G3" s="6">
        <v>85</v>
      </c>
      <c r="H3" s="13">
        <v>16568</v>
      </c>
      <c r="I3" s="14">
        <v>0.1593</v>
      </c>
      <c r="J3" s="13">
        <v>4000583</v>
      </c>
      <c r="K3" s="13">
        <v>30859</v>
      </c>
      <c r="L3" s="13">
        <v>7454717</v>
      </c>
    </row>
    <row r="4" spans="1:12" ht="33" x14ac:dyDescent="0.25">
      <c r="A4" s="4">
        <f t="shared" si="0"/>
        <v>3</v>
      </c>
      <c r="B4" s="5" t="s">
        <v>10</v>
      </c>
      <c r="C4" s="8" t="s">
        <v>26</v>
      </c>
      <c r="D4" s="5" t="s">
        <v>22</v>
      </c>
      <c r="E4" s="11" t="s">
        <v>27</v>
      </c>
      <c r="F4" s="11" t="s">
        <v>28</v>
      </c>
      <c r="G4" s="6">
        <v>82</v>
      </c>
      <c r="H4" s="13">
        <v>13835</v>
      </c>
      <c r="I4" s="14">
        <v>-0.16969999999999999</v>
      </c>
      <c r="J4" s="13">
        <v>3314912</v>
      </c>
      <c r="K4" s="13">
        <v>30497</v>
      </c>
      <c r="L4" s="13">
        <v>7338098</v>
      </c>
    </row>
    <row r="5" spans="1:12" ht="33" x14ac:dyDescent="0.25">
      <c r="A5" s="4">
        <f t="shared" si="0"/>
        <v>4</v>
      </c>
      <c r="B5" s="5" t="s">
        <v>46</v>
      </c>
      <c r="C5" s="8" t="s">
        <v>47</v>
      </c>
      <c r="D5" s="5" t="s">
        <v>22</v>
      </c>
      <c r="E5" s="11" t="s">
        <v>23</v>
      </c>
      <c r="F5" s="11" t="s">
        <v>24</v>
      </c>
      <c r="G5" s="6">
        <v>39</v>
      </c>
      <c r="H5" s="13">
        <v>2366</v>
      </c>
      <c r="I5" s="14">
        <v>-0.24340000000000001</v>
      </c>
      <c r="J5" s="13">
        <v>564692</v>
      </c>
      <c r="K5" s="13">
        <v>5493</v>
      </c>
      <c r="L5" s="13">
        <v>1340632</v>
      </c>
    </row>
    <row r="6" spans="1:12" ht="49.5" x14ac:dyDescent="0.25">
      <c r="A6" s="4">
        <f t="shared" si="0"/>
        <v>5</v>
      </c>
      <c r="B6" s="5" t="s">
        <v>56</v>
      </c>
      <c r="C6" s="8" t="s">
        <v>57</v>
      </c>
      <c r="D6" s="5" t="s">
        <v>22</v>
      </c>
      <c r="E6" s="11" t="s">
        <v>58</v>
      </c>
      <c r="F6" s="11" t="s">
        <v>59</v>
      </c>
      <c r="G6" s="6">
        <v>14</v>
      </c>
      <c r="H6" s="6">
        <v>849</v>
      </c>
      <c r="I6" s="14">
        <v>0.38500000000000001</v>
      </c>
      <c r="J6" s="13">
        <v>186699</v>
      </c>
      <c r="K6" s="13">
        <v>1462</v>
      </c>
      <c r="L6" s="13">
        <v>320110</v>
      </c>
    </row>
    <row r="7" spans="1:12" ht="49.5" x14ac:dyDescent="0.25">
      <c r="A7" s="4">
        <f t="shared" si="0"/>
        <v>6</v>
      </c>
      <c r="B7" s="5" t="s">
        <v>20</v>
      </c>
      <c r="C7" s="8" t="s">
        <v>70</v>
      </c>
      <c r="D7" s="5" t="s">
        <v>22</v>
      </c>
      <c r="E7" s="11" t="s">
        <v>54</v>
      </c>
      <c r="F7" s="11" t="s">
        <v>71</v>
      </c>
      <c r="G7" s="6">
        <v>15</v>
      </c>
      <c r="H7" s="6">
        <v>458</v>
      </c>
      <c r="I7" s="14">
        <v>0.16239999999999999</v>
      </c>
      <c r="J7" s="13">
        <v>112809</v>
      </c>
      <c r="K7" s="6">
        <v>852</v>
      </c>
      <c r="L7" s="13">
        <v>214401</v>
      </c>
    </row>
    <row r="8" spans="1:12" ht="33" x14ac:dyDescent="0.25">
      <c r="A8" s="4">
        <f t="shared" si="0"/>
        <v>7</v>
      </c>
      <c r="B8" s="5" t="s">
        <v>10</v>
      </c>
      <c r="C8" s="8" t="s">
        <v>76</v>
      </c>
      <c r="D8" s="5" t="s">
        <v>22</v>
      </c>
      <c r="E8" s="11" t="s">
        <v>77</v>
      </c>
      <c r="F8" s="11" t="s">
        <v>78</v>
      </c>
      <c r="G8" s="6">
        <v>11</v>
      </c>
      <c r="H8" s="6">
        <v>424</v>
      </c>
      <c r="I8" s="14">
        <v>0.40860000000000002</v>
      </c>
      <c r="J8" s="13">
        <v>91176</v>
      </c>
      <c r="K8" s="6">
        <v>725</v>
      </c>
      <c r="L8" s="13">
        <v>157186</v>
      </c>
    </row>
    <row r="9" spans="1:12" ht="33" x14ac:dyDescent="0.25">
      <c r="A9" s="4">
        <f t="shared" si="0"/>
        <v>8</v>
      </c>
      <c r="B9" s="5" t="s">
        <v>112</v>
      </c>
      <c r="C9" s="8" t="s">
        <v>113</v>
      </c>
      <c r="D9" s="5" t="s">
        <v>22</v>
      </c>
      <c r="E9" s="11" t="s">
        <v>64</v>
      </c>
      <c r="F9" s="11" t="s">
        <v>114</v>
      </c>
      <c r="G9" s="6">
        <v>8</v>
      </c>
      <c r="H9" s="6">
        <v>213</v>
      </c>
      <c r="I9" s="14">
        <v>0.29089999999999999</v>
      </c>
      <c r="J9" s="13">
        <v>43610</v>
      </c>
      <c r="K9" s="6">
        <v>378</v>
      </c>
      <c r="L9" s="13">
        <v>76742</v>
      </c>
    </row>
    <row r="10" spans="1:12" ht="231" customHeight="1" x14ac:dyDescent="0.25">
      <c r="A10" s="4">
        <f t="shared" si="0"/>
        <v>9</v>
      </c>
      <c r="B10" s="5" t="s">
        <v>42</v>
      </c>
      <c r="C10" s="8" t="s">
        <v>43</v>
      </c>
      <c r="D10" s="15" t="s">
        <v>22</v>
      </c>
      <c r="E10" s="11" t="s">
        <v>44</v>
      </c>
      <c r="F10" s="11" t="s">
        <v>45</v>
      </c>
      <c r="G10" s="6">
        <v>67</v>
      </c>
      <c r="H10" s="13">
        <v>4529</v>
      </c>
      <c r="I10" s="14">
        <v>-0.12690000000000001</v>
      </c>
      <c r="J10" s="13">
        <v>1072981</v>
      </c>
      <c r="K10" s="13">
        <v>9716</v>
      </c>
      <c r="L10" s="13">
        <v>2291437</v>
      </c>
    </row>
    <row r="11" spans="1:12" ht="49.5" x14ac:dyDescent="0.25">
      <c r="A11" s="4">
        <f t="shared" si="0"/>
        <v>10</v>
      </c>
      <c r="B11" s="5" t="s">
        <v>42</v>
      </c>
      <c r="C11" s="8" t="s">
        <v>84</v>
      </c>
      <c r="D11" s="5" t="s">
        <v>85</v>
      </c>
      <c r="E11" s="11" t="s">
        <v>86</v>
      </c>
      <c r="F11" s="11" t="s">
        <v>87</v>
      </c>
      <c r="G11" s="6">
        <v>27</v>
      </c>
      <c r="H11" s="6">
        <v>350</v>
      </c>
      <c r="I11" s="14">
        <v>0</v>
      </c>
      <c r="J11" s="13">
        <v>79716</v>
      </c>
      <c r="K11" s="6">
        <v>510</v>
      </c>
      <c r="L11" s="13">
        <v>114916</v>
      </c>
    </row>
    <row r="12" spans="1:12" ht="49.5" x14ac:dyDescent="0.25">
      <c r="A12" s="4">
        <f t="shared" si="0"/>
        <v>11</v>
      </c>
      <c r="B12" s="5" t="s">
        <v>20</v>
      </c>
      <c r="C12" s="8" t="s">
        <v>66</v>
      </c>
      <c r="D12" s="5" t="s">
        <v>67</v>
      </c>
      <c r="E12" s="11" t="s">
        <v>68</v>
      </c>
      <c r="F12" s="11" t="s">
        <v>69</v>
      </c>
      <c r="G12" s="6">
        <v>15</v>
      </c>
      <c r="H12" s="6">
        <v>540</v>
      </c>
      <c r="I12" s="14">
        <v>-0.44390000000000002</v>
      </c>
      <c r="J12" s="13">
        <v>140923</v>
      </c>
      <c r="K12" s="13">
        <v>2403</v>
      </c>
      <c r="L12" s="13">
        <v>625375</v>
      </c>
    </row>
    <row r="13" spans="1:12" x14ac:dyDescent="0.25">
      <c r="A13" s="4">
        <f t="shared" si="0"/>
        <v>12</v>
      </c>
      <c r="B13" s="5" t="s">
        <v>72</v>
      </c>
      <c r="C13" s="8" t="s">
        <v>73</v>
      </c>
      <c r="D13" s="5" t="s">
        <v>67</v>
      </c>
      <c r="E13" s="11" t="s">
        <v>74</v>
      </c>
      <c r="F13" s="11" t="s">
        <v>75</v>
      </c>
      <c r="G13" s="6">
        <v>14</v>
      </c>
      <c r="H13" s="6">
        <v>415</v>
      </c>
      <c r="I13" s="14">
        <v>-0.47470000000000001</v>
      </c>
      <c r="J13" s="13">
        <v>92465</v>
      </c>
      <c r="K13" s="13">
        <v>1941</v>
      </c>
      <c r="L13" s="13">
        <v>432133</v>
      </c>
    </row>
    <row r="14" spans="1:12" ht="33" x14ac:dyDescent="0.25">
      <c r="A14" s="4">
        <f t="shared" si="0"/>
        <v>13</v>
      </c>
      <c r="B14" s="5" t="s">
        <v>20</v>
      </c>
      <c r="C14" s="8" t="s">
        <v>91</v>
      </c>
      <c r="D14" s="5" t="s">
        <v>67</v>
      </c>
      <c r="E14" s="11" t="s">
        <v>92</v>
      </c>
      <c r="F14" s="11" t="s">
        <v>93</v>
      </c>
      <c r="G14" s="6">
        <v>21</v>
      </c>
      <c r="H14" s="6">
        <v>280</v>
      </c>
      <c r="I14" s="14">
        <v>-0.77349999999999997</v>
      </c>
      <c r="J14" s="13">
        <v>66775</v>
      </c>
      <c r="K14" s="13">
        <v>3164</v>
      </c>
      <c r="L14" s="13">
        <v>741810</v>
      </c>
    </row>
    <row r="15" spans="1:12" ht="33" x14ac:dyDescent="0.25">
      <c r="A15" s="4">
        <f t="shared" si="0"/>
        <v>14</v>
      </c>
      <c r="B15" s="5" t="s">
        <v>46</v>
      </c>
      <c r="C15" s="8" t="s">
        <v>106</v>
      </c>
      <c r="D15" s="5" t="s">
        <v>67</v>
      </c>
      <c r="E15" s="11" t="s">
        <v>23</v>
      </c>
      <c r="F15" s="11" t="s">
        <v>24</v>
      </c>
      <c r="G15" s="6">
        <v>21</v>
      </c>
      <c r="H15" s="6">
        <v>212</v>
      </c>
      <c r="I15" s="14">
        <v>-0.77849999999999997</v>
      </c>
      <c r="J15" s="13">
        <v>52870</v>
      </c>
      <c r="K15" s="13">
        <v>2822</v>
      </c>
      <c r="L15" s="13">
        <v>681924</v>
      </c>
    </row>
    <row r="16" spans="1:12" ht="33" x14ac:dyDescent="0.25">
      <c r="A16" s="4">
        <f t="shared" si="0"/>
        <v>15</v>
      </c>
      <c r="B16" s="5" t="s">
        <v>46</v>
      </c>
      <c r="C16" s="8" t="s">
        <v>118</v>
      </c>
      <c r="D16" s="5" t="s">
        <v>67</v>
      </c>
      <c r="E16" s="11" t="s">
        <v>27</v>
      </c>
      <c r="F16" s="11" t="s">
        <v>119</v>
      </c>
      <c r="G16" s="6">
        <v>16</v>
      </c>
      <c r="H16" s="6">
        <v>184</v>
      </c>
      <c r="I16" s="14">
        <v>-0.69130000000000003</v>
      </c>
      <c r="J16" s="13">
        <v>39426</v>
      </c>
      <c r="K16" s="13">
        <v>1611</v>
      </c>
      <c r="L16" s="13">
        <v>370326</v>
      </c>
    </row>
    <row r="17" spans="1:12" ht="33" x14ac:dyDescent="0.25">
      <c r="A17" s="4">
        <f t="shared" si="0"/>
        <v>16</v>
      </c>
      <c r="B17" s="5" t="s">
        <v>10</v>
      </c>
      <c r="C17" s="8" t="s">
        <v>141</v>
      </c>
      <c r="D17" s="5" t="s">
        <v>67</v>
      </c>
      <c r="E17" s="11" t="s">
        <v>142</v>
      </c>
      <c r="F17" s="11" t="s">
        <v>143</v>
      </c>
      <c r="G17" s="6">
        <v>4</v>
      </c>
      <c r="H17" s="6">
        <v>73</v>
      </c>
      <c r="I17" s="14">
        <v>-0.66669999999999996</v>
      </c>
      <c r="J17" s="13">
        <v>15915</v>
      </c>
      <c r="K17" s="6">
        <v>459</v>
      </c>
      <c r="L17" s="13">
        <v>94442</v>
      </c>
    </row>
    <row r="18" spans="1:12" ht="49.5" x14ac:dyDescent="0.25">
      <c r="A18" s="4">
        <f t="shared" si="0"/>
        <v>17</v>
      </c>
      <c r="B18" s="5" t="s">
        <v>20</v>
      </c>
      <c r="C18" s="8" t="s">
        <v>148</v>
      </c>
      <c r="D18" s="5" t="s">
        <v>67</v>
      </c>
      <c r="E18" s="11" t="s">
        <v>149</v>
      </c>
      <c r="F18" s="11" t="s">
        <v>150</v>
      </c>
      <c r="G18" s="6">
        <v>13</v>
      </c>
      <c r="H18" s="6">
        <v>55</v>
      </c>
      <c r="I18" s="14">
        <v>-0.81540000000000001</v>
      </c>
      <c r="J18" s="13">
        <v>13742</v>
      </c>
      <c r="K18" s="6">
        <v>826</v>
      </c>
      <c r="L18" s="13">
        <v>214829</v>
      </c>
    </row>
    <row r="19" spans="1:12" ht="49.5" x14ac:dyDescent="0.25">
      <c r="A19" s="4">
        <f t="shared" si="0"/>
        <v>18</v>
      </c>
      <c r="B19" s="5" t="s">
        <v>20</v>
      </c>
      <c r="C19" s="8" t="s">
        <v>151</v>
      </c>
      <c r="D19" s="5" t="s">
        <v>67</v>
      </c>
      <c r="E19" s="11" t="s">
        <v>152</v>
      </c>
      <c r="F19" s="11" t="s">
        <v>153</v>
      </c>
      <c r="G19" s="6">
        <v>7</v>
      </c>
      <c r="H19" s="6">
        <v>52</v>
      </c>
      <c r="I19" s="14">
        <v>-0.72919999999999996</v>
      </c>
      <c r="J19" s="13">
        <v>13582</v>
      </c>
      <c r="K19" s="6">
        <v>596</v>
      </c>
      <c r="L19" s="13">
        <v>143247</v>
      </c>
    </row>
    <row r="20" spans="1:12" ht="33" x14ac:dyDescent="0.25">
      <c r="A20" s="4">
        <f t="shared" si="0"/>
        <v>19</v>
      </c>
      <c r="B20" s="5" t="s">
        <v>82</v>
      </c>
      <c r="C20" s="8" t="s">
        <v>154</v>
      </c>
      <c r="D20" s="5" t="s">
        <v>67</v>
      </c>
      <c r="E20" s="11" t="s">
        <v>155</v>
      </c>
      <c r="F20" s="11" t="s">
        <v>156</v>
      </c>
      <c r="G20" s="6">
        <v>3</v>
      </c>
      <c r="H20" s="6">
        <v>59</v>
      </c>
      <c r="I20" s="14">
        <v>-0.45369999999999999</v>
      </c>
      <c r="J20" s="13">
        <v>12295</v>
      </c>
      <c r="K20" s="6">
        <v>329</v>
      </c>
      <c r="L20" s="13">
        <v>70330</v>
      </c>
    </row>
    <row r="21" spans="1:12" ht="72" customHeight="1" x14ac:dyDescent="0.25">
      <c r="A21" s="4">
        <f t="shared" si="0"/>
        <v>20</v>
      </c>
      <c r="B21" s="5" t="s">
        <v>170</v>
      </c>
      <c r="C21" s="8" t="s">
        <v>189</v>
      </c>
      <c r="D21" s="5" t="s">
        <v>67</v>
      </c>
      <c r="E21" s="11" t="s">
        <v>86</v>
      </c>
      <c r="F21" s="11" t="s">
        <v>190</v>
      </c>
      <c r="G21" s="6">
        <v>9</v>
      </c>
      <c r="H21" s="6">
        <v>30</v>
      </c>
      <c r="I21" s="14">
        <v>-0.89929999999999999</v>
      </c>
      <c r="J21" s="13">
        <v>7215</v>
      </c>
      <c r="K21" s="6">
        <v>692</v>
      </c>
      <c r="L21" s="13">
        <v>156639</v>
      </c>
    </row>
    <row r="22" spans="1:12" ht="72" customHeight="1" x14ac:dyDescent="0.25">
      <c r="A22" s="4">
        <f t="shared" si="0"/>
        <v>21</v>
      </c>
      <c r="B22" s="5" t="s">
        <v>20</v>
      </c>
      <c r="C22" s="8" t="s">
        <v>212</v>
      </c>
      <c r="D22" s="5" t="s">
        <v>67</v>
      </c>
      <c r="E22" s="11" t="s">
        <v>86</v>
      </c>
      <c r="F22" s="11" t="s">
        <v>65</v>
      </c>
      <c r="G22" s="6">
        <v>2</v>
      </c>
      <c r="H22" s="6">
        <v>10</v>
      </c>
      <c r="I22" s="14">
        <v>-0.80389999999999995</v>
      </c>
      <c r="J22" s="13">
        <v>2540</v>
      </c>
      <c r="K22" s="6">
        <v>113</v>
      </c>
      <c r="L22" s="13">
        <v>25175</v>
      </c>
    </row>
    <row r="23" spans="1:12" ht="49.5" x14ac:dyDescent="0.25">
      <c r="A23" s="4">
        <f t="shared" si="0"/>
        <v>22</v>
      </c>
      <c r="B23" s="5" t="s">
        <v>10</v>
      </c>
      <c r="C23" s="8" t="s">
        <v>12</v>
      </c>
      <c r="D23" s="5" t="s">
        <v>13</v>
      </c>
      <c r="E23" s="11" t="s">
        <v>14</v>
      </c>
      <c r="F23" s="11" t="s">
        <v>15</v>
      </c>
      <c r="G23" s="6">
        <v>97</v>
      </c>
      <c r="H23" s="13">
        <v>106099</v>
      </c>
      <c r="I23" s="14">
        <v>-0.37580000000000002</v>
      </c>
      <c r="J23" s="13">
        <v>28114196</v>
      </c>
      <c r="K23" s="13">
        <v>430783</v>
      </c>
      <c r="L23" s="13">
        <v>116844894</v>
      </c>
    </row>
    <row r="24" spans="1:12" ht="49.5" x14ac:dyDescent="0.25">
      <c r="A24" s="4">
        <f t="shared" si="0"/>
        <v>23</v>
      </c>
      <c r="B24" s="5" t="s">
        <v>20</v>
      </c>
      <c r="C24" s="8" t="s">
        <v>33</v>
      </c>
      <c r="D24" s="5" t="s">
        <v>34</v>
      </c>
      <c r="E24" s="11" t="s">
        <v>35</v>
      </c>
      <c r="F24" s="11" t="s">
        <v>36</v>
      </c>
      <c r="G24" s="6">
        <v>57</v>
      </c>
      <c r="H24" s="13">
        <v>11790</v>
      </c>
      <c r="I24" s="14">
        <v>-5.8200000000000002E-2</v>
      </c>
      <c r="J24" s="13">
        <v>2942791</v>
      </c>
      <c r="K24" s="13">
        <v>63637</v>
      </c>
      <c r="L24" s="13">
        <v>15919790</v>
      </c>
    </row>
    <row r="25" spans="1:12" ht="51" customHeight="1" x14ac:dyDescent="0.25">
      <c r="A25" s="4">
        <f t="shared" si="0"/>
        <v>24</v>
      </c>
      <c r="B25" s="5" t="s">
        <v>10</v>
      </c>
      <c r="C25" s="8" t="s">
        <v>50</v>
      </c>
      <c r="D25" s="5" t="s">
        <v>34</v>
      </c>
      <c r="E25" s="11" t="s">
        <v>51</v>
      </c>
      <c r="F25" s="11" t="s">
        <v>52</v>
      </c>
      <c r="G25" s="6">
        <v>46</v>
      </c>
      <c r="H25" s="6">
        <v>958</v>
      </c>
      <c r="I25" s="14">
        <v>-0.73199999999999998</v>
      </c>
      <c r="J25" s="13">
        <v>231260</v>
      </c>
      <c r="K25" s="13">
        <v>28935</v>
      </c>
      <c r="L25" s="13">
        <v>6850801</v>
      </c>
    </row>
    <row r="26" spans="1:12" ht="49.5" x14ac:dyDescent="0.25">
      <c r="A26" s="4">
        <f t="shared" si="0"/>
        <v>25</v>
      </c>
      <c r="B26" s="5" t="s">
        <v>20</v>
      </c>
      <c r="C26" s="8" t="s">
        <v>53</v>
      </c>
      <c r="D26" s="5" t="s">
        <v>34</v>
      </c>
      <c r="E26" s="11" t="s">
        <v>54</v>
      </c>
      <c r="F26" s="11" t="s">
        <v>55</v>
      </c>
      <c r="G26" s="6">
        <v>13</v>
      </c>
      <c r="H26" s="6">
        <v>907</v>
      </c>
      <c r="I26" s="14">
        <v>-0.4899</v>
      </c>
      <c r="J26" s="13">
        <v>228164</v>
      </c>
      <c r="K26" s="13">
        <v>9331</v>
      </c>
      <c r="L26" s="13">
        <v>2362828</v>
      </c>
    </row>
    <row r="27" spans="1:12" ht="33" x14ac:dyDescent="0.25">
      <c r="A27" s="4">
        <f t="shared" si="0"/>
        <v>26</v>
      </c>
      <c r="B27" s="5" t="s">
        <v>46</v>
      </c>
      <c r="C27" s="8" t="s">
        <v>90</v>
      </c>
      <c r="D27" s="5" t="s">
        <v>34</v>
      </c>
      <c r="E27" s="11" t="s">
        <v>23</v>
      </c>
      <c r="F27" s="11" t="s">
        <v>24</v>
      </c>
      <c r="G27" s="6">
        <v>9</v>
      </c>
      <c r="H27" s="6">
        <v>277</v>
      </c>
      <c r="I27" s="14">
        <v>-0.74350000000000005</v>
      </c>
      <c r="J27" s="13">
        <v>67315</v>
      </c>
      <c r="K27" s="13">
        <v>8597</v>
      </c>
      <c r="L27" s="13">
        <v>2082998</v>
      </c>
    </row>
    <row r="28" spans="1:12" ht="204" customHeight="1" x14ac:dyDescent="0.25">
      <c r="A28" s="4">
        <f t="shared" si="0"/>
        <v>27</v>
      </c>
      <c r="B28" s="5" t="s">
        <v>170</v>
      </c>
      <c r="C28" s="8" t="s">
        <v>195</v>
      </c>
      <c r="D28" s="5" t="s">
        <v>34</v>
      </c>
      <c r="E28" s="11" t="s">
        <v>196</v>
      </c>
      <c r="F28" s="11" t="s">
        <v>197</v>
      </c>
      <c r="G28" s="6">
        <v>6</v>
      </c>
      <c r="H28" s="6">
        <v>19</v>
      </c>
      <c r="I28" s="14">
        <v>-0.92369999999999997</v>
      </c>
      <c r="J28" s="13">
        <v>4969</v>
      </c>
      <c r="K28" s="13">
        <v>3954</v>
      </c>
      <c r="L28" s="13">
        <v>921331</v>
      </c>
    </row>
    <row r="29" spans="1:12" ht="71.25" customHeight="1" x14ac:dyDescent="0.25">
      <c r="A29" s="4">
        <f t="shared" si="0"/>
        <v>28</v>
      </c>
      <c r="B29" s="5" t="s">
        <v>10</v>
      </c>
      <c r="C29" s="8" t="s">
        <v>207</v>
      </c>
      <c r="D29" s="5" t="s">
        <v>34</v>
      </c>
      <c r="E29" s="11" t="s">
        <v>86</v>
      </c>
      <c r="F29" s="11" t="s">
        <v>208</v>
      </c>
      <c r="G29" s="6">
        <v>3</v>
      </c>
      <c r="H29" s="6">
        <v>13</v>
      </c>
      <c r="I29" s="14">
        <v>-0.95409999999999995</v>
      </c>
      <c r="J29" s="13">
        <v>3212</v>
      </c>
      <c r="K29" s="13">
        <v>5140</v>
      </c>
      <c r="L29" s="13">
        <v>1206904</v>
      </c>
    </row>
    <row r="30" spans="1:12" ht="33" x14ac:dyDescent="0.25">
      <c r="A30" s="4">
        <f t="shared" si="0"/>
        <v>29</v>
      </c>
      <c r="B30" s="5" t="s">
        <v>10</v>
      </c>
      <c r="C30" s="8" t="s">
        <v>222</v>
      </c>
      <c r="D30" s="5" t="s">
        <v>34</v>
      </c>
      <c r="E30" s="11" t="s">
        <v>23</v>
      </c>
      <c r="F30" s="11" t="s">
        <v>223</v>
      </c>
      <c r="G30" s="6">
        <v>2</v>
      </c>
      <c r="H30" s="6">
        <v>9</v>
      </c>
      <c r="I30" s="14">
        <v>-0.4375</v>
      </c>
      <c r="J30" s="13">
        <v>2320</v>
      </c>
      <c r="K30" s="6">
        <v>292</v>
      </c>
      <c r="L30" s="13">
        <v>70235</v>
      </c>
    </row>
    <row r="31" spans="1:12" ht="99" x14ac:dyDescent="0.25">
      <c r="A31" s="4">
        <f t="shared" si="0"/>
        <v>30</v>
      </c>
      <c r="B31" s="5" t="s">
        <v>224</v>
      </c>
      <c r="C31" s="8" t="s">
        <v>241</v>
      </c>
      <c r="D31" s="5" t="s">
        <v>34</v>
      </c>
      <c r="E31" s="11" t="s">
        <v>125</v>
      </c>
      <c r="F31" s="11" t="s">
        <v>242</v>
      </c>
      <c r="G31" s="6">
        <v>2</v>
      </c>
      <c r="H31" s="6">
        <v>3</v>
      </c>
      <c r="I31" s="14">
        <v>-0.94920000000000004</v>
      </c>
      <c r="J31" s="6">
        <v>730</v>
      </c>
      <c r="K31" s="13">
        <v>1055</v>
      </c>
      <c r="L31" s="13">
        <v>256770</v>
      </c>
    </row>
    <row r="32" spans="1:12" ht="49.5" x14ac:dyDescent="0.25">
      <c r="A32" s="4">
        <f t="shared" si="0"/>
        <v>31</v>
      </c>
      <c r="B32" s="5" t="s">
        <v>245</v>
      </c>
      <c r="C32" s="8" t="s">
        <v>246</v>
      </c>
      <c r="D32" s="5" t="s">
        <v>34</v>
      </c>
      <c r="E32" s="11" t="s">
        <v>23</v>
      </c>
      <c r="F32" s="11" t="s">
        <v>247</v>
      </c>
      <c r="G32" s="6">
        <v>1</v>
      </c>
      <c r="H32" s="6">
        <v>2</v>
      </c>
      <c r="I32" s="14">
        <v>-0.92859999999999998</v>
      </c>
      <c r="J32" s="6">
        <v>540</v>
      </c>
      <c r="K32" s="6">
        <v>451</v>
      </c>
      <c r="L32" s="13">
        <v>110649</v>
      </c>
    </row>
    <row r="33" spans="1:12" ht="103.5" customHeight="1" x14ac:dyDescent="0.25">
      <c r="A33" s="4">
        <f t="shared" si="0"/>
        <v>32</v>
      </c>
      <c r="B33" s="5" t="s">
        <v>42</v>
      </c>
      <c r="C33" s="8" t="s">
        <v>144</v>
      </c>
      <c r="D33" s="15" t="s">
        <v>34</v>
      </c>
      <c r="E33" s="11" t="s">
        <v>145</v>
      </c>
      <c r="F33" s="11" t="s">
        <v>146</v>
      </c>
      <c r="G33" s="6">
        <v>2</v>
      </c>
      <c r="H33" s="6">
        <v>67</v>
      </c>
      <c r="I33" s="14">
        <v>-0.77669999999999995</v>
      </c>
      <c r="J33" s="13">
        <v>15370</v>
      </c>
      <c r="K33" s="13">
        <v>1122</v>
      </c>
      <c r="L33" s="13">
        <v>247579</v>
      </c>
    </row>
    <row r="34" spans="1:12" ht="49.5" x14ac:dyDescent="0.25">
      <c r="A34" s="4">
        <f t="shared" si="0"/>
        <v>33</v>
      </c>
      <c r="B34" s="5" t="s">
        <v>10</v>
      </c>
      <c r="C34" s="8" t="s">
        <v>37</v>
      </c>
      <c r="D34" s="5" t="s">
        <v>38</v>
      </c>
      <c r="E34" s="11" t="s">
        <v>39</v>
      </c>
      <c r="F34" s="11" t="s">
        <v>40</v>
      </c>
      <c r="G34" s="6">
        <v>58</v>
      </c>
      <c r="H34" s="13">
        <v>6838</v>
      </c>
      <c r="I34" s="14">
        <v>0</v>
      </c>
      <c r="J34" s="13">
        <v>1658160</v>
      </c>
      <c r="K34" s="13">
        <v>63279</v>
      </c>
      <c r="L34" s="13">
        <v>15372265</v>
      </c>
    </row>
    <row r="35" spans="1:12" ht="66" x14ac:dyDescent="0.25">
      <c r="A35" s="4">
        <f t="shared" si="0"/>
        <v>34</v>
      </c>
      <c r="B35" s="5" t="s">
        <v>10</v>
      </c>
      <c r="C35" s="8" t="s">
        <v>88</v>
      </c>
      <c r="D35" s="5" t="s">
        <v>38</v>
      </c>
      <c r="E35" s="11" t="s">
        <v>11</v>
      </c>
      <c r="F35" s="11" t="s">
        <v>89</v>
      </c>
      <c r="G35" s="6">
        <v>35</v>
      </c>
      <c r="H35" s="6">
        <v>283</v>
      </c>
      <c r="I35" s="14">
        <v>-0.78659999999999997</v>
      </c>
      <c r="J35" s="13">
        <v>67804</v>
      </c>
      <c r="K35" s="13">
        <v>33573</v>
      </c>
      <c r="L35" s="13">
        <v>8158502</v>
      </c>
    </row>
    <row r="36" spans="1:12" ht="49.5" x14ac:dyDescent="0.25">
      <c r="A36" s="4">
        <f t="shared" si="0"/>
        <v>35</v>
      </c>
      <c r="B36" s="5" t="s">
        <v>10</v>
      </c>
      <c r="C36" s="8" t="s">
        <v>128</v>
      </c>
      <c r="D36" s="5" t="s">
        <v>38</v>
      </c>
      <c r="E36" s="11" t="s">
        <v>125</v>
      </c>
      <c r="F36" s="11" t="s">
        <v>129</v>
      </c>
      <c r="G36" s="6">
        <v>5</v>
      </c>
      <c r="H36" s="6">
        <v>98</v>
      </c>
      <c r="I36" s="14">
        <v>-0.57210000000000005</v>
      </c>
      <c r="J36" s="13">
        <v>24840</v>
      </c>
      <c r="K36" s="13">
        <v>3812</v>
      </c>
      <c r="L36" s="13">
        <v>943473</v>
      </c>
    </row>
    <row r="37" spans="1:12" ht="32.25" customHeight="1" x14ac:dyDescent="0.25">
      <c r="A37" s="4">
        <f t="shared" si="0"/>
        <v>36</v>
      </c>
      <c r="B37" s="5" t="s">
        <v>82</v>
      </c>
      <c r="C37" s="8" t="s">
        <v>163</v>
      </c>
      <c r="D37" s="5" t="s">
        <v>38</v>
      </c>
      <c r="E37" s="11" t="s">
        <v>164</v>
      </c>
      <c r="F37" s="11" t="s">
        <v>165</v>
      </c>
      <c r="G37" s="6">
        <v>1</v>
      </c>
      <c r="H37" s="6">
        <v>49</v>
      </c>
      <c r="I37" s="14">
        <v>-7.5499999999999998E-2</v>
      </c>
      <c r="J37" s="13">
        <v>10830</v>
      </c>
      <c r="K37" s="13">
        <v>1054</v>
      </c>
      <c r="L37" s="13">
        <v>239645</v>
      </c>
    </row>
    <row r="38" spans="1:12" ht="33" x14ac:dyDescent="0.25">
      <c r="A38" s="4">
        <f t="shared" si="0"/>
        <v>37</v>
      </c>
      <c r="B38" s="5" t="s">
        <v>42</v>
      </c>
      <c r="C38" s="8" t="s">
        <v>183</v>
      </c>
      <c r="D38" s="5" t="s">
        <v>38</v>
      </c>
      <c r="E38" s="11" t="s">
        <v>184</v>
      </c>
      <c r="F38" s="11" t="s">
        <v>185</v>
      </c>
      <c r="G38" s="6">
        <v>2</v>
      </c>
      <c r="H38" s="6">
        <v>38</v>
      </c>
      <c r="I38" s="14">
        <v>0.2258</v>
      </c>
      <c r="J38" s="13">
        <v>8020</v>
      </c>
      <c r="K38" s="13">
        <v>2363</v>
      </c>
      <c r="L38" s="13">
        <v>545620</v>
      </c>
    </row>
    <row r="39" spans="1:12" ht="34.5" customHeight="1" x14ac:dyDescent="0.25">
      <c r="A39" s="4">
        <f t="shared" si="0"/>
        <v>38</v>
      </c>
      <c r="B39" s="5" t="s">
        <v>255</v>
      </c>
      <c r="C39" s="8" t="s">
        <v>256</v>
      </c>
      <c r="D39" s="5" t="s">
        <v>38</v>
      </c>
      <c r="E39" s="11" t="s">
        <v>127</v>
      </c>
      <c r="F39" s="11" t="s">
        <v>257</v>
      </c>
      <c r="G39" s="6">
        <v>1</v>
      </c>
      <c r="H39" s="6">
        <v>2</v>
      </c>
      <c r="I39" s="14">
        <v>-0.71430000000000005</v>
      </c>
      <c r="J39" s="6">
        <v>310</v>
      </c>
      <c r="K39" s="6">
        <v>536</v>
      </c>
      <c r="L39" s="13">
        <v>111711</v>
      </c>
    </row>
    <row r="40" spans="1:12" ht="49.5" x14ac:dyDescent="0.25">
      <c r="A40" s="4">
        <f t="shared" si="0"/>
        <v>39</v>
      </c>
      <c r="B40" s="5" t="s">
        <v>10</v>
      </c>
      <c r="C40" s="8" t="s">
        <v>16</v>
      </c>
      <c r="D40" s="5" t="s">
        <v>17</v>
      </c>
      <c r="E40" s="11" t="s">
        <v>18</v>
      </c>
      <c r="F40" s="11" t="s">
        <v>19</v>
      </c>
      <c r="G40" s="6">
        <v>99</v>
      </c>
      <c r="H40" s="13">
        <v>36752</v>
      </c>
      <c r="I40" s="14">
        <v>-0.34100000000000003</v>
      </c>
      <c r="J40" s="13">
        <v>9728655</v>
      </c>
      <c r="K40" s="13">
        <v>500212</v>
      </c>
      <c r="L40" s="13">
        <v>138432355</v>
      </c>
    </row>
    <row r="41" spans="1:12" ht="33" x14ac:dyDescent="0.25">
      <c r="A41" s="4">
        <f t="shared" si="0"/>
        <v>40</v>
      </c>
      <c r="B41" s="5" t="s">
        <v>42</v>
      </c>
      <c r="C41" s="8" t="s">
        <v>96</v>
      </c>
      <c r="D41" s="5" t="s">
        <v>97</v>
      </c>
      <c r="E41" s="11" t="s">
        <v>98</v>
      </c>
      <c r="F41" s="11" t="s">
        <v>99</v>
      </c>
      <c r="G41" s="6">
        <v>2</v>
      </c>
      <c r="H41" s="6">
        <v>296</v>
      </c>
      <c r="I41" s="14">
        <v>3</v>
      </c>
      <c r="J41" s="13">
        <v>63340</v>
      </c>
      <c r="K41" s="13">
        <v>1357</v>
      </c>
      <c r="L41" s="13">
        <v>296699</v>
      </c>
    </row>
    <row r="42" spans="1:12" ht="33" x14ac:dyDescent="0.25">
      <c r="A42" s="4">
        <f t="shared" si="0"/>
        <v>41</v>
      </c>
      <c r="B42" s="5" t="s">
        <v>20</v>
      </c>
      <c r="C42" s="8" t="s">
        <v>138</v>
      </c>
      <c r="D42" s="5" t="s">
        <v>97</v>
      </c>
      <c r="E42" s="11" t="s">
        <v>139</v>
      </c>
      <c r="F42" s="11" t="s">
        <v>140</v>
      </c>
      <c r="G42" s="6">
        <v>2</v>
      </c>
      <c r="H42" s="6">
        <v>66</v>
      </c>
      <c r="I42" s="14">
        <v>-0.6452</v>
      </c>
      <c r="J42" s="13">
        <v>17159</v>
      </c>
      <c r="K42" s="13">
        <v>3793</v>
      </c>
      <c r="L42" s="13">
        <v>948959</v>
      </c>
    </row>
    <row r="43" spans="1:12" ht="49.5" x14ac:dyDescent="0.25">
      <c r="A43" s="4">
        <f t="shared" si="0"/>
        <v>42</v>
      </c>
      <c r="B43" s="5" t="s">
        <v>10</v>
      </c>
      <c r="C43" s="8" t="s">
        <v>175</v>
      </c>
      <c r="D43" s="5" t="s">
        <v>97</v>
      </c>
      <c r="E43" s="11" t="s">
        <v>92</v>
      </c>
      <c r="F43" s="11" t="s">
        <v>176</v>
      </c>
      <c r="G43" s="6">
        <v>2</v>
      </c>
      <c r="H43" s="6">
        <v>43</v>
      </c>
      <c r="I43" s="14">
        <v>-0.38569999999999999</v>
      </c>
      <c r="J43" s="13">
        <v>9915</v>
      </c>
      <c r="K43" s="13">
        <v>4076</v>
      </c>
      <c r="L43" s="13">
        <v>928323</v>
      </c>
    </row>
    <row r="44" spans="1:12" ht="49.5" x14ac:dyDescent="0.25">
      <c r="A44" s="4">
        <f t="shared" si="0"/>
        <v>43</v>
      </c>
      <c r="B44" s="5" t="s">
        <v>10</v>
      </c>
      <c r="C44" s="8" t="s">
        <v>240</v>
      </c>
      <c r="D44" s="5" t="s">
        <v>97</v>
      </c>
      <c r="E44" s="11" t="s">
        <v>14</v>
      </c>
      <c r="F44" s="11" t="s">
        <v>15</v>
      </c>
      <c r="G44" s="6">
        <v>1</v>
      </c>
      <c r="H44" s="6">
        <v>3</v>
      </c>
      <c r="I44" s="14">
        <v>-0.85</v>
      </c>
      <c r="J44" s="6">
        <v>775</v>
      </c>
      <c r="K44" s="13">
        <v>14351</v>
      </c>
      <c r="L44" s="13">
        <v>3536893</v>
      </c>
    </row>
    <row r="45" spans="1:12" ht="49.5" x14ac:dyDescent="0.25">
      <c r="A45" s="4">
        <f t="shared" si="0"/>
        <v>44</v>
      </c>
      <c r="B45" s="5" t="s">
        <v>10</v>
      </c>
      <c r="C45" s="8" t="s">
        <v>29</v>
      </c>
      <c r="D45" s="5" t="s">
        <v>30</v>
      </c>
      <c r="E45" s="11" t="s">
        <v>31</v>
      </c>
      <c r="F45" s="11" t="s">
        <v>32</v>
      </c>
      <c r="G45" s="6">
        <v>89</v>
      </c>
      <c r="H45" s="13">
        <v>12410</v>
      </c>
      <c r="I45" s="14">
        <v>-0.47410000000000002</v>
      </c>
      <c r="J45" s="13">
        <v>3122568</v>
      </c>
      <c r="K45" s="13">
        <v>572384</v>
      </c>
      <c r="L45" s="13">
        <v>147154509</v>
      </c>
    </row>
    <row r="46" spans="1:12" ht="33" x14ac:dyDescent="0.25">
      <c r="A46" s="4">
        <f t="shared" si="0"/>
        <v>45</v>
      </c>
      <c r="B46" s="5" t="s">
        <v>46</v>
      </c>
      <c r="C46" s="8" t="s">
        <v>104</v>
      </c>
      <c r="D46" s="5" t="s">
        <v>30</v>
      </c>
      <c r="E46" s="11" t="s">
        <v>23</v>
      </c>
      <c r="F46" s="11" t="s">
        <v>105</v>
      </c>
      <c r="G46" s="6">
        <v>7</v>
      </c>
      <c r="H46" s="6">
        <v>216</v>
      </c>
      <c r="I46" s="14">
        <v>-0.57140000000000002</v>
      </c>
      <c r="J46" s="13">
        <v>54930</v>
      </c>
      <c r="K46" s="13">
        <v>55343</v>
      </c>
      <c r="L46" s="13">
        <v>13650506</v>
      </c>
    </row>
    <row r="47" spans="1:12" ht="33" x14ac:dyDescent="0.25">
      <c r="A47" s="4">
        <f t="shared" si="0"/>
        <v>46</v>
      </c>
      <c r="B47" s="5" t="s">
        <v>20</v>
      </c>
      <c r="C47" s="8" t="s">
        <v>124</v>
      </c>
      <c r="D47" s="5" t="s">
        <v>30</v>
      </c>
      <c r="E47" s="11" t="s">
        <v>125</v>
      </c>
      <c r="F47" s="11" t="s">
        <v>126</v>
      </c>
      <c r="G47" s="6">
        <v>2</v>
      </c>
      <c r="H47" s="6">
        <v>112</v>
      </c>
      <c r="I47" s="14">
        <v>-0.29110000000000003</v>
      </c>
      <c r="J47" s="13">
        <v>27245</v>
      </c>
      <c r="K47" s="13">
        <v>7210</v>
      </c>
      <c r="L47" s="13">
        <v>1713856</v>
      </c>
    </row>
    <row r="48" spans="1:12" ht="49.5" x14ac:dyDescent="0.25">
      <c r="A48" s="4">
        <f t="shared" si="0"/>
        <v>47</v>
      </c>
      <c r="B48" s="5" t="s">
        <v>10</v>
      </c>
      <c r="C48" s="8" t="s">
        <v>191</v>
      </c>
      <c r="D48" s="5" t="s">
        <v>30</v>
      </c>
      <c r="E48" s="11" t="s">
        <v>18</v>
      </c>
      <c r="F48" s="11" t="s">
        <v>19</v>
      </c>
      <c r="G48" s="6">
        <v>2</v>
      </c>
      <c r="H48" s="6">
        <v>23</v>
      </c>
      <c r="I48" s="14">
        <v>-0.6714</v>
      </c>
      <c r="J48" s="13">
        <v>6365</v>
      </c>
      <c r="K48" s="13">
        <v>33548</v>
      </c>
      <c r="L48" s="13">
        <v>8253037</v>
      </c>
    </row>
    <row r="49" spans="1:12" ht="49.5" x14ac:dyDescent="0.25">
      <c r="A49" s="4">
        <f t="shared" si="0"/>
        <v>48</v>
      </c>
      <c r="B49" s="5" t="s">
        <v>42</v>
      </c>
      <c r="C49" s="8" t="s">
        <v>107</v>
      </c>
      <c r="D49" s="5" t="s">
        <v>108</v>
      </c>
      <c r="E49" s="11" t="s">
        <v>23</v>
      </c>
      <c r="F49" s="11" t="s">
        <v>109</v>
      </c>
      <c r="G49" s="6">
        <v>1</v>
      </c>
      <c r="H49" s="6">
        <v>305</v>
      </c>
      <c r="I49" s="14">
        <v>-0.87450000000000006</v>
      </c>
      <c r="J49" s="13">
        <v>48800</v>
      </c>
      <c r="K49" s="13">
        <v>6355</v>
      </c>
      <c r="L49" s="13">
        <v>1016660</v>
      </c>
    </row>
    <row r="50" spans="1:12" ht="102.75" customHeight="1" x14ac:dyDescent="0.25">
      <c r="A50" s="4">
        <f t="shared" si="0"/>
        <v>49</v>
      </c>
      <c r="B50" s="5" t="s">
        <v>46</v>
      </c>
      <c r="C50" s="8" t="s">
        <v>62</v>
      </c>
      <c r="D50" s="5" t="s">
        <v>63</v>
      </c>
      <c r="E50" s="11" t="s">
        <v>23</v>
      </c>
      <c r="F50" s="11" t="s">
        <v>24</v>
      </c>
      <c r="G50" s="6">
        <v>15</v>
      </c>
      <c r="H50" s="6">
        <v>685</v>
      </c>
      <c r="I50" s="14">
        <v>-0.55630000000000002</v>
      </c>
      <c r="J50" s="13">
        <v>170207</v>
      </c>
      <c r="K50" s="13">
        <v>180408</v>
      </c>
      <c r="L50" s="13">
        <v>46917068</v>
      </c>
    </row>
    <row r="51" spans="1:12" ht="49.5" x14ac:dyDescent="0.25">
      <c r="A51" s="4">
        <f t="shared" si="0"/>
        <v>50</v>
      </c>
      <c r="B51" s="5" t="s">
        <v>10</v>
      </c>
      <c r="C51" s="8" t="s">
        <v>83</v>
      </c>
      <c r="D51" s="5" t="s">
        <v>63</v>
      </c>
      <c r="E51" s="11" t="s">
        <v>39</v>
      </c>
      <c r="F51" s="11" t="s">
        <v>40</v>
      </c>
      <c r="G51" s="6">
        <v>10</v>
      </c>
      <c r="H51" s="6">
        <v>924</v>
      </c>
      <c r="I51" s="14">
        <v>0.24859999999999999</v>
      </c>
      <c r="J51" s="13">
        <v>83563</v>
      </c>
      <c r="K51" s="13">
        <v>97048</v>
      </c>
      <c r="L51" s="13">
        <v>24208470</v>
      </c>
    </row>
    <row r="52" spans="1:12" ht="102.75" customHeight="1" x14ac:dyDescent="0.25">
      <c r="A52" s="4">
        <f t="shared" si="0"/>
        <v>51</v>
      </c>
      <c r="B52" s="5" t="s">
        <v>42</v>
      </c>
      <c r="C52" s="8" t="s">
        <v>130</v>
      </c>
      <c r="D52" s="5" t="s">
        <v>131</v>
      </c>
      <c r="E52" s="11" t="s">
        <v>58</v>
      </c>
      <c r="F52" s="11" t="s">
        <v>132</v>
      </c>
      <c r="G52" s="6">
        <v>1</v>
      </c>
      <c r="H52" s="6">
        <v>133</v>
      </c>
      <c r="I52" s="14">
        <v>0</v>
      </c>
      <c r="J52" s="13">
        <v>23940</v>
      </c>
      <c r="K52" s="13">
        <v>4073</v>
      </c>
      <c r="L52" s="13">
        <v>866402</v>
      </c>
    </row>
    <row r="53" spans="1:12" ht="33" x14ac:dyDescent="0.25">
      <c r="A53" s="4">
        <f t="shared" si="0"/>
        <v>52</v>
      </c>
      <c r="B53" s="5" t="s">
        <v>82</v>
      </c>
      <c r="C53" s="8" t="s">
        <v>216</v>
      </c>
      <c r="D53" s="5" t="s">
        <v>131</v>
      </c>
      <c r="E53" s="11" t="s">
        <v>125</v>
      </c>
      <c r="F53" s="11" t="s">
        <v>217</v>
      </c>
      <c r="G53" s="6">
        <v>1</v>
      </c>
      <c r="H53" s="6">
        <v>27</v>
      </c>
      <c r="I53" s="14">
        <v>-0.30769999999999997</v>
      </c>
      <c r="J53" s="13">
        <v>2390</v>
      </c>
      <c r="K53" s="6">
        <v>408</v>
      </c>
      <c r="L53" s="13">
        <v>71020</v>
      </c>
    </row>
    <row r="54" spans="1:12" ht="49.5" x14ac:dyDescent="0.25">
      <c r="A54" s="4">
        <f t="shared" si="0"/>
        <v>53</v>
      </c>
      <c r="B54" s="5" t="s">
        <v>10</v>
      </c>
      <c r="C54" s="8" t="s">
        <v>110</v>
      </c>
      <c r="D54" s="5" t="s">
        <v>111</v>
      </c>
      <c r="E54" s="11" t="s">
        <v>18</v>
      </c>
      <c r="F54" s="11" t="s">
        <v>19</v>
      </c>
      <c r="G54" s="6">
        <v>6</v>
      </c>
      <c r="H54" s="6">
        <v>598</v>
      </c>
      <c r="I54" s="14">
        <v>1.0982000000000001</v>
      </c>
      <c r="J54" s="13">
        <v>44539</v>
      </c>
      <c r="K54" s="13">
        <v>19140</v>
      </c>
      <c r="L54" s="13">
        <v>4579984</v>
      </c>
    </row>
    <row r="55" spans="1:12" ht="49.5" x14ac:dyDescent="0.25">
      <c r="A55" s="4">
        <f t="shared" si="0"/>
        <v>54</v>
      </c>
      <c r="B55" s="5" t="s">
        <v>20</v>
      </c>
      <c r="C55" s="8" t="s">
        <v>192</v>
      </c>
      <c r="D55" s="5" t="s">
        <v>193</v>
      </c>
      <c r="E55" s="11" t="s">
        <v>35</v>
      </c>
      <c r="F55" s="11" t="s">
        <v>194</v>
      </c>
      <c r="G55" s="6">
        <v>4</v>
      </c>
      <c r="H55" s="6">
        <v>26</v>
      </c>
      <c r="I55" s="14">
        <v>-0.71109999999999995</v>
      </c>
      <c r="J55" s="13">
        <v>5998</v>
      </c>
      <c r="K55" s="13">
        <v>5667</v>
      </c>
      <c r="L55" s="13">
        <v>1405153</v>
      </c>
    </row>
    <row r="56" spans="1:12" ht="49.5" x14ac:dyDescent="0.25">
      <c r="A56" s="4">
        <f t="shared" si="0"/>
        <v>55</v>
      </c>
      <c r="B56" s="5" t="s">
        <v>10</v>
      </c>
      <c r="C56" s="8" t="s">
        <v>60</v>
      </c>
      <c r="D56" s="5" t="s">
        <v>61</v>
      </c>
      <c r="E56" s="11" t="s">
        <v>41</v>
      </c>
      <c r="F56" s="11" t="s">
        <v>32</v>
      </c>
      <c r="G56" s="6">
        <v>12</v>
      </c>
      <c r="H56" s="6">
        <v>675</v>
      </c>
      <c r="I56" s="14">
        <v>-0.51680000000000004</v>
      </c>
      <c r="J56" s="13">
        <v>175916</v>
      </c>
      <c r="K56" s="13">
        <v>289350</v>
      </c>
      <c r="L56" s="13">
        <v>73037889</v>
      </c>
    </row>
    <row r="57" spans="1:12" ht="49.5" x14ac:dyDescent="0.25">
      <c r="A57" s="4">
        <f t="shared" si="0"/>
        <v>56</v>
      </c>
      <c r="B57" s="5" t="s">
        <v>10</v>
      </c>
      <c r="C57" s="8" t="s">
        <v>48</v>
      </c>
      <c r="D57" s="5" t="s">
        <v>49</v>
      </c>
      <c r="E57" s="11" t="s">
        <v>14</v>
      </c>
      <c r="F57" s="11" t="s">
        <v>15</v>
      </c>
      <c r="G57" s="6">
        <v>24</v>
      </c>
      <c r="H57" s="13">
        <v>3355</v>
      </c>
      <c r="I57" s="14">
        <v>-6.4699999999999994E-2</v>
      </c>
      <c r="J57" s="13">
        <v>453317</v>
      </c>
      <c r="K57" s="13">
        <v>524835</v>
      </c>
      <c r="L57" s="13">
        <v>134913204</v>
      </c>
    </row>
    <row r="58" spans="1:12" ht="49.5" x14ac:dyDescent="0.25">
      <c r="A58" s="4">
        <f t="shared" si="0"/>
        <v>57</v>
      </c>
      <c r="B58" s="5" t="s">
        <v>10</v>
      </c>
      <c r="C58" s="8" t="s">
        <v>120</v>
      </c>
      <c r="D58" s="5" t="s">
        <v>121</v>
      </c>
      <c r="E58" s="11" t="s">
        <v>31</v>
      </c>
      <c r="F58" s="11" t="s">
        <v>32</v>
      </c>
      <c r="G58" s="6">
        <v>1</v>
      </c>
      <c r="H58" s="6">
        <v>177</v>
      </c>
      <c r="I58" s="14">
        <v>-0.32440000000000002</v>
      </c>
      <c r="J58" s="13">
        <v>35400</v>
      </c>
      <c r="K58" s="13">
        <v>41850</v>
      </c>
      <c r="L58" s="13">
        <v>10180143</v>
      </c>
    </row>
    <row r="59" spans="1:12" ht="49.5" x14ac:dyDescent="0.25">
      <c r="A59" s="4">
        <f t="shared" si="0"/>
        <v>58</v>
      </c>
      <c r="B59" s="5" t="s">
        <v>10</v>
      </c>
      <c r="C59" s="8" t="s">
        <v>94</v>
      </c>
      <c r="D59" s="5" t="s">
        <v>95</v>
      </c>
      <c r="E59" s="11" t="s">
        <v>31</v>
      </c>
      <c r="F59" s="11" t="s">
        <v>32</v>
      </c>
      <c r="G59" s="6">
        <v>4</v>
      </c>
      <c r="H59" s="6">
        <v>985</v>
      </c>
      <c r="I59" s="14">
        <v>9.9443999999999999</v>
      </c>
      <c r="J59" s="13">
        <v>66076</v>
      </c>
      <c r="K59" s="13">
        <v>63177</v>
      </c>
      <c r="L59" s="13">
        <v>15635578</v>
      </c>
    </row>
    <row r="60" spans="1:12" ht="49.5" x14ac:dyDescent="0.25">
      <c r="A60" s="4">
        <f t="shared" si="0"/>
        <v>59</v>
      </c>
      <c r="B60" s="5" t="s">
        <v>10</v>
      </c>
      <c r="C60" s="8" t="s">
        <v>147</v>
      </c>
      <c r="D60" s="5" t="s">
        <v>95</v>
      </c>
      <c r="E60" s="11" t="s">
        <v>14</v>
      </c>
      <c r="F60" s="11" t="s">
        <v>15</v>
      </c>
      <c r="G60" s="6">
        <v>4</v>
      </c>
      <c r="H60" s="6">
        <v>205</v>
      </c>
      <c r="I60" s="14">
        <v>-0.52329999999999999</v>
      </c>
      <c r="J60" s="13">
        <v>14585</v>
      </c>
      <c r="K60" s="13">
        <v>16960</v>
      </c>
      <c r="L60" s="13">
        <v>3937525</v>
      </c>
    </row>
    <row r="61" spans="1:12" ht="49.5" x14ac:dyDescent="0.25">
      <c r="A61" s="4">
        <f t="shared" si="0"/>
        <v>60</v>
      </c>
      <c r="B61" s="5" t="s">
        <v>10</v>
      </c>
      <c r="C61" s="8" t="s">
        <v>136</v>
      </c>
      <c r="D61" s="5" t="s">
        <v>137</v>
      </c>
      <c r="E61" s="11" t="s">
        <v>18</v>
      </c>
      <c r="F61" s="11" t="s">
        <v>19</v>
      </c>
      <c r="G61" s="6">
        <v>4</v>
      </c>
      <c r="H61" s="6">
        <v>265</v>
      </c>
      <c r="I61" s="14">
        <v>-0.372</v>
      </c>
      <c r="J61" s="13">
        <v>18299</v>
      </c>
      <c r="K61" s="13">
        <v>54675</v>
      </c>
      <c r="L61" s="13">
        <v>13694726</v>
      </c>
    </row>
    <row r="62" spans="1:12" ht="71.25" customHeight="1" x14ac:dyDescent="0.25">
      <c r="A62" s="4">
        <f t="shared" si="0"/>
        <v>61</v>
      </c>
      <c r="B62" s="5" t="s">
        <v>170</v>
      </c>
      <c r="C62" s="8" t="s">
        <v>171</v>
      </c>
      <c r="D62" s="5" t="s">
        <v>137</v>
      </c>
      <c r="E62" s="11" t="s">
        <v>86</v>
      </c>
      <c r="F62" s="11" t="s">
        <v>172</v>
      </c>
      <c r="G62" s="6">
        <v>1</v>
      </c>
      <c r="H62" s="6">
        <v>120</v>
      </c>
      <c r="I62" s="14">
        <v>-6.9800000000000001E-2</v>
      </c>
      <c r="J62" s="13">
        <v>10400</v>
      </c>
      <c r="K62" s="13">
        <v>1254</v>
      </c>
      <c r="L62" s="13">
        <v>216053</v>
      </c>
    </row>
    <row r="63" spans="1:12" ht="67.5" customHeight="1" x14ac:dyDescent="0.25">
      <c r="A63" s="4">
        <f t="shared" si="0"/>
        <v>62</v>
      </c>
      <c r="B63" s="5" t="s">
        <v>10</v>
      </c>
      <c r="C63" s="8" t="s">
        <v>209</v>
      </c>
      <c r="D63" s="5" t="s">
        <v>210</v>
      </c>
      <c r="E63" s="11" t="s">
        <v>86</v>
      </c>
      <c r="F63" s="11" t="s">
        <v>211</v>
      </c>
      <c r="G63" s="6">
        <v>1</v>
      </c>
      <c r="H63" s="6">
        <v>16</v>
      </c>
      <c r="I63" s="14">
        <v>-0.85189999999999999</v>
      </c>
      <c r="J63" s="13">
        <v>2560</v>
      </c>
      <c r="K63" s="13">
        <v>2703</v>
      </c>
      <c r="L63" s="13">
        <v>482289</v>
      </c>
    </row>
    <row r="64" spans="1:12" ht="33" x14ac:dyDescent="0.25">
      <c r="A64" s="4">
        <f t="shared" si="0"/>
        <v>63</v>
      </c>
      <c r="B64" s="5" t="s">
        <v>20</v>
      </c>
      <c r="C64" s="8" t="s">
        <v>100</v>
      </c>
      <c r="D64" s="5" t="s">
        <v>101</v>
      </c>
      <c r="E64" s="11" t="s">
        <v>102</v>
      </c>
      <c r="F64" s="11" t="s">
        <v>103</v>
      </c>
      <c r="G64" s="6">
        <v>2</v>
      </c>
      <c r="H64" s="6">
        <v>262</v>
      </c>
      <c r="I64" s="14">
        <v>0.4637</v>
      </c>
      <c r="J64" s="13">
        <v>57640</v>
      </c>
      <c r="K64" s="13">
        <v>1451</v>
      </c>
      <c r="L64" s="13">
        <v>319611</v>
      </c>
    </row>
    <row r="65" spans="1:12" ht="49.5" x14ac:dyDescent="0.25">
      <c r="A65" s="4">
        <f t="shared" si="0"/>
        <v>64</v>
      </c>
      <c r="B65" s="5" t="s">
        <v>42</v>
      </c>
      <c r="C65" s="8" t="s">
        <v>133</v>
      </c>
      <c r="D65" s="5" t="s">
        <v>101</v>
      </c>
      <c r="E65" s="11" t="s">
        <v>134</v>
      </c>
      <c r="F65" s="11" t="s">
        <v>135</v>
      </c>
      <c r="G65" s="6">
        <v>6</v>
      </c>
      <c r="H65" s="6">
        <v>102</v>
      </c>
      <c r="I65" s="14">
        <v>-0.53210000000000002</v>
      </c>
      <c r="J65" s="13">
        <v>22266</v>
      </c>
      <c r="K65" s="13">
        <v>1333</v>
      </c>
      <c r="L65" s="13">
        <v>294772</v>
      </c>
    </row>
    <row r="66" spans="1:12" ht="36" customHeight="1" x14ac:dyDescent="0.25">
      <c r="A66" s="4">
        <f t="shared" si="0"/>
        <v>65</v>
      </c>
      <c r="B66" s="5" t="s">
        <v>200</v>
      </c>
      <c r="C66" s="8" t="s">
        <v>201</v>
      </c>
      <c r="D66" s="5" t="s">
        <v>101</v>
      </c>
      <c r="E66" s="11" t="s">
        <v>58</v>
      </c>
      <c r="F66" s="11" t="s">
        <v>202</v>
      </c>
      <c r="G66" s="6">
        <v>1</v>
      </c>
      <c r="H66" s="6">
        <v>17</v>
      </c>
      <c r="I66" s="14">
        <v>-0.58540000000000003</v>
      </c>
      <c r="J66" s="13">
        <v>4260</v>
      </c>
      <c r="K66" s="13">
        <v>1708</v>
      </c>
      <c r="L66" s="13">
        <v>364735</v>
      </c>
    </row>
    <row r="67" spans="1:12" ht="33" x14ac:dyDescent="0.25">
      <c r="A67" s="4">
        <f t="shared" ref="A67:A92" si="1">ROW(A66)</f>
        <v>66</v>
      </c>
      <c r="B67" s="5" t="s">
        <v>46</v>
      </c>
      <c r="C67" s="8" t="s">
        <v>243</v>
      </c>
      <c r="D67" s="5" t="s">
        <v>101</v>
      </c>
      <c r="E67" s="11" t="s">
        <v>51</v>
      </c>
      <c r="F67" s="11" t="s">
        <v>244</v>
      </c>
      <c r="G67" s="6">
        <v>1</v>
      </c>
      <c r="H67" s="6">
        <v>3</v>
      </c>
      <c r="I67" s="14">
        <v>2</v>
      </c>
      <c r="J67" s="6">
        <v>680</v>
      </c>
      <c r="K67" s="13">
        <v>3565</v>
      </c>
      <c r="L67" s="13">
        <v>756237</v>
      </c>
    </row>
    <row r="68" spans="1:12" ht="66" x14ac:dyDescent="0.25">
      <c r="A68" s="4">
        <f t="shared" si="1"/>
        <v>67</v>
      </c>
      <c r="B68" s="5" t="s">
        <v>42</v>
      </c>
      <c r="C68" s="8" t="s">
        <v>79</v>
      </c>
      <c r="D68" s="5" t="s">
        <v>80</v>
      </c>
      <c r="E68" s="11" t="s">
        <v>23</v>
      </c>
      <c r="F68" s="11" t="s">
        <v>81</v>
      </c>
      <c r="G68" s="6">
        <v>5</v>
      </c>
      <c r="H68" s="6">
        <v>540</v>
      </c>
      <c r="I68" s="14">
        <v>-2.7E-2</v>
      </c>
      <c r="J68" s="13">
        <v>86320</v>
      </c>
      <c r="K68" s="13">
        <v>1219</v>
      </c>
      <c r="L68" s="13">
        <v>194000</v>
      </c>
    </row>
    <row r="69" spans="1:12" ht="68.25" customHeight="1" x14ac:dyDescent="0.25">
      <c r="A69" s="4">
        <f t="shared" si="1"/>
        <v>68</v>
      </c>
      <c r="B69" s="5" t="s">
        <v>10</v>
      </c>
      <c r="C69" s="8" t="s">
        <v>233</v>
      </c>
      <c r="D69" s="5" t="s">
        <v>80</v>
      </c>
      <c r="E69" s="11" t="s">
        <v>86</v>
      </c>
      <c r="F69" s="11" t="s">
        <v>234</v>
      </c>
      <c r="G69" s="6">
        <v>1</v>
      </c>
      <c r="H69" s="6">
        <v>21</v>
      </c>
      <c r="I69" s="14">
        <v>-0.625</v>
      </c>
      <c r="J69" s="13">
        <v>1155</v>
      </c>
      <c r="K69" s="13">
        <v>16253</v>
      </c>
      <c r="L69" s="13">
        <v>3799595</v>
      </c>
    </row>
    <row r="70" spans="1:12" ht="49.5" x14ac:dyDescent="0.25">
      <c r="A70" s="4">
        <f t="shared" si="1"/>
        <v>69</v>
      </c>
      <c r="B70" s="5" t="s">
        <v>10</v>
      </c>
      <c r="C70" s="8" t="s">
        <v>248</v>
      </c>
      <c r="D70" s="5" t="s">
        <v>249</v>
      </c>
      <c r="E70" s="11" t="s">
        <v>220</v>
      </c>
      <c r="F70" s="11" t="s">
        <v>250</v>
      </c>
      <c r="G70" s="6">
        <v>1</v>
      </c>
      <c r="H70" s="6">
        <v>5</v>
      </c>
      <c r="I70" s="14">
        <v>-0.16669999999999999</v>
      </c>
      <c r="J70" s="6">
        <v>510</v>
      </c>
      <c r="K70" s="13">
        <v>7850</v>
      </c>
      <c r="L70" s="13">
        <v>1731789</v>
      </c>
    </row>
    <row r="71" spans="1:12" ht="49.5" x14ac:dyDescent="0.25">
      <c r="A71" s="4">
        <f t="shared" si="1"/>
        <v>70</v>
      </c>
      <c r="B71" s="5" t="s">
        <v>10</v>
      </c>
      <c r="C71" s="8" t="s">
        <v>181</v>
      </c>
      <c r="D71" s="5" t="s">
        <v>182</v>
      </c>
      <c r="E71" s="11" t="s">
        <v>18</v>
      </c>
      <c r="F71" s="11" t="s">
        <v>19</v>
      </c>
      <c r="G71" s="6">
        <v>3</v>
      </c>
      <c r="H71" s="6">
        <v>96</v>
      </c>
      <c r="I71" s="14">
        <v>-0.35139999999999999</v>
      </c>
      <c r="J71" s="13">
        <v>8680</v>
      </c>
      <c r="K71" s="13">
        <v>34080</v>
      </c>
      <c r="L71" s="13">
        <v>7716557</v>
      </c>
    </row>
    <row r="72" spans="1:12" ht="74.25" customHeight="1" x14ac:dyDescent="0.25">
      <c r="A72" s="4">
        <f t="shared" si="1"/>
        <v>71</v>
      </c>
      <c r="B72" s="5" t="s">
        <v>82</v>
      </c>
      <c r="C72" s="8" t="s">
        <v>251</v>
      </c>
      <c r="D72" s="5" t="s">
        <v>252</v>
      </c>
      <c r="E72" s="11" t="s">
        <v>86</v>
      </c>
      <c r="F72" s="11" t="s">
        <v>202</v>
      </c>
      <c r="G72" s="6">
        <v>1</v>
      </c>
      <c r="H72" s="6">
        <v>9</v>
      </c>
      <c r="I72" s="14">
        <v>-0.65380000000000005</v>
      </c>
      <c r="J72" s="6">
        <v>495</v>
      </c>
      <c r="K72" s="13">
        <v>1196</v>
      </c>
      <c r="L72" s="13">
        <v>230574</v>
      </c>
    </row>
    <row r="73" spans="1:12" ht="52.5" customHeight="1" x14ac:dyDescent="0.25">
      <c r="A73" s="4">
        <f t="shared" si="1"/>
        <v>72</v>
      </c>
      <c r="B73" s="5" t="s">
        <v>46</v>
      </c>
      <c r="C73" s="8" t="s">
        <v>231</v>
      </c>
      <c r="D73" s="5" t="s">
        <v>232</v>
      </c>
      <c r="E73" s="11" t="s">
        <v>51</v>
      </c>
      <c r="F73" s="11" t="s">
        <v>119</v>
      </c>
      <c r="G73" s="6">
        <v>1</v>
      </c>
      <c r="H73" s="6">
        <v>14</v>
      </c>
      <c r="I73" s="14">
        <v>-0.65</v>
      </c>
      <c r="J73" s="13">
        <v>1260</v>
      </c>
      <c r="K73" s="13">
        <v>23708</v>
      </c>
      <c r="L73" s="13">
        <v>5555285</v>
      </c>
    </row>
    <row r="74" spans="1:12" ht="33" x14ac:dyDescent="0.25">
      <c r="A74" s="4">
        <f t="shared" si="1"/>
        <v>73</v>
      </c>
      <c r="B74" s="5" t="s">
        <v>10</v>
      </c>
      <c r="C74" s="8" t="s">
        <v>177</v>
      </c>
      <c r="D74" s="5" t="s">
        <v>178</v>
      </c>
      <c r="E74" s="11" t="s">
        <v>179</v>
      </c>
      <c r="F74" s="11" t="s">
        <v>180</v>
      </c>
      <c r="G74" s="6">
        <v>3</v>
      </c>
      <c r="H74" s="6">
        <v>146</v>
      </c>
      <c r="I74" s="14">
        <v>-0.53800000000000003</v>
      </c>
      <c r="J74" s="13">
        <v>9355</v>
      </c>
      <c r="K74" s="13">
        <v>21278</v>
      </c>
      <c r="L74" s="13">
        <v>4745858</v>
      </c>
    </row>
    <row r="75" spans="1:12" ht="33" x14ac:dyDescent="0.25">
      <c r="A75" s="4">
        <f t="shared" si="1"/>
        <v>74</v>
      </c>
      <c r="B75" s="5" t="s">
        <v>235</v>
      </c>
      <c r="C75" s="8" t="s">
        <v>236</v>
      </c>
      <c r="D75" s="5" t="s">
        <v>178</v>
      </c>
      <c r="E75" s="11" t="s">
        <v>229</v>
      </c>
      <c r="F75" s="11" t="s">
        <v>237</v>
      </c>
      <c r="G75" s="6">
        <v>1</v>
      </c>
      <c r="H75" s="6">
        <v>7</v>
      </c>
      <c r="I75" s="14">
        <v>0</v>
      </c>
      <c r="J75" s="13">
        <v>1120</v>
      </c>
      <c r="K75" s="6">
        <v>870</v>
      </c>
      <c r="L75" s="13">
        <v>188531</v>
      </c>
    </row>
    <row r="76" spans="1:12" ht="49.5" x14ac:dyDescent="0.25">
      <c r="A76" s="4">
        <f t="shared" si="1"/>
        <v>75</v>
      </c>
      <c r="B76" s="5" t="s">
        <v>20</v>
      </c>
      <c r="C76" s="8" t="s">
        <v>238</v>
      </c>
      <c r="D76" s="5" t="s">
        <v>178</v>
      </c>
      <c r="E76" s="11" t="s">
        <v>239</v>
      </c>
      <c r="F76" s="11" t="s">
        <v>93</v>
      </c>
      <c r="G76" s="6">
        <v>1</v>
      </c>
      <c r="H76" s="6">
        <v>20</v>
      </c>
      <c r="I76" s="14">
        <v>-0.64290000000000003</v>
      </c>
      <c r="J76" s="13">
        <v>1100</v>
      </c>
      <c r="K76" s="13">
        <v>7917</v>
      </c>
      <c r="L76" s="13">
        <v>1791464</v>
      </c>
    </row>
    <row r="77" spans="1:12" ht="57" customHeight="1" x14ac:dyDescent="0.25">
      <c r="A77" s="4">
        <f t="shared" si="1"/>
        <v>76</v>
      </c>
      <c r="B77" s="5" t="s">
        <v>10</v>
      </c>
      <c r="C77" s="8" t="s">
        <v>186</v>
      </c>
      <c r="D77" s="5" t="s">
        <v>187</v>
      </c>
      <c r="E77" s="11" t="s">
        <v>51</v>
      </c>
      <c r="F77" s="11" t="s">
        <v>188</v>
      </c>
      <c r="G77" s="6">
        <v>1</v>
      </c>
      <c r="H77" s="6">
        <v>70</v>
      </c>
      <c r="I77" s="14">
        <v>-0.35780000000000001</v>
      </c>
      <c r="J77" s="13">
        <v>7562</v>
      </c>
      <c r="K77" s="13">
        <v>16794</v>
      </c>
      <c r="L77" s="13">
        <v>3795251</v>
      </c>
    </row>
    <row r="78" spans="1:12" ht="172.5" customHeight="1" x14ac:dyDescent="0.25">
      <c r="A78" s="4">
        <f t="shared" si="1"/>
        <v>77</v>
      </c>
      <c r="B78" s="5" t="s">
        <v>42</v>
      </c>
      <c r="C78" s="8" t="s">
        <v>115</v>
      </c>
      <c r="D78" s="5" t="s">
        <v>116</v>
      </c>
      <c r="E78" s="11" t="s">
        <v>18</v>
      </c>
      <c r="F78" s="11" t="s">
        <v>117</v>
      </c>
      <c r="G78" s="6">
        <v>1</v>
      </c>
      <c r="H78" s="6">
        <v>199</v>
      </c>
      <c r="I78" s="14">
        <v>0</v>
      </c>
      <c r="J78" s="13">
        <v>42785</v>
      </c>
      <c r="K78" s="13">
        <v>355855</v>
      </c>
      <c r="L78" s="13">
        <v>82300895</v>
      </c>
    </row>
    <row r="79" spans="1:12" ht="49.5" x14ac:dyDescent="0.25">
      <c r="A79" s="4">
        <f t="shared" si="1"/>
        <v>78</v>
      </c>
      <c r="B79" s="5" t="s">
        <v>20</v>
      </c>
      <c r="C79" s="8" t="s">
        <v>253</v>
      </c>
      <c r="D79" s="5" t="s">
        <v>116</v>
      </c>
      <c r="E79" s="11" t="s">
        <v>64</v>
      </c>
      <c r="F79" s="11" t="s">
        <v>254</v>
      </c>
      <c r="G79" s="6">
        <v>1</v>
      </c>
      <c r="H79" s="6">
        <v>2</v>
      </c>
      <c r="I79" s="14">
        <v>2</v>
      </c>
      <c r="J79" s="6">
        <v>400</v>
      </c>
      <c r="K79" s="13">
        <v>1214</v>
      </c>
      <c r="L79" s="13">
        <v>261863</v>
      </c>
    </row>
    <row r="80" spans="1:12" ht="49.5" x14ac:dyDescent="0.25">
      <c r="A80" s="4">
        <f t="shared" si="1"/>
        <v>79</v>
      </c>
      <c r="B80" s="5" t="s">
        <v>10</v>
      </c>
      <c r="C80" s="8" t="s">
        <v>205</v>
      </c>
      <c r="D80" s="5" t="s">
        <v>206</v>
      </c>
      <c r="E80" s="11" t="s">
        <v>18</v>
      </c>
      <c r="F80" s="11" t="s">
        <v>19</v>
      </c>
      <c r="G80" s="6">
        <v>2</v>
      </c>
      <c r="H80" s="6">
        <v>30</v>
      </c>
      <c r="I80" s="14">
        <v>1.5</v>
      </c>
      <c r="J80" s="13">
        <v>4000</v>
      </c>
      <c r="K80" s="13">
        <v>122851</v>
      </c>
      <c r="L80" s="13">
        <v>29999771</v>
      </c>
    </row>
    <row r="81" spans="1:12" ht="33" x14ac:dyDescent="0.25">
      <c r="A81" s="4">
        <f t="shared" si="1"/>
        <v>80</v>
      </c>
      <c r="B81" s="5" t="s">
        <v>42</v>
      </c>
      <c r="C81" s="8" t="s">
        <v>159</v>
      </c>
      <c r="D81" s="5" t="s">
        <v>160</v>
      </c>
      <c r="E81" s="11" t="s">
        <v>161</v>
      </c>
      <c r="F81" s="11" t="s">
        <v>162</v>
      </c>
      <c r="G81" s="6">
        <v>1</v>
      </c>
      <c r="H81" s="6">
        <v>59</v>
      </c>
      <c r="I81" s="14">
        <v>0</v>
      </c>
      <c r="J81" s="13">
        <v>11210</v>
      </c>
      <c r="K81" s="13">
        <v>23677</v>
      </c>
      <c r="L81" s="13">
        <v>5330656</v>
      </c>
    </row>
    <row r="82" spans="1:12" ht="33" x14ac:dyDescent="0.25">
      <c r="A82" s="4">
        <f t="shared" si="1"/>
        <v>81</v>
      </c>
      <c r="B82" s="5" t="s">
        <v>10</v>
      </c>
      <c r="C82" s="8" t="s">
        <v>198</v>
      </c>
      <c r="D82" s="5" t="s">
        <v>160</v>
      </c>
      <c r="E82" s="11" t="s">
        <v>196</v>
      </c>
      <c r="F82" s="11" t="s">
        <v>199</v>
      </c>
      <c r="G82" s="6">
        <v>2</v>
      </c>
      <c r="H82" s="6">
        <v>31</v>
      </c>
      <c r="I82" s="14">
        <v>1.5832999999999999</v>
      </c>
      <c r="J82" s="13">
        <v>4800</v>
      </c>
      <c r="K82" s="13">
        <v>6803</v>
      </c>
      <c r="L82" s="13">
        <v>1494142</v>
      </c>
    </row>
    <row r="83" spans="1:12" ht="49.5" x14ac:dyDescent="0.25">
      <c r="A83" s="4">
        <f t="shared" si="1"/>
        <v>82</v>
      </c>
      <c r="B83" s="5" t="s">
        <v>10</v>
      </c>
      <c r="C83" s="8" t="s">
        <v>166</v>
      </c>
      <c r="D83" s="5" t="s">
        <v>167</v>
      </c>
      <c r="E83" s="11" t="s">
        <v>168</v>
      </c>
      <c r="F83" s="11" t="s">
        <v>169</v>
      </c>
      <c r="G83" s="6">
        <v>3</v>
      </c>
      <c r="H83" s="6">
        <v>84</v>
      </c>
      <c r="I83" s="14">
        <v>-0.56020000000000003</v>
      </c>
      <c r="J83" s="13">
        <v>10754</v>
      </c>
      <c r="K83" s="13">
        <v>1400043</v>
      </c>
      <c r="L83" s="13">
        <v>358003588</v>
      </c>
    </row>
    <row r="84" spans="1:12" ht="49.5" x14ac:dyDescent="0.25">
      <c r="A84" s="4">
        <f t="shared" si="1"/>
        <v>83</v>
      </c>
      <c r="B84" s="5" t="s">
        <v>10</v>
      </c>
      <c r="C84" s="8" t="s">
        <v>157</v>
      </c>
      <c r="D84" s="5" t="s">
        <v>158</v>
      </c>
      <c r="E84" s="11" t="s">
        <v>41</v>
      </c>
      <c r="F84" s="11" t="s">
        <v>32</v>
      </c>
      <c r="G84" s="6">
        <v>3</v>
      </c>
      <c r="H84" s="6">
        <v>173</v>
      </c>
      <c r="I84" s="14">
        <v>-0.46439999999999998</v>
      </c>
      <c r="J84" s="13">
        <v>12280</v>
      </c>
      <c r="K84" s="13">
        <v>72292</v>
      </c>
      <c r="L84" s="13">
        <v>16901887</v>
      </c>
    </row>
    <row r="85" spans="1:12" ht="49.5" x14ac:dyDescent="0.25">
      <c r="A85" s="4">
        <f t="shared" si="1"/>
        <v>84</v>
      </c>
      <c r="B85" s="5" t="s">
        <v>10</v>
      </c>
      <c r="C85" s="8" t="s">
        <v>203</v>
      </c>
      <c r="D85" s="5" t="s">
        <v>158</v>
      </c>
      <c r="E85" s="11" t="s">
        <v>51</v>
      </c>
      <c r="F85" s="11" t="s">
        <v>204</v>
      </c>
      <c r="G85" s="6">
        <v>2</v>
      </c>
      <c r="H85" s="6">
        <v>27</v>
      </c>
      <c r="I85" s="14">
        <v>0.6875</v>
      </c>
      <c r="J85" s="13">
        <v>4180</v>
      </c>
      <c r="K85" s="13">
        <v>3036</v>
      </c>
      <c r="L85" s="13">
        <v>703642</v>
      </c>
    </row>
    <row r="86" spans="1:12" ht="33" x14ac:dyDescent="0.25">
      <c r="A86" s="4">
        <f t="shared" si="1"/>
        <v>85</v>
      </c>
      <c r="B86" s="5" t="s">
        <v>224</v>
      </c>
      <c r="C86" s="8" t="s">
        <v>225</v>
      </c>
      <c r="D86" s="5" t="s">
        <v>226</v>
      </c>
      <c r="E86" s="11" t="s">
        <v>220</v>
      </c>
      <c r="F86" s="11" t="s">
        <v>227</v>
      </c>
      <c r="G86" s="6">
        <v>1</v>
      </c>
      <c r="H86" s="6">
        <v>10</v>
      </c>
      <c r="I86" s="14">
        <v>-0.47370000000000001</v>
      </c>
      <c r="J86" s="13">
        <v>1480</v>
      </c>
      <c r="K86" s="13">
        <v>22479</v>
      </c>
      <c r="L86" s="13">
        <v>5271980</v>
      </c>
    </row>
    <row r="87" spans="1:12" ht="33" x14ac:dyDescent="0.25">
      <c r="A87" s="4">
        <f t="shared" si="1"/>
        <v>86</v>
      </c>
      <c r="B87" s="5" t="s">
        <v>20</v>
      </c>
      <c r="C87" s="8" t="s">
        <v>228</v>
      </c>
      <c r="D87" s="5" t="s">
        <v>226</v>
      </c>
      <c r="E87" s="11" t="s">
        <v>229</v>
      </c>
      <c r="F87" s="11" t="s">
        <v>230</v>
      </c>
      <c r="G87" s="6">
        <v>1</v>
      </c>
      <c r="H87" s="6">
        <v>9</v>
      </c>
      <c r="I87" s="14">
        <v>0</v>
      </c>
      <c r="J87" s="13">
        <v>1440</v>
      </c>
      <c r="K87" s="13">
        <v>4297</v>
      </c>
      <c r="L87" s="13">
        <v>940652</v>
      </c>
    </row>
    <row r="88" spans="1:12" ht="49.5" x14ac:dyDescent="0.25">
      <c r="A88" s="4">
        <f t="shared" si="1"/>
        <v>87</v>
      </c>
      <c r="B88" s="5" t="s">
        <v>10</v>
      </c>
      <c r="C88" s="8" t="s">
        <v>122</v>
      </c>
      <c r="D88" s="5" t="s">
        <v>123</v>
      </c>
      <c r="E88" s="11" t="s">
        <v>31</v>
      </c>
      <c r="F88" s="11" t="s">
        <v>32</v>
      </c>
      <c r="G88" s="6">
        <v>2</v>
      </c>
      <c r="H88" s="6">
        <v>524</v>
      </c>
      <c r="I88" s="14">
        <v>0.25359999999999999</v>
      </c>
      <c r="J88" s="13">
        <v>28220</v>
      </c>
      <c r="K88" s="13">
        <v>252469</v>
      </c>
      <c r="L88" s="13">
        <v>60618294</v>
      </c>
    </row>
    <row r="89" spans="1:12" ht="119.25" customHeight="1" x14ac:dyDescent="0.25">
      <c r="A89" s="4">
        <f t="shared" si="1"/>
        <v>88</v>
      </c>
      <c r="B89" s="5" t="s">
        <v>42</v>
      </c>
      <c r="C89" s="8" t="s">
        <v>173</v>
      </c>
      <c r="D89" s="5" t="s">
        <v>123</v>
      </c>
      <c r="E89" s="11" t="s">
        <v>86</v>
      </c>
      <c r="F89" s="11" t="s">
        <v>174</v>
      </c>
      <c r="G89" s="6">
        <v>1</v>
      </c>
      <c r="H89" s="6">
        <v>54</v>
      </c>
      <c r="I89" s="14">
        <v>0</v>
      </c>
      <c r="J89" s="13">
        <v>10260</v>
      </c>
      <c r="K89" s="13">
        <v>13544</v>
      </c>
      <c r="L89" s="13">
        <v>3128223</v>
      </c>
    </row>
    <row r="90" spans="1:12" ht="49.5" x14ac:dyDescent="0.25">
      <c r="A90" s="4">
        <f t="shared" si="1"/>
        <v>89</v>
      </c>
      <c r="B90" s="5" t="s">
        <v>42</v>
      </c>
      <c r="C90" s="8" t="s">
        <v>218</v>
      </c>
      <c r="D90" s="5" t="s">
        <v>219</v>
      </c>
      <c r="E90" s="11" t="s">
        <v>220</v>
      </c>
      <c r="F90" s="11" t="s">
        <v>221</v>
      </c>
      <c r="G90" s="6">
        <v>1</v>
      </c>
      <c r="H90" s="6">
        <v>15</v>
      </c>
      <c r="I90" s="14">
        <v>-0.21049999999999999</v>
      </c>
      <c r="J90" s="13">
        <v>2320</v>
      </c>
      <c r="K90" s="13">
        <v>683724</v>
      </c>
      <c r="L90" s="13">
        <v>161767455</v>
      </c>
    </row>
    <row r="91" spans="1:12" ht="49.5" x14ac:dyDescent="0.25">
      <c r="A91" s="4">
        <f t="shared" si="1"/>
        <v>90</v>
      </c>
      <c r="B91" s="5" t="s">
        <v>10</v>
      </c>
      <c r="C91" s="8" t="s">
        <v>213</v>
      </c>
      <c r="D91" s="5" t="s">
        <v>214</v>
      </c>
      <c r="E91" s="11" t="s">
        <v>31</v>
      </c>
      <c r="F91" s="11" t="s">
        <v>215</v>
      </c>
      <c r="G91" s="6">
        <v>2</v>
      </c>
      <c r="H91" s="6">
        <v>16</v>
      </c>
      <c r="I91" s="14">
        <v>0.1429</v>
      </c>
      <c r="J91" s="13">
        <v>2480</v>
      </c>
      <c r="K91" s="13">
        <v>768240</v>
      </c>
      <c r="L91" s="13">
        <v>184663586</v>
      </c>
    </row>
    <row r="92" spans="1:12" ht="33" x14ac:dyDescent="0.25">
      <c r="A92" s="4">
        <f t="shared" si="1"/>
        <v>91</v>
      </c>
      <c r="B92" s="5" t="s">
        <v>258</v>
      </c>
      <c r="C92" s="8" t="s">
        <v>259</v>
      </c>
      <c r="D92" s="5" t="s">
        <v>260</v>
      </c>
      <c r="E92" s="11" t="s">
        <v>64</v>
      </c>
      <c r="F92" s="11" t="s">
        <v>261</v>
      </c>
      <c r="G92" s="6">
        <v>1</v>
      </c>
      <c r="H92" s="6">
        <v>0</v>
      </c>
      <c r="I92" s="14">
        <v>0</v>
      </c>
      <c r="J92" s="6">
        <v>0</v>
      </c>
      <c r="K92" s="13">
        <v>2015</v>
      </c>
      <c r="L92" s="13">
        <v>431639</v>
      </c>
    </row>
  </sheetData>
  <sortState ref="A2:L94">
    <sortCondition descending="1" ref="D2:D94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horizontalDpi="300" verticalDpi="300" r:id="rId1"/>
  <headerFooter>
    <oddHeader>&amp;C&amp;"微軟正黑體,粗體"&amp;16全國電影票房2021年10/11-10/17統計資訊&amp;R&amp;"微軟正黑體,標準"&amp;10資訊來源：中華民國電影票房資訊系統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公告日期：2021年10月21日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2021-10-20T10:06:16Z</cp:lastPrinted>
  <dcterms:modified xsi:type="dcterms:W3CDTF">2021-10-20T10:07:17Z</dcterms:modified>
</cp:coreProperties>
</file>