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票房\0530-0605 票房\"/>
    </mc:Choice>
  </mc:AlternateContent>
  <xr:revisionPtr revIDLastSave="0" documentId="13_ncr:1_{98317733-AEFA-430B-9DBF-554F69155675}" xr6:coauthVersionLast="36" xr6:coauthVersionMax="36" xr10:uidLastSave="{00000000-0000-0000-0000-000000000000}"/>
  <bookViews>
    <workbookView xWindow="0" yWindow="0" windowWidth="18600" windowHeight="11220" xr2:uid="{00000000-000D-0000-FFFF-FFFF00000000}"/>
  </bookViews>
  <sheets>
    <sheet name="工作表1" sheetId="1" r:id="rId1"/>
  </sheets>
  <definedNames>
    <definedName name="_xlnm.Print_Titles" localSheetId="0">工作表1!$1:$1</definedName>
  </definedNames>
  <calcPr calcId="191029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2" i="1"/>
</calcChain>
</file>

<file path=xl/sharedStrings.xml><?xml version="1.0" encoding="utf-8"?>
<sst xmlns="http://schemas.openxmlformats.org/spreadsheetml/2006/main" count="447" uniqueCount="256">
  <si>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</si>
  <si>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</si>
  <si>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</si>
  <si>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</si>
  <si>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</si>
  <si>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</si>
  <si>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</si>
  <si>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</si>
  <si>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</si>
  <si>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</si>
  <si>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美國</t>
  </si>
  <si>
    <t>捍衛戰士: 獨行俠</t>
  </si>
  <si>
    <t>2022/05/23</t>
  </si>
  <si>
    <t>美商美國派拉蒙影片股份有限公司台灣分公司</t>
  </si>
  <si>
    <t>PARAMOUNT PICTURES CORPORATION</t>
  </si>
  <si>
    <t>奇異博士2：失控多重宇宙</t>
  </si>
  <si>
    <t>2022/05/04</t>
  </si>
  <si>
    <t>台灣華特迪士尼股份有限公司</t>
  </si>
  <si>
    <t>BUENA VISTA INTERNATIONAL,INC.</t>
  </si>
  <si>
    <t>媽的多重宇宙</t>
  </si>
  <si>
    <t>2022/04/22</t>
  </si>
  <si>
    <t>薩摩亞商雄讚股份有限公司台灣分公司</t>
  </si>
  <si>
    <t>A24 INTERNATIONAL LLC</t>
  </si>
  <si>
    <t>南韓</t>
  </si>
  <si>
    <t>犯罪都市2</t>
  </si>
  <si>
    <t>2022/05/20</t>
  </si>
  <si>
    <t>車庫娛樂股份有限公司</t>
  </si>
  <si>
    <t>RELAY MOTION KFT.</t>
  </si>
  <si>
    <t>英國</t>
  </si>
  <si>
    <t>日本</t>
  </si>
  <si>
    <t>劇場版FREE! 男子游泳部–the Final Stroke–後篇</t>
  </si>
  <si>
    <t>2022/01/21</t>
  </si>
  <si>
    <t>采昌國際多媒體股份有限公司</t>
  </si>
  <si>
    <t>ABC Animation,INC.</t>
  </si>
  <si>
    <t>怪獸與鄧不利多的秘密</t>
  </si>
  <si>
    <t>2022/04/14</t>
  </si>
  <si>
    <t>美商華納兄弟（遠東）股份有限公司台灣分公司</t>
  </si>
  <si>
    <t>WARNER BROS. PICTURES INTERNATIONAL.</t>
  </si>
  <si>
    <t>電影版 99.9 不可能的翻案</t>
  </si>
  <si>
    <t>2022/05/27</t>
  </si>
  <si>
    <t>中華民國</t>
  </si>
  <si>
    <t>咒</t>
  </si>
  <si>
    <t>2022/03/18</t>
  </si>
  <si>
    <t>牽猴子股份有限公司</t>
  </si>
  <si>
    <t>空殼影像股份有限公司    ,精漢堂影像有限公司,川琇數位娛樂有限公司,地球防衛隊娛樂有限公司,艾德國際投資股份有限公司,奇亨創意影像有限公司,語謙行銷有限公司,高雄人（高雄市電影館）,世界投資顧問股份有限公司,夢想創造股份有限公司</t>
  </si>
  <si>
    <t>牛首村</t>
  </si>
  <si>
    <t>德國</t>
  </si>
  <si>
    <t>香港商甲上娛樂有限公司台灣分公司</t>
  </si>
  <si>
    <t>教練</t>
  </si>
  <si>
    <t>佳映娛樂國際股份有限公司</t>
  </si>
  <si>
    <t>想映電影有限公司,佳映娛樂國際股份有限公司</t>
  </si>
  <si>
    <t>天馬行空數位有限公司</t>
  </si>
  <si>
    <t>費爾的旅程</t>
  </si>
  <si>
    <t>瀚草文創事業股份有限公司</t>
  </si>
  <si>
    <t>陳勇瑞</t>
  </si>
  <si>
    <t>法國</t>
  </si>
  <si>
    <t>好威映象有限公司</t>
  </si>
  <si>
    <t>海鵬影業有限公司</t>
  </si>
  <si>
    <t>泰國</t>
  </si>
  <si>
    <t>猛鬼大學：第2學期</t>
  </si>
  <si>
    <t>2022/05/13</t>
  </si>
  <si>
    <t>英屬維京群島商高捷全球開發有限公司 台灣分公司</t>
  </si>
  <si>
    <t>Sahamongkolfilm International Co.,Ltd.</t>
  </si>
  <si>
    <t>好好說再見</t>
  </si>
  <si>
    <t>中影股份有限公司</t>
  </si>
  <si>
    <t>STUDIOCANAL</t>
  </si>
  <si>
    <t>劇場版 咒術迴戰 0</t>
  </si>
  <si>
    <t>2022/02/24</t>
  </si>
  <si>
    <t>薩摩亞商羚邦(亞洲)有限公司台灣分公司</t>
  </si>
  <si>
    <t>Toho Co.,Ltd.</t>
  </si>
  <si>
    <t>香港</t>
  </si>
  <si>
    <t>重慶森林 4K數位修復版</t>
  </si>
  <si>
    <t>英屬蓋曼群島商威望國際娛樂股份有限公司台灣分公司</t>
  </si>
  <si>
    <t>Jet Tone Films Limited</t>
  </si>
  <si>
    <t>電影版 如果30歲還是處男，似乎就能成為魔法師</t>
  </si>
  <si>
    <t>2022/04/08</t>
  </si>
  <si>
    <t>TV TOKYO CORPORATION</t>
  </si>
  <si>
    <t>淒厲人僧：卡到陰</t>
  </si>
  <si>
    <t>水元素文化傳媒有限公司</t>
  </si>
  <si>
    <t>Five Star Production Company Limited</t>
  </si>
  <si>
    <t>伊朗</t>
  </si>
  <si>
    <t>櫻桃的滋味 數位修復版</t>
  </si>
  <si>
    <t>MK2 FILMS</t>
  </si>
  <si>
    <t>東昊影業有限公司</t>
  </si>
  <si>
    <t>輪到你了 劇場版</t>
  </si>
  <si>
    <t>Nippon Television Network Corporation</t>
  </si>
  <si>
    <t>愛在暹邏：數位經典版</t>
  </si>
  <si>
    <t>2022/05/18</t>
  </si>
  <si>
    <t>光年映畫有限公司</t>
  </si>
  <si>
    <t>空氣殺人</t>
  </si>
  <si>
    <t>Atrium Productions Kft.</t>
  </si>
  <si>
    <t>還孩子做自己</t>
  </si>
  <si>
    <t>後場音像紀錄工作室有限公司</t>
  </si>
  <si>
    <t>芬蘭</t>
  </si>
  <si>
    <t>鬼雙胞</t>
  </si>
  <si>
    <t>FILM CONSTELLATION LTD.</t>
  </si>
  <si>
    <t>鹿王</t>
  </si>
  <si>
    <t>木棉花國際股份有限公司</t>
  </si>
  <si>
    <t>KADOKAWA CORPORATION</t>
  </si>
  <si>
    <t>親愛的童伴</t>
  </si>
  <si>
    <t>MK2 FIMLS</t>
  </si>
  <si>
    <t>藍色是最溫暖的顏色</t>
  </si>
  <si>
    <t>俄羅斯</t>
  </si>
  <si>
    <t>逃出封鎖線</t>
  </si>
  <si>
    <t>可樂藝術文創股份有限公司</t>
  </si>
  <si>
    <t>Central Partnership Sales House</t>
  </si>
  <si>
    <t>秘境探險</t>
  </si>
  <si>
    <t>2022/02/17</t>
  </si>
  <si>
    <t>美商台灣索尼影業發行股份有限公司台灣分公司</t>
  </si>
  <si>
    <t>SONY PICTURES RELEASING INTERNATIONAL CORPORATION.</t>
  </si>
  <si>
    <t>風帶著我來 數位修復版</t>
  </si>
  <si>
    <t>秋天的童話</t>
  </si>
  <si>
    <t>FORTUNE STAR MEDIA LIMITED</t>
  </si>
  <si>
    <t>漁港的肉子</t>
  </si>
  <si>
    <t>傳影互動股份有限公司</t>
  </si>
  <si>
    <t>Free Stone Productions Co.,LTD.</t>
  </si>
  <si>
    <t>壞蛋聯盟</t>
  </si>
  <si>
    <t>美商美國環球影片股份有限公司台灣分公司</t>
  </si>
  <si>
    <t>UNIVERSAL INTERNATIONAL FILMS LLC</t>
  </si>
  <si>
    <t>一家之主</t>
  </si>
  <si>
    <t>2020/10/07</t>
  </si>
  <si>
    <t>融觀電影有限公司</t>
  </si>
  <si>
    <t>劫命救護</t>
  </si>
  <si>
    <t>2022/03/25</t>
  </si>
  <si>
    <t>再會啦  白宮</t>
  </si>
  <si>
    <t>我希望影像製作股份有限公司</t>
  </si>
  <si>
    <t>我希望影像製作有限公司</t>
  </si>
  <si>
    <t>音速小子 2</t>
  </si>
  <si>
    <t>2022/04/01</t>
  </si>
  <si>
    <t>給阿媽的一封信</t>
  </si>
  <si>
    <t>鹿一電影製作有限公司</t>
  </si>
  <si>
    <t>柏格曼的島</t>
  </si>
  <si>
    <t>2021/12/25</t>
  </si>
  <si>
    <t>Kinology</t>
  </si>
  <si>
    <t>尼羅河謀殺案</t>
  </si>
  <si>
    <t>2022/02/11</t>
  </si>
  <si>
    <t>博偉電影股份有限公司</t>
  </si>
  <si>
    <t>第一人夫</t>
  </si>
  <si>
    <t>NIKKATSU CORPORATION</t>
  </si>
  <si>
    <t>瑞士</t>
  </si>
  <si>
    <t>阿哈：帶我走</t>
  </si>
  <si>
    <t>造次文化有限公司</t>
  </si>
  <si>
    <t>First Hand Films</t>
  </si>
  <si>
    <t>頭七</t>
  </si>
  <si>
    <t>皮諾丘電影事業有限公司</t>
  </si>
  <si>
    <t>皮諾丘電影事業有限公司,台灣大哥大股份有限公司,馬棋朵數位影像製作有限公司,杰瑞音樂有限公司,天馬傳播事業有限公司</t>
  </si>
  <si>
    <t>燃燒烈愛</t>
  </si>
  <si>
    <t>2018/06/29</t>
  </si>
  <si>
    <t>華聯國際影音股份有限公司</t>
  </si>
  <si>
    <t>FINECUT CO., LTD.</t>
  </si>
  <si>
    <t>少年吔</t>
  </si>
  <si>
    <t>星泰國際娛樂股份有限公司</t>
  </si>
  <si>
    <t>原典國際影視製作有限公司</t>
  </si>
  <si>
    <t>孵魔</t>
  </si>
  <si>
    <t>捷傑有限公司</t>
  </si>
  <si>
    <t>Wild Bunch International</t>
  </si>
  <si>
    <t>我吃了那男孩一整年的早餐</t>
  </si>
  <si>
    <t>2022/01/28</t>
  </si>
  <si>
    <t>華映娛樂股份有限公司</t>
  </si>
  <si>
    <t>華映娛樂股份有限公司,天際娛樂股份有限公司,星空飛騰國際娛樂有限公司,中環國際娛樂事業股份有限公司,星泰國際娛樂股份有限公司,三皇生物科技股份有限公司,樂到家國際娛樂股份有限公司,得藝文創國際股份有限公司,艾迪昇傳播事業有限公司</t>
  </si>
  <si>
    <t>在車上</t>
  </si>
  <si>
    <t>The Match Factory GmbH</t>
  </si>
  <si>
    <t>蝙蝠俠</t>
  </si>
  <si>
    <t>2022/03/03</t>
  </si>
  <si>
    <t>時代革命</t>
  </si>
  <si>
    <t>2022/02/25</t>
  </si>
  <si>
    <t>影樂國際股份有限公司</t>
  </si>
  <si>
    <t>Haven Productions Ltd.</t>
  </si>
  <si>
    <t>魔比斯</t>
  </si>
  <si>
    <t>貝爾法斯特</t>
  </si>
  <si>
    <t>2022/03/11</t>
  </si>
  <si>
    <t>超吉任務</t>
  </si>
  <si>
    <t>LIONS GATE INTERNATIONAL (UK) LIMITED</t>
  </si>
  <si>
    <t>鯊顫</t>
  </si>
  <si>
    <t>威視股份有限公司</t>
  </si>
  <si>
    <t>ALTITUDE FILM SALES LIMITED</t>
  </si>
  <si>
    <t>安妮詩快跑</t>
  </si>
  <si>
    <t>聯影企業股份有限公司</t>
  </si>
  <si>
    <t>BE FOR FILMS</t>
  </si>
  <si>
    <t>挪威</t>
  </si>
  <si>
    <t>世界上最爛的人</t>
  </si>
  <si>
    <t>2021/12/31</t>
  </si>
  <si>
    <t>MK2</t>
  </si>
  <si>
    <t>售命</t>
  </si>
  <si>
    <t>2022/04/29</t>
  </si>
  <si>
    <t>老頑童娛樂有限公司</t>
  </si>
  <si>
    <t>老頑童娛樂有限公司,太極影音科技股份有限公司,鹿橋文化事業股份有限公司</t>
  </si>
  <si>
    <t>我不是英雄</t>
  </si>
  <si>
    <t>MEMENTO FILMS INTERNATIONAL</t>
  </si>
  <si>
    <t>記憶殺神</t>
  </si>
  <si>
    <t>STX PRODUCTIONS,LLC</t>
  </si>
  <si>
    <t>失落謎城</t>
  </si>
  <si>
    <t>公共圖書館員</t>
  </si>
  <si>
    <t>輝洪開發股份有限公司</t>
  </si>
  <si>
    <t>CAPSTONE GLOBAL CORP</t>
  </si>
  <si>
    <t>中國大陸</t>
  </si>
  <si>
    <t>你好，李煥英</t>
  </si>
  <si>
    <t>2022/05/06</t>
  </si>
  <si>
    <t>喀什嘉視文化傳媒有限公司,上海復逸文化傳播有限公司,北京光彩紀行文化發展有限公司,冠宇影業(北京)有限公司,嘲風影業(北京)有限責任公司,北京匠紫文化傳媒有限公司,上海貓眼影業有限公司,北京國盾影視傳媒有限公司,華誼兄弟電影有限公司,深圳二狐文化產業發展有限公司,聯瑞(上海)影業有限公司,安徽舒茶九一六影視傳媒有限公司,浙江橫店影業有限公司,天津摩天輪文化傳媒有限公司,中國電影股份有限公司,阿里巴巴影業(北京)有限公司,北京大碗娛樂文化傳媒有限公司,新麗傳媒集團有限公司,北京精彩時間文化傳媒有限公司,天津貓眼微影文化傳媒有限公司,上海儒意影視制作有限公司,北京京西文化旅遊股份有限公司,華文映像(北京)影業有限公司,北京入海時網路科技有限公司</t>
  </si>
  <si>
    <t>那些得不到保護的人</t>
  </si>
  <si>
    <t>鴻聯國際開發股份有限公司</t>
  </si>
  <si>
    <t>Shochiku Co.,Ltd.</t>
  </si>
  <si>
    <t>急急復雞雞</t>
  </si>
  <si>
    <t>Avex Picture Inc.</t>
  </si>
  <si>
    <t>西班牙</t>
  </si>
  <si>
    <t>丟包大作戰</t>
  </si>
  <si>
    <t>FILM FACTORY ENTERTAINMENT,S.L.</t>
  </si>
  <si>
    <t>獵殺戰場</t>
  </si>
  <si>
    <t>峻龍國際有限公司</t>
  </si>
  <si>
    <t>Fandom Holdings,LLC.</t>
  </si>
  <si>
    <t>黑光行動</t>
  </si>
  <si>
    <t>BL Production LLC</t>
  </si>
  <si>
    <t>蜘蛛人：無家日</t>
  </si>
  <si>
    <t>2021/12/15</t>
  </si>
  <si>
    <t>全面掃蕩</t>
  </si>
  <si>
    <t>詭棋</t>
  </si>
  <si>
    <t>Error 404 Productions, Limited,優橝文化傳媒有限公司</t>
  </si>
  <si>
    <t>素還真</t>
  </si>
  <si>
    <t>品蓮觀真電影股份有限公司,霹靂國際多媒體股份有限公司</t>
  </si>
  <si>
    <t>死間行動</t>
  </si>
  <si>
    <t>最後的生存者</t>
  </si>
  <si>
    <t>原創娛樂股份有限公司</t>
  </si>
  <si>
    <t>Vertical Entertainment</t>
  </si>
  <si>
    <t>屠女養成記</t>
  </si>
  <si>
    <t>2022/04/15</t>
  </si>
  <si>
    <t>Other Angle Pictures</t>
  </si>
  <si>
    <t>死亡預報</t>
  </si>
  <si>
    <t>該死的阿修羅</t>
  </si>
  <si>
    <t>內容物數位電影製作有限公司</t>
  </si>
  <si>
    <t>內容物數位電影製作有限公司,岸上影像有限公司,數位奇蹟科技股份有限公司</t>
  </si>
  <si>
    <t>假面騎士劇場版　對決！超越新世代</t>
  </si>
  <si>
    <t>Animation Entertainment Ltd.</t>
  </si>
  <si>
    <t>反恐行動：獨立日</t>
  </si>
  <si>
    <t>2022/02/18</t>
  </si>
  <si>
    <t>REinvent Studios International Sales</t>
  </si>
  <si>
    <t>娶我吧!</t>
  </si>
  <si>
    <t>燃燒的劍</t>
  </si>
  <si>
    <t>瘋狂競賽片</t>
  </si>
  <si>
    <t>MEDIAPRODUCCION S.L.U.</t>
  </si>
  <si>
    <t>格瑞特真相</t>
  </si>
  <si>
    <t>法務部調查局</t>
  </si>
  <si>
    <t>少年</t>
  </si>
  <si>
    <t>1984工作室</t>
  </si>
  <si>
    <t>完美的敵人</t>
  </si>
  <si>
    <t>天堂計劃</t>
  </si>
  <si>
    <t>2022/01/07</t>
  </si>
  <si>
    <t>Playtime</t>
  </si>
  <si>
    <t>邊緣行者</t>
  </si>
  <si>
    <t>愛奇藝影業(北京)有限公司,愛奇藝電影集團香港有限公司,北京風和向日葵影業有限公司,廈門恒業影業有限公司,大足國際文化傳媒有限公司</t>
  </si>
  <si>
    <t>奪冠</t>
  </si>
  <si>
    <t>芳草地影視（北京）有限公司,浙江橫店影業有限公司 ,霍爾果斯金逸影業有限公司 ,無限頻率影視有限公司,北京完美影視傳媒有限責任公司,天津天影電影製片有限公司 ,東海電影集團有限公司,耳東文化（北京）有限公司,北京世紀蜘蛛文化傳播有限公司,北京歌亞時代投資管理有限公司  ,天津磨鐵娛樂有限公司 ,上海複逸文化傳播有限公司 ,西咸新區秦漢野馬文化產業發展有限公司  ,盛耀蔚萊（北京）國際文化發展有限公司 ,嘉映影業有限公司  ,北京嘉映文化傳媒有限公司  ,天下一電影製作有限公司,天津貓眼微影文化傳媒有限公司,好孩子制作有限公司,上海三次元影業有限公司 ,我們製作有限公司,北京嘉映春天影業有限公司 ,華夏電影發行有限責任公司,歡喜傳媒集團有限公司,阿里巴巴影業（北京）有限公司,聯瑞（上海）影業有限公司,中國電影股份有限公司,喀什嘉映文化傳媒有限公司 ,峨眉電影集團有限公司,文投控股股份有限公司,浙江省文化產業投資集團有限公司,上海拾谷影業有限公司 ,漢鼎宇佑傳媒科技有限公司 ,中央紀委中國方正出版社,拍拍文化傳媒（無錫）有限公司,邵氏兄弟國際影業有限公司,浙江影視（集團）有限公司 ,亞博思文化傳媒（北京）有限公司</t>
  </si>
  <si>
    <t>王牌冤家</t>
  </si>
  <si>
    <t>United International Pictures</t>
  </si>
  <si>
    <t>序號</t>
  </si>
  <si>
    <t>週票數變動率</t>
  </si>
  <si>
    <t>1987/07/03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</si>
</sst>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name val="新細明體"/>
    </font>
    <font>
      <sz val="9"/>
      <name val="細明體"/>
      <family val="3"/>
      <charset val="136"/>
    </font>
    <font>
      <sz val="12"/>
      <color theme="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3" fontId="0" fillId="0" borderId="1" xfId="0" applyNumberForma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"/>
  <sheetViews>
    <sheetView tabSelected="1" workbookViewId="0">
      <pane ySplit="1" topLeftCell="A57" activePane="bottomLeft" state="frozen"/>
      <selection pane="bottomLeft" activeCell="E96" sqref="E96"/>
    </sheetView>
  </sheetViews>
  <sheetFormatPr defaultRowHeight="16.5" x14ac:dyDescent="0.25"/>
  <cols>
    <col min="1" max="1" width="5.625" style="6" customWidth="1"/>
    <col min="2" max="2" width="8.875" customWidth="1"/>
    <col min="3" max="3" width="17.625" style="9" customWidth="1"/>
    <col min="4" max="4" width="10.375" customWidth="1"/>
    <col min="5" max="6" width="17.625" style="9" customWidth="1"/>
    <col min="7" max="7" width="9.375" style="4" customWidth="1"/>
    <col min="8" max="8" width="10" style="4" customWidth="1"/>
    <col min="9" max="9" width="13.625" style="4" customWidth="1"/>
    <col min="10" max="10" width="10.625" style="4" customWidth="1"/>
    <col min="11" max="12" width="14.375" style="4" customWidth="1"/>
  </cols>
  <sheetData>
    <row r="1" spans="1:12" ht="20.100000000000001" customHeight="1" x14ac:dyDescent="0.25">
      <c r="A1" s="1" t="s">
        <v>253</v>
      </c>
      <c r="B1" s="1" t="s">
        <v>0</v>
      </c>
      <c r="C1" s="7" t="s">
        <v>1</v>
      </c>
      <c r="D1" s="1" t="s">
        <v>2</v>
      </c>
      <c r="E1" s="7" t="s">
        <v>3</v>
      </c>
      <c r="F1" s="7" t="s">
        <v>4</v>
      </c>
      <c r="G1" s="1" t="s">
        <v>5</v>
      </c>
      <c r="H1" s="1" t="s">
        <v>6</v>
      </c>
      <c r="I1" s="1" t="s">
        <v>254</v>
      </c>
      <c r="J1" s="1" t="s">
        <v>7</v>
      </c>
      <c r="K1" s="1" t="s">
        <v>8</v>
      </c>
      <c r="L1" s="1" t="s">
        <v>9</v>
      </c>
    </row>
    <row r="2" spans="1:12" ht="33" x14ac:dyDescent="0.25">
      <c r="A2" s="5">
        <f>ROW(A1)</f>
        <v>1</v>
      </c>
      <c r="B2" s="2" t="s">
        <v>29</v>
      </c>
      <c r="C2" s="8" t="s">
        <v>38</v>
      </c>
      <c r="D2" s="2" t="s">
        <v>39</v>
      </c>
      <c r="E2" s="8" t="s">
        <v>26</v>
      </c>
      <c r="F2" s="8" t="s">
        <v>27</v>
      </c>
      <c r="G2" s="3">
        <v>48</v>
      </c>
      <c r="H2" s="10">
        <v>3332</v>
      </c>
      <c r="I2" s="11">
        <v>-0.1041</v>
      </c>
      <c r="J2" s="10">
        <v>810908</v>
      </c>
      <c r="K2" s="10">
        <v>7051</v>
      </c>
      <c r="L2" s="10">
        <v>1702402</v>
      </c>
    </row>
    <row r="3" spans="1:12" ht="49.5" x14ac:dyDescent="0.25">
      <c r="A3" s="5">
        <f t="shared" ref="A3:A66" si="0">ROW(A2)</f>
        <v>2</v>
      </c>
      <c r="B3" s="2" t="s">
        <v>40</v>
      </c>
      <c r="C3" s="8" t="s">
        <v>48</v>
      </c>
      <c r="D3" s="2" t="s">
        <v>39</v>
      </c>
      <c r="E3" s="8" t="s">
        <v>49</v>
      </c>
      <c r="F3" s="8" t="s">
        <v>50</v>
      </c>
      <c r="G3" s="3">
        <v>10</v>
      </c>
      <c r="H3" s="3">
        <v>852</v>
      </c>
      <c r="I3" s="11">
        <v>0.95409999999999995</v>
      </c>
      <c r="J3" s="10">
        <v>191349</v>
      </c>
      <c r="K3" s="10">
        <v>2163</v>
      </c>
      <c r="L3" s="10">
        <v>477339</v>
      </c>
    </row>
    <row r="4" spans="1:12" ht="33" x14ac:dyDescent="0.25">
      <c r="A4" s="5">
        <f t="shared" si="0"/>
        <v>3</v>
      </c>
      <c r="B4" s="2" t="s">
        <v>40</v>
      </c>
      <c r="C4" s="8" t="s">
        <v>52</v>
      </c>
      <c r="D4" s="2" t="s">
        <v>39</v>
      </c>
      <c r="E4" s="8" t="s">
        <v>53</v>
      </c>
      <c r="F4" s="8" t="s">
        <v>54</v>
      </c>
      <c r="G4" s="3">
        <v>10</v>
      </c>
      <c r="H4" s="3">
        <v>652</v>
      </c>
      <c r="I4" s="11">
        <v>-0.38950000000000001</v>
      </c>
      <c r="J4" s="10">
        <v>150033</v>
      </c>
      <c r="K4" s="10">
        <v>1720</v>
      </c>
      <c r="L4" s="10">
        <v>393282</v>
      </c>
    </row>
    <row r="5" spans="1:12" ht="33" customHeight="1" x14ac:dyDescent="0.25">
      <c r="A5" s="5">
        <f t="shared" si="0"/>
        <v>4</v>
      </c>
      <c r="B5" s="2" t="s">
        <v>55</v>
      </c>
      <c r="C5" s="8" t="s">
        <v>63</v>
      </c>
      <c r="D5" s="2" t="s">
        <v>39</v>
      </c>
      <c r="E5" s="8" t="s">
        <v>64</v>
      </c>
      <c r="F5" s="8" t="s">
        <v>65</v>
      </c>
      <c r="G5" s="3">
        <v>14</v>
      </c>
      <c r="H5" s="3">
        <v>476</v>
      </c>
      <c r="I5" s="11">
        <v>0.2727</v>
      </c>
      <c r="J5" s="10">
        <v>102040</v>
      </c>
      <c r="K5" s="3">
        <v>850</v>
      </c>
      <c r="L5" s="10">
        <v>183710</v>
      </c>
    </row>
    <row r="6" spans="1:12" ht="33" x14ac:dyDescent="0.25">
      <c r="A6" s="5">
        <f t="shared" si="0"/>
        <v>5</v>
      </c>
      <c r="B6" s="2" t="s">
        <v>40</v>
      </c>
      <c r="C6" s="8" t="s">
        <v>91</v>
      </c>
      <c r="D6" s="2" t="s">
        <v>39</v>
      </c>
      <c r="E6" s="8" t="s">
        <v>26</v>
      </c>
      <c r="F6" s="8" t="s">
        <v>92</v>
      </c>
      <c r="G6" s="3">
        <v>6</v>
      </c>
      <c r="H6" s="3">
        <v>299</v>
      </c>
      <c r="I6" s="11">
        <v>1.3</v>
      </c>
      <c r="J6" s="10">
        <v>47900</v>
      </c>
      <c r="K6" s="3">
        <v>429</v>
      </c>
      <c r="L6" s="10">
        <v>68570</v>
      </c>
    </row>
    <row r="7" spans="1:12" ht="33" x14ac:dyDescent="0.25">
      <c r="A7" s="5">
        <f t="shared" si="0"/>
        <v>6</v>
      </c>
      <c r="B7" s="2" t="s">
        <v>55</v>
      </c>
      <c r="C7" s="8" t="s">
        <v>101</v>
      </c>
      <c r="D7" s="2" t="s">
        <v>39</v>
      </c>
      <c r="E7" s="8" t="s">
        <v>26</v>
      </c>
      <c r="F7" s="8" t="s">
        <v>27</v>
      </c>
      <c r="G7" s="3">
        <v>11</v>
      </c>
      <c r="H7" s="3">
        <v>198</v>
      </c>
      <c r="I7" s="11">
        <v>0.2298</v>
      </c>
      <c r="J7" s="10">
        <v>46837</v>
      </c>
      <c r="K7" s="3">
        <v>359</v>
      </c>
      <c r="L7" s="10">
        <v>84931</v>
      </c>
    </row>
    <row r="8" spans="1:12" ht="49.5" x14ac:dyDescent="0.25">
      <c r="A8" s="5">
        <f t="shared" si="0"/>
        <v>7</v>
      </c>
      <c r="B8" s="2" t="s">
        <v>10</v>
      </c>
      <c r="C8" s="8" t="s">
        <v>11</v>
      </c>
      <c r="D8" s="2" t="s">
        <v>12</v>
      </c>
      <c r="E8" s="8" t="s">
        <v>13</v>
      </c>
      <c r="F8" s="8" t="s">
        <v>14</v>
      </c>
      <c r="G8" s="3">
        <v>96</v>
      </c>
      <c r="H8" s="10">
        <v>508795</v>
      </c>
      <c r="I8" s="11">
        <v>0.73740000000000006</v>
      </c>
      <c r="J8" s="10">
        <v>142244324</v>
      </c>
      <c r="K8" s="10">
        <v>801651</v>
      </c>
      <c r="L8" s="10">
        <v>223663806</v>
      </c>
    </row>
    <row r="9" spans="1:12" ht="33" x14ac:dyDescent="0.25">
      <c r="A9" s="5">
        <f t="shared" si="0"/>
        <v>8</v>
      </c>
      <c r="B9" s="2" t="s">
        <v>23</v>
      </c>
      <c r="C9" s="8" t="s">
        <v>24</v>
      </c>
      <c r="D9" s="2" t="s">
        <v>25</v>
      </c>
      <c r="E9" s="8" t="s">
        <v>26</v>
      </c>
      <c r="F9" s="8" t="s">
        <v>27</v>
      </c>
      <c r="G9" s="3">
        <v>65</v>
      </c>
      <c r="H9" s="10">
        <v>9906</v>
      </c>
      <c r="I9" s="11">
        <v>-0.28310000000000002</v>
      </c>
      <c r="J9" s="10">
        <v>2334776</v>
      </c>
      <c r="K9" s="10">
        <v>37356</v>
      </c>
      <c r="L9" s="10">
        <v>8832949</v>
      </c>
    </row>
    <row r="10" spans="1:12" ht="33" x14ac:dyDescent="0.25">
      <c r="A10" s="5">
        <f t="shared" si="0"/>
        <v>9</v>
      </c>
      <c r="B10" s="2" t="s">
        <v>29</v>
      </c>
      <c r="C10" s="8" t="s">
        <v>45</v>
      </c>
      <c r="D10" s="2" t="s">
        <v>25</v>
      </c>
      <c r="E10" s="8" t="s">
        <v>26</v>
      </c>
      <c r="F10" s="8" t="s">
        <v>27</v>
      </c>
      <c r="G10" s="3">
        <v>45</v>
      </c>
      <c r="H10" s="10">
        <v>1014</v>
      </c>
      <c r="I10" s="11">
        <v>-0.54369999999999996</v>
      </c>
      <c r="J10" s="10">
        <v>239370</v>
      </c>
      <c r="K10" s="10">
        <v>5706</v>
      </c>
      <c r="L10" s="10">
        <v>1353294</v>
      </c>
    </row>
    <row r="11" spans="1:12" ht="33" x14ac:dyDescent="0.25">
      <c r="A11" s="5">
        <f t="shared" si="0"/>
        <v>10</v>
      </c>
      <c r="B11" s="2" t="s">
        <v>58</v>
      </c>
      <c r="C11" s="8" t="s">
        <v>77</v>
      </c>
      <c r="D11" s="2" t="s">
        <v>25</v>
      </c>
      <c r="E11" s="8" t="s">
        <v>78</v>
      </c>
      <c r="F11" s="8" t="s">
        <v>79</v>
      </c>
      <c r="G11" s="3">
        <v>38</v>
      </c>
      <c r="H11" s="3">
        <v>321</v>
      </c>
      <c r="I11" s="11">
        <v>-0.60899999999999999</v>
      </c>
      <c r="J11" s="10">
        <v>74504</v>
      </c>
      <c r="K11" s="10">
        <v>2203</v>
      </c>
      <c r="L11" s="10">
        <v>509569</v>
      </c>
    </row>
    <row r="12" spans="1:12" ht="33" x14ac:dyDescent="0.25">
      <c r="A12" s="5">
        <f t="shared" si="0"/>
        <v>11</v>
      </c>
      <c r="B12" s="2" t="s">
        <v>80</v>
      </c>
      <c r="C12" s="8" t="s">
        <v>81</v>
      </c>
      <c r="D12" s="2" t="s">
        <v>25</v>
      </c>
      <c r="E12" s="8" t="s">
        <v>57</v>
      </c>
      <c r="F12" s="8" t="s">
        <v>82</v>
      </c>
      <c r="G12" s="3">
        <v>14</v>
      </c>
      <c r="H12" s="3">
        <v>296</v>
      </c>
      <c r="I12" s="11">
        <v>-0.35089999999999999</v>
      </c>
      <c r="J12" s="10">
        <v>64105</v>
      </c>
      <c r="K12" s="10">
        <v>1098</v>
      </c>
      <c r="L12" s="10">
        <v>238636</v>
      </c>
    </row>
    <row r="13" spans="1:12" ht="49.5" x14ac:dyDescent="0.25">
      <c r="A13" s="5">
        <f t="shared" si="0"/>
        <v>12</v>
      </c>
      <c r="B13" s="2" t="s">
        <v>93</v>
      </c>
      <c r="C13" s="8" t="s">
        <v>94</v>
      </c>
      <c r="D13" s="2" t="s">
        <v>25</v>
      </c>
      <c r="E13" s="8" t="s">
        <v>32</v>
      </c>
      <c r="F13" s="8" t="s">
        <v>95</v>
      </c>
      <c r="G13" s="3">
        <v>30</v>
      </c>
      <c r="H13" s="3">
        <v>197</v>
      </c>
      <c r="I13" s="11">
        <v>-0.76849999999999996</v>
      </c>
      <c r="J13" s="10">
        <v>47776</v>
      </c>
      <c r="K13" s="10">
        <v>2104</v>
      </c>
      <c r="L13" s="10">
        <v>510610</v>
      </c>
    </row>
    <row r="14" spans="1:12" ht="33" x14ac:dyDescent="0.25">
      <c r="A14" s="5">
        <f t="shared" si="0"/>
        <v>13</v>
      </c>
      <c r="B14" s="2" t="s">
        <v>102</v>
      </c>
      <c r="C14" s="8" t="s">
        <v>103</v>
      </c>
      <c r="D14" s="2" t="s">
        <v>25</v>
      </c>
      <c r="E14" s="8" t="s">
        <v>104</v>
      </c>
      <c r="F14" s="8" t="s">
        <v>105</v>
      </c>
      <c r="G14" s="3">
        <v>27</v>
      </c>
      <c r="H14" s="3">
        <v>191</v>
      </c>
      <c r="I14" s="11">
        <v>-0.6724</v>
      </c>
      <c r="J14" s="10">
        <v>44094</v>
      </c>
      <c r="K14" s="10">
        <v>1697</v>
      </c>
      <c r="L14" s="10">
        <v>384998</v>
      </c>
    </row>
    <row r="15" spans="1:12" ht="33" x14ac:dyDescent="0.25">
      <c r="A15" s="5">
        <f t="shared" si="0"/>
        <v>14</v>
      </c>
      <c r="B15" s="2" t="s">
        <v>80</v>
      </c>
      <c r="C15" s="8" t="s">
        <v>110</v>
      </c>
      <c r="D15" s="2" t="s">
        <v>25</v>
      </c>
      <c r="E15" s="8" t="s">
        <v>57</v>
      </c>
      <c r="F15" s="8" t="s">
        <v>82</v>
      </c>
      <c r="G15" s="3">
        <v>13</v>
      </c>
      <c r="H15" s="3">
        <v>188</v>
      </c>
      <c r="I15" s="11">
        <v>-0.45190000000000002</v>
      </c>
      <c r="J15" s="10">
        <v>41897</v>
      </c>
      <c r="K15" s="3">
        <v>769</v>
      </c>
      <c r="L15" s="10">
        <v>167081</v>
      </c>
    </row>
    <row r="16" spans="1:12" ht="33" x14ac:dyDescent="0.25">
      <c r="A16" s="5">
        <f t="shared" si="0"/>
        <v>15</v>
      </c>
      <c r="B16" s="2" t="s">
        <v>40</v>
      </c>
      <c r="C16" s="8" t="s">
        <v>124</v>
      </c>
      <c r="D16" s="2" t="s">
        <v>25</v>
      </c>
      <c r="E16" s="8" t="s">
        <v>125</v>
      </c>
      <c r="F16" s="8" t="s">
        <v>126</v>
      </c>
      <c r="G16" s="3">
        <v>11</v>
      </c>
      <c r="H16" s="3">
        <v>133</v>
      </c>
      <c r="I16" s="11">
        <v>-0.46150000000000002</v>
      </c>
      <c r="J16" s="10">
        <v>30796</v>
      </c>
      <c r="K16" s="10">
        <v>2913</v>
      </c>
      <c r="L16" s="10">
        <v>651807</v>
      </c>
    </row>
    <row r="17" spans="1:12" ht="33" x14ac:dyDescent="0.25">
      <c r="A17" s="5">
        <f t="shared" si="0"/>
        <v>16</v>
      </c>
      <c r="B17" s="2" t="s">
        <v>40</v>
      </c>
      <c r="C17" s="8" t="s">
        <v>129</v>
      </c>
      <c r="D17" s="2" t="s">
        <v>25</v>
      </c>
      <c r="E17" s="8" t="s">
        <v>130</v>
      </c>
      <c r="F17" s="8" t="s">
        <v>130</v>
      </c>
      <c r="G17" s="3">
        <v>13</v>
      </c>
      <c r="H17" s="3">
        <v>109</v>
      </c>
      <c r="I17" s="11">
        <v>-0.57089999999999996</v>
      </c>
      <c r="J17" s="10">
        <v>25667</v>
      </c>
      <c r="K17" s="10">
        <v>2064</v>
      </c>
      <c r="L17" s="10">
        <v>441505</v>
      </c>
    </row>
    <row r="18" spans="1:12" ht="66" customHeight="1" x14ac:dyDescent="0.25">
      <c r="A18" s="5">
        <f t="shared" si="0"/>
        <v>17</v>
      </c>
      <c r="B18" s="2" t="s">
        <v>29</v>
      </c>
      <c r="C18" s="8" t="s">
        <v>137</v>
      </c>
      <c r="D18" s="2" t="s">
        <v>25</v>
      </c>
      <c r="E18" s="8" t="s">
        <v>72</v>
      </c>
      <c r="F18" s="8" t="s">
        <v>138</v>
      </c>
      <c r="G18" s="3">
        <v>15</v>
      </c>
      <c r="H18" s="3">
        <v>103</v>
      </c>
      <c r="I18" s="11">
        <v>-0.69069999999999998</v>
      </c>
      <c r="J18" s="10">
        <v>22760</v>
      </c>
      <c r="K18" s="3">
        <v>813</v>
      </c>
      <c r="L18" s="10">
        <v>180314</v>
      </c>
    </row>
    <row r="19" spans="1:12" ht="33" x14ac:dyDescent="0.25">
      <c r="A19" s="5">
        <f t="shared" si="0"/>
        <v>18</v>
      </c>
      <c r="B19" s="2" t="s">
        <v>93</v>
      </c>
      <c r="C19" s="8" t="s">
        <v>153</v>
      </c>
      <c r="D19" s="2" t="s">
        <v>25</v>
      </c>
      <c r="E19" s="8" t="s">
        <v>154</v>
      </c>
      <c r="F19" s="8" t="s">
        <v>155</v>
      </c>
      <c r="G19" s="3">
        <v>15</v>
      </c>
      <c r="H19" s="3">
        <v>78</v>
      </c>
      <c r="I19" s="11">
        <v>-0.6855</v>
      </c>
      <c r="J19" s="10">
        <v>17387</v>
      </c>
      <c r="K19" s="3">
        <v>676</v>
      </c>
      <c r="L19" s="10">
        <v>162080</v>
      </c>
    </row>
    <row r="20" spans="1:12" ht="33" x14ac:dyDescent="0.25">
      <c r="A20" s="5">
        <f t="shared" si="0"/>
        <v>19</v>
      </c>
      <c r="B20" s="2" t="s">
        <v>55</v>
      </c>
      <c r="C20" s="8" t="s">
        <v>176</v>
      </c>
      <c r="D20" s="2" t="s">
        <v>25</v>
      </c>
      <c r="E20" s="8" t="s">
        <v>177</v>
      </c>
      <c r="F20" s="8" t="s">
        <v>178</v>
      </c>
      <c r="G20" s="3">
        <v>6</v>
      </c>
      <c r="H20" s="3">
        <v>44</v>
      </c>
      <c r="I20" s="11">
        <v>-0.6835</v>
      </c>
      <c r="J20" s="10">
        <v>10760</v>
      </c>
      <c r="K20" s="3">
        <v>320</v>
      </c>
      <c r="L20" s="10">
        <v>72159</v>
      </c>
    </row>
    <row r="21" spans="1:12" ht="33" x14ac:dyDescent="0.25">
      <c r="A21" s="5">
        <f t="shared" si="0"/>
        <v>20</v>
      </c>
      <c r="B21" s="2" t="s">
        <v>10</v>
      </c>
      <c r="C21" s="8" t="s">
        <v>192</v>
      </c>
      <c r="D21" s="2" t="s">
        <v>25</v>
      </c>
      <c r="E21" s="8" t="s">
        <v>193</v>
      </c>
      <c r="F21" s="8" t="s">
        <v>194</v>
      </c>
      <c r="G21" s="3">
        <v>4</v>
      </c>
      <c r="H21" s="3">
        <v>34</v>
      </c>
      <c r="I21" s="11">
        <v>-0.7671</v>
      </c>
      <c r="J21" s="10">
        <v>7110</v>
      </c>
      <c r="K21" s="3">
        <v>579</v>
      </c>
      <c r="L21" s="10">
        <v>128487</v>
      </c>
    </row>
    <row r="22" spans="1:12" ht="33" x14ac:dyDescent="0.25">
      <c r="A22" s="5">
        <f t="shared" si="0"/>
        <v>21</v>
      </c>
      <c r="B22" s="2" t="s">
        <v>10</v>
      </c>
      <c r="C22" s="8" t="s">
        <v>220</v>
      </c>
      <c r="D22" s="2" t="s">
        <v>25</v>
      </c>
      <c r="E22" s="8" t="s">
        <v>221</v>
      </c>
      <c r="F22" s="8" t="s">
        <v>222</v>
      </c>
      <c r="G22" s="3">
        <v>4</v>
      </c>
      <c r="H22" s="3">
        <v>14</v>
      </c>
      <c r="I22" s="11">
        <v>-0.81820000000000004</v>
      </c>
      <c r="J22" s="10">
        <v>3540</v>
      </c>
      <c r="K22" s="3">
        <v>186</v>
      </c>
      <c r="L22" s="10">
        <v>43595</v>
      </c>
    </row>
    <row r="23" spans="1:12" ht="33" x14ac:dyDescent="0.25">
      <c r="A23" s="5">
        <f t="shared" si="0"/>
        <v>22</v>
      </c>
      <c r="B23" s="2" t="s">
        <v>58</v>
      </c>
      <c r="C23" s="8" t="s">
        <v>86</v>
      </c>
      <c r="D23" s="2" t="s">
        <v>87</v>
      </c>
      <c r="E23" s="8" t="s">
        <v>88</v>
      </c>
      <c r="F23" s="8" t="s">
        <v>62</v>
      </c>
      <c r="G23" s="3">
        <v>16</v>
      </c>
      <c r="H23" s="3">
        <v>193</v>
      </c>
      <c r="I23" s="11">
        <v>-0.59199999999999997</v>
      </c>
      <c r="J23" s="10">
        <v>51556</v>
      </c>
      <c r="K23" s="10">
        <v>1437</v>
      </c>
      <c r="L23" s="10">
        <v>369325</v>
      </c>
    </row>
    <row r="24" spans="1:12" ht="66" customHeight="1" x14ac:dyDescent="0.25">
      <c r="A24" s="5">
        <f t="shared" si="0"/>
        <v>23</v>
      </c>
      <c r="B24" s="2" t="s">
        <v>58</v>
      </c>
      <c r="C24" s="8" t="s">
        <v>59</v>
      </c>
      <c r="D24" s="2" t="s">
        <v>60</v>
      </c>
      <c r="E24" s="8" t="s">
        <v>61</v>
      </c>
      <c r="F24" s="8" t="s">
        <v>62</v>
      </c>
      <c r="G24" s="3">
        <v>27</v>
      </c>
      <c r="H24" s="3">
        <v>452</v>
      </c>
      <c r="I24" s="11">
        <v>-0.42570000000000002</v>
      </c>
      <c r="J24" s="10">
        <v>105293</v>
      </c>
      <c r="K24" s="10">
        <v>7410</v>
      </c>
      <c r="L24" s="10">
        <v>1742040</v>
      </c>
    </row>
    <row r="25" spans="1:12" ht="33" x14ac:dyDescent="0.25">
      <c r="A25" s="5">
        <f t="shared" si="0"/>
        <v>24</v>
      </c>
      <c r="B25" s="2" t="s">
        <v>29</v>
      </c>
      <c r="C25" s="8" t="s">
        <v>84</v>
      </c>
      <c r="D25" s="2" t="s">
        <v>60</v>
      </c>
      <c r="E25" s="8" t="s">
        <v>51</v>
      </c>
      <c r="F25" s="8" t="s">
        <v>85</v>
      </c>
      <c r="G25" s="3">
        <v>11</v>
      </c>
      <c r="H25" s="3">
        <v>242</v>
      </c>
      <c r="I25" s="11">
        <v>-0.45860000000000001</v>
      </c>
      <c r="J25" s="10">
        <v>59219</v>
      </c>
      <c r="K25" s="10">
        <v>3101</v>
      </c>
      <c r="L25" s="10">
        <v>757998</v>
      </c>
    </row>
    <row r="26" spans="1:12" ht="33" x14ac:dyDescent="0.25">
      <c r="A26" s="5">
        <f t="shared" si="0"/>
        <v>25</v>
      </c>
      <c r="B26" s="2" t="s">
        <v>23</v>
      </c>
      <c r="C26" s="8" t="s">
        <v>89</v>
      </c>
      <c r="D26" s="2" t="s">
        <v>60</v>
      </c>
      <c r="E26" s="8" t="s">
        <v>32</v>
      </c>
      <c r="F26" s="8" t="s">
        <v>90</v>
      </c>
      <c r="G26" s="3">
        <v>18</v>
      </c>
      <c r="H26" s="3">
        <v>218</v>
      </c>
      <c r="I26" s="11">
        <v>-0.6472</v>
      </c>
      <c r="J26" s="10">
        <v>50212</v>
      </c>
      <c r="K26" s="10">
        <v>5364</v>
      </c>
      <c r="L26" s="10">
        <v>1272053</v>
      </c>
    </row>
    <row r="27" spans="1:12" ht="33" x14ac:dyDescent="0.25">
      <c r="A27" s="5">
        <f t="shared" si="0"/>
        <v>26</v>
      </c>
      <c r="B27" s="2" t="s">
        <v>29</v>
      </c>
      <c r="C27" s="8" t="s">
        <v>96</v>
      </c>
      <c r="D27" s="2" t="s">
        <v>60</v>
      </c>
      <c r="E27" s="8" t="s">
        <v>97</v>
      </c>
      <c r="F27" s="8" t="s">
        <v>98</v>
      </c>
      <c r="G27" s="3">
        <v>16</v>
      </c>
      <c r="H27" s="3">
        <v>195</v>
      </c>
      <c r="I27" s="11">
        <v>-0.58509999999999995</v>
      </c>
      <c r="J27" s="10">
        <v>47687</v>
      </c>
      <c r="K27" s="10">
        <v>3059</v>
      </c>
      <c r="L27" s="10">
        <v>745010</v>
      </c>
    </row>
    <row r="28" spans="1:12" ht="33" customHeight="1" x14ac:dyDescent="0.25">
      <c r="A28" s="5">
        <f t="shared" si="0"/>
        <v>27</v>
      </c>
      <c r="B28" s="2" t="s">
        <v>55</v>
      </c>
      <c r="C28" s="8" t="s">
        <v>99</v>
      </c>
      <c r="D28" s="2" t="s">
        <v>60</v>
      </c>
      <c r="E28" s="8" t="s">
        <v>57</v>
      </c>
      <c r="F28" s="8" t="s">
        <v>100</v>
      </c>
      <c r="G28" s="3">
        <v>8</v>
      </c>
      <c r="H28" s="3">
        <v>206</v>
      </c>
      <c r="I28" s="11">
        <v>-0.43090000000000001</v>
      </c>
      <c r="J28" s="10">
        <v>46840</v>
      </c>
      <c r="K28" s="10">
        <v>1906</v>
      </c>
      <c r="L28" s="10">
        <v>445288</v>
      </c>
    </row>
    <row r="29" spans="1:12" ht="49.5" x14ac:dyDescent="0.25">
      <c r="A29" s="5">
        <f t="shared" si="0"/>
        <v>28</v>
      </c>
      <c r="B29" s="2" t="s">
        <v>29</v>
      </c>
      <c r="C29" s="8" t="s">
        <v>113</v>
      </c>
      <c r="D29" s="2" t="s">
        <v>60</v>
      </c>
      <c r="E29" s="8" t="s">
        <v>114</v>
      </c>
      <c r="F29" s="8" t="s">
        <v>115</v>
      </c>
      <c r="G29" s="3">
        <v>13</v>
      </c>
      <c r="H29" s="3">
        <v>167</v>
      </c>
      <c r="I29" s="11">
        <v>-0.56510000000000005</v>
      </c>
      <c r="J29" s="10">
        <v>40080</v>
      </c>
      <c r="K29" s="10">
        <v>2906</v>
      </c>
      <c r="L29" s="10">
        <v>684781</v>
      </c>
    </row>
    <row r="30" spans="1:12" ht="33" customHeight="1" x14ac:dyDescent="0.25">
      <c r="A30" s="5">
        <f t="shared" si="0"/>
        <v>29</v>
      </c>
      <c r="B30" s="2" t="s">
        <v>139</v>
      </c>
      <c r="C30" s="8" t="s">
        <v>140</v>
      </c>
      <c r="D30" s="2" t="s">
        <v>60</v>
      </c>
      <c r="E30" s="8" t="s">
        <v>141</v>
      </c>
      <c r="F30" s="8" t="s">
        <v>142</v>
      </c>
      <c r="G30" s="3">
        <v>6</v>
      </c>
      <c r="H30" s="3">
        <v>95</v>
      </c>
      <c r="I30" s="11">
        <v>-0.55189999999999995</v>
      </c>
      <c r="J30" s="10">
        <v>22555</v>
      </c>
      <c r="K30" s="10">
        <v>1188</v>
      </c>
      <c r="L30" s="10">
        <v>275275</v>
      </c>
    </row>
    <row r="31" spans="1:12" ht="33" x14ac:dyDescent="0.25">
      <c r="A31" s="5">
        <f t="shared" si="0"/>
        <v>30</v>
      </c>
      <c r="B31" s="2" t="s">
        <v>28</v>
      </c>
      <c r="C31" s="8" t="s">
        <v>173</v>
      </c>
      <c r="D31" s="2" t="s">
        <v>60</v>
      </c>
      <c r="E31" s="8" t="s">
        <v>174</v>
      </c>
      <c r="F31" s="8" t="s">
        <v>175</v>
      </c>
      <c r="G31" s="3">
        <v>12</v>
      </c>
      <c r="H31" s="3">
        <v>48</v>
      </c>
      <c r="I31" s="11">
        <v>-0.73909999999999998</v>
      </c>
      <c r="J31" s="10">
        <v>11195</v>
      </c>
      <c r="K31" s="10">
        <v>3381</v>
      </c>
      <c r="L31" s="10">
        <v>791358</v>
      </c>
    </row>
    <row r="32" spans="1:12" ht="33" x14ac:dyDescent="0.25">
      <c r="A32" s="5">
        <f t="shared" si="0"/>
        <v>31</v>
      </c>
      <c r="B32" s="2" t="s">
        <v>80</v>
      </c>
      <c r="C32" s="8" t="s">
        <v>187</v>
      </c>
      <c r="D32" s="2" t="s">
        <v>60</v>
      </c>
      <c r="E32" s="8" t="s">
        <v>26</v>
      </c>
      <c r="F32" s="8" t="s">
        <v>188</v>
      </c>
      <c r="G32" s="3">
        <v>4</v>
      </c>
      <c r="H32" s="3">
        <v>35</v>
      </c>
      <c r="I32" s="11">
        <v>-0.65349999999999997</v>
      </c>
      <c r="J32" s="10">
        <v>7865</v>
      </c>
      <c r="K32" s="3">
        <v>976</v>
      </c>
      <c r="L32" s="10">
        <v>214966</v>
      </c>
    </row>
    <row r="33" spans="1:12" ht="66" x14ac:dyDescent="0.25">
      <c r="A33" s="5">
        <f t="shared" si="0"/>
        <v>32</v>
      </c>
      <c r="B33" s="2" t="s">
        <v>46</v>
      </c>
      <c r="C33" s="8" t="s">
        <v>215</v>
      </c>
      <c r="D33" s="2" t="s">
        <v>60</v>
      </c>
      <c r="E33" s="8" t="s">
        <v>158</v>
      </c>
      <c r="F33" s="8" t="s">
        <v>216</v>
      </c>
      <c r="G33" s="3">
        <v>5</v>
      </c>
      <c r="H33" s="3">
        <v>16</v>
      </c>
      <c r="I33" s="11">
        <v>-0.79749999999999999</v>
      </c>
      <c r="J33" s="10">
        <v>4367</v>
      </c>
      <c r="K33" s="10">
        <v>2363</v>
      </c>
      <c r="L33" s="10">
        <v>548818</v>
      </c>
    </row>
    <row r="34" spans="1:12" ht="33" x14ac:dyDescent="0.25">
      <c r="A34" s="5">
        <f t="shared" si="0"/>
        <v>33</v>
      </c>
      <c r="B34" s="2" t="s">
        <v>23</v>
      </c>
      <c r="C34" s="8" t="s">
        <v>226</v>
      </c>
      <c r="D34" s="2" t="s">
        <v>60</v>
      </c>
      <c r="E34" s="8" t="s">
        <v>26</v>
      </c>
      <c r="F34" s="8" t="s">
        <v>27</v>
      </c>
      <c r="G34" s="3">
        <v>6</v>
      </c>
      <c r="H34" s="3">
        <v>10</v>
      </c>
      <c r="I34" s="11">
        <v>-0.93510000000000004</v>
      </c>
      <c r="J34" s="10">
        <v>2430</v>
      </c>
      <c r="K34" s="10">
        <v>3032</v>
      </c>
      <c r="L34" s="10">
        <v>706602</v>
      </c>
    </row>
    <row r="35" spans="1:12" ht="66" customHeight="1" x14ac:dyDescent="0.25">
      <c r="A35" s="5">
        <f t="shared" si="0"/>
        <v>34</v>
      </c>
      <c r="B35" s="2" t="s">
        <v>40</v>
      </c>
      <c r="C35" s="8" t="s">
        <v>239</v>
      </c>
      <c r="D35" s="2" t="s">
        <v>60</v>
      </c>
      <c r="E35" s="8" t="s">
        <v>72</v>
      </c>
      <c r="F35" s="8" t="s">
        <v>240</v>
      </c>
      <c r="G35" s="3">
        <v>3</v>
      </c>
      <c r="H35" s="3">
        <v>4</v>
      </c>
      <c r="I35" s="11">
        <v>-0.6</v>
      </c>
      <c r="J35" s="3">
        <v>920</v>
      </c>
      <c r="K35" s="3">
        <v>269</v>
      </c>
      <c r="L35" s="10">
        <v>59957</v>
      </c>
    </row>
    <row r="36" spans="1:12" ht="409.5" x14ac:dyDescent="0.25">
      <c r="A36" s="5">
        <f t="shared" si="0"/>
        <v>35</v>
      </c>
      <c r="B36" s="2" t="s">
        <v>195</v>
      </c>
      <c r="C36" s="8" t="s">
        <v>196</v>
      </c>
      <c r="D36" s="2" t="s">
        <v>197</v>
      </c>
      <c r="E36" s="8" t="s">
        <v>26</v>
      </c>
      <c r="F36" s="8" t="s">
        <v>198</v>
      </c>
      <c r="G36" s="3">
        <v>4</v>
      </c>
      <c r="H36" s="3">
        <v>28</v>
      </c>
      <c r="I36" s="11">
        <v>-0.5</v>
      </c>
      <c r="J36" s="10">
        <v>6700</v>
      </c>
      <c r="K36" s="10">
        <v>2443</v>
      </c>
      <c r="L36" s="10">
        <v>569143</v>
      </c>
    </row>
    <row r="37" spans="1:12" ht="132" x14ac:dyDescent="0.25">
      <c r="A37" s="5">
        <f t="shared" si="0"/>
        <v>36</v>
      </c>
      <c r="B37" s="2" t="s">
        <v>70</v>
      </c>
      <c r="C37" s="8" t="s">
        <v>247</v>
      </c>
      <c r="D37" s="2" t="s">
        <v>197</v>
      </c>
      <c r="E37" s="8" t="s">
        <v>26</v>
      </c>
      <c r="F37" s="8" t="s">
        <v>248</v>
      </c>
      <c r="G37" s="3">
        <v>1</v>
      </c>
      <c r="H37" s="3">
        <v>2</v>
      </c>
      <c r="I37" s="11">
        <v>-0.91300000000000003</v>
      </c>
      <c r="J37" s="3">
        <v>360</v>
      </c>
      <c r="K37" s="10">
        <v>1288</v>
      </c>
      <c r="L37" s="10">
        <v>303724</v>
      </c>
    </row>
    <row r="38" spans="1:12" ht="49.5" x14ac:dyDescent="0.25">
      <c r="A38" s="5">
        <f t="shared" si="0"/>
        <v>37</v>
      </c>
      <c r="B38" s="2" t="s">
        <v>10</v>
      </c>
      <c r="C38" s="8" t="s">
        <v>15</v>
      </c>
      <c r="D38" s="2" t="s">
        <v>16</v>
      </c>
      <c r="E38" s="8" t="s">
        <v>17</v>
      </c>
      <c r="F38" s="8" t="s">
        <v>18</v>
      </c>
      <c r="G38" s="3">
        <v>95</v>
      </c>
      <c r="H38" s="10">
        <v>52834</v>
      </c>
      <c r="I38" s="11">
        <v>-0.19</v>
      </c>
      <c r="J38" s="10">
        <v>13211086</v>
      </c>
      <c r="K38" s="10">
        <v>880444</v>
      </c>
      <c r="L38" s="10">
        <v>232400618</v>
      </c>
    </row>
    <row r="39" spans="1:12" ht="82.5" x14ac:dyDescent="0.25">
      <c r="A39" s="5">
        <f t="shared" si="0"/>
        <v>38</v>
      </c>
      <c r="B39" s="2" t="s">
        <v>40</v>
      </c>
      <c r="C39" s="8" t="s">
        <v>183</v>
      </c>
      <c r="D39" s="2" t="s">
        <v>184</v>
      </c>
      <c r="E39" s="8" t="s">
        <v>185</v>
      </c>
      <c r="F39" s="8" t="s">
        <v>186</v>
      </c>
      <c r="G39" s="3">
        <v>7</v>
      </c>
      <c r="H39" s="3">
        <v>37</v>
      </c>
      <c r="I39" s="11">
        <v>0.68179999999999996</v>
      </c>
      <c r="J39" s="10">
        <v>8819</v>
      </c>
      <c r="K39" s="10">
        <v>17625</v>
      </c>
      <c r="L39" s="10">
        <v>3230493</v>
      </c>
    </row>
    <row r="40" spans="1:12" ht="66" customHeight="1" x14ac:dyDescent="0.25">
      <c r="A40" s="5">
        <f t="shared" si="0"/>
        <v>39</v>
      </c>
      <c r="B40" s="2" t="s">
        <v>10</v>
      </c>
      <c r="C40" s="8" t="s">
        <v>189</v>
      </c>
      <c r="D40" s="2" t="s">
        <v>184</v>
      </c>
      <c r="E40" s="8" t="s">
        <v>72</v>
      </c>
      <c r="F40" s="8" t="s">
        <v>190</v>
      </c>
      <c r="G40" s="3">
        <v>4</v>
      </c>
      <c r="H40" s="3">
        <v>34</v>
      </c>
      <c r="I40" s="11">
        <v>-0.52110000000000001</v>
      </c>
      <c r="J40" s="10">
        <v>7561</v>
      </c>
      <c r="K40" s="10">
        <v>17583</v>
      </c>
      <c r="L40" s="10">
        <v>4105910</v>
      </c>
    </row>
    <row r="41" spans="1:12" ht="33" x14ac:dyDescent="0.25">
      <c r="A41" s="5">
        <f t="shared" si="0"/>
        <v>40</v>
      </c>
      <c r="B41" s="2" t="s">
        <v>10</v>
      </c>
      <c r="C41" s="8" t="s">
        <v>219</v>
      </c>
      <c r="D41" s="2" t="s">
        <v>184</v>
      </c>
      <c r="E41" s="8" t="s">
        <v>26</v>
      </c>
      <c r="F41" s="8" t="s">
        <v>27</v>
      </c>
      <c r="G41" s="3">
        <v>2</v>
      </c>
      <c r="H41" s="3">
        <v>16</v>
      </c>
      <c r="I41" s="11">
        <v>-0.51519999999999999</v>
      </c>
      <c r="J41" s="10">
        <v>3825</v>
      </c>
      <c r="K41" s="10">
        <v>8344</v>
      </c>
      <c r="L41" s="10">
        <v>1908143</v>
      </c>
    </row>
    <row r="42" spans="1:12" ht="33" x14ac:dyDescent="0.25">
      <c r="A42" s="5">
        <f t="shared" si="0"/>
        <v>41</v>
      </c>
      <c r="B42" s="2" t="s">
        <v>29</v>
      </c>
      <c r="C42" s="8" t="s">
        <v>236</v>
      </c>
      <c r="D42" s="2" t="s">
        <v>184</v>
      </c>
      <c r="E42" s="8" t="s">
        <v>32</v>
      </c>
      <c r="F42" s="8" t="s">
        <v>69</v>
      </c>
      <c r="G42" s="3">
        <v>2</v>
      </c>
      <c r="H42" s="3">
        <v>5</v>
      </c>
      <c r="I42" s="11">
        <v>-0.86839999999999995</v>
      </c>
      <c r="J42" s="10">
        <v>1120</v>
      </c>
      <c r="K42" s="10">
        <v>3769</v>
      </c>
      <c r="L42" s="10">
        <v>856896</v>
      </c>
    </row>
    <row r="43" spans="1:12" ht="49.5" x14ac:dyDescent="0.25">
      <c r="A43" s="5">
        <f t="shared" si="0"/>
        <v>42</v>
      </c>
      <c r="B43" s="2" t="s">
        <v>10</v>
      </c>
      <c r="C43" s="8" t="s">
        <v>19</v>
      </c>
      <c r="D43" s="2" t="s">
        <v>20</v>
      </c>
      <c r="E43" s="8" t="s">
        <v>21</v>
      </c>
      <c r="F43" s="8" t="s">
        <v>22</v>
      </c>
      <c r="G43" s="3">
        <v>86</v>
      </c>
      <c r="H43" s="10">
        <v>10884</v>
      </c>
      <c r="I43" s="11">
        <v>-0.1913</v>
      </c>
      <c r="J43" s="10">
        <v>2726917</v>
      </c>
      <c r="K43" s="10">
        <v>263556</v>
      </c>
      <c r="L43" s="10">
        <v>65221190</v>
      </c>
    </row>
    <row r="44" spans="1:12" ht="66" customHeight="1" x14ac:dyDescent="0.25">
      <c r="A44" s="5">
        <f t="shared" si="0"/>
        <v>43</v>
      </c>
      <c r="B44" s="2" t="s">
        <v>70</v>
      </c>
      <c r="C44" s="8" t="s">
        <v>71</v>
      </c>
      <c r="D44" s="2" t="s">
        <v>20</v>
      </c>
      <c r="E44" s="8" t="s">
        <v>72</v>
      </c>
      <c r="F44" s="8" t="s">
        <v>73</v>
      </c>
      <c r="G44" s="3">
        <v>7</v>
      </c>
      <c r="H44" s="3">
        <v>330</v>
      </c>
      <c r="I44" s="11">
        <v>-5.1700000000000003E-2</v>
      </c>
      <c r="J44" s="10">
        <v>80162</v>
      </c>
      <c r="K44" s="10">
        <v>11057</v>
      </c>
      <c r="L44" s="10">
        <v>2956417</v>
      </c>
    </row>
    <row r="45" spans="1:12" ht="49.5" x14ac:dyDescent="0.25">
      <c r="A45" s="5">
        <f t="shared" si="0"/>
        <v>44</v>
      </c>
      <c r="B45" s="2" t="s">
        <v>10</v>
      </c>
      <c r="C45" s="8" t="s">
        <v>171</v>
      </c>
      <c r="D45" s="2" t="s">
        <v>20</v>
      </c>
      <c r="E45" s="8" t="s">
        <v>26</v>
      </c>
      <c r="F45" s="8" t="s">
        <v>172</v>
      </c>
      <c r="G45" s="3">
        <v>4</v>
      </c>
      <c r="H45" s="3">
        <v>54</v>
      </c>
      <c r="I45" s="11">
        <v>-0.59089999999999998</v>
      </c>
      <c r="J45" s="10">
        <v>12464</v>
      </c>
      <c r="K45" s="10">
        <v>33101</v>
      </c>
      <c r="L45" s="10">
        <v>7773688</v>
      </c>
    </row>
    <row r="46" spans="1:12" ht="33" x14ac:dyDescent="0.25">
      <c r="A46" s="5">
        <f t="shared" si="0"/>
        <v>45</v>
      </c>
      <c r="B46" s="2" t="s">
        <v>29</v>
      </c>
      <c r="C46" s="8" t="s">
        <v>202</v>
      </c>
      <c r="D46" s="2" t="s">
        <v>20</v>
      </c>
      <c r="E46" s="8" t="s">
        <v>158</v>
      </c>
      <c r="F46" s="8" t="s">
        <v>203</v>
      </c>
      <c r="G46" s="3">
        <v>1</v>
      </c>
      <c r="H46" s="3">
        <v>38</v>
      </c>
      <c r="I46" s="11">
        <v>0</v>
      </c>
      <c r="J46" s="10">
        <v>6080</v>
      </c>
      <c r="K46" s="10">
        <v>4489</v>
      </c>
      <c r="L46" s="10">
        <v>1028903</v>
      </c>
    </row>
    <row r="47" spans="1:12" ht="409.5" x14ac:dyDescent="0.25">
      <c r="A47" s="5">
        <f t="shared" si="0"/>
        <v>46</v>
      </c>
      <c r="B47" s="2" t="s">
        <v>195</v>
      </c>
      <c r="C47" s="8" t="s">
        <v>249</v>
      </c>
      <c r="D47" s="2" t="s">
        <v>20</v>
      </c>
      <c r="E47" s="8" t="s">
        <v>47</v>
      </c>
      <c r="F47" s="8" t="s">
        <v>250</v>
      </c>
      <c r="G47" s="3">
        <v>1</v>
      </c>
      <c r="H47" s="3">
        <v>1</v>
      </c>
      <c r="I47" s="11">
        <v>-0.94740000000000002</v>
      </c>
      <c r="J47" s="3">
        <v>230</v>
      </c>
      <c r="K47" s="3">
        <v>728</v>
      </c>
      <c r="L47" s="10">
        <v>162103</v>
      </c>
    </row>
    <row r="48" spans="1:12" ht="33" x14ac:dyDescent="0.25">
      <c r="A48" s="5">
        <f t="shared" si="0"/>
        <v>47</v>
      </c>
      <c r="B48" s="2" t="s">
        <v>55</v>
      </c>
      <c r="C48" s="8" t="s">
        <v>223</v>
      </c>
      <c r="D48" s="2" t="s">
        <v>224</v>
      </c>
      <c r="E48" s="8" t="s">
        <v>221</v>
      </c>
      <c r="F48" s="8" t="s">
        <v>225</v>
      </c>
      <c r="G48" s="3">
        <v>2</v>
      </c>
      <c r="H48" s="3">
        <v>16</v>
      </c>
      <c r="I48" s="11">
        <v>-0.73770000000000002</v>
      </c>
      <c r="J48" s="10">
        <v>2510</v>
      </c>
      <c r="K48" s="3">
        <v>487</v>
      </c>
      <c r="L48" s="10">
        <v>102502</v>
      </c>
    </row>
    <row r="49" spans="1:12" ht="49.5" x14ac:dyDescent="0.25">
      <c r="A49" s="5">
        <f t="shared" si="0"/>
        <v>48</v>
      </c>
      <c r="B49" s="2" t="s">
        <v>10</v>
      </c>
      <c r="C49" s="8" t="s">
        <v>34</v>
      </c>
      <c r="D49" s="2" t="s">
        <v>35</v>
      </c>
      <c r="E49" s="8" t="s">
        <v>36</v>
      </c>
      <c r="F49" s="8" t="s">
        <v>37</v>
      </c>
      <c r="G49" s="3">
        <v>73</v>
      </c>
      <c r="H49" s="10">
        <v>4434</v>
      </c>
      <c r="I49" s="11">
        <v>0.02</v>
      </c>
      <c r="J49" s="10">
        <v>1121287</v>
      </c>
      <c r="K49" s="10">
        <v>472756</v>
      </c>
      <c r="L49" s="10">
        <v>123383850</v>
      </c>
    </row>
    <row r="50" spans="1:12" ht="49.5" x14ac:dyDescent="0.25">
      <c r="A50" s="5">
        <f t="shared" si="0"/>
        <v>49</v>
      </c>
      <c r="B50" s="2" t="s">
        <v>29</v>
      </c>
      <c r="C50" s="8" t="s">
        <v>74</v>
      </c>
      <c r="D50" s="2" t="s">
        <v>75</v>
      </c>
      <c r="E50" s="8" t="s">
        <v>26</v>
      </c>
      <c r="F50" s="8" t="s">
        <v>76</v>
      </c>
      <c r="G50" s="3">
        <v>8</v>
      </c>
      <c r="H50" s="3">
        <v>302</v>
      </c>
      <c r="I50" s="11">
        <v>-0.52810000000000001</v>
      </c>
      <c r="J50" s="10">
        <v>75405</v>
      </c>
      <c r="K50" s="10">
        <v>45216</v>
      </c>
      <c r="L50" s="10">
        <v>10906937</v>
      </c>
    </row>
    <row r="51" spans="1:12" ht="49.5" x14ac:dyDescent="0.25">
      <c r="A51" s="5">
        <f t="shared" si="0"/>
        <v>50</v>
      </c>
      <c r="B51" s="2" t="s">
        <v>10</v>
      </c>
      <c r="C51" s="8" t="s">
        <v>191</v>
      </c>
      <c r="D51" s="2" t="s">
        <v>75</v>
      </c>
      <c r="E51" s="8" t="s">
        <v>13</v>
      </c>
      <c r="F51" s="8" t="s">
        <v>14</v>
      </c>
      <c r="G51" s="3">
        <v>2</v>
      </c>
      <c r="H51" s="3">
        <v>31</v>
      </c>
      <c r="I51" s="11">
        <v>-0.24390000000000001</v>
      </c>
      <c r="J51" s="10">
        <v>7176</v>
      </c>
      <c r="K51" s="10">
        <v>94520</v>
      </c>
      <c r="L51" s="10">
        <v>23047895</v>
      </c>
    </row>
    <row r="52" spans="1:12" ht="33" x14ac:dyDescent="0.25">
      <c r="A52" s="5">
        <f t="shared" si="0"/>
        <v>51</v>
      </c>
      <c r="B52" s="2" t="s">
        <v>29</v>
      </c>
      <c r="C52" s="8" t="s">
        <v>199</v>
      </c>
      <c r="D52" s="2" t="s">
        <v>75</v>
      </c>
      <c r="E52" s="8" t="s">
        <v>200</v>
      </c>
      <c r="F52" s="8" t="s">
        <v>201</v>
      </c>
      <c r="G52" s="3">
        <v>1</v>
      </c>
      <c r="H52" s="3">
        <v>41</v>
      </c>
      <c r="I52" s="11">
        <v>1.9286000000000001</v>
      </c>
      <c r="J52" s="10">
        <v>6560</v>
      </c>
      <c r="K52" s="10">
        <v>3552</v>
      </c>
      <c r="L52" s="10">
        <v>806954</v>
      </c>
    </row>
    <row r="53" spans="1:12" ht="33" x14ac:dyDescent="0.25">
      <c r="A53" s="5">
        <f t="shared" si="0"/>
        <v>52</v>
      </c>
      <c r="B53" s="2" t="s">
        <v>29</v>
      </c>
      <c r="C53" s="8" t="s">
        <v>230</v>
      </c>
      <c r="D53" s="2" t="s">
        <v>75</v>
      </c>
      <c r="E53" s="8" t="s">
        <v>97</v>
      </c>
      <c r="F53" s="8" t="s">
        <v>231</v>
      </c>
      <c r="G53" s="3">
        <v>1</v>
      </c>
      <c r="H53" s="3">
        <v>7</v>
      </c>
      <c r="I53" s="11">
        <v>7</v>
      </c>
      <c r="J53" s="10">
        <v>1510</v>
      </c>
      <c r="K53" s="10">
        <v>4857</v>
      </c>
      <c r="L53" s="10">
        <v>1167619</v>
      </c>
    </row>
    <row r="54" spans="1:12" ht="33" customHeight="1" x14ac:dyDescent="0.25">
      <c r="A54" s="5">
        <f t="shared" si="0"/>
        <v>53</v>
      </c>
      <c r="B54" s="2" t="s">
        <v>70</v>
      </c>
      <c r="C54" s="8" t="s">
        <v>241</v>
      </c>
      <c r="D54" s="2" t="s">
        <v>75</v>
      </c>
      <c r="E54" s="8" t="s">
        <v>88</v>
      </c>
      <c r="F54" s="8" t="s">
        <v>242</v>
      </c>
      <c r="G54" s="3">
        <v>1</v>
      </c>
      <c r="H54" s="3">
        <v>2</v>
      </c>
      <c r="I54" s="11">
        <v>-0.98729999999999996</v>
      </c>
      <c r="J54" s="3">
        <v>590</v>
      </c>
      <c r="K54" s="10">
        <v>4360</v>
      </c>
      <c r="L54" s="10">
        <v>965405</v>
      </c>
    </row>
    <row r="55" spans="1:12" ht="49.5" x14ac:dyDescent="0.25">
      <c r="A55" s="5">
        <f t="shared" si="0"/>
        <v>54</v>
      </c>
      <c r="B55" s="2" t="s">
        <v>10</v>
      </c>
      <c r="C55" s="8" t="s">
        <v>127</v>
      </c>
      <c r="D55" s="2" t="s">
        <v>128</v>
      </c>
      <c r="E55" s="8" t="s">
        <v>13</v>
      </c>
      <c r="F55" s="8" t="s">
        <v>14</v>
      </c>
      <c r="G55" s="3">
        <v>2</v>
      </c>
      <c r="H55" s="3">
        <v>135</v>
      </c>
      <c r="I55" s="11">
        <v>0.98529999999999995</v>
      </c>
      <c r="J55" s="10">
        <v>28710</v>
      </c>
      <c r="K55" s="10">
        <v>64305</v>
      </c>
      <c r="L55" s="10">
        <v>15157853</v>
      </c>
    </row>
    <row r="56" spans="1:12" ht="115.5" x14ac:dyDescent="0.25">
      <c r="A56" s="5">
        <f t="shared" si="0"/>
        <v>55</v>
      </c>
      <c r="B56" s="2" t="s">
        <v>40</v>
      </c>
      <c r="C56" s="8" t="s">
        <v>143</v>
      </c>
      <c r="D56" s="2" t="s">
        <v>128</v>
      </c>
      <c r="E56" s="8" t="s">
        <v>144</v>
      </c>
      <c r="F56" s="8" t="s">
        <v>145</v>
      </c>
      <c r="G56" s="3">
        <v>9</v>
      </c>
      <c r="H56" s="3">
        <v>91</v>
      </c>
      <c r="I56" s="11">
        <v>0.54239999999999999</v>
      </c>
      <c r="J56" s="10">
        <v>21809</v>
      </c>
      <c r="K56" s="10">
        <v>121067</v>
      </c>
      <c r="L56" s="10">
        <v>27709685</v>
      </c>
    </row>
    <row r="57" spans="1:12" ht="66" x14ac:dyDescent="0.25">
      <c r="A57" s="5">
        <f t="shared" si="0"/>
        <v>56</v>
      </c>
      <c r="B57" s="2" t="s">
        <v>10</v>
      </c>
      <c r="C57" s="8" t="s">
        <v>168</v>
      </c>
      <c r="D57" s="2" t="s">
        <v>128</v>
      </c>
      <c r="E57" s="8" t="s">
        <v>108</v>
      </c>
      <c r="F57" s="8" t="s">
        <v>109</v>
      </c>
      <c r="G57" s="3">
        <v>2</v>
      </c>
      <c r="H57" s="3">
        <v>207</v>
      </c>
      <c r="I57" s="11">
        <v>0</v>
      </c>
      <c r="J57" s="10">
        <v>14935</v>
      </c>
      <c r="K57" s="10">
        <v>192195</v>
      </c>
      <c r="L57" s="10">
        <v>48043706</v>
      </c>
    </row>
    <row r="58" spans="1:12" ht="49.5" x14ac:dyDescent="0.25">
      <c r="A58" s="5">
        <f t="shared" si="0"/>
        <v>57</v>
      </c>
      <c r="B58" s="2" t="s">
        <v>10</v>
      </c>
      <c r="C58" s="8" t="s">
        <v>122</v>
      </c>
      <c r="D58" s="2" t="s">
        <v>123</v>
      </c>
      <c r="E58" s="8" t="s">
        <v>117</v>
      </c>
      <c r="F58" s="8" t="s">
        <v>118</v>
      </c>
      <c r="G58" s="3">
        <v>5</v>
      </c>
      <c r="H58" s="3">
        <v>513</v>
      </c>
      <c r="I58" s="11">
        <v>0.49559999999999998</v>
      </c>
      <c r="J58" s="10">
        <v>30816</v>
      </c>
      <c r="K58" s="10">
        <v>84475</v>
      </c>
      <c r="L58" s="10">
        <v>20838169</v>
      </c>
    </row>
    <row r="59" spans="1:12" ht="214.5" x14ac:dyDescent="0.25">
      <c r="A59" s="5">
        <f t="shared" si="0"/>
        <v>58</v>
      </c>
      <c r="B59" s="2" t="s">
        <v>40</v>
      </c>
      <c r="C59" s="8" t="s">
        <v>41</v>
      </c>
      <c r="D59" s="2" t="s">
        <v>42</v>
      </c>
      <c r="E59" s="8" t="s">
        <v>43</v>
      </c>
      <c r="F59" s="8" t="s">
        <v>44</v>
      </c>
      <c r="G59" s="3">
        <v>32</v>
      </c>
      <c r="H59" s="10">
        <v>1092</v>
      </c>
      <c r="I59" s="11">
        <v>-5.04E-2</v>
      </c>
      <c r="J59" s="10">
        <v>261331</v>
      </c>
      <c r="K59" s="10">
        <v>720088</v>
      </c>
      <c r="L59" s="10">
        <v>171403295</v>
      </c>
    </row>
    <row r="60" spans="1:12" ht="49.5" x14ac:dyDescent="0.25">
      <c r="A60" s="5">
        <f t="shared" si="0"/>
        <v>59</v>
      </c>
      <c r="B60" s="2" t="s">
        <v>10</v>
      </c>
      <c r="C60" s="8" t="s">
        <v>116</v>
      </c>
      <c r="D60" s="2" t="s">
        <v>42</v>
      </c>
      <c r="E60" s="8" t="s">
        <v>117</v>
      </c>
      <c r="F60" s="8" t="s">
        <v>118</v>
      </c>
      <c r="G60" s="3">
        <v>2</v>
      </c>
      <c r="H60" s="3">
        <v>176</v>
      </c>
      <c r="I60" s="11">
        <v>0.50429999999999997</v>
      </c>
      <c r="J60" s="10">
        <v>32417</v>
      </c>
      <c r="K60" s="10">
        <v>73443</v>
      </c>
      <c r="L60" s="10">
        <v>17467840</v>
      </c>
    </row>
    <row r="61" spans="1:12" ht="33" x14ac:dyDescent="0.25">
      <c r="A61" s="5">
        <f t="shared" si="0"/>
        <v>60</v>
      </c>
      <c r="B61" s="2" t="s">
        <v>40</v>
      </c>
      <c r="C61" s="8" t="s">
        <v>150</v>
      </c>
      <c r="D61" s="2" t="s">
        <v>42</v>
      </c>
      <c r="E61" s="8" t="s">
        <v>151</v>
      </c>
      <c r="F61" s="8" t="s">
        <v>152</v>
      </c>
      <c r="G61" s="3">
        <v>14</v>
      </c>
      <c r="H61" s="3">
        <v>89</v>
      </c>
      <c r="I61" s="11">
        <v>0.3906</v>
      </c>
      <c r="J61" s="10">
        <v>20496</v>
      </c>
      <c r="K61" s="10">
        <v>138955</v>
      </c>
      <c r="L61" s="10">
        <v>32500855</v>
      </c>
    </row>
    <row r="62" spans="1:12" ht="49.5" x14ac:dyDescent="0.25">
      <c r="A62" s="5">
        <f t="shared" si="0"/>
        <v>61</v>
      </c>
      <c r="B62" s="2" t="s">
        <v>204</v>
      </c>
      <c r="C62" s="8" t="s">
        <v>205</v>
      </c>
      <c r="D62" s="2" t="s">
        <v>42</v>
      </c>
      <c r="E62" s="8" t="s">
        <v>174</v>
      </c>
      <c r="F62" s="8" t="s">
        <v>206</v>
      </c>
      <c r="G62" s="3">
        <v>2</v>
      </c>
      <c r="H62" s="3">
        <v>47</v>
      </c>
      <c r="I62" s="11">
        <v>0.23680000000000001</v>
      </c>
      <c r="J62" s="10">
        <v>5730</v>
      </c>
      <c r="K62" s="10">
        <v>2473</v>
      </c>
      <c r="L62" s="10">
        <v>581749</v>
      </c>
    </row>
    <row r="63" spans="1:12" ht="33" x14ac:dyDescent="0.25">
      <c r="A63" s="5">
        <f t="shared" si="0"/>
        <v>62</v>
      </c>
      <c r="B63" s="2" t="s">
        <v>10</v>
      </c>
      <c r="C63" s="8" t="s">
        <v>207</v>
      </c>
      <c r="D63" s="2" t="s">
        <v>42</v>
      </c>
      <c r="E63" s="8" t="s">
        <v>208</v>
      </c>
      <c r="F63" s="8" t="s">
        <v>209</v>
      </c>
      <c r="G63" s="3">
        <v>2</v>
      </c>
      <c r="H63" s="3">
        <v>75</v>
      </c>
      <c r="I63" s="11">
        <v>-1.32E-2</v>
      </c>
      <c r="J63" s="10">
        <v>5550</v>
      </c>
      <c r="K63" s="10">
        <v>2243</v>
      </c>
      <c r="L63" s="10">
        <v>439338</v>
      </c>
    </row>
    <row r="64" spans="1:12" ht="33" x14ac:dyDescent="0.25">
      <c r="A64" s="5">
        <f t="shared" si="0"/>
        <v>63</v>
      </c>
      <c r="B64" s="2" t="s">
        <v>10</v>
      </c>
      <c r="C64" s="8" t="s">
        <v>214</v>
      </c>
      <c r="D64" s="2" t="s">
        <v>42</v>
      </c>
      <c r="E64" s="8" t="s">
        <v>51</v>
      </c>
      <c r="F64" s="8" t="s">
        <v>90</v>
      </c>
      <c r="G64" s="3">
        <v>1</v>
      </c>
      <c r="H64" s="3">
        <v>82</v>
      </c>
      <c r="I64" s="11">
        <v>0</v>
      </c>
      <c r="J64" s="10">
        <v>4510</v>
      </c>
      <c r="K64" s="10">
        <v>1596</v>
      </c>
      <c r="L64" s="10">
        <v>322605</v>
      </c>
    </row>
    <row r="65" spans="1:12" ht="49.5" x14ac:dyDescent="0.25">
      <c r="A65" s="5">
        <f t="shared" si="0"/>
        <v>64</v>
      </c>
      <c r="B65" s="2" t="s">
        <v>10</v>
      </c>
      <c r="C65" s="8" t="s">
        <v>169</v>
      </c>
      <c r="D65" s="2" t="s">
        <v>170</v>
      </c>
      <c r="E65" s="8" t="s">
        <v>117</v>
      </c>
      <c r="F65" s="8" t="s">
        <v>118</v>
      </c>
      <c r="G65" s="3">
        <v>4</v>
      </c>
      <c r="H65" s="3">
        <v>191</v>
      </c>
      <c r="I65" s="11">
        <v>-4.9799999999999997E-2</v>
      </c>
      <c r="J65" s="10">
        <v>13600</v>
      </c>
      <c r="K65" s="10">
        <v>5314</v>
      </c>
      <c r="L65" s="10">
        <v>1151407</v>
      </c>
    </row>
    <row r="66" spans="1:12" ht="82.5" x14ac:dyDescent="0.25">
      <c r="A66" s="5">
        <f t="shared" si="0"/>
        <v>65</v>
      </c>
      <c r="B66" s="2" t="s">
        <v>40</v>
      </c>
      <c r="C66" s="8" t="s">
        <v>227</v>
      </c>
      <c r="D66" s="2" t="s">
        <v>170</v>
      </c>
      <c r="E66" s="8" t="s">
        <v>228</v>
      </c>
      <c r="F66" s="8" t="s">
        <v>229</v>
      </c>
      <c r="G66" s="3">
        <v>3</v>
      </c>
      <c r="H66" s="3">
        <v>8</v>
      </c>
      <c r="I66" s="11">
        <v>-0.61899999999999999</v>
      </c>
      <c r="J66" s="10">
        <v>1890</v>
      </c>
      <c r="K66" s="10">
        <v>16846</v>
      </c>
      <c r="L66" s="10">
        <v>3670118</v>
      </c>
    </row>
    <row r="67" spans="1:12" ht="49.5" x14ac:dyDescent="0.25">
      <c r="A67" s="5">
        <f t="shared" ref="A67:A88" si="1">ROW(A66)</f>
        <v>66</v>
      </c>
      <c r="B67" s="2" t="s">
        <v>10</v>
      </c>
      <c r="C67" s="8" t="s">
        <v>162</v>
      </c>
      <c r="D67" s="2" t="s">
        <v>163</v>
      </c>
      <c r="E67" s="8" t="s">
        <v>36</v>
      </c>
      <c r="F67" s="8" t="s">
        <v>37</v>
      </c>
      <c r="G67" s="3">
        <v>3</v>
      </c>
      <c r="H67" s="3">
        <v>126</v>
      </c>
      <c r="I67" s="11">
        <v>1.625</v>
      </c>
      <c r="J67" s="10">
        <v>16667</v>
      </c>
      <c r="K67" s="10">
        <v>523852</v>
      </c>
      <c r="L67" s="10">
        <v>137322785</v>
      </c>
    </row>
    <row r="68" spans="1:12" ht="33" x14ac:dyDescent="0.25">
      <c r="A68" s="5">
        <f t="shared" si="1"/>
        <v>67</v>
      </c>
      <c r="B68" s="2" t="s">
        <v>28</v>
      </c>
      <c r="C68" s="8" t="s">
        <v>164</v>
      </c>
      <c r="D68" s="2" t="s">
        <v>165</v>
      </c>
      <c r="E68" s="8" t="s">
        <v>166</v>
      </c>
      <c r="F68" s="8" t="s">
        <v>167</v>
      </c>
      <c r="G68" s="3">
        <v>2</v>
      </c>
      <c r="H68" s="3">
        <v>60</v>
      </c>
      <c r="I68" s="11">
        <v>3</v>
      </c>
      <c r="J68" s="10">
        <v>15460</v>
      </c>
      <c r="K68" s="10">
        <v>111260</v>
      </c>
      <c r="L68" s="10">
        <v>27718603</v>
      </c>
    </row>
    <row r="69" spans="1:12" ht="33" customHeight="1" x14ac:dyDescent="0.25">
      <c r="A69" s="5">
        <f t="shared" si="1"/>
        <v>68</v>
      </c>
      <c r="B69" s="2" t="s">
        <v>10</v>
      </c>
      <c r="C69" s="8" t="s">
        <v>210</v>
      </c>
      <c r="D69" s="2" t="s">
        <v>165</v>
      </c>
      <c r="E69" s="8" t="s">
        <v>174</v>
      </c>
      <c r="F69" s="8" t="s">
        <v>211</v>
      </c>
      <c r="G69" s="3">
        <v>2</v>
      </c>
      <c r="H69" s="3">
        <v>56</v>
      </c>
      <c r="I69" s="11">
        <v>-0.50880000000000003</v>
      </c>
      <c r="J69" s="10">
        <v>5292</v>
      </c>
      <c r="K69" s="10">
        <v>37272</v>
      </c>
      <c r="L69" s="10">
        <v>8540567</v>
      </c>
    </row>
    <row r="70" spans="1:12" ht="49.5" x14ac:dyDescent="0.25">
      <c r="A70" s="5">
        <f t="shared" si="1"/>
        <v>69</v>
      </c>
      <c r="B70" s="2" t="s">
        <v>204</v>
      </c>
      <c r="C70" s="8" t="s">
        <v>237</v>
      </c>
      <c r="D70" s="2" t="s">
        <v>165</v>
      </c>
      <c r="E70" s="8" t="s">
        <v>21</v>
      </c>
      <c r="F70" s="8" t="s">
        <v>238</v>
      </c>
      <c r="G70" s="3">
        <v>1</v>
      </c>
      <c r="H70" s="3">
        <v>6</v>
      </c>
      <c r="I70" s="11">
        <v>-0.68420000000000003</v>
      </c>
      <c r="J70" s="3">
        <v>960</v>
      </c>
      <c r="K70" s="10">
        <v>2388</v>
      </c>
      <c r="L70" s="10">
        <v>518421</v>
      </c>
    </row>
    <row r="71" spans="1:12" ht="49.5" x14ac:dyDescent="0.25">
      <c r="A71" s="5">
        <f t="shared" si="1"/>
        <v>70</v>
      </c>
      <c r="B71" s="2" t="s">
        <v>29</v>
      </c>
      <c r="C71" s="8" t="s">
        <v>66</v>
      </c>
      <c r="D71" s="2" t="s">
        <v>67</v>
      </c>
      <c r="E71" s="8" t="s">
        <v>68</v>
      </c>
      <c r="F71" s="8" t="s">
        <v>69</v>
      </c>
      <c r="G71" s="3">
        <v>6</v>
      </c>
      <c r="H71" s="3">
        <v>347</v>
      </c>
      <c r="I71" s="11">
        <v>0.23050000000000001</v>
      </c>
      <c r="J71" s="10">
        <v>89447</v>
      </c>
      <c r="K71" s="10">
        <v>892071</v>
      </c>
      <c r="L71" s="10">
        <v>231856353</v>
      </c>
    </row>
    <row r="72" spans="1:12" ht="33" x14ac:dyDescent="0.25">
      <c r="A72" s="5">
        <f t="shared" si="1"/>
        <v>71</v>
      </c>
      <c r="B72" s="2" t="s">
        <v>93</v>
      </c>
      <c r="C72" s="8" t="s">
        <v>232</v>
      </c>
      <c r="D72" s="2" t="s">
        <v>233</v>
      </c>
      <c r="E72" s="8" t="s">
        <v>221</v>
      </c>
      <c r="F72" s="8" t="s">
        <v>234</v>
      </c>
      <c r="G72" s="3">
        <v>1</v>
      </c>
      <c r="H72" s="3">
        <v>10</v>
      </c>
      <c r="I72" s="11">
        <v>-0.73680000000000001</v>
      </c>
      <c r="J72" s="10">
        <v>1500</v>
      </c>
      <c r="K72" s="10">
        <v>2086</v>
      </c>
      <c r="L72" s="10">
        <v>450008</v>
      </c>
    </row>
    <row r="73" spans="1:12" ht="33" x14ac:dyDescent="0.25">
      <c r="A73" s="5">
        <f t="shared" si="1"/>
        <v>72</v>
      </c>
      <c r="B73" s="2" t="s">
        <v>10</v>
      </c>
      <c r="C73" s="8" t="s">
        <v>243</v>
      </c>
      <c r="D73" s="2" t="s">
        <v>233</v>
      </c>
      <c r="E73" s="8" t="s">
        <v>208</v>
      </c>
      <c r="F73" s="8" t="s">
        <v>209</v>
      </c>
      <c r="G73" s="3">
        <v>1</v>
      </c>
      <c r="H73" s="3">
        <v>5</v>
      </c>
      <c r="I73" s="11">
        <v>-0.82140000000000002</v>
      </c>
      <c r="J73" s="3">
        <v>550</v>
      </c>
      <c r="K73" s="10">
        <v>1833</v>
      </c>
      <c r="L73" s="10">
        <v>415119</v>
      </c>
    </row>
    <row r="74" spans="1:12" ht="66" x14ac:dyDescent="0.25">
      <c r="A74" s="5">
        <f t="shared" si="1"/>
        <v>73</v>
      </c>
      <c r="B74" s="2" t="s">
        <v>10</v>
      </c>
      <c r="C74" s="8" t="s">
        <v>106</v>
      </c>
      <c r="D74" s="2" t="s">
        <v>107</v>
      </c>
      <c r="E74" s="8" t="s">
        <v>108</v>
      </c>
      <c r="F74" s="8" t="s">
        <v>109</v>
      </c>
      <c r="G74" s="3">
        <v>6</v>
      </c>
      <c r="H74" s="3">
        <v>589</v>
      </c>
      <c r="I74" s="11">
        <v>-5.91E-2</v>
      </c>
      <c r="J74" s="10">
        <v>42740</v>
      </c>
      <c r="K74" s="10">
        <v>306863</v>
      </c>
      <c r="L74" s="10">
        <v>75684284</v>
      </c>
    </row>
    <row r="75" spans="1:12" ht="49.5" x14ac:dyDescent="0.25">
      <c r="A75" s="5">
        <f t="shared" si="1"/>
        <v>74</v>
      </c>
      <c r="B75" s="2" t="s">
        <v>10</v>
      </c>
      <c r="C75" s="8" t="s">
        <v>134</v>
      </c>
      <c r="D75" s="2" t="s">
        <v>135</v>
      </c>
      <c r="E75" s="8" t="s">
        <v>136</v>
      </c>
      <c r="F75" s="8" t="s">
        <v>18</v>
      </c>
      <c r="G75" s="3">
        <v>6</v>
      </c>
      <c r="H75" s="3">
        <v>341</v>
      </c>
      <c r="I75" s="11">
        <v>2.8999999999999998E-3</v>
      </c>
      <c r="J75" s="10">
        <v>23035</v>
      </c>
      <c r="K75" s="10">
        <v>141704</v>
      </c>
      <c r="L75" s="10">
        <v>35371696</v>
      </c>
    </row>
    <row r="76" spans="1:12" ht="49.5" x14ac:dyDescent="0.25">
      <c r="A76" s="5">
        <f t="shared" si="1"/>
        <v>75</v>
      </c>
      <c r="B76" s="2" t="s">
        <v>10</v>
      </c>
      <c r="C76" s="8" t="s">
        <v>235</v>
      </c>
      <c r="D76" s="2" t="s">
        <v>135</v>
      </c>
      <c r="E76" s="8" t="s">
        <v>117</v>
      </c>
      <c r="F76" s="8" t="s">
        <v>118</v>
      </c>
      <c r="G76" s="3">
        <v>2</v>
      </c>
      <c r="H76" s="3">
        <v>9</v>
      </c>
      <c r="I76" s="11">
        <v>-0.35709999999999997</v>
      </c>
      <c r="J76" s="10">
        <v>1150</v>
      </c>
      <c r="K76" s="10">
        <v>12444</v>
      </c>
      <c r="L76" s="10">
        <v>2923194</v>
      </c>
    </row>
    <row r="77" spans="1:12" ht="33" x14ac:dyDescent="0.25">
      <c r="A77" s="5">
        <f t="shared" si="1"/>
        <v>76</v>
      </c>
      <c r="B77" s="2" t="s">
        <v>10</v>
      </c>
      <c r="C77" s="8" t="s">
        <v>251</v>
      </c>
      <c r="D77" s="2" t="s">
        <v>135</v>
      </c>
      <c r="E77" s="8" t="s">
        <v>57</v>
      </c>
      <c r="F77" s="8" t="s">
        <v>252</v>
      </c>
      <c r="G77" s="3">
        <v>1</v>
      </c>
      <c r="H77" s="3">
        <v>1</v>
      </c>
      <c r="I77" s="11">
        <v>0</v>
      </c>
      <c r="J77" s="3">
        <v>220</v>
      </c>
      <c r="K77" s="10">
        <v>8198</v>
      </c>
      <c r="L77" s="10">
        <v>2006145</v>
      </c>
    </row>
    <row r="78" spans="1:12" ht="231" x14ac:dyDescent="0.25">
      <c r="A78" s="5">
        <f t="shared" si="1"/>
        <v>77</v>
      </c>
      <c r="B78" s="2" t="s">
        <v>40</v>
      </c>
      <c r="C78" s="8" t="s">
        <v>156</v>
      </c>
      <c r="D78" s="2" t="s">
        <v>157</v>
      </c>
      <c r="E78" s="8" t="s">
        <v>158</v>
      </c>
      <c r="F78" s="8" t="s">
        <v>159</v>
      </c>
      <c r="G78" s="3">
        <v>14</v>
      </c>
      <c r="H78" s="3">
        <v>88</v>
      </c>
      <c r="I78" s="11">
        <v>0.83330000000000004</v>
      </c>
      <c r="J78" s="10">
        <v>17072</v>
      </c>
      <c r="K78" s="10">
        <v>308682</v>
      </c>
      <c r="L78" s="10">
        <v>73860313</v>
      </c>
    </row>
    <row r="79" spans="1:12" ht="66" x14ac:dyDescent="0.25">
      <c r="A79" s="5">
        <f t="shared" si="1"/>
        <v>78</v>
      </c>
      <c r="B79" s="2" t="s">
        <v>40</v>
      </c>
      <c r="C79" s="8" t="s">
        <v>217</v>
      </c>
      <c r="D79" s="2" t="s">
        <v>157</v>
      </c>
      <c r="E79" s="8" t="s">
        <v>174</v>
      </c>
      <c r="F79" s="8" t="s">
        <v>218</v>
      </c>
      <c r="G79" s="3">
        <v>1</v>
      </c>
      <c r="H79" s="3">
        <v>27</v>
      </c>
      <c r="I79" s="11">
        <v>1.25</v>
      </c>
      <c r="J79" s="10">
        <v>4320</v>
      </c>
      <c r="K79" s="10">
        <v>94857</v>
      </c>
      <c r="L79" s="10">
        <v>22541073</v>
      </c>
    </row>
    <row r="80" spans="1:12" ht="49.5" x14ac:dyDescent="0.25">
      <c r="A80" s="5">
        <f t="shared" si="1"/>
        <v>79</v>
      </c>
      <c r="B80" s="2" t="s">
        <v>29</v>
      </c>
      <c r="C80" s="8" t="s">
        <v>30</v>
      </c>
      <c r="D80" s="2" t="s">
        <v>31</v>
      </c>
      <c r="E80" s="8" t="s">
        <v>32</v>
      </c>
      <c r="F80" s="8" t="s">
        <v>33</v>
      </c>
      <c r="G80" s="3">
        <v>15</v>
      </c>
      <c r="H80" s="10">
        <v>4583</v>
      </c>
      <c r="I80" s="11">
        <v>0</v>
      </c>
      <c r="J80" s="10">
        <v>1132141</v>
      </c>
      <c r="K80" s="10">
        <v>4583</v>
      </c>
      <c r="L80" s="10">
        <v>1132141</v>
      </c>
    </row>
    <row r="81" spans="1:12" ht="33" x14ac:dyDescent="0.25">
      <c r="A81" s="5">
        <f t="shared" si="1"/>
        <v>80</v>
      </c>
      <c r="B81" s="2" t="s">
        <v>55</v>
      </c>
      <c r="C81" s="8" t="s">
        <v>244</v>
      </c>
      <c r="D81" s="2" t="s">
        <v>245</v>
      </c>
      <c r="E81" s="8" t="s">
        <v>51</v>
      </c>
      <c r="F81" s="8" t="s">
        <v>246</v>
      </c>
      <c r="G81" s="3">
        <v>1</v>
      </c>
      <c r="H81" s="3">
        <v>4</v>
      </c>
      <c r="I81" s="11">
        <v>-0.2</v>
      </c>
      <c r="J81" s="3">
        <v>440</v>
      </c>
      <c r="K81" s="10">
        <v>1421</v>
      </c>
      <c r="L81" s="10">
        <v>290913</v>
      </c>
    </row>
    <row r="82" spans="1:12" ht="33" customHeight="1" x14ac:dyDescent="0.25">
      <c r="A82" s="5">
        <f t="shared" si="1"/>
        <v>81</v>
      </c>
      <c r="B82" s="2" t="s">
        <v>179</v>
      </c>
      <c r="C82" s="8" t="s">
        <v>180</v>
      </c>
      <c r="D82" s="2" t="s">
        <v>181</v>
      </c>
      <c r="E82" s="8" t="s">
        <v>56</v>
      </c>
      <c r="F82" s="8" t="s">
        <v>182</v>
      </c>
      <c r="G82" s="3">
        <v>2</v>
      </c>
      <c r="H82" s="3">
        <v>63</v>
      </c>
      <c r="I82" s="11">
        <v>0.57499999999999996</v>
      </c>
      <c r="J82" s="10">
        <v>9240</v>
      </c>
      <c r="K82" s="10">
        <v>25579</v>
      </c>
      <c r="L82" s="10">
        <v>6151731</v>
      </c>
    </row>
    <row r="83" spans="1:12" ht="33" customHeight="1" x14ac:dyDescent="0.25">
      <c r="A83" s="5">
        <f t="shared" si="1"/>
        <v>82</v>
      </c>
      <c r="B83" s="2" t="s">
        <v>55</v>
      </c>
      <c r="C83" s="8" t="s">
        <v>131</v>
      </c>
      <c r="D83" s="2" t="s">
        <v>132</v>
      </c>
      <c r="E83" s="8" t="s">
        <v>83</v>
      </c>
      <c r="F83" s="8" t="s">
        <v>133</v>
      </c>
      <c r="G83" s="3">
        <v>6</v>
      </c>
      <c r="H83" s="3">
        <v>106</v>
      </c>
      <c r="I83" s="11">
        <v>-0.53910000000000002</v>
      </c>
      <c r="J83" s="10">
        <v>23590</v>
      </c>
      <c r="K83" s="10">
        <v>1464</v>
      </c>
      <c r="L83" s="10">
        <v>320568</v>
      </c>
    </row>
    <row r="84" spans="1:12" ht="33" x14ac:dyDescent="0.25">
      <c r="A84" s="5">
        <f t="shared" si="1"/>
        <v>83</v>
      </c>
      <c r="B84" s="2" t="s">
        <v>29</v>
      </c>
      <c r="C84" s="8" t="s">
        <v>160</v>
      </c>
      <c r="D84" s="2" t="s">
        <v>132</v>
      </c>
      <c r="E84" s="8" t="s">
        <v>83</v>
      </c>
      <c r="F84" s="8" t="s">
        <v>161</v>
      </c>
      <c r="G84" s="3">
        <v>1</v>
      </c>
      <c r="H84" s="3">
        <v>66</v>
      </c>
      <c r="I84" s="11">
        <v>0</v>
      </c>
      <c r="J84" s="10">
        <v>16830</v>
      </c>
      <c r="K84" s="10">
        <v>37316</v>
      </c>
      <c r="L84" s="10">
        <v>9410640</v>
      </c>
    </row>
    <row r="85" spans="1:12" ht="66" x14ac:dyDescent="0.25">
      <c r="A85" s="5">
        <f t="shared" si="1"/>
        <v>84</v>
      </c>
      <c r="B85" s="2" t="s">
        <v>10</v>
      </c>
      <c r="C85" s="8" t="s">
        <v>212</v>
      </c>
      <c r="D85" s="2" t="s">
        <v>213</v>
      </c>
      <c r="E85" s="8" t="s">
        <v>108</v>
      </c>
      <c r="F85" s="8" t="s">
        <v>109</v>
      </c>
      <c r="G85" s="3">
        <v>2</v>
      </c>
      <c r="H85" s="3">
        <v>72</v>
      </c>
      <c r="I85" s="11">
        <v>-0.57650000000000001</v>
      </c>
      <c r="J85" s="10">
        <v>5280</v>
      </c>
      <c r="K85" s="10">
        <v>1967162</v>
      </c>
      <c r="L85" s="10">
        <v>498216125</v>
      </c>
    </row>
    <row r="86" spans="1:12" ht="33" customHeight="1" x14ac:dyDescent="0.25">
      <c r="A86" s="5">
        <f t="shared" si="1"/>
        <v>85</v>
      </c>
      <c r="B86" s="2" t="s">
        <v>40</v>
      </c>
      <c r="C86" s="8" t="s">
        <v>119</v>
      </c>
      <c r="D86" s="2" t="s">
        <v>120</v>
      </c>
      <c r="E86" s="8" t="s">
        <v>121</v>
      </c>
      <c r="F86" s="8" t="s">
        <v>121</v>
      </c>
      <c r="G86" s="3">
        <v>17</v>
      </c>
      <c r="H86" s="3">
        <v>139</v>
      </c>
      <c r="I86" s="11">
        <v>-0.36530000000000001</v>
      </c>
      <c r="J86" s="10">
        <v>31165</v>
      </c>
      <c r="K86" s="10">
        <v>13158</v>
      </c>
      <c r="L86" s="10">
        <v>2621495</v>
      </c>
    </row>
    <row r="87" spans="1:12" ht="33" x14ac:dyDescent="0.25">
      <c r="A87" s="5">
        <f t="shared" si="1"/>
        <v>86</v>
      </c>
      <c r="B87" s="2" t="s">
        <v>23</v>
      </c>
      <c r="C87" s="8" t="s">
        <v>146</v>
      </c>
      <c r="D87" s="2" t="s">
        <v>147</v>
      </c>
      <c r="E87" s="8" t="s">
        <v>148</v>
      </c>
      <c r="F87" s="8" t="s">
        <v>149</v>
      </c>
      <c r="G87" s="3">
        <v>1</v>
      </c>
      <c r="H87" s="3">
        <v>99</v>
      </c>
      <c r="I87" s="11">
        <v>0</v>
      </c>
      <c r="J87" s="10">
        <v>21730</v>
      </c>
      <c r="K87" s="10">
        <v>8803</v>
      </c>
      <c r="L87" s="10">
        <v>1909548</v>
      </c>
    </row>
    <row r="88" spans="1:12" ht="66" customHeight="1" x14ac:dyDescent="0.25">
      <c r="A88" s="5">
        <f t="shared" si="1"/>
        <v>87</v>
      </c>
      <c r="B88" s="2" t="s">
        <v>70</v>
      </c>
      <c r="C88" s="8" t="s">
        <v>111</v>
      </c>
      <c r="D88" s="12" t="s">
        <v>255</v>
      </c>
      <c r="E88" s="8" t="s">
        <v>47</v>
      </c>
      <c r="F88" s="8" t="s">
        <v>112</v>
      </c>
      <c r="G88" s="3">
        <v>12</v>
      </c>
      <c r="H88" s="3">
        <v>176</v>
      </c>
      <c r="I88" s="11">
        <v>-0.57889999999999997</v>
      </c>
      <c r="J88" s="10">
        <v>40085</v>
      </c>
      <c r="K88" s="10">
        <v>1166</v>
      </c>
      <c r="L88" s="10">
        <v>272943</v>
      </c>
    </row>
  </sheetData>
  <sortState ref="A2:L94">
    <sortCondition descending="1" ref="D2:D94"/>
  </sortState>
  <phoneticPr fontId="1" type="noConversion"/>
  <printOptions horizontalCentered="1"/>
  <pageMargins left="0.43307086614173229" right="0.43307086614173229" top="0.78740157480314965" bottom="0.78740157480314965" header="0.39370078740157483" footer="0.39370078740157483"/>
  <pageSetup paperSize="9" scale="90" orientation="landscape" r:id="rId1"/>
  <headerFooter>
    <oddHeader>&amp;C&amp;"微軟正黑體,粗體"&amp;16全國電影票房2022年05/30-06/05統計資訊&amp;R&amp;"微軟正黑體,標準"&amp;10資訊來源：中華民國電影票房資訊系統
公告單位：國家電影及視聽文化中心</oddHeader>
    <oddFooter>&amp;C&amp;"微軟正黑體,粗體"&amp;10第 &amp;P 頁，共 &amp;N 頁&amp;R&amp;"微軟正黑體,標準"&amp;10*公告統計截止至公告日期前一週日，自首映已滿7個日曆天之電影票房
公告日期：2022年06月09日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Han-Chang</cp:lastModifiedBy>
  <cp:lastPrinted>2022-06-09T05:57:52Z</cp:lastPrinted>
  <dcterms:modified xsi:type="dcterms:W3CDTF">2022-06-09T05:58:47Z</dcterms:modified>
</cp:coreProperties>
</file>