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P_POLICY_DTLS" sheetId="1" r:id="rId1"/>
    <sheet name="Sample Data" sheetId="2" r:id="rId2"/>
    <sheet name="Proposal Policy Status Cd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<sst xmlns="http://schemas.openxmlformats.org/spreadsheetml/2006/main" count="279" uniqueCount="149">
  <si>
    <t>Sr.No.</t>
  </si>
  <si>
    <t>Column Name</t>
  </si>
  <si>
    <t>Description</t>
  </si>
  <si>
    <t>Data type</t>
  </si>
  <si>
    <t>VARCHAR2(20)</t>
  </si>
  <si>
    <t>NUMBER(2)</t>
  </si>
  <si>
    <t>Indicates if number in POLICYNBR is a Policy no. (1) or Proposal No.(0)</t>
  </si>
  <si>
    <t>STRPOLICYNO</t>
  </si>
  <si>
    <t>NISPOLICY</t>
  </si>
  <si>
    <t>STRPROPNBR</t>
  </si>
  <si>
    <t>Proposal number</t>
  </si>
  <si>
    <t>STRPLANCD</t>
  </si>
  <si>
    <t>STRPLANNAME</t>
  </si>
  <si>
    <t>VARCHAR2(100)</t>
  </si>
  <si>
    <t>STRPHNAME</t>
  </si>
  <si>
    <t>DTSUBMISSION</t>
  </si>
  <si>
    <t>NPRMTERM</t>
  </si>
  <si>
    <t>NPMTFREQ</t>
  </si>
  <si>
    <t>NPREMIUM</t>
  </si>
  <si>
    <t>STRREMARKS</t>
  </si>
  <si>
    <t>DTLOG</t>
  </si>
  <si>
    <t>DTISSUE</t>
  </si>
  <si>
    <t>DATE</t>
  </si>
  <si>
    <t>NUMBER(4)</t>
  </si>
  <si>
    <t>NUMBER(3)</t>
  </si>
  <si>
    <t>NUMBER(16,3)</t>
  </si>
  <si>
    <t>DTCREATED</t>
  </si>
  <si>
    <t>NISGROUP</t>
  </si>
  <si>
    <t>Indicates if a group policy(1) or not (0)</t>
  </si>
  <si>
    <t>STRAGENTCD</t>
  </si>
  <si>
    <t>Agent code attachd to the policy</t>
  </si>
  <si>
    <t>Main plan code attached to the policy</t>
  </si>
  <si>
    <t>Main plan name attached to the policy</t>
  </si>
  <si>
    <t>Policy holder customer name</t>
  </si>
  <si>
    <t>Premium term</t>
  </si>
  <si>
    <t>Premium for the policy</t>
  </si>
  <si>
    <t>STRNOTES</t>
  </si>
  <si>
    <t>VARCHAR2(1000)</t>
  </si>
  <si>
    <t>Remarks captured at proposal level. Should be populated only when NISPOLICY=0</t>
  </si>
  <si>
    <t>Notes against the captured remarks. Should be populated only when NISPOLICY=0</t>
  </si>
  <si>
    <t>Remarks</t>
  </si>
  <si>
    <t>Refer Channel Portal Fields v12.xlsx--&gt;List of Policy status sheet</t>
  </si>
  <si>
    <t>NPOLSTATUSCD</t>
  </si>
  <si>
    <t>NTXNTYPE</t>
  </si>
  <si>
    <t>STRPHCUSTID</t>
  </si>
  <si>
    <t>DTMATURITY</t>
  </si>
  <si>
    <t>NCOVERAGEPERD</t>
  </si>
  <si>
    <t>NUMBER(7,2)</t>
  </si>
  <si>
    <t>DTCOVSTART</t>
  </si>
  <si>
    <t>DTCOVEND</t>
  </si>
  <si>
    <t>NPOLTERM</t>
  </si>
  <si>
    <t>Policy term</t>
  </si>
  <si>
    <t>DTNEXTPRMDUE</t>
  </si>
  <si>
    <t>DSA</t>
  </si>
  <si>
    <t>Sum Assured</t>
  </si>
  <si>
    <t>NGROUPBASIS</t>
  </si>
  <si>
    <t>Running sequence number. Primary key</t>
  </si>
  <si>
    <t>NPROPPOLSEQ</t>
  </si>
  <si>
    <t>NUMBER(20)</t>
  </si>
  <si>
    <t>NISLOB</t>
  </si>
  <si>
    <t>Line of business.  1- Life, 2-Health, 3-General, 4- Group, 5-Affinity</t>
  </si>
  <si>
    <t>NPOLICYID</t>
  </si>
  <si>
    <t>NUMBER(5)</t>
  </si>
  <si>
    <t>AGT0001</t>
  </si>
  <si>
    <t>AGT0002</t>
  </si>
  <si>
    <t>AGT0003</t>
  </si>
  <si>
    <t>GHA</t>
  </si>
  <si>
    <t>Enhanced Home Insurance</t>
  </si>
  <si>
    <t>VA1</t>
  </si>
  <si>
    <t>VivaLink</t>
  </si>
  <si>
    <t>S2134567D</t>
  </si>
  <si>
    <t>S8881123Z</t>
  </si>
  <si>
    <t>GW324578</t>
  </si>
  <si>
    <t>Benny Chong</t>
  </si>
  <si>
    <t xml:space="preserve">Shirely Chong </t>
  </si>
  <si>
    <t>Chan Chan</t>
  </si>
  <si>
    <t>Underwriting</t>
  </si>
  <si>
    <t>Coverage Period.</t>
  </si>
  <si>
    <t>Maturity date</t>
  </si>
  <si>
    <t>The date the policy document is issued.</t>
  </si>
  <si>
    <t>Date of logging UW Notes/requieremnt request date.</t>
  </si>
  <si>
    <t>Premium term From / Coverage start date/ Period of Insurance - Start date.</t>
  </si>
  <si>
    <t>Premium Term To / Coverage end date / Period Of Insurance - End Date.</t>
  </si>
  <si>
    <t>Next Premmium Due / Next Renewal Date.</t>
  </si>
  <si>
    <t>Submission date.</t>
  </si>
  <si>
    <t>Mandatory</t>
  </si>
  <si>
    <t>Conditional Mandatory Remarks</t>
  </si>
  <si>
    <t>Y</t>
  </si>
  <si>
    <t>Policy holder customer id. NRIC/FIN/UEN Number</t>
  </si>
  <si>
    <t>CM</t>
  </si>
  <si>
    <t>Depends on core-system.</t>
  </si>
  <si>
    <t>Used for Renewal cases esp. Incomeshield &amp; GI. For others that don’t have this value need to populate with 1.</t>
  </si>
  <si>
    <t>Policy/Proposal number. Combination of STRPOLICYNO &amp; NPOLICYID would be the primary key for this table.</t>
  </si>
  <si>
    <t>Notes :</t>
  </si>
  <si>
    <t>1. Either all the fields are populated or none are populated</t>
  </si>
  <si>
    <t>2. Fields highlighted in Yellow above form compoiste primary key</t>
  </si>
  <si>
    <t>STRSYSTID</t>
  </si>
  <si>
    <t>VARCHAR2(10)</t>
  </si>
  <si>
    <t>NISNEWPOLICY</t>
  </si>
  <si>
    <t>Default value 0</t>
  </si>
  <si>
    <t>System id. Separate system id for 1-eBaoLI, 2-GI, 3-Health-DPS, 4-Health-MHS, 5-Health-MCS, 6-WBIS-IncomeShield, 7-FFA-Eldershield</t>
  </si>
  <si>
    <t>DATE/DATETIME</t>
  </si>
  <si>
    <t>RIDERNAME</t>
  </si>
  <si>
    <t>Comma seperated Rider Name.</t>
  </si>
  <si>
    <t>Applicable only for HEALTH</t>
  </si>
  <si>
    <t>Rejected by Income</t>
  </si>
  <si>
    <t>Withdrawn by PH</t>
  </si>
  <si>
    <t>Pending Premium</t>
  </si>
  <si>
    <t>Declined</t>
  </si>
  <si>
    <t>Postponed</t>
  </si>
  <si>
    <t>Withdrawn</t>
  </si>
  <si>
    <t>Proposal/Policy</t>
  </si>
  <si>
    <t>Proposal</t>
  </si>
  <si>
    <t>Policy</t>
  </si>
  <si>
    <t>Inforce</t>
  </si>
  <si>
    <t>Lapse</t>
  </si>
  <si>
    <t>Terminated</t>
  </si>
  <si>
    <t>*Note</t>
  </si>
  <si>
    <t xml:space="preserve">Please refer "List of Policy status" sheet in "Channel Portal Fields" mapping excel for each core system </t>
  </si>
  <si>
    <t>Only for Health system</t>
  </si>
  <si>
    <t>Creation date &amp; Time. DATE for Oracle/DATETIME for SQL Server</t>
  </si>
  <si>
    <t>3. This table will be truncated daily and will be populated fresh at EOD</t>
  </si>
  <si>
    <t>Special Terms Imposed</t>
  </si>
  <si>
    <t>Populate 1-HEADCOUNT/2-NAMED</t>
  </si>
  <si>
    <t>Application Received</t>
  </si>
  <si>
    <t>Proofing</t>
  </si>
  <si>
    <t>Data Entry</t>
  </si>
  <si>
    <t>Value to be
populated
in staging</t>
  </si>
  <si>
    <t>Populate 1 only when a Proposal is converted to policy for the first time. Otherwise it will always be 0</t>
  </si>
  <si>
    <t>DTAPPLICATION</t>
  </si>
  <si>
    <t>Application date &amp; time. DATE for Oracle/DATETIME for SQL Server</t>
  </si>
  <si>
    <t>Premium/Payment frequency viz.  1 - Monthly/2 - Quarterly/3 - Halfyearly/4 - Yearly/99 - Single/51 - Single Premium with Monthly Payment/ 0 - Not Relevant</t>
  </si>
  <si>
    <t>STRPMTMODE</t>
  </si>
  <si>
    <t>Current Renewal Payment Mode. Ex. Cash, Cash and Medisave etc. 
If more than 1 payment modes, same needs to be concatenated as "X and Y"</t>
  </si>
  <si>
    <t>Cash</t>
  </si>
  <si>
    <t>Cash and Medisave</t>
  </si>
  <si>
    <t>Credit Card</t>
  </si>
  <si>
    <t>Proposal/Policy status based on value in NISPOLICY column.
Refer "Status" Worksheet for valid values &amp; "List of Policy status" sheet in "Channel Portal Fields" mapping excel for each core system. Refer "Proposal Policy Status Cd" tab for the values to be populated in staging table</t>
  </si>
  <si>
    <t>Product code</t>
  </si>
  <si>
    <t>Null for GI</t>
  </si>
  <si>
    <t>Product name</t>
  </si>
  <si>
    <t>APP</t>
  </si>
  <si>
    <t>Paymode</t>
  </si>
  <si>
    <t>Policy issuance date</t>
  </si>
  <si>
    <t>Effective date</t>
  </si>
  <si>
    <t>Expiry date</t>
  </si>
  <si>
    <t>Applicable only for GROUP, named is 2, unnamed is 1</t>
  </si>
  <si>
    <t>Default to be display as '1'</t>
  </si>
  <si>
    <t>Pending confirmation about data type, majesco will update it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</si>
</sst>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0" xfId="0" applyFont="1"/>
    <xf numFmtId="164" fontId="0" fillId="0" borderId="1" xfId="0" applyNumberFormat="1" applyBorder="1"/>
    <xf numFmtId="0" fontId="1" fillId="3" borderId="1" xfId="0" applyFont="1" applyFill="1" applyBorder="1"/>
    <xf numFmtId="0" fontId="0" fillId="4" borderId="1" xfId="0" applyFill="1" applyBorder="1"/>
    <xf numFmtId="0" fontId="1" fillId="5" borderId="0" xfId="0" applyFont="1" applyFill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1" fillId="6" borderId="0" xfId="0" applyFont="1" applyFill="1"/>
    <xf numFmtId="0" fontId="1" fillId="6" borderId="1" xfId="0" applyFont="1" applyFill="1" applyBorder="1"/>
    <xf numFmtId="0" fontId="2" fillId="5" borderId="0" xfId="0" applyFont="1" applyFill="1"/>
    <xf numFmtId="0" fontId="0" fillId="7" borderId="1" xfId="0" applyFill="1" applyBorder="1"/>
    <xf numFmtId="0" fontId="4" fillId="3" borderId="1" xfId="0" applyFont="1" applyFill="1" applyBorder="1"/>
    <xf numFmtId="0" fontId="3" fillId="0" borderId="1" xfId="0" applyFont="1" applyBorder="1"/>
    <xf numFmtId="0" fontId="1" fillId="7" borderId="1" xfId="0" applyFont="1" applyFill="1" applyBorder="1" applyAlignment="1">
      <alignment wrapText="1"/>
    </xf>
    <xf numFmtId="0" fontId="3" fillId="7" borderId="1" xfId="0" applyFont="1" applyFill="1" applyBorder="1"/>
    <xf numFmtId="0" fontId="0" fillId="8" borderId="1" xfId="0" applyFill="1" applyBorder="1"/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center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6" workbookViewId="0">
      <selection activeCell="E25" sqref="E25"/>
    </sheetView>
  </sheetViews>
  <sheetFormatPr defaultRowHeight="15" x14ac:dyDescent="0.25"/>
  <cols>
    <col min="2" max="2" width="16.7109375" bestFit="1" customWidth="1"/>
    <col min="3" max="3" width="16.140625" bestFit="1" customWidth="1"/>
    <col min="4" max="4" width="63.85546875" customWidth="1"/>
    <col min="5" max="5" width="58.7109375" bestFit="1" customWidth="1"/>
    <col min="7" max="7" width="30.140625" bestFit="1" customWidth="1"/>
  </cols>
  <sheetData>
    <row r="1" spans="1:7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40</v>
      </c>
      <c r="F1" s="3" t="s">
        <v>85</v>
      </c>
      <c r="G1" s="3" t="s">
        <v>86</v>
      </c>
    </row>
    <row r="2" spans="1:7" x14ac:dyDescent="0.25">
      <c r="A2" s="1">
        <v>1</v>
      </c>
      <c r="B2" s="5" t="s">
        <v>57</v>
      </c>
      <c r="C2" s="5" t="s">
        <v>58</v>
      </c>
      <c r="D2" s="5" t="s">
        <v>56</v>
      </c>
      <c r="E2" s="2"/>
      <c r="F2" s="5" t="s">
        <v>87</v>
      </c>
      <c r="G2" s="1"/>
    </row>
    <row r="3" spans="1:7" x14ac:dyDescent="0.25">
      <c r="A3" s="1">
        <f>A2+1</f>
        <v>2</v>
      </c>
      <c r="B3" s="21" t="s">
        <v>7</v>
      </c>
      <c r="C3" s="1" t="s">
        <v>4</v>
      </c>
      <c r="D3" s="1" t="s">
        <v>92</v>
      </c>
      <c r="E3" s="1"/>
      <c r="F3" s="4" t="s">
        <v>87</v>
      </c>
      <c r="G3" s="1"/>
    </row>
    <row r="4" spans="1:7" x14ac:dyDescent="0.25">
      <c r="A4" s="1">
        <f>A3+1</f>
        <v>3</v>
      </c>
      <c r="B4" s="4" t="s">
        <v>61</v>
      </c>
      <c r="C4" s="4" t="s">
        <v>62</v>
      </c>
      <c r="D4" s="4" t="s">
        <v>91</v>
      </c>
      <c r="E4" s="24" t="s">
        <v>147</v>
      </c>
      <c r="F4" s="4" t="s">
        <v>87</v>
      </c>
      <c r="G4" s="1"/>
    </row>
    <row r="5" spans="1:7" x14ac:dyDescent="0.25">
      <c r="A5" s="1">
        <f t="shared" ref="A5:A36" si="0">A4+1</f>
        <v>4</v>
      </c>
      <c r="B5" s="21" t="s">
        <v>8</v>
      </c>
      <c r="C5" s="1" t="s">
        <v>5</v>
      </c>
      <c r="D5" s="1" t="s">
        <v>6</v>
      </c>
      <c r="E5" s="1"/>
      <c r="F5" s="4" t="s">
        <v>87</v>
      </c>
      <c r="G5" s="1"/>
    </row>
    <row r="6" spans="1:7" x14ac:dyDescent="0.25">
      <c r="A6" s="1">
        <f t="shared" si="0"/>
        <v>5</v>
      </c>
      <c r="B6" s="1" t="s">
        <v>9</v>
      </c>
      <c r="C6" s="1" t="s">
        <v>4</v>
      </c>
      <c r="D6" s="1" t="s">
        <v>10</v>
      </c>
      <c r="E6" s="1"/>
      <c r="F6" s="4" t="s">
        <v>87</v>
      </c>
      <c r="G6" s="1"/>
    </row>
    <row r="7" spans="1:7" x14ac:dyDescent="0.25">
      <c r="A7" s="1">
        <f t="shared" si="0"/>
        <v>6</v>
      </c>
      <c r="B7" s="16" t="s">
        <v>98</v>
      </c>
      <c r="C7" s="1" t="s">
        <v>24</v>
      </c>
      <c r="D7" s="1" t="s">
        <v>128</v>
      </c>
      <c r="E7" s="1" t="s">
        <v>99</v>
      </c>
      <c r="F7" s="4" t="s">
        <v>87</v>
      </c>
      <c r="G7" s="1"/>
    </row>
    <row r="8" spans="1:7" x14ac:dyDescent="0.25">
      <c r="A8" s="1">
        <f t="shared" si="0"/>
        <v>7</v>
      </c>
      <c r="B8" s="1" t="s">
        <v>29</v>
      </c>
      <c r="C8" s="1" t="s">
        <v>4</v>
      </c>
      <c r="D8" s="1" t="s">
        <v>30</v>
      </c>
      <c r="E8" s="1"/>
      <c r="F8" s="4" t="s">
        <v>87</v>
      </c>
      <c r="G8" s="1"/>
    </row>
    <row r="9" spans="1:7" x14ac:dyDescent="0.25">
      <c r="A9" s="1">
        <f t="shared" si="0"/>
        <v>8</v>
      </c>
      <c r="B9" s="1" t="s">
        <v>59</v>
      </c>
      <c r="C9" s="1" t="s">
        <v>24</v>
      </c>
      <c r="D9" s="4" t="s">
        <v>60</v>
      </c>
      <c r="E9" s="1"/>
      <c r="F9" s="4" t="s">
        <v>87</v>
      </c>
      <c r="G9" s="1"/>
    </row>
    <row r="10" spans="1:7" x14ac:dyDescent="0.25">
      <c r="A10" s="1">
        <f t="shared" si="0"/>
        <v>9</v>
      </c>
      <c r="B10" s="16" t="s">
        <v>96</v>
      </c>
      <c r="C10" s="1" t="s">
        <v>97</v>
      </c>
      <c r="D10" s="1" t="s">
        <v>100</v>
      </c>
      <c r="E10" s="1"/>
      <c r="F10" s="4" t="s">
        <v>87</v>
      </c>
      <c r="G10" s="1"/>
    </row>
    <row r="11" spans="1:7" x14ac:dyDescent="0.25">
      <c r="A11" s="1">
        <f t="shared" si="0"/>
        <v>10</v>
      </c>
      <c r="B11" s="1" t="s">
        <v>27</v>
      </c>
      <c r="C11" s="1" t="s">
        <v>24</v>
      </c>
      <c r="D11" s="1" t="s">
        <v>28</v>
      </c>
      <c r="E11" s="1"/>
      <c r="F11" s="4" t="s">
        <v>87</v>
      </c>
      <c r="G11" s="1"/>
    </row>
    <row r="12" spans="1:7" x14ac:dyDescent="0.25">
      <c r="A12" s="1">
        <f t="shared" si="0"/>
        <v>11</v>
      </c>
      <c r="B12" s="1" t="s">
        <v>11</v>
      </c>
      <c r="C12" s="1" t="s">
        <v>4</v>
      </c>
      <c r="D12" s="1" t="s">
        <v>31</v>
      </c>
      <c r="E12" s="1" t="s">
        <v>138</v>
      </c>
      <c r="F12" s="4" t="s">
        <v>87</v>
      </c>
      <c r="G12" s="1"/>
    </row>
    <row r="13" spans="1:7" x14ac:dyDescent="0.25">
      <c r="A13" s="1">
        <f t="shared" si="0"/>
        <v>12</v>
      </c>
      <c r="B13" s="1" t="s">
        <v>12</v>
      </c>
      <c r="C13" s="1" t="s">
        <v>13</v>
      </c>
      <c r="D13" s="1" t="s">
        <v>32</v>
      </c>
      <c r="E13" s="1" t="s">
        <v>140</v>
      </c>
      <c r="F13" s="4" t="s">
        <v>87</v>
      </c>
      <c r="G13" s="1"/>
    </row>
    <row r="14" spans="1:7" x14ac:dyDescent="0.25">
      <c r="A14" s="1">
        <f t="shared" si="0"/>
        <v>13</v>
      </c>
      <c r="B14" s="1" t="s">
        <v>44</v>
      </c>
      <c r="C14" s="1" t="s">
        <v>4</v>
      </c>
      <c r="D14" s="1" t="s">
        <v>88</v>
      </c>
      <c r="E14" s="1"/>
      <c r="F14" s="4" t="s">
        <v>87</v>
      </c>
      <c r="G14" s="1"/>
    </row>
    <row r="15" spans="1:7" x14ac:dyDescent="0.25">
      <c r="A15" s="1">
        <f t="shared" si="0"/>
        <v>14</v>
      </c>
      <c r="B15" s="1" t="s">
        <v>14</v>
      </c>
      <c r="C15" s="1" t="s">
        <v>13</v>
      </c>
      <c r="D15" s="1" t="s">
        <v>33</v>
      </c>
      <c r="E15" s="1"/>
      <c r="F15" s="4" t="s">
        <v>87</v>
      </c>
      <c r="G15" s="1"/>
    </row>
    <row r="16" spans="1:7" x14ac:dyDescent="0.25">
      <c r="A16" s="1">
        <f t="shared" si="0"/>
        <v>15</v>
      </c>
      <c r="B16" s="1" t="s">
        <v>15</v>
      </c>
      <c r="C16" s="1" t="s">
        <v>22</v>
      </c>
      <c r="D16" s="1" t="s">
        <v>84</v>
      </c>
      <c r="E16" s="1"/>
      <c r="F16" s="4" t="s">
        <v>89</v>
      </c>
      <c r="G16" s="4" t="s">
        <v>90</v>
      </c>
    </row>
    <row r="17" spans="1:7" x14ac:dyDescent="0.25">
      <c r="A17" s="1">
        <f t="shared" si="0"/>
        <v>16</v>
      </c>
      <c r="B17" s="1" t="s">
        <v>16</v>
      </c>
      <c r="C17" s="1" t="s">
        <v>23</v>
      </c>
      <c r="D17" s="1" t="s">
        <v>34</v>
      </c>
      <c r="E17" s="1" t="s">
        <v>139</v>
      </c>
      <c r="F17" s="4" t="s">
        <v>89</v>
      </c>
      <c r="G17" s="4" t="s">
        <v>90</v>
      </c>
    </row>
    <row r="18" spans="1:7" x14ac:dyDescent="0.25">
      <c r="A18" s="1">
        <f t="shared" si="0"/>
        <v>17</v>
      </c>
      <c r="B18" s="18" t="s">
        <v>17</v>
      </c>
      <c r="C18" s="1" t="s">
        <v>24</v>
      </c>
      <c r="D18" s="1" t="s">
        <v>131</v>
      </c>
      <c r="E18" s="1" t="s">
        <v>139</v>
      </c>
      <c r="F18" s="4" t="s">
        <v>89</v>
      </c>
      <c r="G18" s="4" t="s">
        <v>90</v>
      </c>
    </row>
    <row r="19" spans="1:7" x14ac:dyDescent="0.25">
      <c r="A19" s="1">
        <f t="shared" si="0"/>
        <v>18</v>
      </c>
      <c r="B19" s="18" t="s">
        <v>18</v>
      </c>
      <c r="C19" s="1" t="s">
        <v>25</v>
      </c>
      <c r="D19" s="1" t="s">
        <v>35</v>
      </c>
      <c r="E19" s="1" t="s">
        <v>141</v>
      </c>
      <c r="F19" s="4" t="s">
        <v>89</v>
      </c>
      <c r="G19" s="4" t="s">
        <v>90</v>
      </c>
    </row>
    <row r="20" spans="1:7" ht="60" x14ac:dyDescent="0.25">
      <c r="A20" s="1">
        <f t="shared" si="0"/>
        <v>19</v>
      </c>
      <c r="B20" s="20" t="s">
        <v>132</v>
      </c>
      <c r="C20" s="1" t="s">
        <v>13</v>
      </c>
      <c r="D20" s="11" t="s">
        <v>133</v>
      </c>
      <c r="E20" s="1" t="s">
        <v>142</v>
      </c>
      <c r="F20" s="4" t="s">
        <v>89</v>
      </c>
      <c r="G20" s="4" t="s">
        <v>90</v>
      </c>
    </row>
    <row r="21" spans="1:7" ht="75" x14ac:dyDescent="0.25">
      <c r="A21" s="1">
        <f t="shared" si="0"/>
        <v>20</v>
      </c>
      <c r="B21" s="18" t="s">
        <v>42</v>
      </c>
      <c r="C21" s="1" t="s">
        <v>13</v>
      </c>
      <c r="D21" s="11" t="s">
        <v>137</v>
      </c>
      <c r="E21" s="1" t="s">
        <v>41</v>
      </c>
      <c r="F21" s="4" t="s">
        <v>89</v>
      </c>
      <c r="G21" s="4" t="s">
        <v>90</v>
      </c>
    </row>
    <row r="22" spans="1:7" x14ac:dyDescent="0.25">
      <c r="A22" s="1">
        <f t="shared" si="0"/>
        <v>21</v>
      </c>
      <c r="B22" s="1" t="s">
        <v>19</v>
      </c>
      <c r="C22" s="1" t="s">
        <v>13</v>
      </c>
      <c r="D22" s="21" t="s">
        <v>38</v>
      </c>
      <c r="E22" s="1" t="s">
        <v>139</v>
      </c>
      <c r="F22" s="4" t="s">
        <v>89</v>
      </c>
      <c r="G22" s="4" t="s">
        <v>90</v>
      </c>
    </row>
    <row r="23" spans="1:7" x14ac:dyDescent="0.25">
      <c r="A23" s="1">
        <f t="shared" si="0"/>
        <v>22</v>
      </c>
      <c r="B23" s="1" t="s">
        <v>36</v>
      </c>
      <c r="C23" s="1" t="s">
        <v>37</v>
      </c>
      <c r="D23" s="21" t="s">
        <v>39</v>
      </c>
      <c r="E23" s="1" t="s">
        <v>139</v>
      </c>
      <c r="F23" s="4" t="s">
        <v>89</v>
      </c>
      <c r="G23" s="4" t="s">
        <v>90</v>
      </c>
    </row>
    <row r="24" spans="1:7" x14ac:dyDescent="0.25">
      <c r="A24" s="1">
        <f t="shared" si="0"/>
        <v>23</v>
      </c>
      <c r="B24" s="1" t="s">
        <v>20</v>
      </c>
      <c r="C24" s="1" t="s">
        <v>22</v>
      </c>
      <c r="D24" s="21" t="s">
        <v>80</v>
      </c>
      <c r="E24" s="1" t="s">
        <v>139</v>
      </c>
      <c r="F24" s="4" t="s">
        <v>89</v>
      </c>
      <c r="G24" s="4" t="s">
        <v>90</v>
      </c>
    </row>
    <row r="25" spans="1:7" x14ac:dyDescent="0.25">
      <c r="A25" s="1">
        <f t="shared" si="0"/>
        <v>24</v>
      </c>
      <c r="B25" s="1" t="s">
        <v>21</v>
      </c>
      <c r="C25" s="1" t="s">
        <v>22</v>
      </c>
      <c r="D25" s="21" t="s">
        <v>79</v>
      </c>
      <c r="E25" s="1" t="s">
        <v>143</v>
      </c>
      <c r="F25" s="4" t="s">
        <v>89</v>
      </c>
      <c r="G25" s="4" t="s">
        <v>90</v>
      </c>
    </row>
    <row r="26" spans="1:7" x14ac:dyDescent="0.25">
      <c r="A26" s="1">
        <f t="shared" si="0"/>
        <v>25</v>
      </c>
      <c r="B26" s="9" t="s">
        <v>46</v>
      </c>
      <c r="C26" s="9" t="s">
        <v>47</v>
      </c>
      <c r="D26" s="9" t="s">
        <v>77</v>
      </c>
      <c r="E26" s="9" t="s">
        <v>148</v>
      </c>
      <c r="F26" s="4" t="s">
        <v>89</v>
      </c>
      <c r="G26" s="4" t="s">
        <v>90</v>
      </c>
    </row>
    <row r="27" spans="1:7" x14ac:dyDescent="0.25">
      <c r="A27" s="1">
        <f t="shared" si="0"/>
        <v>26</v>
      </c>
      <c r="B27" s="4" t="s">
        <v>48</v>
      </c>
      <c r="C27" s="4" t="s">
        <v>22</v>
      </c>
      <c r="D27" s="4" t="s">
        <v>81</v>
      </c>
      <c r="E27" s="1" t="s">
        <v>144</v>
      </c>
      <c r="F27" s="4" t="s">
        <v>89</v>
      </c>
      <c r="G27" s="4" t="s">
        <v>90</v>
      </c>
    </row>
    <row r="28" spans="1:7" x14ac:dyDescent="0.25">
      <c r="A28" s="1">
        <f t="shared" si="0"/>
        <v>27</v>
      </c>
      <c r="B28" s="4" t="s">
        <v>49</v>
      </c>
      <c r="C28" s="4" t="s">
        <v>22</v>
      </c>
      <c r="D28" s="4" t="s">
        <v>82</v>
      </c>
      <c r="E28" s="1" t="s">
        <v>145</v>
      </c>
      <c r="F28" s="4" t="s">
        <v>89</v>
      </c>
      <c r="G28" s="4" t="s">
        <v>90</v>
      </c>
    </row>
    <row r="29" spans="1:7" x14ac:dyDescent="0.25">
      <c r="A29" s="1">
        <f t="shared" si="0"/>
        <v>28</v>
      </c>
      <c r="B29" s="4" t="s">
        <v>50</v>
      </c>
      <c r="C29" s="4" t="s">
        <v>23</v>
      </c>
      <c r="D29" s="1" t="s">
        <v>51</v>
      </c>
      <c r="E29" s="1" t="s">
        <v>139</v>
      </c>
      <c r="F29" s="4" t="s">
        <v>89</v>
      </c>
      <c r="G29" s="4" t="s">
        <v>90</v>
      </c>
    </row>
    <row r="30" spans="1:7" x14ac:dyDescent="0.25">
      <c r="A30" s="1">
        <f t="shared" si="0"/>
        <v>29</v>
      </c>
      <c r="B30" s="4" t="s">
        <v>45</v>
      </c>
      <c r="C30" s="4" t="s">
        <v>22</v>
      </c>
      <c r="D30" s="1" t="s">
        <v>78</v>
      </c>
      <c r="E30" s="1" t="s">
        <v>139</v>
      </c>
      <c r="F30" s="4" t="s">
        <v>89</v>
      </c>
      <c r="G30" s="4" t="s">
        <v>90</v>
      </c>
    </row>
    <row r="31" spans="1:7" x14ac:dyDescent="0.25">
      <c r="A31" s="1">
        <f t="shared" si="0"/>
        <v>30</v>
      </c>
      <c r="B31" s="4" t="s">
        <v>52</v>
      </c>
      <c r="C31" s="4" t="s">
        <v>22</v>
      </c>
      <c r="D31" s="21" t="s">
        <v>83</v>
      </c>
      <c r="E31" s="1" t="s">
        <v>139</v>
      </c>
      <c r="F31" s="4" t="s">
        <v>89</v>
      </c>
      <c r="G31" s="4" t="s">
        <v>90</v>
      </c>
    </row>
    <row r="32" spans="1:7" x14ac:dyDescent="0.25">
      <c r="A32" s="1">
        <f t="shared" si="0"/>
        <v>31</v>
      </c>
      <c r="B32" s="4" t="s">
        <v>53</v>
      </c>
      <c r="C32" s="1" t="s">
        <v>25</v>
      </c>
      <c r="D32" s="21" t="s">
        <v>54</v>
      </c>
      <c r="E32" s="1" t="s">
        <v>139</v>
      </c>
      <c r="F32" s="4" t="s">
        <v>89</v>
      </c>
      <c r="G32" s="4" t="s">
        <v>90</v>
      </c>
    </row>
    <row r="33" spans="1:7" x14ac:dyDescent="0.25">
      <c r="A33" s="1">
        <f t="shared" si="0"/>
        <v>32</v>
      </c>
      <c r="B33" s="4" t="s">
        <v>55</v>
      </c>
      <c r="C33" s="4" t="s">
        <v>4</v>
      </c>
      <c r="D33" s="21" t="s">
        <v>123</v>
      </c>
      <c r="E33" s="1" t="s">
        <v>146</v>
      </c>
      <c r="F33" s="4" t="s">
        <v>89</v>
      </c>
      <c r="G33" s="4" t="s">
        <v>90</v>
      </c>
    </row>
    <row r="34" spans="1:7" x14ac:dyDescent="0.25">
      <c r="A34" s="1">
        <f t="shared" si="0"/>
        <v>33</v>
      </c>
      <c r="B34" s="16" t="s">
        <v>102</v>
      </c>
      <c r="C34" s="1" t="s">
        <v>37</v>
      </c>
      <c r="D34" s="4" t="s">
        <v>103</v>
      </c>
      <c r="E34" s="1" t="s">
        <v>104</v>
      </c>
      <c r="F34" s="4" t="s">
        <v>89</v>
      </c>
      <c r="G34" s="1" t="s">
        <v>119</v>
      </c>
    </row>
    <row r="35" spans="1:7" x14ac:dyDescent="0.25">
      <c r="A35" s="1">
        <f t="shared" si="0"/>
        <v>34</v>
      </c>
      <c r="B35" s="16" t="s">
        <v>129</v>
      </c>
      <c r="C35" s="1" t="s">
        <v>101</v>
      </c>
      <c r="D35" s="21" t="s">
        <v>130</v>
      </c>
      <c r="E35" s="1"/>
      <c r="F35" s="4" t="s">
        <v>87</v>
      </c>
      <c r="G35" s="1"/>
    </row>
    <row r="36" spans="1:7" x14ac:dyDescent="0.25">
      <c r="A36" s="1">
        <f t="shared" si="0"/>
        <v>35</v>
      </c>
      <c r="B36" s="16" t="s">
        <v>26</v>
      </c>
      <c r="C36" s="1" t="s">
        <v>101</v>
      </c>
      <c r="D36" s="21" t="s">
        <v>120</v>
      </c>
      <c r="E36" s="1"/>
      <c r="F36" s="4" t="s">
        <v>87</v>
      </c>
      <c r="G36" s="1"/>
    </row>
    <row r="38" spans="1:7" x14ac:dyDescent="0.25">
      <c r="B38" s="10" t="s">
        <v>93</v>
      </c>
    </row>
    <row r="39" spans="1:7" x14ac:dyDescent="0.25">
      <c r="B39" s="22" t="s">
        <v>94</v>
      </c>
      <c r="C39" s="22"/>
      <c r="D39" s="22"/>
    </row>
    <row r="40" spans="1:7" x14ac:dyDescent="0.25">
      <c r="B40" s="22" t="s">
        <v>95</v>
      </c>
      <c r="C40" s="22"/>
      <c r="D40" s="22"/>
    </row>
    <row r="41" spans="1:7" x14ac:dyDescent="0.25">
      <c r="B41" s="22" t="s">
        <v>121</v>
      </c>
      <c r="C41" s="22"/>
      <c r="D41" s="22"/>
    </row>
  </sheetData>
  <mergeCells count="3">
    <mergeCell ref="B39:D39"/>
    <mergeCell ref="B40:D40"/>
    <mergeCell ref="B41:D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topLeftCell="U1" workbookViewId="0">
      <selection activeCell="AA9" sqref="AA9"/>
    </sheetView>
  </sheetViews>
  <sheetFormatPr defaultRowHeight="15" x14ac:dyDescent="0.25"/>
  <cols>
    <col min="1" max="1" width="14.28515625" bestFit="1" customWidth="1"/>
    <col min="2" max="2" width="11" bestFit="1" customWidth="1"/>
    <col min="3" max="3" width="10.5703125" bestFit="1" customWidth="1"/>
    <col min="4" max="4" width="10.28515625" customWidth="1"/>
    <col min="6" max="6" width="12.7109375" bestFit="1" customWidth="1"/>
    <col min="7" max="7" width="12.7109375" customWidth="1"/>
    <col min="8" max="8" width="12.7109375" bestFit="1" customWidth="1"/>
    <col min="15" max="15" width="13.7109375" bestFit="1" customWidth="1"/>
    <col min="16" max="16" width="14.85546875" bestFit="1" customWidth="1"/>
    <col min="24" max="25" width="11.7109375" bestFit="1" customWidth="1"/>
    <col min="26" max="26" width="21.42578125" customWidth="1"/>
    <col min="27" max="27" width="12.5703125" bestFit="1" customWidth="1"/>
    <col min="28" max="28" width="11.28515625" bestFit="1" customWidth="1"/>
    <col min="30" max="30" width="12.7109375" bestFit="1" customWidth="1"/>
    <col min="31" max="31" width="15.85546875" bestFit="1" customWidth="1"/>
    <col min="32" max="32" width="9.42578125" bestFit="1" customWidth="1"/>
    <col min="34" max="34" width="16.5703125" bestFit="1" customWidth="1"/>
    <col min="35" max="35" width="11.7109375" bestFit="1" customWidth="1"/>
  </cols>
  <sheetData>
    <row r="1" spans="1:35" s="6" customFormat="1" x14ac:dyDescent="0.25">
      <c r="A1" s="8" t="s">
        <v>57</v>
      </c>
      <c r="B1" s="8" t="s">
        <v>7</v>
      </c>
      <c r="C1" s="8" t="s">
        <v>61</v>
      </c>
      <c r="D1" s="8" t="s">
        <v>8</v>
      </c>
      <c r="E1" s="8" t="s">
        <v>43</v>
      </c>
      <c r="F1" s="8" t="s">
        <v>9</v>
      </c>
      <c r="G1" s="8" t="s">
        <v>98</v>
      </c>
      <c r="H1" s="8" t="s">
        <v>29</v>
      </c>
      <c r="I1" s="8" t="s">
        <v>59</v>
      </c>
      <c r="J1" s="8" t="s">
        <v>96</v>
      </c>
      <c r="K1" s="8" t="s">
        <v>27</v>
      </c>
      <c r="L1" s="8" t="s">
        <v>11</v>
      </c>
      <c r="M1" s="8" t="s">
        <v>12</v>
      </c>
      <c r="N1" s="8" t="s">
        <v>44</v>
      </c>
      <c r="O1" s="8" t="s">
        <v>14</v>
      </c>
      <c r="P1" s="8" t="s">
        <v>15</v>
      </c>
      <c r="Q1" s="8" t="s">
        <v>16</v>
      </c>
      <c r="R1" s="17" t="s">
        <v>17</v>
      </c>
      <c r="S1" s="17" t="s">
        <v>18</v>
      </c>
      <c r="T1" s="17" t="s">
        <v>132</v>
      </c>
      <c r="U1" s="17" t="s">
        <v>42</v>
      </c>
      <c r="V1" s="8" t="s">
        <v>19</v>
      </c>
      <c r="W1" s="8" t="s">
        <v>36</v>
      </c>
      <c r="X1" s="8" t="s">
        <v>20</v>
      </c>
      <c r="Y1" s="8" t="s">
        <v>21</v>
      </c>
      <c r="Z1" s="8" t="s">
        <v>46</v>
      </c>
      <c r="AA1" s="8" t="s">
        <v>48</v>
      </c>
      <c r="AB1" s="8" t="s">
        <v>49</v>
      </c>
      <c r="AC1" s="8" t="s">
        <v>50</v>
      </c>
      <c r="AD1" s="8" t="s">
        <v>45</v>
      </c>
      <c r="AE1" s="8" t="s">
        <v>52</v>
      </c>
      <c r="AF1" s="8" t="s">
        <v>53</v>
      </c>
      <c r="AG1" s="8" t="s">
        <v>55</v>
      </c>
      <c r="AH1" s="8" t="s">
        <v>129</v>
      </c>
      <c r="AI1" s="8" t="s">
        <v>26</v>
      </c>
    </row>
    <row r="2" spans="1:35" x14ac:dyDescent="0.25">
      <c r="A2" s="1">
        <v>1</v>
      </c>
      <c r="B2" s="1">
        <v>5070926336</v>
      </c>
      <c r="C2" s="1">
        <v>1</v>
      </c>
      <c r="D2" s="1">
        <v>1</v>
      </c>
      <c r="E2" s="1">
        <v>1</v>
      </c>
      <c r="F2" s="1">
        <v>5070926336</v>
      </c>
      <c r="G2" s="1">
        <v>0</v>
      </c>
      <c r="H2" s="1" t="s">
        <v>63</v>
      </c>
      <c r="I2" s="1">
        <v>3</v>
      </c>
      <c r="J2" s="1">
        <v>2</v>
      </c>
      <c r="K2" s="1">
        <v>1</v>
      </c>
      <c r="L2" s="1" t="s">
        <v>66</v>
      </c>
      <c r="M2" s="1" t="s">
        <v>67</v>
      </c>
      <c r="N2" s="1" t="s">
        <v>70</v>
      </c>
      <c r="O2" s="1" t="s">
        <v>73</v>
      </c>
      <c r="P2" s="7">
        <v>42998</v>
      </c>
      <c r="Q2" s="1">
        <v>5</v>
      </c>
      <c r="R2" s="18">
        <v>1</v>
      </c>
      <c r="S2" s="18">
        <v>543.45000000000005</v>
      </c>
      <c r="T2" s="18" t="s">
        <v>134</v>
      </c>
      <c r="U2" s="18">
        <v>1</v>
      </c>
      <c r="V2" s="1"/>
      <c r="W2" s="1"/>
      <c r="X2" s="7"/>
      <c r="Y2" s="7">
        <v>43094</v>
      </c>
      <c r="Z2" s="1"/>
      <c r="AA2" s="7">
        <v>43113</v>
      </c>
      <c r="AB2" s="7">
        <v>43477</v>
      </c>
      <c r="AC2" s="1">
        <v>1</v>
      </c>
      <c r="AD2" s="7"/>
      <c r="AE2" s="7"/>
      <c r="AF2" s="1">
        <v>200000</v>
      </c>
      <c r="AG2" s="1"/>
      <c r="AH2" s="7">
        <v>43094</v>
      </c>
      <c r="AI2" s="7">
        <v>43095</v>
      </c>
    </row>
    <row r="3" spans="1:35" x14ac:dyDescent="0.25">
      <c r="A3" s="1">
        <v>2</v>
      </c>
      <c r="B3" s="1">
        <v>5070926337</v>
      </c>
      <c r="C3" s="1">
        <v>1</v>
      </c>
      <c r="D3" s="1">
        <v>0</v>
      </c>
      <c r="E3" s="1">
        <v>1</v>
      </c>
      <c r="F3" s="1">
        <v>5070926337</v>
      </c>
      <c r="G3" s="1">
        <v>0</v>
      </c>
      <c r="H3" s="1" t="s">
        <v>64</v>
      </c>
      <c r="I3" s="1">
        <v>3</v>
      </c>
      <c r="J3" s="1">
        <v>2</v>
      </c>
      <c r="K3" s="1">
        <v>1</v>
      </c>
      <c r="L3" s="1" t="s">
        <v>66</v>
      </c>
      <c r="M3" s="1" t="s">
        <v>67</v>
      </c>
      <c r="N3" s="1" t="s">
        <v>71</v>
      </c>
      <c r="O3" s="1" t="s">
        <v>74</v>
      </c>
      <c r="P3" s="7">
        <v>42998</v>
      </c>
      <c r="Q3" s="1"/>
      <c r="R3" s="18">
        <v>2</v>
      </c>
      <c r="S3" s="18">
        <v>700</v>
      </c>
      <c r="T3" s="18" t="s">
        <v>135</v>
      </c>
      <c r="U3" s="18">
        <v>2</v>
      </c>
      <c r="V3" s="1" t="s">
        <v>76</v>
      </c>
      <c r="W3" s="1"/>
      <c r="X3" s="7">
        <v>43154</v>
      </c>
      <c r="Y3" s="7"/>
      <c r="Z3" s="1"/>
      <c r="AA3" s="7">
        <v>43113</v>
      </c>
      <c r="AB3" s="7">
        <v>43477</v>
      </c>
      <c r="AC3" s="1">
        <v>1</v>
      </c>
      <c r="AD3" s="7"/>
      <c r="AE3" s="7"/>
      <c r="AF3" s="1">
        <v>150000</v>
      </c>
      <c r="AG3" s="1"/>
      <c r="AH3" s="7">
        <v>43094</v>
      </c>
      <c r="AI3" s="7">
        <v>43095</v>
      </c>
    </row>
    <row r="4" spans="1:35" x14ac:dyDescent="0.25">
      <c r="A4" s="1">
        <v>3</v>
      </c>
      <c r="B4" s="1">
        <v>180020001</v>
      </c>
      <c r="C4" s="1">
        <v>2</v>
      </c>
      <c r="D4" s="1">
        <v>1</v>
      </c>
      <c r="E4" s="1">
        <v>2</v>
      </c>
      <c r="F4" s="1">
        <v>180020001</v>
      </c>
      <c r="G4" s="1">
        <v>0</v>
      </c>
      <c r="H4" s="1" t="s">
        <v>65</v>
      </c>
      <c r="I4" s="1">
        <v>1</v>
      </c>
      <c r="J4" s="1">
        <v>1</v>
      </c>
      <c r="K4" s="1">
        <v>0</v>
      </c>
      <c r="L4" s="1" t="s">
        <v>68</v>
      </c>
      <c r="M4" s="1" t="s">
        <v>69</v>
      </c>
      <c r="N4" s="1" t="s">
        <v>72</v>
      </c>
      <c r="O4" s="1" t="s">
        <v>75</v>
      </c>
      <c r="P4" s="7">
        <v>42998</v>
      </c>
      <c r="Q4" s="1">
        <v>10</v>
      </c>
      <c r="R4" s="18">
        <v>4</v>
      </c>
      <c r="S4" s="18">
        <v>30000</v>
      </c>
      <c r="T4" s="18" t="s">
        <v>136</v>
      </c>
      <c r="U4" s="18">
        <v>3</v>
      </c>
      <c r="V4" s="1"/>
      <c r="W4" s="1"/>
      <c r="X4" s="7"/>
      <c r="Y4" s="7">
        <v>43094</v>
      </c>
      <c r="Z4" s="1"/>
      <c r="AA4" s="7">
        <v>43113</v>
      </c>
      <c r="AB4" s="7">
        <v>43477</v>
      </c>
      <c r="AC4" s="1">
        <v>1</v>
      </c>
      <c r="AD4" s="7">
        <v>43830</v>
      </c>
      <c r="AE4" s="7">
        <v>43179</v>
      </c>
      <c r="AF4" s="1">
        <v>100000</v>
      </c>
      <c r="AG4" s="1"/>
      <c r="AH4" s="7">
        <v>43094</v>
      </c>
      <c r="AI4" s="7">
        <v>43095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7" sqref="F7"/>
    </sheetView>
  </sheetViews>
  <sheetFormatPr defaultRowHeight="15" x14ac:dyDescent="0.25"/>
  <cols>
    <col min="1" max="1" width="15" bestFit="1" customWidth="1"/>
    <col min="2" max="2" width="18.7109375" bestFit="1" customWidth="1"/>
    <col min="3" max="3" width="12.7109375" customWidth="1"/>
  </cols>
  <sheetData>
    <row r="1" spans="1:3" ht="45" x14ac:dyDescent="0.25">
      <c r="A1" s="13" t="s">
        <v>111</v>
      </c>
      <c r="B1" s="14" t="s">
        <v>2</v>
      </c>
      <c r="C1" s="19" t="s">
        <v>127</v>
      </c>
    </row>
    <row r="2" spans="1:3" x14ac:dyDescent="0.25">
      <c r="A2" s="1" t="s">
        <v>113</v>
      </c>
      <c r="B2" s="12" t="s">
        <v>114</v>
      </c>
      <c r="C2" s="1">
        <v>1</v>
      </c>
    </row>
    <row r="3" spans="1:3" x14ac:dyDescent="0.25">
      <c r="A3" s="1" t="s">
        <v>113</v>
      </c>
      <c r="B3" s="12" t="s">
        <v>115</v>
      </c>
      <c r="C3" s="1">
        <v>9</v>
      </c>
    </row>
    <row r="4" spans="1:3" x14ac:dyDescent="0.25">
      <c r="A4" s="1" t="s">
        <v>113</v>
      </c>
      <c r="B4" s="12" t="s">
        <v>116</v>
      </c>
      <c r="C4" s="1">
        <v>15</v>
      </c>
    </row>
    <row r="5" spans="1:3" x14ac:dyDescent="0.25">
      <c r="A5" s="1" t="s">
        <v>112</v>
      </c>
      <c r="B5" s="12" t="s">
        <v>126</v>
      </c>
      <c r="C5" s="1">
        <v>51</v>
      </c>
    </row>
    <row r="6" spans="1:3" ht="30" x14ac:dyDescent="0.25">
      <c r="A6" s="1" t="s">
        <v>112</v>
      </c>
      <c r="B6" s="12" t="s">
        <v>124</v>
      </c>
      <c r="C6" s="1">
        <v>52</v>
      </c>
    </row>
    <row r="7" spans="1:3" x14ac:dyDescent="0.25">
      <c r="A7" s="1" t="s">
        <v>112</v>
      </c>
      <c r="B7" s="12" t="s">
        <v>125</v>
      </c>
      <c r="C7" s="1">
        <v>53</v>
      </c>
    </row>
    <row r="8" spans="1:3" x14ac:dyDescent="0.25">
      <c r="A8" s="1" t="s">
        <v>112</v>
      </c>
      <c r="B8" s="12" t="s">
        <v>76</v>
      </c>
      <c r="C8" s="1">
        <v>54</v>
      </c>
    </row>
    <row r="9" spans="1:3" x14ac:dyDescent="0.25">
      <c r="A9" s="1" t="s">
        <v>112</v>
      </c>
      <c r="B9" s="12" t="s">
        <v>107</v>
      </c>
      <c r="C9" s="1">
        <v>55</v>
      </c>
    </row>
    <row r="10" spans="1:3" x14ac:dyDescent="0.25">
      <c r="A10" s="1" t="s">
        <v>112</v>
      </c>
      <c r="B10" s="12" t="s">
        <v>108</v>
      </c>
      <c r="C10" s="1">
        <v>56</v>
      </c>
    </row>
    <row r="11" spans="1:3" x14ac:dyDescent="0.25">
      <c r="A11" s="1" t="s">
        <v>112</v>
      </c>
      <c r="B11" s="12" t="s">
        <v>109</v>
      </c>
      <c r="C11" s="1">
        <v>57</v>
      </c>
    </row>
    <row r="12" spans="1:3" x14ac:dyDescent="0.25">
      <c r="A12" s="1" t="s">
        <v>112</v>
      </c>
      <c r="B12" s="12" t="s">
        <v>110</v>
      </c>
      <c r="C12" s="1">
        <v>58</v>
      </c>
    </row>
    <row r="13" spans="1:3" x14ac:dyDescent="0.25">
      <c r="A13" s="1" t="s">
        <v>112</v>
      </c>
      <c r="B13" s="12" t="s">
        <v>106</v>
      </c>
      <c r="C13" s="1">
        <v>59</v>
      </c>
    </row>
    <row r="14" spans="1:3" x14ac:dyDescent="0.25">
      <c r="A14" s="1" t="s">
        <v>112</v>
      </c>
      <c r="B14" s="12" t="s">
        <v>105</v>
      </c>
      <c r="C14" s="1">
        <v>60</v>
      </c>
    </row>
    <row r="15" spans="1:3" ht="30" x14ac:dyDescent="0.25">
      <c r="A15" s="1" t="s">
        <v>112</v>
      </c>
      <c r="B15" s="12" t="s">
        <v>122</v>
      </c>
      <c r="C15" s="1">
        <v>61</v>
      </c>
    </row>
    <row r="17" spans="1:7" x14ac:dyDescent="0.25">
      <c r="A17" s="15" t="s">
        <v>117</v>
      </c>
    </row>
    <row r="18" spans="1:7" x14ac:dyDescent="0.25">
      <c r="A18" s="23" t="s">
        <v>118</v>
      </c>
      <c r="B18" s="23"/>
      <c r="C18" s="23"/>
      <c r="D18" s="23"/>
      <c r="E18" s="23"/>
      <c r="F18" s="23"/>
      <c r="G18" s="23"/>
    </row>
  </sheetData>
  <mergeCells count="1">
    <mergeCell ref="A18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CP_POLICY_DTLS</vt:lpstr>
      <vt:lpstr>Sample Data</vt:lpstr>
      <vt:lpstr>Proposal Policy Status 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2018-06-27T08:59:03Z</dcterms:modified>
</cp:coreProperties>
</file>