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"/>
    </mc:Choice>
  </mc:AlternateContent>
  <xr:revisionPtr revIDLastSave="0" documentId="13_ncr:1_{2AD76117-F6FC-46A8-B1BD-461398C14B01}" xr6:coauthVersionLast="47" xr6:coauthVersionMax="47" xr10:uidLastSave="{00000000-0000-0000-0000-000000000000}"/>
  <bookViews>
    <workbookView xWindow="11424" yWindow="0" windowWidth="11712" windowHeight="12336" xr2:uid="{3E74DFD0-4FC0-499F-A384-16E18E2E04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1" i="1" l="1"/>
  <c r="F134" i="1"/>
  <c r="D133" i="1"/>
  <c r="E129" i="1"/>
  <c r="E127" i="1"/>
  <c r="E101" i="1"/>
  <c r="E81" i="1"/>
  <c r="E43" i="1"/>
  <c r="D40" i="1"/>
  <c r="C32" i="1"/>
  <c r="C33" i="1"/>
  <c r="C34" i="1"/>
  <c r="C35" i="1"/>
  <c r="C36" i="1"/>
  <c r="C31" i="1"/>
  <c r="C20" i="1"/>
  <c r="F18" i="1"/>
  <c r="C16" i="1"/>
  <c r="E14" i="1"/>
</calcChain>
</file>

<file path=xl/sharedStrings.xml><?xml version="1.0" encoding="utf-8"?>
<sst xmlns="http://schemas.openxmlformats.org/spreadsheetml/2006/main" count="117" uniqueCount="51">
  <si>
    <t>a)</t>
  </si>
  <si>
    <t xml:space="preserve">La probabilidad es de </t>
  </si>
  <si>
    <t>b)</t>
  </si>
  <si>
    <t>p(1) + p(2) + p(3) + p(4) + p(5) + p(6) = 1</t>
  </si>
  <si>
    <t>21 p = 1</t>
  </si>
  <si>
    <t>p=(1/21)</t>
  </si>
  <si>
    <t>p(6) = p * 6 = (1/21) * 6 = 6/21 =</t>
  </si>
  <si>
    <t>p(1) + p(3) + p(5) = 9 * p = 9 * (1/21) = 9/21 =</t>
  </si>
  <si>
    <t>Dado 1</t>
  </si>
  <si>
    <t>Dado 2</t>
  </si>
  <si>
    <t xml:space="preserve">Cantidad de combinaciones </t>
  </si>
  <si>
    <t>6^2 = 36</t>
  </si>
  <si>
    <t>Combinaciones posibles que cumplen</t>
  </si>
  <si>
    <t>a) La probabilidad es de p(7) = 6/36</t>
  </si>
  <si>
    <t>De las 36 opciones, la mitad son par, osea 18</t>
  </si>
  <si>
    <t>b) La probabilidad es de p(mitad es par) = 18/36</t>
  </si>
  <si>
    <t>=</t>
  </si>
  <si>
    <t>multiplo</t>
  </si>
  <si>
    <t>c La probabilidad es de p(multiplo de 3) = 12/36</t>
  </si>
  <si>
    <t>Moneda 1</t>
  </si>
  <si>
    <t>Moneda 2</t>
  </si>
  <si>
    <t>Moneda 3</t>
  </si>
  <si>
    <t>cara</t>
  </si>
  <si>
    <t>cruz</t>
  </si>
  <si>
    <t>curz</t>
  </si>
  <si>
    <t>cuz</t>
  </si>
  <si>
    <t>Moneda</t>
  </si>
  <si>
    <t>cumple</t>
  </si>
  <si>
    <t>Bolsa 1</t>
  </si>
  <si>
    <t>2 bolas negras</t>
  </si>
  <si>
    <t>3 bolas blancas</t>
  </si>
  <si>
    <t>Bolsa2</t>
  </si>
  <si>
    <t>4 bolas negras</t>
  </si>
  <si>
    <t>2 bolas blancas</t>
  </si>
  <si>
    <t>negra = 2/5</t>
  </si>
  <si>
    <t>blanca = 3/5</t>
  </si>
  <si>
    <t>Bolsa 1 = 1/2</t>
  </si>
  <si>
    <t>Bolsa 2 = 1/2</t>
  </si>
  <si>
    <t>blanca = 2/6</t>
  </si>
  <si>
    <t>negra = 4/6</t>
  </si>
  <si>
    <t>c) La probabilidad es de p(cara,cara,cruz) = 3/8</t>
  </si>
  <si>
    <t>1/2 * 3/5 = 3/10</t>
  </si>
  <si>
    <t>a) La probabilidad es de p(blanca, primera bosla) = 3/10</t>
  </si>
  <si>
    <t>1/2 * 2/6 = 2/12</t>
  </si>
  <si>
    <t>1/2 * 4/6 = 4/12</t>
  </si>
  <si>
    <t xml:space="preserve">b) La probabilidad es de p(blanca) = 3/10 + 2/12 = </t>
  </si>
  <si>
    <t>b) La probabilidad es de p(negra,segunda bolsa) = 4/12  =</t>
  </si>
  <si>
    <t>1/2 * 2/5 = 2/10</t>
  </si>
  <si>
    <t>Porbabilida que sea negra = 2/10 + 4/12 =</t>
  </si>
  <si>
    <t>probabildiad que salga que sea negra de la segunda bolsa</t>
  </si>
  <si>
    <t xml:space="preserve">   4/12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</si>
</sst>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104889</xdr:colOff>
      <xdr:row>8</xdr:row>
      <xdr:rowOff>22861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118205-C373-642B-AB1F-47990481B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067288" cy="1485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114300</xdr:rowOff>
    </xdr:from>
    <xdr:to>
      <xdr:col>1</xdr:col>
      <xdr:colOff>7619</xdr:colOff>
      <xdr:row>22</xdr:row>
      <xdr:rowOff>83820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F30E83-6F87-3088-C32D-C09F735AA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71900"/>
          <a:ext cx="800099" cy="3352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60961</xdr:rowOff>
    </xdr:from>
    <xdr:to>
      <xdr:col>4</xdr:col>
      <xdr:colOff>693420</xdr:colOff>
      <xdr:row>27</xdr:row>
      <xdr:rowOff>95839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11C21AF-167E-533E-6DD5-8F05EA2A4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084321"/>
          <a:ext cx="3863340" cy="949278"/>
        </a:xfrm>
        <a:prstGeom prst="rect">
          <a:avLst/>
        </a:prstGeom>
      </xdr:spPr>
    </xdr:pic>
    <xdr:clientData/>
  </xdr:twoCellAnchor>
  <xdr:twoCellAnchor>
    <xdr:from>
      <xdr:col>1</xdr:col>
      <xdr:colOff>30480</xdr:colOff>
      <xdr:row>44</xdr:row>
      <xdr:rowOff>91440</xdr:rowOff>
    </xdr:from>
    <xdr:to>
      <xdr:col>2</xdr:col>
      <xdr:colOff>586740</xdr:colOff>
      <xdr:row>45</xdr:row>
      <xdr:rowOff>114300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63E53FC6-B011-13BB-7231-66E624216A65}"/>
            </a:ext>
          </a:extLst>
        </xdr:cNvPr>
        <xdr:cNvCxnSpPr/>
      </xdr:nvCxnSpPr>
      <xdr:spPr>
        <a:xfrm flipV="1">
          <a:off x="822960" y="8138160"/>
          <a:ext cx="134874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</xdr:colOff>
      <xdr:row>45</xdr:row>
      <xdr:rowOff>83820</xdr:rowOff>
    </xdr:from>
    <xdr:to>
      <xdr:col>2</xdr:col>
      <xdr:colOff>571500</xdr:colOff>
      <xdr:row>45</xdr:row>
      <xdr:rowOff>129540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B2340D03-CD8B-4953-846E-18DF6D129AFB}"/>
            </a:ext>
          </a:extLst>
        </xdr:cNvPr>
        <xdr:cNvCxnSpPr/>
      </xdr:nvCxnSpPr>
      <xdr:spPr>
        <a:xfrm flipV="1">
          <a:off x="853440" y="8313420"/>
          <a:ext cx="1303020" cy="45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</xdr:colOff>
      <xdr:row>45</xdr:row>
      <xdr:rowOff>106680</xdr:rowOff>
    </xdr:from>
    <xdr:to>
      <xdr:col>2</xdr:col>
      <xdr:colOff>548640</xdr:colOff>
      <xdr:row>46</xdr:row>
      <xdr:rowOff>91440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1F968823-4A98-4BD4-905B-ADC190237EE8}"/>
            </a:ext>
          </a:extLst>
        </xdr:cNvPr>
        <xdr:cNvCxnSpPr/>
      </xdr:nvCxnSpPr>
      <xdr:spPr>
        <a:xfrm>
          <a:off x="853440" y="8336280"/>
          <a:ext cx="1280160" cy="167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</xdr:colOff>
      <xdr:row>45</xdr:row>
      <xdr:rowOff>137160</xdr:rowOff>
    </xdr:from>
    <xdr:to>
      <xdr:col>2</xdr:col>
      <xdr:colOff>556260</xdr:colOff>
      <xdr:row>47</xdr:row>
      <xdr:rowOff>106680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A87A05AF-094F-481B-955C-E2CA82BD804E}"/>
            </a:ext>
          </a:extLst>
        </xdr:cNvPr>
        <xdr:cNvCxnSpPr/>
      </xdr:nvCxnSpPr>
      <xdr:spPr>
        <a:xfrm>
          <a:off x="876300" y="8366760"/>
          <a:ext cx="1264920" cy="335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106680</xdr:colOff>
      <xdr:row>45</xdr:row>
      <xdr:rowOff>129540</xdr:rowOff>
    </xdr:from>
    <xdr:to>
      <xdr:col>2</xdr:col>
      <xdr:colOff>533400</xdr:colOff>
      <xdr:row>48</xdr:row>
      <xdr:rowOff>106680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79EA1400-847B-4C75-9C80-6B568BDE17FC}"/>
            </a:ext>
          </a:extLst>
        </xdr:cNvPr>
        <xdr:cNvCxnSpPr/>
      </xdr:nvCxnSpPr>
      <xdr:spPr>
        <a:xfrm>
          <a:off x="899160" y="8359140"/>
          <a:ext cx="121920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</xdr:colOff>
      <xdr:row>45</xdr:row>
      <xdr:rowOff>114300</xdr:rowOff>
    </xdr:from>
    <xdr:to>
      <xdr:col>2</xdr:col>
      <xdr:colOff>533400</xdr:colOff>
      <xdr:row>49</xdr:row>
      <xdr:rowOff>99060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E42F9E07-D3A6-47FA-99A5-BDB2DF283623}"/>
            </a:ext>
          </a:extLst>
        </xdr:cNvPr>
        <xdr:cNvCxnSpPr/>
      </xdr:nvCxnSpPr>
      <xdr:spPr>
        <a:xfrm>
          <a:off x="876300" y="8343900"/>
          <a:ext cx="1242060" cy="716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50</xdr:row>
      <xdr:rowOff>91440</xdr:rowOff>
    </xdr:from>
    <xdr:to>
      <xdr:col>2</xdr:col>
      <xdr:colOff>586740</xdr:colOff>
      <xdr:row>51</xdr:row>
      <xdr:rowOff>114300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E276EF30-80D8-4B2D-90F6-28F1792EDBB2}"/>
            </a:ext>
          </a:extLst>
        </xdr:cNvPr>
        <xdr:cNvCxnSpPr/>
      </xdr:nvCxnSpPr>
      <xdr:spPr>
        <a:xfrm flipV="1">
          <a:off x="822960" y="8138160"/>
          <a:ext cx="134874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</xdr:colOff>
      <xdr:row>51</xdr:row>
      <xdr:rowOff>83820</xdr:rowOff>
    </xdr:from>
    <xdr:to>
      <xdr:col>2</xdr:col>
      <xdr:colOff>571500</xdr:colOff>
      <xdr:row>51</xdr:row>
      <xdr:rowOff>129540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45AE4C2E-0560-42C6-9B0E-C407FB7A1376}"/>
            </a:ext>
          </a:extLst>
        </xdr:cNvPr>
        <xdr:cNvCxnSpPr/>
      </xdr:nvCxnSpPr>
      <xdr:spPr>
        <a:xfrm flipV="1">
          <a:off x="853440" y="8313420"/>
          <a:ext cx="1303020" cy="45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</xdr:colOff>
      <xdr:row>51</xdr:row>
      <xdr:rowOff>106680</xdr:rowOff>
    </xdr:from>
    <xdr:to>
      <xdr:col>2</xdr:col>
      <xdr:colOff>548640</xdr:colOff>
      <xdr:row>52</xdr:row>
      <xdr:rowOff>91440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5AAE0FE-2918-41E7-B99D-3457C9B71C96}"/>
            </a:ext>
          </a:extLst>
        </xdr:cNvPr>
        <xdr:cNvCxnSpPr/>
      </xdr:nvCxnSpPr>
      <xdr:spPr>
        <a:xfrm>
          <a:off x="853440" y="8336280"/>
          <a:ext cx="1280160" cy="167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</xdr:colOff>
      <xdr:row>51</xdr:row>
      <xdr:rowOff>137160</xdr:rowOff>
    </xdr:from>
    <xdr:to>
      <xdr:col>2</xdr:col>
      <xdr:colOff>556260</xdr:colOff>
      <xdr:row>53</xdr:row>
      <xdr:rowOff>106680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85036859-A5EC-4B0A-A080-945CE3802D02}"/>
            </a:ext>
          </a:extLst>
        </xdr:cNvPr>
        <xdr:cNvCxnSpPr/>
      </xdr:nvCxnSpPr>
      <xdr:spPr>
        <a:xfrm>
          <a:off x="876300" y="8366760"/>
          <a:ext cx="1264920" cy="335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106680</xdr:colOff>
      <xdr:row>51</xdr:row>
      <xdr:rowOff>129540</xdr:rowOff>
    </xdr:from>
    <xdr:to>
      <xdr:col>2</xdr:col>
      <xdr:colOff>533400</xdr:colOff>
      <xdr:row>54</xdr:row>
      <xdr:rowOff>106680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982E254F-B319-486C-8D5A-1958CF7E72BB}"/>
            </a:ext>
          </a:extLst>
        </xdr:cNvPr>
        <xdr:cNvCxnSpPr/>
      </xdr:nvCxnSpPr>
      <xdr:spPr>
        <a:xfrm>
          <a:off x="899160" y="8359140"/>
          <a:ext cx="121920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</xdr:colOff>
      <xdr:row>51</xdr:row>
      <xdr:rowOff>114300</xdr:rowOff>
    </xdr:from>
    <xdr:to>
      <xdr:col>2</xdr:col>
      <xdr:colOff>533400</xdr:colOff>
      <xdr:row>55</xdr:row>
      <xdr:rowOff>99060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CF5852EA-455D-49BA-B57E-5EBD041919F3}"/>
            </a:ext>
          </a:extLst>
        </xdr:cNvPr>
        <xdr:cNvCxnSpPr/>
      </xdr:nvCxnSpPr>
      <xdr:spPr>
        <a:xfrm>
          <a:off x="876300" y="8343900"/>
          <a:ext cx="1242060" cy="716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56</xdr:row>
      <xdr:rowOff>76200</xdr:rowOff>
    </xdr:from>
    <xdr:to>
      <xdr:col>2</xdr:col>
      <xdr:colOff>586740</xdr:colOff>
      <xdr:row>57</xdr:row>
      <xdr:rowOff>99060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127F6040-3391-4642-BFBF-B5B3562068D5}"/>
            </a:ext>
          </a:extLst>
        </xdr:cNvPr>
        <xdr:cNvCxnSpPr/>
      </xdr:nvCxnSpPr>
      <xdr:spPr>
        <a:xfrm flipV="1">
          <a:off x="822960" y="10317480"/>
          <a:ext cx="134874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</xdr:colOff>
      <xdr:row>57</xdr:row>
      <xdr:rowOff>68580</xdr:rowOff>
    </xdr:from>
    <xdr:to>
      <xdr:col>2</xdr:col>
      <xdr:colOff>571500</xdr:colOff>
      <xdr:row>57</xdr:row>
      <xdr:rowOff>114300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7944AC6B-4273-49F1-A76F-652F31D33F6F}"/>
            </a:ext>
          </a:extLst>
        </xdr:cNvPr>
        <xdr:cNvCxnSpPr/>
      </xdr:nvCxnSpPr>
      <xdr:spPr>
        <a:xfrm flipV="1">
          <a:off x="853440" y="10492740"/>
          <a:ext cx="1303020" cy="457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</xdr:colOff>
      <xdr:row>57</xdr:row>
      <xdr:rowOff>91440</xdr:rowOff>
    </xdr:from>
    <xdr:to>
      <xdr:col>2</xdr:col>
      <xdr:colOff>548640</xdr:colOff>
      <xdr:row>58</xdr:row>
      <xdr:rowOff>76200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B175579F-B78C-4501-B232-FE6124A8C315}"/>
            </a:ext>
          </a:extLst>
        </xdr:cNvPr>
        <xdr:cNvCxnSpPr/>
      </xdr:nvCxnSpPr>
      <xdr:spPr>
        <a:xfrm>
          <a:off x="853440" y="10515600"/>
          <a:ext cx="1280160" cy="1676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</xdr:colOff>
      <xdr:row>57</xdr:row>
      <xdr:rowOff>121920</xdr:rowOff>
    </xdr:from>
    <xdr:to>
      <xdr:col>2</xdr:col>
      <xdr:colOff>556260</xdr:colOff>
      <xdr:row>59</xdr:row>
      <xdr:rowOff>91440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914FCBFE-3A56-4333-9FB1-36D7B3B96C1C}"/>
            </a:ext>
          </a:extLst>
        </xdr:cNvPr>
        <xdr:cNvCxnSpPr/>
      </xdr:nvCxnSpPr>
      <xdr:spPr>
        <a:xfrm>
          <a:off x="876300" y="10546080"/>
          <a:ext cx="1264920" cy="3352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106680</xdr:colOff>
      <xdr:row>57</xdr:row>
      <xdr:rowOff>114300</xdr:rowOff>
    </xdr:from>
    <xdr:to>
      <xdr:col>2</xdr:col>
      <xdr:colOff>533400</xdr:colOff>
      <xdr:row>60</xdr:row>
      <xdr:rowOff>91440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0095F29C-BACA-48AD-93A3-2231E39EC56C}"/>
            </a:ext>
          </a:extLst>
        </xdr:cNvPr>
        <xdr:cNvCxnSpPr/>
      </xdr:nvCxnSpPr>
      <xdr:spPr>
        <a:xfrm>
          <a:off x="899160" y="10538460"/>
          <a:ext cx="121920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</xdr:colOff>
      <xdr:row>57</xdr:row>
      <xdr:rowOff>99060</xdr:rowOff>
    </xdr:from>
    <xdr:to>
      <xdr:col>2</xdr:col>
      <xdr:colOff>533400</xdr:colOff>
      <xdr:row>61</xdr:row>
      <xdr:rowOff>83820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09395ED0-512F-4398-975B-745F3C2153D2}"/>
            </a:ext>
          </a:extLst>
        </xdr:cNvPr>
        <xdr:cNvCxnSpPr/>
      </xdr:nvCxnSpPr>
      <xdr:spPr>
        <a:xfrm>
          <a:off x="876300" y="10523220"/>
          <a:ext cx="1242060" cy="7162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62</xdr:row>
      <xdr:rowOff>76200</xdr:rowOff>
    </xdr:from>
    <xdr:to>
      <xdr:col>2</xdr:col>
      <xdr:colOff>586740</xdr:colOff>
      <xdr:row>63</xdr:row>
      <xdr:rowOff>99060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B6EDE9A6-9046-457B-8D25-27E3B4A369B5}"/>
            </a:ext>
          </a:extLst>
        </xdr:cNvPr>
        <xdr:cNvCxnSpPr/>
      </xdr:nvCxnSpPr>
      <xdr:spPr>
        <a:xfrm flipV="1">
          <a:off x="822960" y="10317480"/>
          <a:ext cx="134874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</xdr:colOff>
      <xdr:row>63</xdr:row>
      <xdr:rowOff>68580</xdr:rowOff>
    </xdr:from>
    <xdr:to>
      <xdr:col>2</xdr:col>
      <xdr:colOff>571500</xdr:colOff>
      <xdr:row>63</xdr:row>
      <xdr:rowOff>114300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DD1E1F8F-B612-4C0F-B209-F27BB0257765}"/>
            </a:ext>
          </a:extLst>
        </xdr:cNvPr>
        <xdr:cNvCxnSpPr/>
      </xdr:nvCxnSpPr>
      <xdr:spPr>
        <a:xfrm flipV="1">
          <a:off x="853440" y="10492740"/>
          <a:ext cx="1303020" cy="457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</xdr:colOff>
      <xdr:row>63</xdr:row>
      <xdr:rowOff>91440</xdr:rowOff>
    </xdr:from>
    <xdr:to>
      <xdr:col>2</xdr:col>
      <xdr:colOff>548640</xdr:colOff>
      <xdr:row>64</xdr:row>
      <xdr:rowOff>76200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D6696AF6-F584-4E16-97A7-6107B03BE1CB}"/>
            </a:ext>
          </a:extLst>
        </xdr:cNvPr>
        <xdr:cNvCxnSpPr/>
      </xdr:nvCxnSpPr>
      <xdr:spPr>
        <a:xfrm>
          <a:off x="853440" y="10515600"/>
          <a:ext cx="1280160" cy="1676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</xdr:colOff>
      <xdr:row>63</xdr:row>
      <xdr:rowOff>121920</xdr:rowOff>
    </xdr:from>
    <xdr:to>
      <xdr:col>2</xdr:col>
      <xdr:colOff>556260</xdr:colOff>
      <xdr:row>65</xdr:row>
      <xdr:rowOff>91440</xdr:rowOff>
    </xdr:to>
    <xdr:cxnSp macro="">
      <xdr:nvCxnSpPr>
        <xdr:cNvPr id="67" name="Conector recto de flecha 66">
          <a:extLst>
            <a:ext uri="{FF2B5EF4-FFF2-40B4-BE49-F238E27FC236}">
              <a16:creationId xmlns:a16="http://schemas.microsoft.com/office/drawing/2014/main" id="{D64B551B-8468-4D14-8ACE-AFB8D08B15B9}"/>
            </a:ext>
          </a:extLst>
        </xdr:cNvPr>
        <xdr:cNvCxnSpPr/>
      </xdr:nvCxnSpPr>
      <xdr:spPr>
        <a:xfrm>
          <a:off x="876300" y="10546080"/>
          <a:ext cx="1264920" cy="3352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106680</xdr:colOff>
      <xdr:row>63</xdr:row>
      <xdr:rowOff>114300</xdr:rowOff>
    </xdr:from>
    <xdr:to>
      <xdr:col>2</xdr:col>
      <xdr:colOff>533400</xdr:colOff>
      <xdr:row>66</xdr:row>
      <xdr:rowOff>91440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3FFC5E0E-B2B8-4C54-BB03-F44874529D02}"/>
            </a:ext>
          </a:extLst>
        </xdr:cNvPr>
        <xdr:cNvCxnSpPr/>
      </xdr:nvCxnSpPr>
      <xdr:spPr>
        <a:xfrm>
          <a:off x="899160" y="10538460"/>
          <a:ext cx="121920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</xdr:colOff>
      <xdr:row>63</xdr:row>
      <xdr:rowOff>99060</xdr:rowOff>
    </xdr:from>
    <xdr:to>
      <xdr:col>2</xdr:col>
      <xdr:colOff>533400</xdr:colOff>
      <xdr:row>67</xdr:row>
      <xdr:rowOff>83820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032317F8-DD02-4817-A0F3-5490E061BD8B}"/>
            </a:ext>
          </a:extLst>
        </xdr:cNvPr>
        <xdr:cNvCxnSpPr/>
      </xdr:nvCxnSpPr>
      <xdr:spPr>
        <a:xfrm>
          <a:off x="876300" y="10523220"/>
          <a:ext cx="1242060" cy="7162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68</xdr:row>
      <xdr:rowOff>76200</xdr:rowOff>
    </xdr:from>
    <xdr:to>
      <xdr:col>2</xdr:col>
      <xdr:colOff>586740</xdr:colOff>
      <xdr:row>69</xdr:row>
      <xdr:rowOff>99060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063DE3B4-F6B9-4107-A139-8DF92F373070}"/>
            </a:ext>
          </a:extLst>
        </xdr:cNvPr>
        <xdr:cNvCxnSpPr/>
      </xdr:nvCxnSpPr>
      <xdr:spPr>
        <a:xfrm flipV="1">
          <a:off x="822960" y="11414760"/>
          <a:ext cx="134874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</xdr:colOff>
      <xdr:row>69</xdr:row>
      <xdr:rowOff>68580</xdr:rowOff>
    </xdr:from>
    <xdr:to>
      <xdr:col>2</xdr:col>
      <xdr:colOff>571500</xdr:colOff>
      <xdr:row>69</xdr:row>
      <xdr:rowOff>114300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8A78BA04-90E6-41A9-A3EE-FF2007C95A93}"/>
            </a:ext>
          </a:extLst>
        </xdr:cNvPr>
        <xdr:cNvCxnSpPr/>
      </xdr:nvCxnSpPr>
      <xdr:spPr>
        <a:xfrm flipV="1">
          <a:off x="853440" y="11590020"/>
          <a:ext cx="1303020" cy="457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</xdr:colOff>
      <xdr:row>69</xdr:row>
      <xdr:rowOff>91440</xdr:rowOff>
    </xdr:from>
    <xdr:to>
      <xdr:col>2</xdr:col>
      <xdr:colOff>548640</xdr:colOff>
      <xdr:row>70</xdr:row>
      <xdr:rowOff>76200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529269E7-3DAC-4C1B-813F-2F1D2E17718B}"/>
            </a:ext>
          </a:extLst>
        </xdr:cNvPr>
        <xdr:cNvCxnSpPr/>
      </xdr:nvCxnSpPr>
      <xdr:spPr>
        <a:xfrm>
          <a:off x="853440" y="11612880"/>
          <a:ext cx="1280160" cy="1676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</xdr:colOff>
      <xdr:row>69</xdr:row>
      <xdr:rowOff>121920</xdr:rowOff>
    </xdr:from>
    <xdr:to>
      <xdr:col>2</xdr:col>
      <xdr:colOff>556260</xdr:colOff>
      <xdr:row>71</xdr:row>
      <xdr:rowOff>91440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B3CA736F-9706-4D02-9BA5-05E1E2BA4C41}"/>
            </a:ext>
          </a:extLst>
        </xdr:cNvPr>
        <xdr:cNvCxnSpPr/>
      </xdr:nvCxnSpPr>
      <xdr:spPr>
        <a:xfrm>
          <a:off x="876300" y="11643360"/>
          <a:ext cx="1264920" cy="3352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106680</xdr:colOff>
      <xdr:row>69</xdr:row>
      <xdr:rowOff>114300</xdr:rowOff>
    </xdr:from>
    <xdr:to>
      <xdr:col>2</xdr:col>
      <xdr:colOff>533400</xdr:colOff>
      <xdr:row>72</xdr:row>
      <xdr:rowOff>91440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5632C06D-02B9-4388-95D9-7987057D77B3}"/>
            </a:ext>
          </a:extLst>
        </xdr:cNvPr>
        <xdr:cNvCxnSpPr/>
      </xdr:nvCxnSpPr>
      <xdr:spPr>
        <a:xfrm>
          <a:off x="899160" y="11635740"/>
          <a:ext cx="121920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</xdr:colOff>
      <xdr:row>69</xdr:row>
      <xdr:rowOff>99060</xdr:rowOff>
    </xdr:from>
    <xdr:to>
      <xdr:col>2</xdr:col>
      <xdr:colOff>533400</xdr:colOff>
      <xdr:row>73</xdr:row>
      <xdr:rowOff>83820</xdr:rowOff>
    </xdr:to>
    <xdr:cxnSp macro="">
      <xdr:nvCxnSpPr>
        <xdr:cNvPr id="75" name="Conector recto de flecha 74">
          <a:extLst>
            <a:ext uri="{FF2B5EF4-FFF2-40B4-BE49-F238E27FC236}">
              <a16:creationId xmlns:a16="http://schemas.microsoft.com/office/drawing/2014/main" id="{2A340411-EBC3-4659-8D5D-3A4F50258658}"/>
            </a:ext>
          </a:extLst>
        </xdr:cNvPr>
        <xdr:cNvCxnSpPr/>
      </xdr:nvCxnSpPr>
      <xdr:spPr>
        <a:xfrm>
          <a:off x="876300" y="11620500"/>
          <a:ext cx="1242060" cy="7162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74</xdr:row>
      <xdr:rowOff>76200</xdr:rowOff>
    </xdr:from>
    <xdr:to>
      <xdr:col>2</xdr:col>
      <xdr:colOff>586740</xdr:colOff>
      <xdr:row>75</xdr:row>
      <xdr:rowOff>99060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F4E907E7-E6BF-499F-A167-BEC38A6D4FE2}"/>
            </a:ext>
          </a:extLst>
        </xdr:cNvPr>
        <xdr:cNvCxnSpPr/>
      </xdr:nvCxnSpPr>
      <xdr:spPr>
        <a:xfrm flipV="1">
          <a:off x="822960" y="12512040"/>
          <a:ext cx="134874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</xdr:colOff>
      <xdr:row>75</xdr:row>
      <xdr:rowOff>68580</xdr:rowOff>
    </xdr:from>
    <xdr:to>
      <xdr:col>2</xdr:col>
      <xdr:colOff>571500</xdr:colOff>
      <xdr:row>75</xdr:row>
      <xdr:rowOff>114300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9BFF010F-66FB-4E60-93AA-A61D5B0D9C37}"/>
            </a:ext>
          </a:extLst>
        </xdr:cNvPr>
        <xdr:cNvCxnSpPr/>
      </xdr:nvCxnSpPr>
      <xdr:spPr>
        <a:xfrm flipV="1">
          <a:off x="853440" y="12687300"/>
          <a:ext cx="1303020" cy="457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</xdr:colOff>
      <xdr:row>75</xdr:row>
      <xdr:rowOff>91440</xdr:rowOff>
    </xdr:from>
    <xdr:to>
      <xdr:col>2</xdr:col>
      <xdr:colOff>548640</xdr:colOff>
      <xdr:row>76</xdr:row>
      <xdr:rowOff>76200</xdr:rowOff>
    </xdr:to>
    <xdr:cxnSp macro="">
      <xdr:nvCxnSpPr>
        <xdr:cNvPr id="78" name="Conector recto de flecha 77">
          <a:extLst>
            <a:ext uri="{FF2B5EF4-FFF2-40B4-BE49-F238E27FC236}">
              <a16:creationId xmlns:a16="http://schemas.microsoft.com/office/drawing/2014/main" id="{1825C5E5-7EAB-43EC-AD6F-EF3D854451F0}"/>
            </a:ext>
          </a:extLst>
        </xdr:cNvPr>
        <xdr:cNvCxnSpPr/>
      </xdr:nvCxnSpPr>
      <xdr:spPr>
        <a:xfrm>
          <a:off x="853440" y="12710160"/>
          <a:ext cx="1280160" cy="1676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</xdr:colOff>
      <xdr:row>75</xdr:row>
      <xdr:rowOff>121920</xdr:rowOff>
    </xdr:from>
    <xdr:to>
      <xdr:col>2</xdr:col>
      <xdr:colOff>556260</xdr:colOff>
      <xdr:row>77</xdr:row>
      <xdr:rowOff>91440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63993985-D44B-4FB2-832A-FBC750ED5941}"/>
            </a:ext>
          </a:extLst>
        </xdr:cNvPr>
        <xdr:cNvCxnSpPr/>
      </xdr:nvCxnSpPr>
      <xdr:spPr>
        <a:xfrm>
          <a:off x="876300" y="12740640"/>
          <a:ext cx="1264920" cy="3352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106680</xdr:colOff>
      <xdr:row>75</xdr:row>
      <xdr:rowOff>114300</xdr:rowOff>
    </xdr:from>
    <xdr:to>
      <xdr:col>2</xdr:col>
      <xdr:colOff>533400</xdr:colOff>
      <xdr:row>78</xdr:row>
      <xdr:rowOff>91440</xdr:rowOff>
    </xdr:to>
    <xdr:cxnSp macro="">
      <xdr:nvCxnSpPr>
        <xdr:cNvPr id="80" name="Conector recto de flecha 79">
          <a:extLst>
            <a:ext uri="{FF2B5EF4-FFF2-40B4-BE49-F238E27FC236}">
              <a16:creationId xmlns:a16="http://schemas.microsoft.com/office/drawing/2014/main" id="{9F6EC074-0006-4329-B00C-FA00F291FD31}"/>
            </a:ext>
          </a:extLst>
        </xdr:cNvPr>
        <xdr:cNvCxnSpPr/>
      </xdr:nvCxnSpPr>
      <xdr:spPr>
        <a:xfrm>
          <a:off x="899160" y="12733020"/>
          <a:ext cx="121920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</xdr:colOff>
      <xdr:row>75</xdr:row>
      <xdr:rowOff>99060</xdr:rowOff>
    </xdr:from>
    <xdr:to>
      <xdr:col>2</xdr:col>
      <xdr:colOff>533400</xdr:colOff>
      <xdr:row>79</xdr:row>
      <xdr:rowOff>83820</xdr:rowOff>
    </xdr:to>
    <xdr:cxnSp macro="">
      <xdr:nvCxnSpPr>
        <xdr:cNvPr id="81" name="Conector recto de flecha 80">
          <a:extLst>
            <a:ext uri="{FF2B5EF4-FFF2-40B4-BE49-F238E27FC236}">
              <a16:creationId xmlns:a16="http://schemas.microsoft.com/office/drawing/2014/main" id="{7A085DEA-9EBB-4D1F-82FB-9390E0731E26}"/>
            </a:ext>
          </a:extLst>
        </xdr:cNvPr>
        <xdr:cNvCxnSpPr/>
      </xdr:nvCxnSpPr>
      <xdr:spPr>
        <a:xfrm>
          <a:off x="876300" y="13815060"/>
          <a:ext cx="1242060" cy="7162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</xdr:colOff>
      <xdr:row>82</xdr:row>
      <xdr:rowOff>0</xdr:rowOff>
    </xdr:from>
    <xdr:to>
      <xdr:col>5</xdr:col>
      <xdr:colOff>571501</xdr:colOff>
      <xdr:row>86</xdr:row>
      <xdr:rowOff>48311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F5B5B608-B966-00DE-1625-FA43B9121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4996160"/>
          <a:ext cx="4533900" cy="779831"/>
        </a:xfrm>
        <a:prstGeom prst="rect">
          <a:avLst/>
        </a:prstGeom>
      </xdr:spPr>
    </xdr:pic>
    <xdr:clientData/>
  </xdr:twoCellAnchor>
  <xdr:twoCellAnchor>
    <xdr:from>
      <xdr:col>0</xdr:col>
      <xdr:colOff>571500</xdr:colOff>
      <xdr:row>93</xdr:row>
      <xdr:rowOff>144780</xdr:rowOff>
    </xdr:from>
    <xdr:to>
      <xdr:col>1</xdr:col>
      <xdr:colOff>53340</xdr:colOff>
      <xdr:row>95</xdr:row>
      <xdr:rowOff>91440</xdr:rowOff>
    </xdr:to>
    <xdr:cxnSp macro="">
      <xdr:nvCxnSpPr>
        <xdr:cNvPr id="84" name="Conector recto de flecha 83">
          <a:extLst>
            <a:ext uri="{FF2B5EF4-FFF2-40B4-BE49-F238E27FC236}">
              <a16:creationId xmlns:a16="http://schemas.microsoft.com/office/drawing/2014/main" id="{27B3FCDA-05AF-442F-BB6D-E343FEAD7EE6}"/>
            </a:ext>
          </a:extLst>
        </xdr:cNvPr>
        <xdr:cNvCxnSpPr/>
      </xdr:nvCxnSpPr>
      <xdr:spPr>
        <a:xfrm flipV="1">
          <a:off x="571500" y="17152620"/>
          <a:ext cx="274320" cy="3124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563880</xdr:colOff>
      <xdr:row>95</xdr:row>
      <xdr:rowOff>99060</xdr:rowOff>
    </xdr:from>
    <xdr:to>
      <xdr:col>0</xdr:col>
      <xdr:colOff>754380</xdr:colOff>
      <xdr:row>97</xdr:row>
      <xdr:rowOff>7620</xdr:rowOff>
    </xdr:to>
    <xdr:cxnSp macro="">
      <xdr:nvCxnSpPr>
        <xdr:cNvPr id="86" name="Conector recto de flecha 85">
          <a:extLst>
            <a:ext uri="{FF2B5EF4-FFF2-40B4-BE49-F238E27FC236}">
              <a16:creationId xmlns:a16="http://schemas.microsoft.com/office/drawing/2014/main" id="{CF1235DD-F44B-4944-B9AC-57CF4AA8CDE5}"/>
            </a:ext>
          </a:extLst>
        </xdr:cNvPr>
        <xdr:cNvCxnSpPr/>
      </xdr:nvCxnSpPr>
      <xdr:spPr>
        <a:xfrm>
          <a:off x="563880" y="17472660"/>
          <a:ext cx="190500" cy="2743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327660</xdr:colOff>
      <xdr:row>92</xdr:row>
      <xdr:rowOff>91440</xdr:rowOff>
    </xdr:from>
    <xdr:to>
      <xdr:col>2</xdr:col>
      <xdr:colOff>7620</xdr:colOff>
      <xdr:row>93</xdr:row>
      <xdr:rowOff>121920</xdr:rowOff>
    </xdr:to>
    <xdr:cxnSp macro="">
      <xdr:nvCxnSpPr>
        <xdr:cNvPr id="90" name="Conector recto de flecha 89">
          <a:extLst>
            <a:ext uri="{FF2B5EF4-FFF2-40B4-BE49-F238E27FC236}">
              <a16:creationId xmlns:a16="http://schemas.microsoft.com/office/drawing/2014/main" id="{7D3F2781-9568-4398-AAC2-02D277121E97}"/>
            </a:ext>
          </a:extLst>
        </xdr:cNvPr>
        <xdr:cNvCxnSpPr/>
      </xdr:nvCxnSpPr>
      <xdr:spPr>
        <a:xfrm flipV="1">
          <a:off x="1120140" y="16916400"/>
          <a:ext cx="472440" cy="2133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320040</xdr:colOff>
      <xdr:row>93</xdr:row>
      <xdr:rowOff>129540</xdr:rowOff>
    </xdr:from>
    <xdr:to>
      <xdr:col>1</xdr:col>
      <xdr:colOff>777240</xdr:colOff>
      <xdr:row>94</xdr:row>
      <xdr:rowOff>99060</xdr:rowOff>
    </xdr:to>
    <xdr:cxnSp macro="">
      <xdr:nvCxnSpPr>
        <xdr:cNvPr id="91" name="Conector recto de flecha 90">
          <a:extLst>
            <a:ext uri="{FF2B5EF4-FFF2-40B4-BE49-F238E27FC236}">
              <a16:creationId xmlns:a16="http://schemas.microsoft.com/office/drawing/2014/main" id="{2F8FA2B7-1CF4-451C-BF1B-7F8C4A15C3E9}"/>
            </a:ext>
          </a:extLst>
        </xdr:cNvPr>
        <xdr:cNvCxnSpPr/>
      </xdr:nvCxnSpPr>
      <xdr:spPr>
        <a:xfrm>
          <a:off x="1112520" y="17137380"/>
          <a:ext cx="45720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327660</xdr:colOff>
      <xdr:row>96</xdr:row>
      <xdr:rowOff>83820</xdr:rowOff>
    </xdr:from>
    <xdr:to>
      <xdr:col>2</xdr:col>
      <xdr:colOff>7620</xdr:colOff>
      <xdr:row>97</xdr:row>
      <xdr:rowOff>114300</xdr:rowOff>
    </xdr:to>
    <xdr:cxnSp macro="">
      <xdr:nvCxnSpPr>
        <xdr:cNvPr id="96" name="Conector recto de flecha 95">
          <a:extLst>
            <a:ext uri="{FF2B5EF4-FFF2-40B4-BE49-F238E27FC236}">
              <a16:creationId xmlns:a16="http://schemas.microsoft.com/office/drawing/2014/main" id="{7B25C962-97AD-40C6-A27E-9A8055456C78}"/>
            </a:ext>
          </a:extLst>
        </xdr:cNvPr>
        <xdr:cNvCxnSpPr/>
      </xdr:nvCxnSpPr>
      <xdr:spPr>
        <a:xfrm flipV="1">
          <a:off x="1120140" y="17640300"/>
          <a:ext cx="472440" cy="2133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320040</xdr:colOff>
      <xdr:row>97</xdr:row>
      <xdr:rowOff>121920</xdr:rowOff>
    </xdr:from>
    <xdr:to>
      <xdr:col>1</xdr:col>
      <xdr:colOff>777240</xdr:colOff>
      <xdr:row>98</xdr:row>
      <xdr:rowOff>91440</xdr:rowOff>
    </xdr:to>
    <xdr:cxnSp macro="">
      <xdr:nvCxnSpPr>
        <xdr:cNvPr id="97" name="Conector recto de flecha 96">
          <a:extLst>
            <a:ext uri="{FF2B5EF4-FFF2-40B4-BE49-F238E27FC236}">
              <a16:creationId xmlns:a16="http://schemas.microsoft.com/office/drawing/2014/main" id="{43C844E2-E44E-4744-B5F8-B2CD2BCC35F2}"/>
            </a:ext>
          </a:extLst>
        </xdr:cNvPr>
        <xdr:cNvCxnSpPr/>
      </xdr:nvCxnSpPr>
      <xdr:spPr>
        <a:xfrm>
          <a:off x="1112520" y="17861280"/>
          <a:ext cx="45720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312420</xdr:colOff>
      <xdr:row>91</xdr:row>
      <xdr:rowOff>83820</xdr:rowOff>
    </xdr:from>
    <xdr:to>
      <xdr:col>2</xdr:col>
      <xdr:colOff>784860</xdr:colOff>
      <xdr:row>92</xdr:row>
      <xdr:rowOff>114300</xdr:rowOff>
    </xdr:to>
    <xdr:cxnSp macro="">
      <xdr:nvCxnSpPr>
        <xdr:cNvPr id="98" name="Conector recto de flecha 97">
          <a:extLst>
            <a:ext uri="{FF2B5EF4-FFF2-40B4-BE49-F238E27FC236}">
              <a16:creationId xmlns:a16="http://schemas.microsoft.com/office/drawing/2014/main" id="{A9811F57-EEB4-404F-A519-8D94D8E2EDCB}"/>
            </a:ext>
          </a:extLst>
        </xdr:cNvPr>
        <xdr:cNvCxnSpPr/>
      </xdr:nvCxnSpPr>
      <xdr:spPr>
        <a:xfrm flipV="1">
          <a:off x="1897380" y="16725900"/>
          <a:ext cx="472440" cy="2133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92</xdr:row>
      <xdr:rowOff>114300</xdr:rowOff>
    </xdr:from>
    <xdr:to>
      <xdr:col>3</xdr:col>
      <xdr:colOff>22860</xdr:colOff>
      <xdr:row>92</xdr:row>
      <xdr:rowOff>121920</xdr:rowOff>
    </xdr:to>
    <xdr:cxnSp macro="">
      <xdr:nvCxnSpPr>
        <xdr:cNvPr id="99" name="Conector recto de flecha 98">
          <a:extLst>
            <a:ext uri="{FF2B5EF4-FFF2-40B4-BE49-F238E27FC236}">
              <a16:creationId xmlns:a16="http://schemas.microsoft.com/office/drawing/2014/main" id="{703D16F1-D89D-4054-8ED3-BE8D02C163A6}"/>
            </a:ext>
          </a:extLst>
        </xdr:cNvPr>
        <xdr:cNvCxnSpPr/>
      </xdr:nvCxnSpPr>
      <xdr:spPr>
        <a:xfrm flipV="1">
          <a:off x="1889760" y="16939260"/>
          <a:ext cx="5105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281940</xdr:colOff>
      <xdr:row>93</xdr:row>
      <xdr:rowOff>91440</xdr:rowOff>
    </xdr:from>
    <xdr:to>
      <xdr:col>2</xdr:col>
      <xdr:colOff>754380</xdr:colOff>
      <xdr:row>94</xdr:row>
      <xdr:rowOff>121920</xdr:rowOff>
    </xdr:to>
    <xdr:cxnSp macro="">
      <xdr:nvCxnSpPr>
        <xdr:cNvPr id="102" name="Conector recto de flecha 101">
          <a:extLst>
            <a:ext uri="{FF2B5EF4-FFF2-40B4-BE49-F238E27FC236}">
              <a16:creationId xmlns:a16="http://schemas.microsoft.com/office/drawing/2014/main" id="{3C3C19D7-C5E2-41AD-8256-835425703B7F}"/>
            </a:ext>
          </a:extLst>
        </xdr:cNvPr>
        <xdr:cNvCxnSpPr/>
      </xdr:nvCxnSpPr>
      <xdr:spPr>
        <a:xfrm flipV="1">
          <a:off x="1866900" y="17099280"/>
          <a:ext cx="472440" cy="2133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274320</xdr:colOff>
      <xdr:row>94</xdr:row>
      <xdr:rowOff>121920</xdr:rowOff>
    </xdr:from>
    <xdr:to>
      <xdr:col>2</xdr:col>
      <xdr:colOff>784860</xdr:colOff>
      <xdr:row>94</xdr:row>
      <xdr:rowOff>129540</xdr:rowOff>
    </xdr:to>
    <xdr:cxnSp macro="">
      <xdr:nvCxnSpPr>
        <xdr:cNvPr id="103" name="Conector recto de flecha 102">
          <a:extLst>
            <a:ext uri="{FF2B5EF4-FFF2-40B4-BE49-F238E27FC236}">
              <a16:creationId xmlns:a16="http://schemas.microsoft.com/office/drawing/2014/main" id="{AD1B7060-5687-4EAC-97DA-9098723135B3}"/>
            </a:ext>
          </a:extLst>
        </xdr:cNvPr>
        <xdr:cNvCxnSpPr/>
      </xdr:nvCxnSpPr>
      <xdr:spPr>
        <a:xfrm flipV="1">
          <a:off x="1859280" y="17312640"/>
          <a:ext cx="5105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312420</xdr:colOff>
      <xdr:row>95</xdr:row>
      <xdr:rowOff>68580</xdr:rowOff>
    </xdr:from>
    <xdr:to>
      <xdr:col>2</xdr:col>
      <xdr:colOff>784860</xdr:colOff>
      <xdr:row>96</xdr:row>
      <xdr:rowOff>99060</xdr:rowOff>
    </xdr:to>
    <xdr:cxnSp macro="">
      <xdr:nvCxnSpPr>
        <xdr:cNvPr id="104" name="Conector recto de flecha 103">
          <a:extLst>
            <a:ext uri="{FF2B5EF4-FFF2-40B4-BE49-F238E27FC236}">
              <a16:creationId xmlns:a16="http://schemas.microsoft.com/office/drawing/2014/main" id="{1BC1938D-37FE-4141-9BF6-4D7557618460}"/>
            </a:ext>
          </a:extLst>
        </xdr:cNvPr>
        <xdr:cNvCxnSpPr/>
      </xdr:nvCxnSpPr>
      <xdr:spPr>
        <a:xfrm flipV="1">
          <a:off x="1897380" y="17442180"/>
          <a:ext cx="472440" cy="2133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96</xdr:row>
      <xdr:rowOff>99060</xdr:rowOff>
    </xdr:from>
    <xdr:to>
      <xdr:col>3</xdr:col>
      <xdr:colOff>22860</xdr:colOff>
      <xdr:row>96</xdr:row>
      <xdr:rowOff>106680</xdr:rowOff>
    </xdr:to>
    <xdr:cxnSp macro="">
      <xdr:nvCxnSpPr>
        <xdr:cNvPr id="105" name="Conector recto de flecha 104">
          <a:extLst>
            <a:ext uri="{FF2B5EF4-FFF2-40B4-BE49-F238E27FC236}">
              <a16:creationId xmlns:a16="http://schemas.microsoft.com/office/drawing/2014/main" id="{AE2D370F-E133-4C8D-B906-81D421FCB7AB}"/>
            </a:ext>
          </a:extLst>
        </xdr:cNvPr>
        <xdr:cNvCxnSpPr/>
      </xdr:nvCxnSpPr>
      <xdr:spPr>
        <a:xfrm flipV="1">
          <a:off x="1889760" y="17655540"/>
          <a:ext cx="5105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289560</xdr:colOff>
      <xdr:row>97</xdr:row>
      <xdr:rowOff>53340</xdr:rowOff>
    </xdr:from>
    <xdr:to>
      <xdr:col>2</xdr:col>
      <xdr:colOff>762000</xdr:colOff>
      <xdr:row>98</xdr:row>
      <xdr:rowOff>83820</xdr:rowOff>
    </xdr:to>
    <xdr:cxnSp macro="">
      <xdr:nvCxnSpPr>
        <xdr:cNvPr id="106" name="Conector recto de flecha 105">
          <a:extLst>
            <a:ext uri="{FF2B5EF4-FFF2-40B4-BE49-F238E27FC236}">
              <a16:creationId xmlns:a16="http://schemas.microsoft.com/office/drawing/2014/main" id="{06E9DEA0-20F3-4DE5-BDC2-855A0E813B83}"/>
            </a:ext>
          </a:extLst>
        </xdr:cNvPr>
        <xdr:cNvCxnSpPr/>
      </xdr:nvCxnSpPr>
      <xdr:spPr>
        <a:xfrm flipV="1">
          <a:off x="1874520" y="17792700"/>
          <a:ext cx="472440" cy="2133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281940</xdr:colOff>
      <xdr:row>98</xdr:row>
      <xdr:rowOff>83820</xdr:rowOff>
    </xdr:from>
    <xdr:to>
      <xdr:col>3</xdr:col>
      <xdr:colOff>0</xdr:colOff>
      <xdr:row>98</xdr:row>
      <xdr:rowOff>91440</xdr:rowOff>
    </xdr:to>
    <xdr:cxnSp macro="">
      <xdr:nvCxnSpPr>
        <xdr:cNvPr id="107" name="Conector recto de flecha 106">
          <a:extLst>
            <a:ext uri="{FF2B5EF4-FFF2-40B4-BE49-F238E27FC236}">
              <a16:creationId xmlns:a16="http://schemas.microsoft.com/office/drawing/2014/main" id="{0214B58A-8E45-476B-A850-0E8A50B695E2}"/>
            </a:ext>
          </a:extLst>
        </xdr:cNvPr>
        <xdr:cNvCxnSpPr/>
      </xdr:nvCxnSpPr>
      <xdr:spPr>
        <a:xfrm flipV="1">
          <a:off x="1866900" y="18006060"/>
          <a:ext cx="5105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</xdr:colOff>
      <xdr:row>102</xdr:row>
      <xdr:rowOff>0</xdr:rowOff>
    </xdr:from>
    <xdr:to>
      <xdr:col>5</xdr:col>
      <xdr:colOff>670561</xdr:colOff>
      <xdr:row>112</xdr:row>
      <xdr:rowOff>30480</xdr:rowOff>
    </xdr:to>
    <xdr:pic>
      <xdr:nvPicPr>
        <xdr:cNvPr id="108" name="Imagen 107">
          <a:extLst>
            <a:ext uri="{FF2B5EF4-FFF2-40B4-BE49-F238E27FC236}">
              <a16:creationId xmlns:a16="http://schemas.microsoft.com/office/drawing/2014/main" id="{3864D12B-BB92-E3EB-C8FA-4A28B2212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18653760"/>
          <a:ext cx="4632960" cy="1859280"/>
        </a:xfrm>
        <a:prstGeom prst="rect">
          <a:avLst/>
        </a:prstGeom>
      </xdr:spPr>
    </xdr:pic>
    <xdr:clientData/>
  </xdr:twoCellAnchor>
  <xdr:twoCellAnchor>
    <xdr:from>
      <xdr:col>2</xdr:col>
      <xdr:colOff>7620</xdr:colOff>
      <xdr:row>118</xdr:row>
      <xdr:rowOff>83820</xdr:rowOff>
    </xdr:from>
    <xdr:to>
      <xdr:col>2</xdr:col>
      <xdr:colOff>762000</xdr:colOff>
      <xdr:row>118</xdr:row>
      <xdr:rowOff>91440</xdr:rowOff>
    </xdr:to>
    <xdr:cxnSp macro="">
      <xdr:nvCxnSpPr>
        <xdr:cNvPr id="109" name="Conector recto de flecha 108">
          <a:extLst>
            <a:ext uri="{FF2B5EF4-FFF2-40B4-BE49-F238E27FC236}">
              <a16:creationId xmlns:a16="http://schemas.microsoft.com/office/drawing/2014/main" id="{271C9041-09A3-4C25-A640-FEA08F6C8BE2}"/>
            </a:ext>
          </a:extLst>
        </xdr:cNvPr>
        <xdr:cNvCxnSpPr/>
      </xdr:nvCxnSpPr>
      <xdr:spPr>
        <a:xfrm>
          <a:off x="1592580" y="21663660"/>
          <a:ext cx="7543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</xdr:colOff>
      <xdr:row>122</xdr:row>
      <xdr:rowOff>91440</xdr:rowOff>
    </xdr:from>
    <xdr:to>
      <xdr:col>2</xdr:col>
      <xdr:colOff>769620</xdr:colOff>
      <xdr:row>122</xdr:row>
      <xdr:rowOff>99060</xdr:rowOff>
    </xdr:to>
    <xdr:cxnSp macro="">
      <xdr:nvCxnSpPr>
        <xdr:cNvPr id="111" name="Conector recto de flecha 110">
          <a:extLst>
            <a:ext uri="{FF2B5EF4-FFF2-40B4-BE49-F238E27FC236}">
              <a16:creationId xmlns:a16="http://schemas.microsoft.com/office/drawing/2014/main" id="{1179814F-9237-4A06-9744-54FC3B1A585F}"/>
            </a:ext>
          </a:extLst>
        </xdr:cNvPr>
        <xdr:cNvCxnSpPr/>
      </xdr:nvCxnSpPr>
      <xdr:spPr>
        <a:xfrm>
          <a:off x="1600200" y="22402800"/>
          <a:ext cx="7543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124</xdr:row>
      <xdr:rowOff>106680</xdr:rowOff>
    </xdr:from>
    <xdr:to>
      <xdr:col>2</xdr:col>
      <xdr:colOff>754380</xdr:colOff>
      <xdr:row>124</xdr:row>
      <xdr:rowOff>114300</xdr:rowOff>
    </xdr:to>
    <xdr:cxnSp macro="">
      <xdr:nvCxnSpPr>
        <xdr:cNvPr id="112" name="Conector recto de flecha 111">
          <a:extLst>
            <a:ext uri="{FF2B5EF4-FFF2-40B4-BE49-F238E27FC236}">
              <a16:creationId xmlns:a16="http://schemas.microsoft.com/office/drawing/2014/main" id="{4271D980-B84D-4A18-8204-54B232F34C89}"/>
            </a:ext>
          </a:extLst>
        </xdr:cNvPr>
        <xdr:cNvCxnSpPr/>
      </xdr:nvCxnSpPr>
      <xdr:spPr>
        <a:xfrm>
          <a:off x="1584960" y="22783800"/>
          <a:ext cx="7543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120</xdr:row>
      <xdr:rowOff>114300</xdr:rowOff>
    </xdr:from>
    <xdr:to>
      <xdr:col>2</xdr:col>
      <xdr:colOff>754380</xdr:colOff>
      <xdr:row>120</xdr:row>
      <xdr:rowOff>121920</xdr:rowOff>
    </xdr:to>
    <xdr:cxnSp macro="">
      <xdr:nvCxnSpPr>
        <xdr:cNvPr id="113" name="Conector recto de flecha 112">
          <a:extLst>
            <a:ext uri="{FF2B5EF4-FFF2-40B4-BE49-F238E27FC236}">
              <a16:creationId xmlns:a16="http://schemas.microsoft.com/office/drawing/2014/main" id="{8BC21963-8D85-4C39-80CE-962D351FE549}"/>
            </a:ext>
          </a:extLst>
        </xdr:cNvPr>
        <xdr:cNvCxnSpPr/>
      </xdr:nvCxnSpPr>
      <xdr:spPr>
        <a:xfrm>
          <a:off x="1584960" y="22059900"/>
          <a:ext cx="7543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78FE-A8EF-4465-A90F-D171AEE181E3}">
  <dimension ref="A10:F134"/>
  <sheetViews>
    <sheetView tabSelected="1" topLeftCell="A112" workbookViewId="0">
      <selection activeCell="A137" sqref="A137"/>
    </sheetView>
  </sheetViews>
  <sheetFormatPr baseColWidth="10" defaultRowHeight="14.4" x14ac:dyDescent="0.3"/>
  <sheetData>
    <row r="10" spans="1:5" x14ac:dyDescent="0.3">
      <c r="A10" t="s">
        <v>0</v>
      </c>
      <c r="B10" t="s">
        <v>3</v>
      </c>
    </row>
    <row r="11" spans="1:5" x14ac:dyDescent="0.3">
      <c r="B11" t="s">
        <v>4</v>
      </c>
    </row>
    <row r="12" spans="1:5" x14ac:dyDescent="0.3">
      <c r="B12" t="s">
        <v>5</v>
      </c>
    </row>
    <row r="14" spans="1:5" x14ac:dyDescent="0.3">
      <c r="B14" t="s">
        <v>6</v>
      </c>
      <c r="E14">
        <f>6/21</f>
        <v>0.2857142857142857</v>
      </c>
    </row>
    <row r="16" spans="1:5" x14ac:dyDescent="0.3">
      <c r="A16" t="s">
        <v>1</v>
      </c>
      <c r="C16" s="2">
        <f>6/21</f>
        <v>0.2857142857142857</v>
      </c>
    </row>
    <row r="18" spans="1:6" x14ac:dyDescent="0.3">
      <c r="A18" t="s">
        <v>2</v>
      </c>
      <c r="B18" t="s">
        <v>7</v>
      </c>
      <c r="F18">
        <f>9/21</f>
        <v>0.42857142857142855</v>
      </c>
    </row>
    <row r="20" spans="1:6" x14ac:dyDescent="0.3">
      <c r="A20" t="s">
        <v>1</v>
      </c>
      <c r="C20" s="2">
        <f>9/21</f>
        <v>0.42857142857142855</v>
      </c>
    </row>
    <row r="30" spans="1:6" x14ac:dyDescent="0.3">
      <c r="A30" t="s">
        <v>8</v>
      </c>
      <c r="B30" t="s">
        <v>9</v>
      </c>
    </row>
    <row r="31" spans="1:6" x14ac:dyDescent="0.3">
      <c r="A31">
        <v>1</v>
      </c>
      <c r="B31">
        <v>6</v>
      </c>
      <c r="C31">
        <f>SUM(A31:B31)</f>
        <v>7</v>
      </c>
    </row>
    <row r="32" spans="1:6" x14ac:dyDescent="0.3">
      <c r="A32">
        <v>2</v>
      </c>
      <c r="B32">
        <v>5</v>
      </c>
      <c r="C32">
        <f t="shared" ref="C32:C36" si="0">SUM(A32:B32)</f>
        <v>7</v>
      </c>
    </row>
    <row r="33" spans="1:6" x14ac:dyDescent="0.3">
      <c r="A33">
        <v>3</v>
      </c>
      <c r="B33">
        <v>4</v>
      </c>
      <c r="C33">
        <f t="shared" si="0"/>
        <v>7</v>
      </c>
    </row>
    <row r="34" spans="1:6" x14ac:dyDescent="0.3">
      <c r="A34">
        <v>4</v>
      </c>
      <c r="B34">
        <v>3</v>
      </c>
      <c r="C34">
        <f t="shared" si="0"/>
        <v>7</v>
      </c>
    </row>
    <row r="35" spans="1:6" x14ac:dyDescent="0.3">
      <c r="A35">
        <v>5</v>
      </c>
      <c r="B35">
        <v>2</v>
      </c>
      <c r="C35">
        <f t="shared" si="0"/>
        <v>7</v>
      </c>
    </row>
    <row r="36" spans="1:6" x14ac:dyDescent="0.3">
      <c r="A36">
        <v>6</v>
      </c>
      <c r="B36">
        <v>1</v>
      </c>
      <c r="C36">
        <f t="shared" si="0"/>
        <v>7</v>
      </c>
    </row>
    <row r="38" spans="1:6" x14ac:dyDescent="0.3">
      <c r="A38" t="s">
        <v>10</v>
      </c>
      <c r="C38" t="s">
        <v>11</v>
      </c>
    </row>
    <row r="39" spans="1:6" x14ac:dyDescent="0.3">
      <c r="A39" t="s">
        <v>12</v>
      </c>
      <c r="D39">
        <v>6</v>
      </c>
    </row>
    <row r="40" spans="1:6" x14ac:dyDescent="0.3">
      <c r="A40" t="s">
        <v>13</v>
      </c>
      <c r="D40" s="2">
        <f>6/36</f>
        <v>0.16666666666666666</v>
      </c>
    </row>
    <row r="42" spans="1:6" x14ac:dyDescent="0.3">
      <c r="A42" t="s">
        <v>14</v>
      </c>
    </row>
    <row r="43" spans="1:6" x14ac:dyDescent="0.3">
      <c r="A43" t="s">
        <v>15</v>
      </c>
      <c r="E43" s="2">
        <f>18/36</f>
        <v>0.5</v>
      </c>
    </row>
    <row r="45" spans="1:6" x14ac:dyDescent="0.3">
      <c r="A45" t="s">
        <v>8</v>
      </c>
      <c r="C45">
        <v>6</v>
      </c>
      <c r="D45" s="1" t="s">
        <v>16</v>
      </c>
      <c r="E45">
        <v>7</v>
      </c>
    </row>
    <row r="46" spans="1:6" x14ac:dyDescent="0.3">
      <c r="A46">
        <v>1</v>
      </c>
      <c r="C46">
        <v>5</v>
      </c>
      <c r="D46" s="1" t="s">
        <v>16</v>
      </c>
      <c r="E46">
        <v>6</v>
      </c>
      <c r="F46" t="s">
        <v>17</v>
      </c>
    </row>
    <row r="47" spans="1:6" x14ac:dyDescent="0.3">
      <c r="C47">
        <v>4</v>
      </c>
      <c r="D47" s="1" t="s">
        <v>16</v>
      </c>
      <c r="E47">
        <v>5</v>
      </c>
    </row>
    <row r="48" spans="1:6" x14ac:dyDescent="0.3">
      <c r="C48">
        <v>3</v>
      </c>
      <c r="D48" s="1" t="s">
        <v>16</v>
      </c>
      <c r="E48">
        <v>4</v>
      </c>
    </row>
    <row r="49" spans="1:6" x14ac:dyDescent="0.3">
      <c r="C49">
        <v>2</v>
      </c>
      <c r="D49" s="1" t="s">
        <v>16</v>
      </c>
      <c r="E49">
        <v>3</v>
      </c>
      <c r="F49" t="s">
        <v>17</v>
      </c>
    </row>
    <row r="50" spans="1:6" x14ac:dyDescent="0.3">
      <c r="C50">
        <v>1</v>
      </c>
      <c r="D50" s="1" t="s">
        <v>16</v>
      </c>
      <c r="E50">
        <v>2</v>
      </c>
    </row>
    <row r="51" spans="1:6" x14ac:dyDescent="0.3">
      <c r="C51">
        <v>6</v>
      </c>
      <c r="D51" s="1" t="s">
        <v>16</v>
      </c>
      <c r="E51">
        <v>8</v>
      </c>
    </row>
    <row r="52" spans="1:6" x14ac:dyDescent="0.3">
      <c r="A52">
        <v>2</v>
      </c>
      <c r="C52">
        <v>5</v>
      </c>
      <c r="D52" s="1" t="s">
        <v>16</v>
      </c>
      <c r="E52">
        <v>7</v>
      </c>
    </row>
    <row r="53" spans="1:6" x14ac:dyDescent="0.3">
      <c r="C53">
        <v>4</v>
      </c>
      <c r="D53" s="1" t="s">
        <v>16</v>
      </c>
      <c r="E53">
        <v>6</v>
      </c>
      <c r="F53" t="s">
        <v>17</v>
      </c>
    </row>
    <row r="54" spans="1:6" x14ac:dyDescent="0.3">
      <c r="C54">
        <v>3</v>
      </c>
      <c r="D54" s="1" t="s">
        <v>16</v>
      </c>
      <c r="E54">
        <v>5</v>
      </c>
    </row>
    <row r="55" spans="1:6" x14ac:dyDescent="0.3">
      <c r="C55">
        <v>2</v>
      </c>
      <c r="D55" s="1" t="s">
        <v>16</v>
      </c>
      <c r="E55">
        <v>4</v>
      </c>
    </row>
    <row r="56" spans="1:6" x14ac:dyDescent="0.3">
      <c r="C56">
        <v>1</v>
      </c>
      <c r="D56" s="1" t="s">
        <v>16</v>
      </c>
      <c r="E56">
        <v>3</v>
      </c>
      <c r="F56" t="s">
        <v>17</v>
      </c>
    </row>
    <row r="57" spans="1:6" x14ac:dyDescent="0.3">
      <c r="C57">
        <v>6</v>
      </c>
      <c r="D57" s="1" t="s">
        <v>16</v>
      </c>
      <c r="E57">
        <v>9</v>
      </c>
      <c r="F57" t="s">
        <v>17</v>
      </c>
    </row>
    <row r="58" spans="1:6" x14ac:dyDescent="0.3">
      <c r="A58">
        <v>3</v>
      </c>
      <c r="C58">
        <v>5</v>
      </c>
      <c r="D58" s="1" t="s">
        <v>16</v>
      </c>
      <c r="E58">
        <v>8</v>
      </c>
    </row>
    <row r="59" spans="1:6" x14ac:dyDescent="0.3">
      <c r="C59">
        <v>4</v>
      </c>
      <c r="D59" s="1" t="s">
        <v>16</v>
      </c>
      <c r="E59">
        <v>7</v>
      </c>
    </row>
    <row r="60" spans="1:6" x14ac:dyDescent="0.3">
      <c r="C60">
        <v>3</v>
      </c>
      <c r="D60" s="1" t="s">
        <v>16</v>
      </c>
      <c r="E60">
        <v>6</v>
      </c>
      <c r="F60" t="s">
        <v>17</v>
      </c>
    </row>
    <row r="61" spans="1:6" x14ac:dyDescent="0.3">
      <c r="C61">
        <v>2</v>
      </c>
      <c r="D61" s="1" t="s">
        <v>16</v>
      </c>
      <c r="E61">
        <v>5</v>
      </c>
    </row>
    <row r="62" spans="1:6" x14ac:dyDescent="0.3">
      <c r="C62">
        <v>1</v>
      </c>
      <c r="D62" s="1" t="s">
        <v>16</v>
      </c>
      <c r="E62">
        <v>4</v>
      </c>
    </row>
    <row r="63" spans="1:6" x14ac:dyDescent="0.3">
      <c r="C63">
        <v>6</v>
      </c>
      <c r="D63" s="1" t="s">
        <v>16</v>
      </c>
      <c r="E63">
        <v>10</v>
      </c>
    </row>
    <row r="64" spans="1:6" x14ac:dyDescent="0.3">
      <c r="A64">
        <v>4</v>
      </c>
      <c r="C64">
        <v>5</v>
      </c>
      <c r="D64" s="1" t="s">
        <v>16</v>
      </c>
      <c r="E64">
        <v>9</v>
      </c>
      <c r="F64" t="s">
        <v>17</v>
      </c>
    </row>
    <row r="65" spans="1:6" x14ac:dyDescent="0.3">
      <c r="C65">
        <v>4</v>
      </c>
      <c r="D65" s="1" t="s">
        <v>16</v>
      </c>
      <c r="E65">
        <v>8</v>
      </c>
    </row>
    <row r="66" spans="1:6" x14ac:dyDescent="0.3">
      <c r="C66">
        <v>3</v>
      </c>
      <c r="D66" s="1" t="s">
        <v>16</v>
      </c>
      <c r="E66">
        <v>7</v>
      </c>
    </row>
    <row r="67" spans="1:6" x14ac:dyDescent="0.3">
      <c r="C67">
        <v>2</v>
      </c>
      <c r="D67" s="1" t="s">
        <v>16</v>
      </c>
      <c r="E67">
        <v>6</v>
      </c>
      <c r="F67" t="s">
        <v>17</v>
      </c>
    </row>
    <row r="68" spans="1:6" x14ac:dyDescent="0.3">
      <c r="C68">
        <v>1</v>
      </c>
      <c r="D68" s="1" t="s">
        <v>16</v>
      </c>
      <c r="E68">
        <v>5</v>
      </c>
    </row>
    <row r="69" spans="1:6" x14ac:dyDescent="0.3">
      <c r="C69">
        <v>6</v>
      </c>
      <c r="D69" s="1" t="s">
        <v>16</v>
      </c>
      <c r="E69">
        <v>11</v>
      </c>
    </row>
    <row r="70" spans="1:6" x14ac:dyDescent="0.3">
      <c r="A70">
        <v>5</v>
      </c>
      <c r="C70">
        <v>5</v>
      </c>
      <c r="D70" s="1" t="s">
        <v>16</v>
      </c>
      <c r="E70">
        <v>10</v>
      </c>
    </row>
    <row r="71" spans="1:6" x14ac:dyDescent="0.3">
      <c r="C71">
        <v>4</v>
      </c>
      <c r="D71" s="1" t="s">
        <v>16</v>
      </c>
      <c r="E71">
        <v>9</v>
      </c>
      <c r="F71" t="s">
        <v>17</v>
      </c>
    </row>
    <row r="72" spans="1:6" x14ac:dyDescent="0.3">
      <c r="C72">
        <v>3</v>
      </c>
      <c r="D72" s="1" t="s">
        <v>16</v>
      </c>
      <c r="E72">
        <v>8</v>
      </c>
    </row>
    <row r="73" spans="1:6" x14ac:dyDescent="0.3">
      <c r="C73">
        <v>2</v>
      </c>
      <c r="D73" s="1" t="s">
        <v>16</v>
      </c>
      <c r="E73">
        <v>7</v>
      </c>
    </row>
    <row r="74" spans="1:6" x14ac:dyDescent="0.3">
      <c r="C74">
        <v>1</v>
      </c>
      <c r="D74" s="1" t="s">
        <v>16</v>
      </c>
      <c r="E74">
        <v>6</v>
      </c>
      <c r="F74" t="s">
        <v>17</v>
      </c>
    </row>
    <row r="75" spans="1:6" x14ac:dyDescent="0.3">
      <c r="C75">
        <v>6</v>
      </c>
      <c r="D75" s="1" t="s">
        <v>16</v>
      </c>
      <c r="E75">
        <v>12</v>
      </c>
      <c r="F75" t="s">
        <v>17</v>
      </c>
    </row>
    <row r="76" spans="1:6" x14ac:dyDescent="0.3">
      <c r="A76">
        <v>6</v>
      </c>
      <c r="C76">
        <v>5</v>
      </c>
      <c r="D76" s="1" t="s">
        <v>16</v>
      </c>
      <c r="E76">
        <v>11</v>
      </c>
    </row>
    <row r="77" spans="1:6" x14ac:dyDescent="0.3">
      <c r="C77">
        <v>4</v>
      </c>
      <c r="D77" s="1" t="s">
        <v>16</v>
      </c>
      <c r="E77">
        <v>10</v>
      </c>
    </row>
    <row r="78" spans="1:6" x14ac:dyDescent="0.3">
      <c r="C78">
        <v>3</v>
      </c>
      <c r="D78" s="1" t="s">
        <v>16</v>
      </c>
      <c r="E78">
        <v>9</v>
      </c>
      <c r="F78" t="s">
        <v>17</v>
      </c>
    </row>
    <row r="79" spans="1:6" x14ac:dyDescent="0.3">
      <c r="C79">
        <v>2</v>
      </c>
      <c r="D79" s="1" t="s">
        <v>16</v>
      </c>
      <c r="E79">
        <v>8</v>
      </c>
    </row>
    <row r="80" spans="1:6" x14ac:dyDescent="0.3">
      <c r="C80">
        <v>1</v>
      </c>
      <c r="D80" s="1" t="s">
        <v>16</v>
      </c>
      <c r="E80">
        <v>7</v>
      </c>
    </row>
    <row r="81" spans="1:5" x14ac:dyDescent="0.3">
      <c r="A81" t="s">
        <v>18</v>
      </c>
      <c r="E81" s="2">
        <f>12/36</f>
        <v>0.33333333333333331</v>
      </c>
    </row>
    <row r="88" spans="1:5" x14ac:dyDescent="0.3">
      <c r="A88" t="s">
        <v>19</v>
      </c>
      <c r="B88" t="s">
        <v>20</v>
      </c>
      <c r="C88" t="s">
        <v>21</v>
      </c>
    </row>
    <row r="89" spans="1:5" x14ac:dyDescent="0.3">
      <c r="A89" t="s">
        <v>22</v>
      </c>
      <c r="B89" t="s">
        <v>22</v>
      </c>
      <c r="C89" t="s">
        <v>22</v>
      </c>
    </row>
    <row r="90" spans="1:5" x14ac:dyDescent="0.3">
      <c r="A90" t="s">
        <v>23</v>
      </c>
      <c r="B90" t="s">
        <v>23</v>
      </c>
      <c r="C90" t="s">
        <v>23</v>
      </c>
    </row>
    <row r="92" spans="1:5" x14ac:dyDescent="0.3">
      <c r="D92" t="s">
        <v>22</v>
      </c>
    </row>
    <row r="93" spans="1:5" x14ac:dyDescent="0.3">
      <c r="C93" t="s">
        <v>22</v>
      </c>
      <c r="D93" t="s">
        <v>23</v>
      </c>
      <c r="E93" t="s">
        <v>27</v>
      </c>
    </row>
    <row r="94" spans="1:5" x14ac:dyDescent="0.3">
      <c r="B94" t="s">
        <v>22</v>
      </c>
      <c r="D94" t="s">
        <v>22</v>
      </c>
      <c r="E94" t="s">
        <v>27</v>
      </c>
    </row>
    <row r="95" spans="1:5" x14ac:dyDescent="0.3">
      <c r="C95" t="s">
        <v>23</v>
      </c>
      <c r="D95" t="s">
        <v>25</v>
      </c>
    </row>
    <row r="96" spans="1:5" x14ac:dyDescent="0.3">
      <c r="A96" t="s">
        <v>26</v>
      </c>
      <c r="D96" t="s">
        <v>22</v>
      </c>
      <c r="E96" t="s">
        <v>27</v>
      </c>
    </row>
    <row r="97" spans="1:5" x14ac:dyDescent="0.3">
      <c r="C97" t="s">
        <v>22</v>
      </c>
      <c r="D97" t="s">
        <v>23</v>
      </c>
    </row>
    <row r="98" spans="1:5" x14ac:dyDescent="0.3">
      <c r="B98" t="s">
        <v>24</v>
      </c>
      <c r="D98" t="s">
        <v>22</v>
      </c>
    </row>
    <row r="99" spans="1:5" x14ac:dyDescent="0.3">
      <c r="C99" t="s">
        <v>23</v>
      </c>
      <c r="D99" t="s">
        <v>25</v>
      </c>
    </row>
    <row r="101" spans="1:5" x14ac:dyDescent="0.3">
      <c r="A101" t="s">
        <v>40</v>
      </c>
      <c r="E101" s="2">
        <f>3/8</f>
        <v>0.375</v>
      </c>
    </row>
    <row r="114" spans="1:5" x14ac:dyDescent="0.3">
      <c r="A114" t="s">
        <v>28</v>
      </c>
      <c r="C114" t="s">
        <v>31</v>
      </c>
    </row>
    <row r="115" spans="1:5" x14ac:dyDescent="0.3">
      <c r="A115" t="s">
        <v>29</v>
      </c>
      <c r="C115" t="s">
        <v>32</v>
      </c>
    </row>
    <row r="116" spans="1:5" x14ac:dyDescent="0.3">
      <c r="A116" t="s">
        <v>30</v>
      </c>
      <c r="C116" t="s">
        <v>33</v>
      </c>
    </row>
    <row r="119" spans="1:5" x14ac:dyDescent="0.3">
      <c r="B119" t="s">
        <v>35</v>
      </c>
      <c r="D119" t="s">
        <v>41</v>
      </c>
    </row>
    <row r="120" spans="1:5" x14ac:dyDescent="0.3">
      <c r="A120" t="s">
        <v>36</v>
      </c>
    </row>
    <row r="121" spans="1:5" x14ac:dyDescent="0.3">
      <c r="B121" t="s">
        <v>34</v>
      </c>
      <c r="D121" t="s">
        <v>47</v>
      </c>
    </row>
    <row r="123" spans="1:5" x14ac:dyDescent="0.3">
      <c r="B123" t="s">
        <v>38</v>
      </c>
      <c r="D123" t="s">
        <v>43</v>
      </c>
    </row>
    <row r="124" spans="1:5" x14ac:dyDescent="0.3">
      <c r="A124" t="s">
        <v>37</v>
      </c>
    </row>
    <row r="125" spans="1:5" x14ac:dyDescent="0.3">
      <c r="B125" t="s">
        <v>39</v>
      </c>
      <c r="D125" t="s">
        <v>44</v>
      </c>
    </row>
    <row r="127" spans="1:5" x14ac:dyDescent="0.3">
      <c r="A127" t="s">
        <v>42</v>
      </c>
      <c r="E127" s="2">
        <f>3/10</f>
        <v>0.3</v>
      </c>
    </row>
    <row r="129" spans="1:6" x14ac:dyDescent="0.3">
      <c r="A129" t="s">
        <v>45</v>
      </c>
      <c r="E129" s="2">
        <f>3/10 + 2/12</f>
        <v>0.46666666666666667</v>
      </c>
    </row>
    <row r="131" spans="1:6" x14ac:dyDescent="0.3">
      <c r="A131" t="s">
        <v>46</v>
      </c>
      <c r="E131" s="2">
        <f>F134/D133</f>
        <v>0.625</v>
      </c>
    </row>
    <row r="133" spans="1:6" x14ac:dyDescent="0.3">
      <c r="A133" t="s">
        <v>48</v>
      </c>
      <c r="D133">
        <f xml:space="preserve"> 2/10 + 4/12</f>
        <v>0.53333333333333333</v>
      </c>
    </row>
    <row r="134" spans="1:6" x14ac:dyDescent="0.3">
      <c r="A134" t="s">
        <v>49</v>
      </c>
      <c r="E134" t="s">
        <v>50</v>
      </c>
      <c r="F134">
        <f>4/12</f>
        <v>0.33333333333333331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2023-05-14T23:03:38Z</dcterms:created>
  <dcterms:modified xsi:type="dcterms:W3CDTF">2023-05-14T23:57:01Z</dcterms:modified>
</cp:coreProperties>
</file>