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ouplus\Downloads\"/>
    </mc:Choice>
  </mc:AlternateContent>
  <xr:revisionPtr revIDLastSave="0" documentId="13_ncr:1_{324A5C1B-DE20-4AF5-BF9A-87A9E39D4EEB}" xr6:coauthVersionLast="47" xr6:coauthVersionMax="47" xr10:uidLastSave="{00000000-0000-0000-0000-000000000000}"/>
  <bookViews>
    <workbookView xWindow="-108" yWindow="-108" windowWidth="30936" windowHeight="16776" xr2:uid="{CB0E90D9-F2E7-6C41-904C-336099D9E1F5}"/>
  </bookViews>
  <sheets>
    <sheet name="Week7" sheetId="1" r:id="rId1"/>
    <sheet name="Week8" sheetId="2" r:id="rId2"/>
    <sheet name="Week9" sheetId="3" r:id="rId3"/>
    <sheet name="Week10" sheetId="4" r:id="rId4"/>
    <sheet name="Week11" sheetId="5" r:id="rId5"/>
    <sheet name="Week12" sheetId="6" r:id="rId6"/>
    <sheet name="Week1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3" i="7"/>
  <c r="E13" i="6"/>
  <c r="E13" i="5"/>
  <c r="E12" i="4"/>
  <c r="E12" i="3"/>
  <c r="E11" i="2"/>
</calcChain>
</file>

<file path=xl/sharedStrings.xml><?xml version="1.0" encoding="utf-8"?>
<sst xmlns="http://schemas.openxmlformats.org/spreadsheetml/2006/main" count="229" uniqueCount="73">
  <si>
    <t>MCI Project Weekly Time Sheet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</si>
  <si>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</si>
  <si>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</si>
  <si>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</si>
  <si>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</si>
  <si>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</si>
  <si>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</si>
  <si>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</si>
  <si>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</si>
  <si>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</si>
  <si>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</si>
  <si>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</si>
  <si>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1. Attend lecture
2. Attend workshop
3. Attend client meeting</t>
  </si>
  <si>
    <t>Thursday</t>
  </si>
  <si>
    <t>Friday</t>
  </si>
  <si>
    <t>Saturday</t>
  </si>
  <si>
    <t>Total</t>
  </si>
  <si>
    <t>Team-17E</t>
  </si>
  <si>
    <t>How does it fit to project plan?</t>
  </si>
  <si>
    <t>Week starting: Week8</t>
  </si>
  <si>
    <t>Week starting: Week7</t>
  </si>
  <si>
    <t>Week starting: Week9</t>
  </si>
  <si>
    <t>Week starting: Week10</t>
  </si>
  <si>
    <t>Week starting: Week11</t>
  </si>
  <si>
    <t>Week starting: Week12</t>
  </si>
  <si>
    <t>Coding</t>
  </si>
  <si>
    <t>Week starting: Week13</t>
  </si>
  <si>
    <t>1. Demonstration Rehearsal
2. Product Demonstration
3. Audit other groups' demos</t>
  </si>
  <si>
    <t>Get feedback from clients</t>
  </si>
  <si>
    <t>Finish the demonstration and learn from fellow students in other groups</t>
  </si>
  <si>
    <t>Work on the tasks</t>
  </si>
  <si>
    <t>1. Make final adjustment
2. Final client meeting</t>
  </si>
  <si>
    <t>Get feedback from client. Impelment risk control and make sure the tasks we have done are on the right track</t>
  </si>
  <si>
    <t>Keep working on the project and final round of testing.</t>
  </si>
  <si>
    <t>Testing</t>
  </si>
  <si>
    <t>Make sure all functionality is included in our project and works well.</t>
  </si>
  <si>
    <t>Student ID: a1873515</t>
    <phoneticPr fontId="7" type="noConversion"/>
  </si>
  <si>
    <t>How does it fit ito project plan?</t>
    <phoneticPr fontId="7" type="noConversion"/>
  </si>
  <si>
    <t>Outcome/Next action</t>
    <phoneticPr fontId="7" type="noConversion"/>
  </si>
  <si>
    <t>Set up MongoDB database schema for user data and job postings.</t>
    <phoneticPr fontId="7" type="noConversion"/>
  </si>
  <si>
    <t>Essential for storing and retrieving user and job information.</t>
    <phoneticPr fontId="7" type="noConversion"/>
  </si>
  <si>
    <t>Database schema finalized and initial data models created.</t>
    <phoneticPr fontId="7" type="noConversion"/>
  </si>
  <si>
    <t>Discussed project progress and addressed challenges with the team.</t>
    <phoneticPr fontId="7" type="noConversion"/>
  </si>
  <si>
    <t>Sort out the tasks needed to be done</t>
    <phoneticPr fontId="7" type="noConversion"/>
  </si>
  <si>
    <t>Identified and resolved issues related to data validation in the application module.</t>
    <phoneticPr fontId="7" type="noConversion"/>
  </si>
  <si>
    <t>Get updated information about the task</t>
    <phoneticPr fontId="7" type="noConversion"/>
  </si>
  <si>
    <t>Reflecting on the further development.</t>
    <phoneticPr fontId="7" type="noConversion"/>
  </si>
  <si>
    <t>Development</t>
    <phoneticPr fontId="7" type="noConversion"/>
  </si>
  <si>
    <t>Implemented Redux for state management in the applications module.</t>
    <phoneticPr fontId="7" type="noConversion"/>
  </si>
  <si>
    <t>Improves the scalability and maintainability of the application.</t>
    <phoneticPr fontId="7" type="noConversion"/>
  </si>
  <si>
    <t>Redux store set up and connected to components.</t>
    <phoneticPr fontId="7" type="noConversion"/>
  </si>
  <si>
    <t>Built RESTful API endpoints for handling user registration and authentication (Node.js, Express.js).</t>
    <phoneticPr fontId="7" type="noConversion"/>
  </si>
  <si>
    <t>Provides secure access to user data and enables user interactions with the platform.</t>
    <phoneticPr fontId="7" type="noConversion"/>
  </si>
  <si>
    <t>API endpoints successfully tested with Postman.</t>
    <phoneticPr fontId="7" type="noConversion"/>
  </si>
  <si>
    <t>Meeting with teammates</t>
    <phoneticPr fontId="7" type="noConversion"/>
  </si>
  <si>
    <t>Keeps the team aligned and on track.</t>
    <phoneticPr fontId="7" type="noConversion"/>
  </si>
  <si>
    <t>Identify problems, check progress.</t>
    <phoneticPr fontId="7" type="noConversion"/>
  </si>
  <si>
    <t>Documentation: Wrote initial API documentation.</t>
    <phoneticPr fontId="7" type="noConversion"/>
  </si>
  <si>
    <t>Facilitates communication and understanding of the backend functionality.</t>
    <phoneticPr fontId="7" type="noConversion"/>
  </si>
  <si>
    <t>Documentation shared with the frontend team.</t>
    <phoneticPr fontId="7" type="noConversion"/>
  </si>
  <si>
    <t>Created API endpoints for job posting creation, editing, and deletion.</t>
    <phoneticPr fontId="7" type="noConversion"/>
  </si>
  <si>
    <t>Allows employers to interact with job postings via the API.</t>
    <phoneticPr fontId="7" type="noConversion"/>
  </si>
  <si>
    <t>Tested API endpoints for security and functionality.</t>
  </si>
  <si>
    <t>Implemented database schema for storing ratings and calculating average ratings.</t>
  </si>
  <si>
    <t>Stores rating data and provides calculated averages for display.</t>
    <phoneticPr fontId="7" type="noConversion"/>
  </si>
  <si>
    <t>Database schema updated and API endpoints created for handling ratings.</t>
    <phoneticPr fontId="7" type="noConversion"/>
  </si>
  <si>
    <t>Wrote unit tests for the rating system (Jest).</t>
    <phoneticPr fontId="7" type="noConversion"/>
  </si>
  <si>
    <t>Ensures the rating system functions correctly and reliably.</t>
    <phoneticPr fontId="7" type="noConversion"/>
  </si>
  <si>
    <t>All unit tests passed successfully.</t>
    <phoneticPr fontId="7" type="noConversion"/>
  </si>
  <si>
    <t>Developing the job rating UI components.</t>
    <phoneticPr fontId="7" type="noConversion"/>
  </si>
  <si>
    <t>Enables employers to create and manage job postings.</t>
    <phoneticPr fontId="7" type="noConversion"/>
  </si>
  <si>
    <t>Implemented form validation and data submission to the backend.</t>
    <phoneticPr fontId="7" type="noConversion"/>
  </si>
  <si>
    <t>All tests passed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</si>
</sst>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9" x14ac:knownFonts="1">
    <font>
      <sz val="12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Calibri"/>
      <family val="2"/>
    </font>
    <font>
      <b/>
      <sz val="15"/>
      <color rgb="FF1F497D"/>
      <name val="Calibri"/>
      <family val="2"/>
    </font>
    <font>
      <b/>
      <sz val="14"/>
      <color rgb="FF1F497D"/>
      <name val="Calibri"/>
      <family val="2"/>
    </font>
    <font>
      <b/>
      <sz val="12"/>
      <color rgb="FFFFFFFF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  <border>
      <left style="thin">
        <color rgb="FFDA9694"/>
      </left>
      <right/>
      <top style="thin">
        <color rgb="FFDA9694"/>
      </top>
      <bottom/>
      <diagonal/>
    </border>
    <border>
      <left/>
      <right/>
      <top style="thin">
        <color rgb="FFDA9694"/>
      </top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 style="thin">
        <color rgb="FFC0504D"/>
      </right>
      <top/>
      <bottom style="thin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76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4" borderId="8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4" borderId="8" xfId="0" applyNumberFormat="1" applyFont="1" applyFill="1" applyBorder="1" applyAlignment="1">
      <alignment vertical="center"/>
    </xf>
    <xf numFmtId="0" fontId="3" fillId="0" borderId="9" xfId="0" applyFont="1" applyBorder="1"/>
    <xf numFmtId="0" fontId="3" fillId="4" borderId="0" xfId="0" applyFont="1" applyFill="1" applyAlignment="1">
      <alignment vertical="center"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7" borderId="12" xfId="0" applyFill="1" applyBorder="1" applyAlignment="1">
      <alignment vertical="center"/>
    </xf>
    <xf numFmtId="0" fontId="0" fillId="7" borderId="12" xfId="0" applyFill="1" applyBorder="1" applyAlignment="1">
      <alignment horizontal="center" vertical="center"/>
    </xf>
    <xf numFmtId="49" fontId="0" fillId="7" borderId="12" xfId="0" applyNumberFormat="1" applyFill="1" applyBorder="1" applyAlignment="1">
      <alignment vertical="center" wrapText="1"/>
    </xf>
    <xf numFmtId="176" fontId="0" fillId="7" borderId="12" xfId="0" applyNumberFormat="1" applyFill="1" applyBorder="1" applyAlignment="1">
      <alignment vertical="center"/>
    </xf>
    <xf numFmtId="0" fontId="0" fillId="0" borderId="13" xfId="0" applyBorder="1"/>
    <xf numFmtId="2" fontId="0" fillId="7" borderId="12" xfId="0" applyNumberFormat="1" applyFill="1" applyBorder="1" applyAlignment="1">
      <alignment vertical="center"/>
    </xf>
    <xf numFmtId="0" fontId="0" fillId="7" borderId="12" xfId="0" applyFill="1" applyBorder="1" applyAlignment="1">
      <alignment vertical="center" wrapText="1"/>
    </xf>
    <xf numFmtId="0" fontId="8" fillId="6" borderId="12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176" fontId="8" fillId="6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49" fontId="8" fillId="7" borderId="12" xfId="0" applyNumberFormat="1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176" fontId="8" fillId="7" borderId="12" xfId="0" applyNumberFormat="1" applyFont="1" applyFill="1" applyBorder="1" applyAlignment="1">
      <alignment horizontal="center" vertical="center"/>
    </xf>
    <xf numFmtId="49" fontId="8" fillId="7" borderId="12" xfId="0" applyNumberFormat="1" applyFont="1" applyFill="1" applyBorder="1" applyAlignment="1">
      <alignment horizontal="left" vertical="center" wrapText="1"/>
    </xf>
    <xf numFmtId="176" fontId="8" fillId="7" borderId="12" xfId="0" applyNumberFormat="1" applyFont="1" applyFill="1" applyBorder="1" applyAlignment="1">
      <alignment vertical="center"/>
    </xf>
    <xf numFmtId="14" fontId="3" fillId="4" borderId="6" xfId="0" applyNumberFormat="1" applyFont="1" applyFill="1" applyBorder="1" applyAlignment="1">
      <alignment vertical="center"/>
    </xf>
    <xf numFmtId="14" fontId="8" fillId="7" borderId="12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lef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620A-71DA-FD42-BDDB-D3AB98BBB978}">
  <dimension ref="A1:H11"/>
  <sheetViews>
    <sheetView tabSelected="1" topLeftCell="A2" zoomScaleNormal="100" workbookViewId="0">
      <selection activeCell="J11" sqref="J11"/>
    </sheetView>
  </sheetViews>
  <sheetFormatPr defaultColWidth="10.90625" defaultRowHeight="15.6" x14ac:dyDescent="0.3"/>
  <cols>
    <col min="6" max="6" width="14" customWidth="1"/>
    <col min="7" max="7" width="25.81640625" customWidth="1"/>
    <col min="8" max="8" width="31.81640625" customWidth="1"/>
  </cols>
  <sheetData>
    <row r="1" spans="1:8" ht="20.399999999999999" thickBot="1" x14ac:dyDescent="0.45">
      <c r="A1" s="46" t="s">
        <v>0</v>
      </c>
      <c r="B1" s="46"/>
      <c r="C1" s="46"/>
      <c r="D1" s="46"/>
      <c r="E1" s="46"/>
      <c r="F1" s="46"/>
      <c r="G1" s="46"/>
      <c r="H1" s="46"/>
    </row>
    <row r="2" spans="1:8" ht="18.600000000000001" thickTop="1" x14ac:dyDescent="0.35">
      <c r="A2" s="3" t="s">
        <v>17</v>
      </c>
      <c r="B2" s="1"/>
      <c r="C2" s="3" t="s">
        <v>36</v>
      </c>
      <c r="D2" s="3"/>
      <c r="E2" s="3"/>
      <c r="F2" s="1"/>
      <c r="G2" s="4" t="s">
        <v>20</v>
      </c>
      <c r="H2" s="2"/>
    </row>
    <row r="3" spans="1:8" x14ac:dyDescent="0.3">
      <c r="A3" s="1"/>
      <c r="B3" s="1"/>
      <c r="C3" s="1"/>
      <c r="D3" s="1"/>
      <c r="E3" s="1"/>
      <c r="F3" s="1"/>
      <c r="G3" s="1"/>
      <c r="H3" s="2"/>
    </row>
    <row r="4" spans="1:8" x14ac:dyDescent="0.3">
      <c r="A4" s="5" t="s">
        <v>1</v>
      </c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7" t="s">
        <v>37</v>
      </c>
      <c r="H4" s="7" t="s">
        <v>38</v>
      </c>
    </row>
    <row r="5" spans="1:8" ht="62.4" x14ac:dyDescent="0.3">
      <c r="A5" s="8" t="s">
        <v>9</v>
      </c>
      <c r="B5" s="44">
        <v>45404</v>
      </c>
      <c r="C5" s="9">
        <v>0.45833333333333331</v>
      </c>
      <c r="D5" s="9">
        <v>0.70833333333333337</v>
      </c>
      <c r="E5" s="10">
        <v>6</v>
      </c>
      <c r="F5" s="11" t="s">
        <v>39</v>
      </c>
      <c r="G5" s="11" t="s">
        <v>40</v>
      </c>
      <c r="H5" s="12" t="s">
        <v>41</v>
      </c>
    </row>
    <row r="6" spans="1:8" ht="78" x14ac:dyDescent="0.3">
      <c r="A6" s="13" t="s">
        <v>10</v>
      </c>
      <c r="B6" s="44">
        <v>45405</v>
      </c>
      <c r="C6" s="15">
        <v>0.95833333333333337</v>
      </c>
      <c r="D6" s="15">
        <v>0.70833333333333337</v>
      </c>
      <c r="E6" s="16">
        <v>6</v>
      </c>
      <c r="F6" s="18" t="s">
        <v>42</v>
      </c>
      <c r="G6" s="18" t="s">
        <v>43</v>
      </c>
      <c r="H6" s="19" t="s">
        <v>44</v>
      </c>
    </row>
    <row r="7" spans="1:8" ht="78" x14ac:dyDescent="0.3">
      <c r="A7" s="20" t="s">
        <v>11</v>
      </c>
      <c r="B7" s="44">
        <v>45406</v>
      </c>
      <c r="C7" s="21">
        <v>0.41666666666666669</v>
      </c>
      <c r="D7" s="21">
        <v>0.75</v>
      </c>
      <c r="E7" s="16">
        <v>8</v>
      </c>
      <c r="F7" s="18" t="s">
        <v>12</v>
      </c>
      <c r="G7" s="18" t="s">
        <v>45</v>
      </c>
      <c r="H7" s="19" t="s">
        <v>46</v>
      </c>
    </row>
    <row r="8" spans="1:8" x14ac:dyDescent="0.3">
      <c r="A8" s="13" t="s">
        <v>13</v>
      </c>
      <c r="B8" s="44">
        <v>45407</v>
      </c>
      <c r="C8" s="21">
        <v>0.45833333333333331</v>
      </c>
      <c r="D8" s="21">
        <v>0.70833333333333337</v>
      </c>
      <c r="E8" s="16">
        <v>6</v>
      </c>
      <c r="F8" s="18" t="s">
        <v>25</v>
      </c>
      <c r="G8" s="18" t="s">
        <v>47</v>
      </c>
      <c r="H8" s="19" t="s">
        <v>30</v>
      </c>
    </row>
    <row r="9" spans="1:8" x14ac:dyDescent="0.3">
      <c r="A9" s="20" t="s">
        <v>14</v>
      </c>
      <c r="B9" s="44">
        <v>45408</v>
      </c>
      <c r="C9" s="21">
        <v>0.54166666666666663</v>
      </c>
      <c r="D9" s="21">
        <v>0.70833333333333337</v>
      </c>
      <c r="E9" s="16">
        <v>4</v>
      </c>
      <c r="F9" s="18" t="s">
        <v>25</v>
      </c>
      <c r="G9" s="18" t="s">
        <v>47</v>
      </c>
      <c r="H9" s="19" t="s">
        <v>30</v>
      </c>
    </row>
    <row r="10" spans="1:8" ht="16.2" thickBot="1" x14ac:dyDescent="0.35">
      <c r="A10" s="13" t="s">
        <v>15</v>
      </c>
      <c r="B10" s="14"/>
      <c r="C10" s="22"/>
      <c r="D10" s="22"/>
      <c r="E10" s="16"/>
      <c r="F10" s="18"/>
      <c r="G10" s="18"/>
      <c r="H10" s="19"/>
    </row>
    <row r="11" spans="1:8" ht="16.2" thickBot="1" x14ac:dyDescent="0.35">
      <c r="A11" s="1"/>
      <c r="B11" s="1"/>
      <c r="C11" s="1"/>
      <c r="D11" s="7" t="s">
        <v>16</v>
      </c>
      <c r="E11" s="23">
        <f>E5+E6+E7+E8+E9</f>
        <v>30</v>
      </c>
      <c r="F11" s="1"/>
      <c r="G11" s="1"/>
      <c r="H11" s="24"/>
    </row>
  </sheetData>
  <mergeCells count="1">
    <mergeCell ref="A1:H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D89-C725-0F41-AD6D-A0C8CD3A9703}">
  <dimension ref="A1:H11"/>
  <sheetViews>
    <sheetView workbookViewId="0">
      <selection activeCell="J7" sqref="J7"/>
    </sheetView>
  </sheetViews>
  <sheetFormatPr defaultColWidth="10.90625" defaultRowHeight="15.6" x14ac:dyDescent="0.3"/>
  <sheetData>
    <row r="1" spans="1:8" ht="19.8" thickBot="1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2" spans="1:8" ht="18.600000000000001" thickTop="1" x14ac:dyDescent="0.35">
      <c r="A2" s="3" t="s">
        <v>17</v>
      </c>
      <c r="B2" s="1"/>
      <c r="C2" s="3" t="s">
        <v>36</v>
      </c>
      <c r="D2" s="3"/>
      <c r="E2" s="3"/>
      <c r="F2" s="1"/>
      <c r="G2" s="4" t="s">
        <v>19</v>
      </c>
    </row>
    <row r="4" spans="1:8" ht="62.4" x14ac:dyDescent="0.3">
      <c r="A4" s="25" t="s">
        <v>1</v>
      </c>
      <c r="B4" s="26" t="s">
        <v>2</v>
      </c>
      <c r="C4" s="26" t="s">
        <v>3</v>
      </c>
      <c r="D4" s="26" t="s">
        <v>4</v>
      </c>
      <c r="E4" s="27" t="s">
        <v>5</v>
      </c>
      <c r="F4" s="27" t="s">
        <v>6</v>
      </c>
      <c r="G4" s="27" t="s">
        <v>7</v>
      </c>
      <c r="H4" s="27" t="s">
        <v>8</v>
      </c>
    </row>
    <row r="5" spans="1:8" ht="109.2" x14ac:dyDescent="0.3">
      <c r="A5" s="8" t="s">
        <v>9</v>
      </c>
      <c r="B5" s="44">
        <v>45411</v>
      </c>
      <c r="C5" s="9">
        <v>0.45833333333333331</v>
      </c>
      <c r="D5" s="9">
        <v>0.70833333333333337</v>
      </c>
      <c r="E5" s="10">
        <v>6</v>
      </c>
      <c r="F5" s="11" t="s">
        <v>48</v>
      </c>
      <c r="G5" s="11" t="s">
        <v>49</v>
      </c>
      <c r="H5" s="12" t="s">
        <v>50</v>
      </c>
    </row>
    <row r="6" spans="1:8" ht="156" x14ac:dyDescent="0.3">
      <c r="A6" s="13" t="s">
        <v>10</v>
      </c>
      <c r="B6" s="44">
        <v>45412</v>
      </c>
      <c r="C6" s="15">
        <v>0.95833333333333337</v>
      </c>
      <c r="D6" s="15">
        <v>0.70833333333333337</v>
      </c>
      <c r="E6" s="16">
        <v>6</v>
      </c>
      <c r="F6" s="18" t="s">
        <v>51</v>
      </c>
      <c r="G6" s="18" t="s">
        <v>52</v>
      </c>
      <c r="H6" s="19" t="s">
        <v>53</v>
      </c>
    </row>
    <row r="7" spans="1:8" ht="109.2" x14ac:dyDescent="0.3">
      <c r="A7" s="20" t="s">
        <v>11</v>
      </c>
      <c r="B7" s="44">
        <v>45413</v>
      </c>
      <c r="C7" s="21">
        <v>0.41666666666666669</v>
      </c>
      <c r="D7" s="21">
        <v>0.75</v>
      </c>
      <c r="E7" s="16">
        <v>8</v>
      </c>
      <c r="F7" s="18" t="s">
        <v>12</v>
      </c>
      <c r="G7" s="18" t="s">
        <v>45</v>
      </c>
      <c r="H7" s="19" t="s">
        <v>46</v>
      </c>
    </row>
    <row r="8" spans="1:8" ht="31.2" x14ac:dyDescent="0.3">
      <c r="A8" s="13" t="s">
        <v>13</v>
      </c>
      <c r="B8" s="44">
        <v>45414</v>
      </c>
      <c r="C8" s="21">
        <v>0.45833333333333331</v>
      </c>
      <c r="D8" s="21">
        <v>0.70833333333333337</v>
      </c>
      <c r="E8" s="16">
        <v>6</v>
      </c>
      <c r="F8" s="18" t="s">
        <v>25</v>
      </c>
      <c r="G8" s="18" t="s">
        <v>47</v>
      </c>
      <c r="H8" s="19" t="s">
        <v>30</v>
      </c>
    </row>
    <row r="9" spans="1:8" ht="31.2" x14ac:dyDescent="0.3">
      <c r="A9" s="20" t="s">
        <v>14</v>
      </c>
      <c r="B9" s="44">
        <v>45415</v>
      </c>
      <c r="C9" s="21">
        <v>0.54166666666666663</v>
      </c>
      <c r="D9" s="21">
        <v>0.70833333333333337</v>
      </c>
      <c r="E9" s="16">
        <v>4</v>
      </c>
      <c r="F9" s="18" t="s">
        <v>25</v>
      </c>
      <c r="G9" s="18" t="s">
        <v>47</v>
      </c>
      <c r="H9" s="19" t="s">
        <v>30</v>
      </c>
    </row>
    <row r="10" spans="1:8" ht="16.2" thickBot="1" x14ac:dyDescent="0.35">
      <c r="A10" s="28" t="s">
        <v>15</v>
      </c>
      <c r="B10" s="28"/>
      <c r="C10" s="31"/>
      <c r="D10" s="31"/>
      <c r="E10" s="29"/>
      <c r="F10" s="30"/>
      <c r="G10" s="30"/>
      <c r="H10" s="28"/>
    </row>
    <row r="11" spans="1:8" ht="16.2" thickBot="1" x14ac:dyDescent="0.35">
      <c r="D11" s="27" t="s">
        <v>16</v>
      </c>
      <c r="E11" s="32">
        <f>SUM(E5:E10)</f>
        <v>30</v>
      </c>
    </row>
  </sheetData>
  <mergeCells count="1">
    <mergeCell ref="A1:H1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090D5FD-422B-C048-94E5-87EFC31BCFD2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EC3-1578-5D4D-BE90-21338A86C34E}">
  <dimension ref="A2:H12"/>
  <sheetViews>
    <sheetView workbookViewId="0">
      <selection activeCell="K8" sqref="K8"/>
    </sheetView>
  </sheetViews>
  <sheetFormatPr defaultColWidth="10.90625" defaultRowHeight="15.6" x14ac:dyDescent="0.3"/>
  <sheetData>
    <row r="2" spans="1:8" ht="19.8" thickBot="1" x14ac:dyDescent="0.4">
      <c r="A2" s="47" t="s">
        <v>0</v>
      </c>
      <c r="B2" s="47"/>
      <c r="C2" s="47"/>
      <c r="D2" s="47"/>
      <c r="E2" s="47"/>
      <c r="F2" s="47"/>
      <c r="G2" s="47"/>
      <c r="H2" s="47"/>
    </row>
    <row r="3" spans="1:8" ht="18.600000000000001" thickTop="1" x14ac:dyDescent="0.35">
      <c r="A3" s="3" t="s">
        <v>17</v>
      </c>
      <c r="B3" s="1"/>
      <c r="C3" s="3" t="s">
        <v>36</v>
      </c>
      <c r="D3" s="3"/>
      <c r="E3" s="3"/>
      <c r="F3" s="1"/>
      <c r="G3" s="4" t="s">
        <v>21</v>
      </c>
    </row>
    <row r="5" spans="1:8" ht="62.4" x14ac:dyDescent="0.3">
      <c r="A5" s="25" t="s">
        <v>1</v>
      </c>
      <c r="B5" s="26" t="s">
        <v>2</v>
      </c>
      <c r="C5" s="26" t="s">
        <v>3</v>
      </c>
      <c r="D5" s="26" t="s">
        <v>4</v>
      </c>
      <c r="E5" s="27" t="s">
        <v>5</v>
      </c>
      <c r="F5" s="27" t="s">
        <v>6</v>
      </c>
      <c r="G5" s="27" t="s">
        <v>7</v>
      </c>
      <c r="H5" s="27" t="s">
        <v>8</v>
      </c>
    </row>
    <row r="6" spans="1:8" ht="62.4" x14ac:dyDescent="0.3">
      <c r="A6" s="8" t="s">
        <v>9</v>
      </c>
      <c r="B6" s="44">
        <v>45418</v>
      </c>
      <c r="C6" s="9">
        <v>0.45833333333333331</v>
      </c>
      <c r="D6" s="9">
        <v>0.70833333333333337</v>
      </c>
      <c r="E6" s="10">
        <v>6</v>
      </c>
      <c r="F6" s="11" t="s">
        <v>54</v>
      </c>
      <c r="G6" s="11" t="s">
        <v>55</v>
      </c>
      <c r="H6" s="12" t="s">
        <v>56</v>
      </c>
    </row>
    <row r="7" spans="1:8" ht="109.2" x14ac:dyDescent="0.3">
      <c r="A7" s="13" t="s">
        <v>10</v>
      </c>
      <c r="B7" s="44">
        <v>45419</v>
      </c>
      <c r="C7" s="15">
        <v>0.95833333333333337</v>
      </c>
      <c r="D7" s="15">
        <v>0.70833333333333337</v>
      </c>
      <c r="E7" s="16">
        <v>6</v>
      </c>
      <c r="F7" s="18" t="s">
        <v>57</v>
      </c>
      <c r="G7" s="18" t="s">
        <v>58</v>
      </c>
      <c r="H7" s="19" t="s">
        <v>59</v>
      </c>
    </row>
    <row r="8" spans="1:8" ht="109.2" x14ac:dyDescent="0.3">
      <c r="A8" s="20" t="s">
        <v>11</v>
      </c>
      <c r="B8" s="44">
        <v>45420</v>
      </c>
      <c r="C8" s="21">
        <v>0.41666666666666669</v>
      </c>
      <c r="D8" s="21">
        <v>0.75</v>
      </c>
      <c r="E8" s="16">
        <v>8</v>
      </c>
      <c r="F8" s="18" t="s">
        <v>12</v>
      </c>
      <c r="G8" s="18" t="s">
        <v>45</v>
      </c>
      <c r="H8" s="19" t="s">
        <v>46</v>
      </c>
    </row>
    <row r="9" spans="1:8" ht="31.2" x14ac:dyDescent="0.3">
      <c r="A9" s="13" t="s">
        <v>13</v>
      </c>
      <c r="B9" s="44">
        <v>45421</v>
      </c>
      <c r="C9" s="21">
        <v>0.45833333333333331</v>
      </c>
      <c r="D9" s="21">
        <v>0.70833333333333337</v>
      </c>
      <c r="E9" s="16">
        <v>6</v>
      </c>
      <c r="F9" s="18" t="s">
        <v>25</v>
      </c>
      <c r="G9" s="18" t="s">
        <v>47</v>
      </c>
      <c r="H9" s="19" t="s">
        <v>30</v>
      </c>
    </row>
    <row r="10" spans="1:8" ht="31.2" x14ac:dyDescent="0.3">
      <c r="A10" s="20" t="s">
        <v>14</v>
      </c>
      <c r="B10" s="44">
        <v>45422</v>
      </c>
      <c r="C10" s="21">
        <v>0.54166666666666663</v>
      </c>
      <c r="D10" s="21">
        <v>0.70833333333333337</v>
      </c>
      <c r="E10" s="16">
        <v>4</v>
      </c>
      <c r="F10" s="18" t="s">
        <v>25</v>
      </c>
      <c r="G10" s="18" t="s">
        <v>47</v>
      </c>
      <c r="H10" s="19" t="s">
        <v>30</v>
      </c>
    </row>
    <row r="11" spans="1:8" ht="16.2" thickBot="1" x14ac:dyDescent="0.35">
      <c r="A11" s="28" t="s">
        <v>15</v>
      </c>
      <c r="B11" s="33"/>
      <c r="C11" s="31"/>
      <c r="D11" s="31"/>
      <c r="E11" s="29"/>
      <c r="F11" s="30"/>
      <c r="G11" s="30"/>
      <c r="H11" s="28"/>
    </row>
    <row r="12" spans="1:8" ht="16.2" thickBot="1" x14ac:dyDescent="0.35">
      <c r="D12" s="27" t="s">
        <v>16</v>
      </c>
      <c r="E12" s="32">
        <f>SUM(E6:E11)</f>
        <v>30</v>
      </c>
    </row>
  </sheetData>
  <mergeCells count="1">
    <mergeCell ref="A2:H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450406D-2D6C-1841-A141-03303E578D4A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CA-718F-544F-8DF4-119B2426B83D}">
  <dimension ref="A1:H12"/>
  <sheetViews>
    <sheetView topLeftCell="A5" workbookViewId="0">
      <selection activeCell="J9" sqref="J9"/>
    </sheetView>
  </sheetViews>
  <sheetFormatPr defaultColWidth="10.90625" defaultRowHeight="15.6" x14ac:dyDescent="0.3"/>
  <sheetData>
    <row r="1" spans="1:8" x14ac:dyDescent="0.3">
      <c r="H1" s="17"/>
    </row>
    <row r="2" spans="1:8" ht="19.8" thickBot="1" x14ac:dyDescent="0.4">
      <c r="A2" s="47" t="s">
        <v>0</v>
      </c>
      <c r="B2" s="47"/>
      <c r="C2" s="47"/>
      <c r="D2" s="47"/>
      <c r="E2" s="47"/>
      <c r="F2" s="47"/>
      <c r="G2" s="47"/>
      <c r="H2" s="47"/>
    </row>
    <row r="3" spans="1:8" ht="18.600000000000001" thickTop="1" x14ac:dyDescent="0.35">
      <c r="A3" s="3" t="s">
        <v>17</v>
      </c>
      <c r="B3" s="1"/>
      <c r="C3" s="3" t="s">
        <v>36</v>
      </c>
      <c r="D3" s="3"/>
      <c r="E3" s="3"/>
      <c r="F3" s="1"/>
      <c r="G3" s="4" t="s">
        <v>22</v>
      </c>
      <c r="H3" s="17"/>
    </row>
    <row r="4" spans="1:8" x14ac:dyDescent="0.3">
      <c r="H4" s="17"/>
    </row>
    <row r="5" spans="1:8" ht="62.4" x14ac:dyDescent="0.3">
      <c r="A5" s="25" t="s">
        <v>1</v>
      </c>
      <c r="B5" s="26" t="s">
        <v>2</v>
      </c>
      <c r="C5" s="26" t="s">
        <v>3</v>
      </c>
      <c r="D5" s="26" t="s">
        <v>4</v>
      </c>
      <c r="E5" s="27" t="s">
        <v>5</v>
      </c>
      <c r="F5" s="27" t="s">
        <v>6</v>
      </c>
      <c r="G5" s="27" t="s">
        <v>7</v>
      </c>
      <c r="H5" s="27" t="s">
        <v>8</v>
      </c>
    </row>
    <row r="6" spans="1:8" ht="62.4" x14ac:dyDescent="0.3">
      <c r="A6" s="8" t="s">
        <v>9</v>
      </c>
      <c r="B6" s="44">
        <v>45425</v>
      </c>
      <c r="C6" s="9">
        <v>0.45833333333333331</v>
      </c>
      <c r="D6" s="9">
        <v>0.70833333333333337</v>
      </c>
      <c r="E6" s="10">
        <v>6</v>
      </c>
      <c r="F6" s="11" t="s">
        <v>54</v>
      </c>
      <c r="G6" s="11" t="s">
        <v>55</v>
      </c>
      <c r="H6" s="12" t="s">
        <v>56</v>
      </c>
    </row>
    <row r="7" spans="1:8" ht="109.2" x14ac:dyDescent="0.3">
      <c r="A7" s="13" t="s">
        <v>10</v>
      </c>
      <c r="B7" s="44">
        <v>45426</v>
      </c>
      <c r="C7" s="15">
        <v>0.95833333333333337</v>
      </c>
      <c r="D7" s="15">
        <v>0.70833333333333337</v>
      </c>
      <c r="E7" s="16">
        <v>6</v>
      </c>
      <c r="F7" s="11" t="s">
        <v>60</v>
      </c>
      <c r="G7" s="11" t="s">
        <v>61</v>
      </c>
      <c r="H7" s="12" t="s">
        <v>62</v>
      </c>
    </row>
    <row r="8" spans="1:8" ht="109.2" x14ac:dyDescent="0.3">
      <c r="A8" s="20" t="s">
        <v>11</v>
      </c>
      <c r="B8" s="44">
        <v>45427</v>
      </c>
      <c r="C8" s="21">
        <v>0.41666666666666669</v>
      </c>
      <c r="D8" s="21">
        <v>0.75</v>
      </c>
      <c r="E8" s="16">
        <v>8</v>
      </c>
      <c r="F8" s="18" t="s">
        <v>12</v>
      </c>
      <c r="G8" s="18" t="s">
        <v>45</v>
      </c>
      <c r="H8" s="19" t="s">
        <v>46</v>
      </c>
    </row>
    <row r="9" spans="1:8" ht="124.8" x14ac:dyDescent="0.3">
      <c r="A9" s="13" t="s">
        <v>13</v>
      </c>
      <c r="B9" s="44">
        <v>45428</v>
      </c>
      <c r="C9" s="21">
        <v>0.45833333333333331</v>
      </c>
      <c r="D9" s="21">
        <v>0.70833333333333337</v>
      </c>
      <c r="E9" s="16">
        <v>6</v>
      </c>
      <c r="F9" s="18" t="s">
        <v>63</v>
      </c>
      <c r="G9" s="18" t="s">
        <v>64</v>
      </c>
      <c r="H9" s="19" t="s">
        <v>65</v>
      </c>
    </row>
    <row r="10" spans="1:8" ht="31.2" x14ac:dyDescent="0.3">
      <c r="A10" s="20" t="s">
        <v>14</v>
      </c>
      <c r="B10" s="44">
        <v>45429</v>
      </c>
      <c r="C10" s="21">
        <v>0.54166666666666663</v>
      </c>
      <c r="D10" s="21">
        <v>0.70833333333333337</v>
      </c>
      <c r="E10" s="16">
        <v>4</v>
      </c>
      <c r="F10" s="18" t="s">
        <v>25</v>
      </c>
      <c r="G10" s="18" t="s">
        <v>47</v>
      </c>
      <c r="H10" s="19" t="s">
        <v>30</v>
      </c>
    </row>
    <row r="11" spans="1:8" ht="16.2" thickBot="1" x14ac:dyDescent="0.35">
      <c r="A11" s="28" t="s">
        <v>15</v>
      </c>
      <c r="B11" s="33"/>
      <c r="C11" s="31"/>
      <c r="D11" s="31"/>
      <c r="E11" s="29"/>
      <c r="F11" s="30"/>
      <c r="G11" s="30"/>
      <c r="H11" s="34"/>
    </row>
    <row r="12" spans="1:8" ht="16.2" thickBot="1" x14ac:dyDescent="0.35">
      <c r="D12" s="27" t="s">
        <v>16</v>
      </c>
      <c r="E12" s="32">
        <f>SUM(E6:E11)</f>
        <v>30</v>
      </c>
      <c r="H12" s="17"/>
    </row>
  </sheetData>
  <mergeCells count="1">
    <mergeCell ref="A2:H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56EBA74-5824-1C4B-AFEC-9097ABC33E11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19A-18B2-994D-8F11-5E64310F8435}">
  <dimension ref="A1:H13"/>
  <sheetViews>
    <sheetView zoomScaleNormal="100" workbookViewId="0">
      <selection activeCell="K9" sqref="K9"/>
    </sheetView>
  </sheetViews>
  <sheetFormatPr defaultColWidth="10.90625" defaultRowHeight="15.6" x14ac:dyDescent="0.3"/>
  <sheetData>
    <row r="1" spans="1:8" x14ac:dyDescent="0.3">
      <c r="A1" s="1"/>
      <c r="B1" s="1"/>
      <c r="C1" s="1"/>
      <c r="D1" s="1"/>
      <c r="E1" s="1"/>
      <c r="F1" s="1"/>
      <c r="G1" s="1"/>
      <c r="H1" s="2"/>
    </row>
    <row r="3" spans="1:8" ht="19.8" thickBot="1" x14ac:dyDescent="0.4">
      <c r="A3" s="47" t="s">
        <v>0</v>
      </c>
      <c r="B3" s="47"/>
      <c r="C3" s="47"/>
      <c r="D3" s="47"/>
      <c r="E3" s="47"/>
      <c r="F3" s="47"/>
      <c r="G3" s="47"/>
      <c r="H3" s="47"/>
    </row>
    <row r="4" spans="1:8" ht="18.600000000000001" thickTop="1" x14ac:dyDescent="0.35">
      <c r="A4" s="3" t="s">
        <v>17</v>
      </c>
      <c r="B4" s="1"/>
      <c r="C4" s="3" t="s">
        <v>36</v>
      </c>
      <c r="D4" s="3"/>
      <c r="E4" s="3"/>
      <c r="F4" s="1"/>
      <c r="G4" s="4" t="s">
        <v>23</v>
      </c>
    </row>
    <row r="6" spans="1:8" ht="46.8" x14ac:dyDescent="0.3">
      <c r="A6" s="25" t="s">
        <v>1</v>
      </c>
      <c r="B6" s="26" t="s">
        <v>2</v>
      </c>
      <c r="C6" s="26" t="s">
        <v>3</v>
      </c>
      <c r="D6" s="26" t="s">
        <v>4</v>
      </c>
      <c r="E6" s="27" t="s">
        <v>5</v>
      </c>
      <c r="F6" s="27" t="s">
        <v>6</v>
      </c>
      <c r="G6" s="27" t="s">
        <v>18</v>
      </c>
      <c r="H6" s="27" t="s">
        <v>8</v>
      </c>
    </row>
    <row r="7" spans="1:8" ht="62.4" x14ac:dyDescent="0.3">
      <c r="A7" s="8" t="s">
        <v>9</v>
      </c>
      <c r="B7" s="44">
        <v>45432</v>
      </c>
      <c r="C7" s="9">
        <v>0.45833333333333331</v>
      </c>
      <c r="D7" s="9">
        <v>0.70833333333333337</v>
      </c>
      <c r="E7" s="10">
        <v>6</v>
      </c>
      <c r="F7" s="11" t="s">
        <v>54</v>
      </c>
      <c r="G7" s="11" t="s">
        <v>55</v>
      </c>
      <c r="H7" s="12" t="s">
        <v>56</v>
      </c>
    </row>
    <row r="8" spans="1:8" ht="78" x14ac:dyDescent="0.3">
      <c r="A8" s="13" t="s">
        <v>10</v>
      </c>
      <c r="B8" s="44">
        <v>45433</v>
      </c>
      <c r="C8" s="15">
        <v>0.95833333333333337</v>
      </c>
      <c r="D8" s="15">
        <v>0.70833333333333337</v>
      </c>
      <c r="E8" s="16">
        <v>6</v>
      </c>
      <c r="F8" s="18" t="s">
        <v>66</v>
      </c>
      <c r="G8" s="18" t="s">
        <v>67</v>
      </c>
      <c r="H8" s="19" t="s">
        <v>68</v>
      </c>
    </row>
    <row r="9" spans="1:8" ht="109.2" x14ac:dyDescent="0.3">
      <c r="A9" s="20" t="s">
        <v>11</v>
      </c>
      <c r="B9" s="44">
        <v>45434</v>
      </c>
      <c r="C9" s="21">
        <v>0.41666666666666669</v>
      </c>
      <c r="D9" s="21">
        <v>0.75</v>
      </c>
      <c r="E9" s="16">
        <v>8</v>
      </c>
      <c r="F9" s="18" t="s">
        <v>12</v>
      </c>
      <c r="G9" s="18" t="s">
        <v>45</v>
      </c>
      <c r="H9" s="19" t="s">
        <v>46</v>
      </c>
    </row>
    <row r="10" spans="1:8" ht="31.2" x14ac:dyDescent="0.3">
      <c r="A10" s="13" t="s">
        <v>13</v>
      </c>
      <c r="B10" s="44">
        <v>45435</v>
      </c>
      <c r="C10" s="21">
        <v>0.45833333333333331</v>
      </c>
      <c r="D10" s="21">
        <v>0.70833333333333337</v>
      </c>
      <c r="E10" s="16">
        <v>6</v>
      </c>
      <c r="F10" s="18" t="s">
        <v>25</v>
      </c>
      <c r="G10" s="18" t="s">
        <v>47</v>
      </c>
      <c r="H10" s="19" t="s">
        <v>30</v>
      </c>
    </row>
    <row r="11" spans="1:8" ht="31.2" x14ac:dyDescent="0.3">
      <c r="A11" s="20" t="s">
        <v>14</v>
      </c>
      <c r="B11" s="44">
        <v>45436</v>
      </c>
      <c r="C11" s="21">
        <v>0.54166666666666663</v>
      </c>
      <c r="D11" s="21">
        <v>0.70833333333333337</v>
      </c>
      <c r="E11" s="16">
        <v>4</v>
      </c>
      <c r="F11" s="18" t="s">
        <v>25</v>
      </c>
      <c r="G11" s="18" t="s">
        <v>47</v>
      </c>
      <c r="H11" s="19" t="s">
        <v>30</v>
      </c>
    </row>
    <row r="12" spans="1:8" ht="16.2" thickBot="1" x14ac:dyDescent="0.35">
      <c r="A12" s="28" t="s">
        <v>15</v>
      </c>
      <c r="B12" s="28"/>
      <c r="C12" s="31"/>
      <c r="D12" s="31"/>
      <c r="E12" s="29"/>
      <c r="F12" s="30"/>
      <c r="G12" s="30"/>
      <c r="H12" s="28"/>
    </row>
    <row r="13" spans="1:8" ht="16.2" thickBot="1" x14ac:dyDescent="0.35">
      <c r="D13" s="27" t="s">
        <v>16</v>
      </c>
      <c r="E13" s="32">
        <f>SUM(E7:E12)</f>
        <v>30</v>
      </c>
    </row>
  </sheetData>
  <mergeCells count="1">
    <mergeCell ref="A3:H3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7:D12" xr:uid="{E5106F78-CAE3-ED42-B7F8-0B49892D833D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8945-1B10-7E41-A6ED-AFE408778B1C}">
  <dimension ref="A1:H13"/>
  <sheetViews>
    <sheetView zoomScaleNormal="100" workbookViewId="0">
      <selection activeCell="L9" sqref="L9"/>
    </sheetView>
  </sheetViews>
  <sheetFormatPr defaultColWidth="10.90625" defaultRowHeight="15.6" x14ac:dyDescent="0.3"/>
  <sheetData>
    <row r="1" spans="1:8" x14ac:dyDescent="0.3">
      <c r="A1" s="1"/>
      <c r="B1" s="1"/>
      <c r="C1" s="1"/>
      <c r="D1" s="1"/>
      <c r="E1" s="1"/>
      <c r="F1" s="1"/>
      <c r="G1" s="1"/>
      <c r="H1" s="2"/>
    </row>
    <row r="3" spans="1:8" ht="19.8" thickBot="1" x14ac:dyDescent="0.4">
      <c r="A3" s="47" t="s">
        <v>0</v>
      </c>
      <c r="B3" s="47"/>
      <c r="C3" s="47"/>
      <c r="D3" s="47"/>
      <c r="E3" s="47"/>
      <c r="F3" s="47"/>
      <c r="G3" s="47"/>
      <c r="H3" s="47"/>
    </row>
    <row r="4" spans="1:8" ht="18.600000000000001" thickTop="1" x14ac:dyDescent="0.35">
      <c r="A4" s="3" t="s">
        <v>17</v>
      </c>
      <c r="B4" s="1"/>
      <c r="C4" s="3" t="s">
        <v>36</v>
      </c>
      <c r="D4" s="3"/>
      <c r="E4" s="3"/>
      <c r="F4" s="1"/>
      <c r="G4" s="4" t="s">
        <v>24</v>
      </c>
    </row>
    <row r="6" spans="1:8" ht="46.8" x14ac:dyDescent="0.3">
      <c r="A6" s="25" t="s">
        <v>1</v>
      </c>
      <c r="B6" s="26" t="s">
        <v>2</v>
      </c>
      <c r="C6" s="26" t="s">
        <v>3</v>
      </c>
      <c r="D6" s="26" t="s">
        <v>4</v>
      </c>
      <c r="E6" s="27" t="s">
        <v>5</v>
      </c>
      <c r="F6" s="27" t="s">
        <v>6</v>
      </c>
      <c r="G6" s="27" t="s">
        <v>18</v>
      </c>
      <c r="H6" s="27" t="s">
        <v>8</v>
      </c>
    </row>
    <row r="7" spans="1:8" ht="62.4" x14ac:dyDescent="0.3">
      <c r="A7" s="8" t="s">
        <v>9</v>
      </c>
      <c r="B7" s="44">
        <v>45439</v>
      </c>
      <c r="C7" s="9">
        <v>0.45833333333333331</v>
      </c>
      <c r="D7" s="9">
        <v>0.70833333333333337</v>
      </c>
      <c r="E7" s="10">
        <v>6</v>
      </c>
      <c r="F7" s="11" t="s">
        <v>54</v>
      </c>
      <c r="G7" s="11" t="s">
        <v>55</v>
      </c>
      <c r="H7" s="12" t="s">
        <v>56</v>
      </c>
    </row>
    <row r="8" spans="1:8" ht="109.2" x14ac:dyDescent="0.3">
      <c r="A8" s="13" t="s">
        <v>10</v>
      </c>
      <c r="B8" s="44">
        <v>45440</v>
      </c>
      <c r="C8" s="15">
        <v>0.95833333333333337</v>
      </c>
      <c r="D8" s="15">
        <v>0.70833333333333337</v>
      </c>
      <c r="E8" s="16">
        <v>6</v>
      </c>
      <c r="F8" s="18" t="s">
        <v>69</v>
      </c>
      <c r="G8" s="18" t="s">
        <v>70</v>
      </c>
      <c r="H8" s="19" t="s">
        <v>71</v>
      </c>
    </row>
    <row r="9" spans="1:8" ht="109.2" x14ac:dyDescent="0.3">
      <c r="A9" s="20" t="s">
        <v>11</v>
      </c>
      <c r="B9" s="44">
        <v>45441</v>
      </c>
      <c r="C9" s="21">
        <v>0.41666666666666669</v>
      </c>
      <c r="D9" s="21">
        <v>0.75</v>
      </c>
      <c r="E9" s="16">
        <v>8</v>
      </c>
      <c r="F9" s="18" t="s">
        <v>12</v>
      </c>
      <c r="G9" s="18" t="s">
        <v>45</v>
      </c>
      <c r="H9" s="19" t="s">
        <v>46</v>
      </c>
    </row>
    <row r="10" spans="1:8" ht="31.2" x14ac:dyDescent="0.3">
      <c r="A10" s="13" t="s">
        <v>13</v>
      </c>
      <c r="B10" s="44">
        <v>45442</v>
      </c>
      <c r="C10" s="21">
        <v>0.45833333333333331</v>
      </c>
      <c r="D10" s="21">
        <v>0.70833333333333337</v>
      </c>
      <c r="E10" s="16">
        <v>6</v>
      </c>
      <c r="F10" s="18" t="s">
        <v>25</v>
      </c>
      <c r="G10" s="18" t="s">
        <v>47</v>
      </c>
      <c r="H10" s="19" t="s">
        <v>30</v>
      </c>
    </row>
    <row r="11" spans="1:8" ht="31.2" x14ac:dyDescent="0.3">
      <c r="A11" s="20" t="s">
        <v>14</v>
      </c>
      <c r="B11" s="44">
        <v>45443</v>
      </c>
      <c r="C11" s="21">
        <v>0.54166666666666663</v>
      </c>
      <c r="D11" s="21">
        <v>0.70833333333333337</v>
      </c>
      <c r="E11" s="16">
        <v>4</v>
      </c>
      <c r="F11" s="18" t="s">
        <v>25</v>
      </c>
      <c r="G11" s="18" t="s">
        <v>47</v>
      </c>
      <c r="H11" s="19" t="s">
        <v>30</v>
      </c>
    </row>
    <row r="12" spans="1:8" ht="16.2" thickBot="1" x14ac:dyDescent="0.35">
      <c r="A12" s="28" t="s">
        <v>15</v>
      </c>
      <c r="B12" s="28"/>
      <c r="C12" s="31"/>
      <c r="D12" s="31"/>
      <c r="E12" s="29"/>
      <c r="F12" s="30"/>
      <c r="G12" s="30"/>
      <c r="H12" s="28"/>
    </row>
    <row r="13" spans="1:8" ht="16.2" thickBot="1" x14ac:dyDescent="0.35">
      <c r="D13" s="27" t="s">
        <v>16</v>
      </c>
      <c r="E13" s="32">
        <f>SUM(E7:E12)</f>
        <v>30</v>
      </c>
    </row>
  </sheetData>
  <mergeCells count="1">
    <mergeCell ref="A3:H3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7:D12" xr:uid="{1FD03A25-6B01-0042-95CC-A328BDB8F972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C1B3-D6E3-074D-AC91-691F8B6E82AA}">
  <dimension ref="A1:H13"/>
  <sheetViews>
    <sheetView zoomScaleNormal="100" workbookViewId="0">
      <selection activeCell="L9" sqref="L9"/>
    </sheetView>
  </sheetViews>
  <sheetFormatPr defaultColWidth="10.90625" defaultRowHeight="15.6" x14ac:dyDescent="0.3"/>
  <cols>
    <col min="6" max="6" width="23.453125" customWidth="1"/>
    <col min="7" max="7" width="21.1796875" customWidth="1"/>
    <col min="8" max="8" width="18.63281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2"/>
    </row>
    <row r="3" spans="1:8" ht="19.8" thickBot="1" x14ac:dyDescent="0.4">
      <c r="A3" s="47" t="s">
        <v>0</v>
      </c>
      <c r="B3" s="47"/>
      <c r="C3" s="47"/>
      <c r="D3" s="47"/>
      <c r="E3" s="47"/>
      <c r="F3" s="47"/>
      <c r="G3" s="47"/>
      <c r="H3" s="47"/>
    </row>
    <row r="4" spans="1:8" ht="18.600000000000001" thickTop="1" x14ac:dyDescent="0.35">
      <c r="A4" s="3" t="s">
        <v>17</v>
      </c>
      <c r="B4" s="1"/>
      <c r="C4" s="3" t="s">
        <v>36</v>
      </c>
      <c r="D4" s="3"/>
      <c r="E4" s="3"/>
      <c r="F4" s="1"/>
      <c r="G4" s="4" t="s">
        <v>26</v>
      </c>
    </row>
    <row r="6" spans="1:8" ht="31.2" x14ac:dyDescent="0.3">
      <c r="A6" s="25" t="s">
        <v>1</v>
      </c>
      <c r="B6" s="26" t="s">
        <v>2</v>
      </c>
      <c r="C6" s="26" t="s">
        <v>3</v>
      </c>
      <c r="D6" s="26" t="s">
        <v>4</v>
      </c>
      <c r="E6" s="27" t="s">
        <v>5</v>
      </c>
      <c r="F6" s="27" t="s">
        <v>6</v>
      </c>
      <c r="G6" s="27" t="s">
        <v>18</v>
      </c>
      <c r="H6" s="27" t="s">
        <v>8</v>
      </c>
    </row>
    <row r="7" spans="1:8" ht="78" x14ac:dyDescent="0.3">
      <c r="A7" s="35" t="s">
        <v>9</v>
      </c>
      <c r="B7" s="45">
        <v>45446</v>
      </c>
      <c r="C7" s="37">
        <v>0.45833333333333331</v>
      </c>
      <c r="D7" s="37">
        <v>0.70833333333333337</v>
      </c>
      <c r="E7" s="38">
        <v>6</v>
      </c>
      <c r="F7" s="39" t="s">
        <v>31</v>
      </c>
      <c r="G7" s="11" t="s">
        <v>32</v>
      </c>
      <c r="H7" s="40" t="s">
        <v>33</v>
      </c>
    </row>
    <row r="8" spans="1:8" ht="46.8" x14ac:dyDescent="0.3">
      <c r="A8" s="36" t="s">
        <v>10</v>
      </c>
      <c r="B8" s="45">
        <v>45447</v>
      </c>
      <c r="C8" s="41">
        <v>0.95833333333333337</v>
      </c>
      <c r="D8" s="41">
        <v>0.70833333333333337</v>
      </c>
      <c r="E8" s="38">
        <v>6</v>
      </c>
      <c r="F8" s="39" t="s">
        <v>34</v>
      </c>
      <c r="G8" s="39" t="s">
        <v>35</v>
      </c>
      <c r="H8" s="40" t="s">
        <v>72</v>
      </c>
    </row>
    <row r="9" spans="1:8" ht="78" x14ac:dyDescent="0.3">
      <c r="A9" s="35" t="s">
        <v>11</v>
      </c>
      <c r="B9" s="45">
        <v>45448</v>
      </c>
      <c r="C9" s="37">
        <v>0.41666666666666669</v>
      </c>
      <c r="D9" s="37">
        <v>0.75</v>
      </c>
      <c r="E9" s="38">
        <v>6</v>
      </c>
      <c r="F9" s="42" t="s">
        <v>27</v>
      </c>
      <c r="G9" s="39" t="s">
        <v>28</v>
      </c>
      <c r="H9" s="40" t="s">
        <v>29</v>
      </c>
    </row>
    <row r="10" spans="1:8" x14ac:dyDescent="0.3">
      <c r="A10" s="36"/>
      <c r="B10" s="36"/>
      <c r="C10" s="37"/>
      <c r="D10" s="37"/>
      <c r="E10" s="38"/>
      <c r="F10" s="18"/>
      <c r="G10" s="18"/>
      <c r="H10" s="19"/>
    </row>
    <row r="11" spans="1:8" x14ac:dyDescent="0.3">
      <c r="A11" s="35"/>
      <c r="B11" s="36"/>
      <c r="C11" s="37"/>
      <c r="D11" s="37"/>
      <c r="E11" s="38"/>
      <c r="F11" s="18"/>
      <c r="G11" s="18"/>
      <c r="H11" s="19"/>
    </row>
    <row r="12" spans="1:8" ht="16.2" thickBot="1" x14ac:dyDescent="0.35">
      <c r="A12" s="36"/>
      <c r="B12" s="36"/>
      <c r="C12" s="43"/>
      <c r="D12" s="43"/>
      <c r="E12" s="38"/>
      <c r="F12" s="39"/>
      <c r="G12" s="39"/>
      <c r="H12" s="36"/>
    </row>
    <row r="13" spans="1:8" ht="16.2" thickBot="1" x14ac:dyDescent="0.35">
      <c r="D13" s="27" t="s">
        <v>16</v>
      </c>
      <c r="E13" s="32">
        <f>SUM(E7:E12)</f>
        <v>18</v>
      </c>
    </row>
  </sheetData>
  <mergeCells count="1">
    <mergeCell ref="A3:H3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7:D12" xr:uid="{76EC795C-12BA-AD41-A830-29979CB39F3B}">
      <formula1>0</formula1>
      <formula2>0.999305555555556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Week7</vt:lpstr>
      <vt:lpstr>Week8</vt:lpstr>
      <vt:lpstr>Week9</vt:lpstr>
      <vt:lpstr>Week10</vt:lpstr>
      <vt:lpstr>Week11</vt:lpstr>
      <vt:lpstr>Week12</vt:lpstr>
      <vt:lpstr>Week13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plus zhou</cp:lastModifiedBy>
  <dcterms:created xsi:type="dcterms:W3CDTF">2024-04-11T12:50:57Z</dcterms:created>
  <dcterms:modified xsi:type="dcterms:W3CDTF">2024-06-10T10:48:27Z</dcterms:modified>
</cp:coreProperties>
</file>