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3215" activeTab="1"/>
  </bookViews>
  <sheets>
    <sheet name="Sheet2" sheetId="1" r:id="rId1"/>
    <sheet name="Sheet4" sheetId="2" r:id="rId2"/>
    <sheet name="Sheet3" sheetId="3" r:id="rId3"/>
    <sheet name="Sheet1" sheetId="4" r:id="rId4"/>
  </sheets>
  <definedNames>
    <definedName name="_xlnm._FilterDatabase" localSheetId="1" hidden="1">Sheet4!$A$1:$Q$552</definedName>
    <definedName name="_xlnm._FilterDatabase" localSheetId="0" hidden="1">Sheet2!$A$1:$D$553</definedName>
  </definedNames>
  <calcPr calcId="144525"/>
</workbook>
</file>

<file path=xl/sharedStrings.xml><?xml version="1.0" encoding="utf-8"?>
<sst xmlns="http://schemas.openxmlformats.org/spreadsheetml/2006/main" count="1841">
  <si>
    <t>pk_mobile</t>
  </si>
  <si>
    <t>string</t>
  </si>
  <si>
    <t>t1.pk_mobile,</t>
  </si>
  <si>
    <t>an_gender</t>
  </si>
  <si>
    <t>t1.an_gender,</t>
  </si>
  <si>
    <t>an_dob_date</t>
  </si>
  <si>
    <t>t1.an_dob_date,</t>
  </si>
  <si>
    <t>substr(an_dob_date,1,4)</t>
  </si>
  <si>
    <t>an_age</t>
  </si>
  <si>
    <t>int</t>
  </si>
  <si>
    <t>t1.an_age,</t>
  </si>
  <si>
    <t>an_age_decade</t>
  </si>
  <si>
    <t>t1.an_age_decade,</t>
  </si>
  <si>
    <t>an_constel</t>
  </si>
  <si>
    <t>t1.an_constel,</t>
  </si>
  <si>
    <t>an_zodiac</t>
  </si>
  <si>
    <t>t1.an_zodiac,</t>
  </si>
  <si>
    <t>as_name_cn</t>
  </si>
  <si>
    <t>t2.as_name_cn,</t>
  </si>
  <si>
    <t>as_name_nick</t>
  </si>
  <si>
    <t>t2.as_name_nick,</t>
  </si>
  <si>
    <t>as_marital</t>
  </si>
  <si>
    <t>t2.as_marital,</t>
  </si>
  <si>
    <t>as_child_cnt</t>
  </si>
  <si>
    <t>t2.as_child_cnt,</t>
  </si>
  <si>
    <t>as_area_nation</t>
  </si>
  <si>
    <t>t2.as_area_nation,</t>
  </si>
  <si>
    <t>as_area_hukou</t>
  </si>
  <si>
    <t>t2.as_area_hukou,</t>
  </si>
  <si>
    <t>as_area_hukou_prov</t>
  </si>
  <si>
    <t>t2.as_area_hukou_prov,</t>
  </si>
  <si>
    <t>as_area_hukoiu_city</t>
  </si>
  <si>
    <t>t2.as_area_hukoiu_city,</t>
  </si>
  <si>
    <t>as_area_hukou_dist</t>
  </si>
  <si>
    <t>t2.as_area_hukou_dist,</t>
  </si>
  <si>
    <t>as_area_live</t>
  </si>
  <si>
    <t>t2.as_area_live,</t>
  </si>
  <si>
    <t>as_area_live_prov</t>
  </si>
  <si>
    <t>t2.as_area_live_prov,</t>
  </si>
  <si>
    <t>as_area_live_city</t>
  </si>
  <si>
    <t>t2.as_area_live_city,</t>
  </si>
  <si>
    <t>as_area_live_dist</t>
  </si>
  <si>
    <t>t2.as_area_live_dist,</t>
  </si>
  <si>
    <t>as_area_alive_com</t>
  </si>
  <si>
    <t>t2.as_area_alive_com,</t>
  </si>
  <si>
    <t>as_area_alive_prov</t>
  </si>
  <si>
    <t>t2.as_area_alive_prov,</t>
  </si>
  <si>
    <t>as_area_alive_city</t>
  </si>
  <si>
    <t>t2.as_area_alive_city,</t>
  </si>
  <si>
    <t>as_area_alive_dist</t>
  </si>
  <si>
    <t>t2.as_area_alive_dist,</t>
  </si>
  <si>
    <t>as_area_alive_prov_all</t>
  </si>
  <si>
    <t>t2.as_area_alive_prov_all,</t>
  </si>
  <si>
    <t>as_area_alive_city_all</t>
  </si>
  <si>
    <t>t2.as_area_alive_city_all,</t>
  </si>
  <si>
    <t>as_idc</t>
  </si>
  <si>
    <t>t2.as_idc,</t>
  </si>
  <si>
    <t>as_idc_cnt</t>
  </si>
  <si>
    <t>t2.as_idc_cnt,</t>
  </si>
  <si>
    <t>as_idc_all</t>
  </si>
  <si>
    <t>t2.as_idc_all,</t>
  </si>
  <si>
    <t>as_passport</t>
  </si>
  <si>
    <t>t2.as_passport,</t>
  </si>
  <si>
    <t>as_mobile</t>
  </si>
  <si>
    <t>t2.as_mobile,</t>
  </si>
  <si>
    <t>as_mobile_cnt</t>
  </si>
  <si>
    <t>t2.as_mobile_cnt,</t>
  </si>
  <si>
    <t>as_mobile_all</t>
  </si>
  <si>
    <t>t2.as_mobile_all,</t>
  </si>
  <si>
    <t>as_phone</t>
  </si>
  <si>
    <t>t2.as_phone,</t>
  </si>
  <si>
    <t>as_phone_all</t>
  </si>
  <si>
    <t>t2.as_phone_all,</t>
  </si>
  <si>
    <t>as_mail</t>
  </si>
  <si>
    <t>t2.as_mail,</t>
  </si>
  <si>
    <t>as_mail_all</t>
  </si>
  <si>
    <t>t2.as_mail_all,</t>
  </si>
  <si>
    <t>as_wechat</t>
  </si>
  <si>
    <t>t2.as_wechat,</t>
  </si>
  <si>
    <t>as_attn_name</t>
  </si>
  <si>
    <t>t2.as_attn_name,</t>
  </si>
  <si>
    <t>as_attn_name_all</t>
  </si>
  <si>
    <t>t2.as_attn_name_all,</t>
  </si>
  <si>
    <t>as_attn_mobile</t>
  </si>
  <si>
    <t>t2.as_attn_mobile,</t>
  </si>
  <si>
    <t>as_attn_mobile_all</t>
  </si>
  <si>
    <t>t2.as_attn_mobile_all,</t>
  </si>
  <si>
    <t>as_attn_phone</t>
  </si>
  <si>
    <t>t2.as_attn_phone,</t>
  </si>
  <si>
    <t>as_attn_phone_all</t>
  </si>
  <si>
    <t>t2.as_attn_phone_all,</t>
  </si>
  <si>
    <t>as_attn_addr</t>
  </si>
  <si>
    <t>t2.as_attn_addr,</t>
  </si>
  <si>
    <t>as_attn_addr_all</t>
  </si>
  <si>
    <t>t2.as_attn_addr_all,</t>
  </si>
  <si>
    <t>as_edu_diploma_lst</t>
  </si>
  <si>
    <t>t2.as_edu_diploma_lst,</t>
  </si>
  <si>
    <t>as_edu_degree_lst</t>
  </si>
  <si>
    <t>t2.as_edu_degree_lst,</t>
  </si>
  <si>
    <t>as_edu_major_lst</t>
  </si>
  <si>
    <t>t2.as_edu_major_lst,</t>
  </si>
  <si>
    <t>as_edu_major_all</t>
  </si>
  <si>
    <t>t2.as_edu_major_all,</t>
  </si>
  <si>
    <t>as_edu_school_lst</t>
  </si>
  <si>
    <t>t2.as_edu_school_lst,</t>
  </si>
  <si>
    <t>as_edu_school_all</t>
  </si>
  <si>
    <t>t2.as_edu_school_all,</t>
  </si>
  <si>
    <t>as_edu_phd_major</t>
  </si>
  <si>
    <t>t2.as_edu_phd_major,</t>
  </si>
  <si>
    <t>as_edu_phd_school</t>
  </si>
  <si>
    <t>t2.as_edu_phd_school,</t>
  </si>
  <si>
    <t>as_edu_phd_date_fst</t>
  </si>
  <si>
    <t>t2.as_edu_phd_date_fst,</t>
  </si>
  <si>
    <t>as_edu_phd_date_lst</t>
  </si>
  <si>
    <t>t2.as_edu_phd_date_lst,</t>
  </si>
  <si>
    <t>as_edu_ma_major</t>
  </si>
  <si>
    <t>t2.as_edu_ma_major,</t>
  </si>
  <si>
    <t>as_edu_ma_school</t>
  </si>
  <si>
    <t>t2.as_edu_ma_school,</t>
  </si>
  <si>
    <t>as_edu_ma_date_fst</t>
  </si>
  <si>
    <t>t2.as_edu_ma_date_fst,</t>
  </si>
  <si>
    <t>as_edu_ma_date_lst</t>
  </si>
  <si>
    <t>t2.as_edu_ma_date_lst,</t>
  </si>
  <si>
    <t>as_edu_ba_major</t>
  </si>
  <si>
    <t>t2.as_edu_ba_major,</t>
  </si>
  <si>
    <t>as_edu_ba_school</t>
  </si>
  <si>
    <t>t2.as_edu_ba_school,</t>
  </si>
  <si>
    <t>as_edu_ba_date_fst</t>
  </si>
  <si>
    <t>t2.as_edu_ba_date_fst,</t>
  </si>
  <si>
    <t>as_edu_ba_date_lst</t>
  </si>
  <si>
    <t>t2.as_edu_ba_date_lst,</t>
  </si>
  <si>
    <t>as_edu_vs_major</t>
  </si>
  <si>
    <t>t2.as_edu_vs_major,</t>
  </si>
  <si>
    <t>as_edu_vs_school</t>
  </si>
  <si>
    <t>t2.as_edu_vs_school,</t>
  </si>
  <si>
    <t>as_edu_vs_date_fst</t>
  </si>
  <si>
    <t>t2.as_edu_vs_date_fst,</t>
  </si>
  <si>
    <t>as_edu_vs_date_lst</t>
  </si>
  <si>
    <t>t2.as_edu_vs_date_lst,</t>
  </si>
  <si>
    <t>as_edu_hs_school</t>
  </si>
  <si>
    <t>t2.as_edu_hs_school,</t>
  </si>
  <si>
    <t>as_edu_hs_date_fst</t>
  </si>
  <si>
    <t>t2.as_edu_hs_date_fst,</t>
  </si>
  <si>
    <t>as_edu_hs_date_lst</t>
  </si>
  <si>
    <t>t2.as_edu_hs_date_lst,</t>
  </si>
  <si>
    <t>as_job_company_lst</t>
  </si>
  <si>
    <t>t2.as_job_company_lst,</t>
  </si>
  <si>
    <t>as_job_company_all</t>
  </si>
  <si>
    <t>t2.as_job_company_all,</t>
  </si>
  <si>
    <t>as_job_dept_lst</t>
  </si>
  <si>
    <t>t2.as_job_dept_lst,</t>
  </si>
  <si>
    <t>as_job_dept_all</t>
  </si>
  <si>
    <t>t2.as_job_dept_all,</t>
  </si>
  <si>
    <t>as_job_position_lst</t>
  </si>
  <si>
    <t>t2.as_job_position_lst,</t>
  </si>
  <si>
    <t>as_job_position_all</t>
  </si>
  <si>
    <t>t2.as_job_position_all,</t>
  </si>
  <si>
    <t>as_job_dur_lst</t>
  </si>
  <si>
    <t>t2.as_job_dur_lst,</t>
  </si>
  <si>
    <t>as_job_dur_all</t>
  </si>
  <si>
    <t>t2.as_job_dur_all,</t>
  </si>
  <si>
    <t>as_job_salary_lst</t>
  </si>
  <si>
    <t>t2.as_job_salary_lst,</t>
  </si>
  <si>
    <t>as_job_salary_all</t>
  </si>
  <si>
    <t>t2.as_job_salary_all,</t>
  </si>
  <si>
    <t>as_lp_bl</t>
  </si>
  <si>
    <t>t2.as_lp_bl,</t>
  </si>
  <si>
    <t>as_blc_pcdt_score</t>
  </si>
  <si>
    <t>t2.as_blc_pcdt_score,</t>
  </si>
  <si>
    <t>as_blc_pcdt_grade</t>
  </si>
  <si>
    <t>t2.as_blc_pcdt_grade,</t>
  </si>
  <si>
    <t>as_blc_mcdt_score_all</t>
  </si>
  <si>
    <t>t2.as_blc_mcdt_score_all,</t>
  </si>
  <si>
    <t>as_blc_mcdt_grade_all</t>
  </si>
  <si>
    <t>t2.as_blc_mcdt_grade_all,</t>
  </si>
  <si>
    <t>bc_blr_ggjf_bl_all</t>
  </si>
  <si>
    <t>t3.bc_blr_ggjf_bl_all,</t>
  </si>
  <si>
    <t>bc_blr_sfjf_bl_all</t>
  </si>
  <si>
    <t>t3.bc_blr_sfjf_bl_all,</t>
  </si>
  <si>
    <t>bc_blr_dfjf_bl_all</t>
  </si>
  <si>
    <t>t3.bc_blr_dfjf_bl_all,</t>
  </si>
  <si>
    <t>bc_blr_mfjf_bl_all</t>
  </si>
  <si>
    <t>t3.bc_blr_mfjf_bl_all,</t>
  </si>
  <si>
    <t>bc_blr_yxjf_bl_all</t>
  </si>
  <si>
    <t>t3.bc_blr_yxjf_bl_all,</t>
  </si>
  <si>
    <t>bc_blr_gnjf_bl_all</t>
  </si>
  <si>
    <t>t3.bc_blr_gnjf_bl_all,</t>
  </si>
  <si>
    <t>bc_blr_wyjf_bl_all</t>
  </si>
  <si>
    <t>t3.bc_blr_wyjf_bl_all,</t>
  </si>
  <si>
    <t>bc_blr_jtfk_bl_all</t>
  </si>
  <si>
    <t>t3.bc_blr_jtfk_bl_all,</t>
  </si>
  <si>
    <t>bc_blr_txjf_bl_all</t>
  </si>
  <si>
    <t>t3.bc_blr_txjf_bl_all,</t>
  </si>
  <si>
    <t>be_blr_cp_bl_all</t>
  </si>
  <si>
    <t>t4.be_blr_cp_bl_all,</t>
  </si>
  <si>
    <t>be_blr_zc_bl_all</t>
  </si>
  <si>
    <t>t4.be_blr_zc_bl_all,</t>
  </si>
  <si>
    <t>bf_blf_xykhk_bl_all</t>
  </si>
  <si>
    <t>t5.bf_blf_xykhk_bl_all,</t>
  </si>
  <si>
    <t>bf_blf_zzhk_bl_all</t>
  </si>
  <si>
    <t>t5.bf_blf_zzhk_bl_all,</t>
  </si>
  <si>
    <t>bf_blf_tnh_bl_all</t>
  </si>
  <si>
    <t>t5.bf_blf_tnh_bl_all,</t>
  </si>
  <si>
    <t>bf_blf_yfq_bl_all</t>
  </si>
  <si>
    <t>t5.bf_blf_yfq_bl_all,</t>
  </si>
  <si>
    <t>bf_blf_yecx_bl_all</t>
  </si>
  <si>
    <t>t5.bf_blf_yecx_bl_all,</t>
  </si>
  <si>
    <t>bf_blf_lfp_bl_all</t>
  </si>
  <si>
    <t>t5.bf_blf_lfp_bl_all,</t>
  </si>
  <si>
    <t>bf_blf_lkd_bl_all</t>
  </si>
  <si>
    <t>t5.bf_blf_lkd_bl_all,</t>
  </si>
  <si>
    <t>bh_blp_pt_cmax</t>
  </si>
  <si>
    <t>t6.bh_blp_pt_cmax,</t>
  </si>
  <si>
    <t>bh_blp_pt_lst</t>
  </si>
  <si>
    <t>t6.bh_blp_pt_lst,</t>
  </si>
  <si>
    <t>bh_blp_wk_cmax</t>
  </si>
  <si>
    <t>t6.bh_blp_wk_cmax,</t>
  </si>
  <si>
    <t>bh_blp_prov_cmax</t>
  </si>
  <si>
    <t>t6.bh_blp_prov_cmax,</t>
  </si>
  <si>
    <t>bh_blp_prov_lst</t>
  </si>
  <si>
    <t>t6.bh_blp_prov_lst,</t>
  </si>
  <si>
    <t>bh_blp_type_cmax</t>
  </si>
  <si>
    <t>t6.bh_blp_type_cmax,</t>
  </si>
  <si>
    <t>bh_blp_type_lst</t>
  </si>
  <si>
    <t>t6.bh_blp_type_lst,</t>
  </si>
  <si>
    <t>bh_blp_ltrm_cmax</t>
  </si>
  <si>
    <t>t6.bh_blp_ltrm_cmax,</t>
  </si>
  <si>
    <t>blf_qb_bc_date_fst</t>
  </si>
  <si>
    <t>t7.blf_qb_bc_date_fst,</t>
  </si>
  <si>
    <t>blf_qb_bc_date_lst</t>
  </si>
  <si>
    <t>t7.blf_qb_bc_date_lst,</t>
  </si>
  <si>
    <t>blf_qb_acbal_amt_lst</t>
  </si>
  <si>
    <t>bigint</t>
  </si>
  <si>
    <t>t7.blf_qb_acbal_amt_lst,</t>
  </si>
  <si>
    <t>blf_qb_acbal_amt_max_all</t>
  </si>
  <si>
    <t>t7.blf_qb_acbal_amt_max_all,</t>
  </si>
  <si>
    <t>blf_kd_acbal_amt_lst</t>
  </si>
  <si>
    <t>t7.blf_kd_acbal_amt_lst,</t>
  </si>
  <si>
    <t>blf_kd_acbal_amt_max_all</t>
  </si>
  <si>
    <t>t7.blf_kd_acbal_amt_max_all,</t>
  </si>
  <si>
    <t>blf_kd_acin_day_all</t>
  </si>
  <si>
    <t>t7.blf_kd_acin_day_all,</t>
  </si>
  <si>
    <t>blf_kd_acin_amt_fst</t>
  </si>
  <si>
    <t>t7.blf_kd_acin_amt_fst,</t>
  </si>
  <si>
    <t>blf_kd_acin_date_fst</t>
  </si>
  <si>
    <t>t7.blf_kd_acin_date_fst,</t>
  </si>
  <si>
    <t>blf_kd_acin_chan_fst</t>
  </si>
  <si>
    <t>t7.blf_kd_acin_chan_fst,</t>
  </si>
  <si>
    <t>blf_kd_acin_way_fst</t>
  </si>
  <si>
    <t>t7.blf_kd_acin_way_fst,</t>
  </si>
  <si>
    <t>blf_kd_acin_orgname_fst</t>
  </si>
  <si>
    <t>t7.blf_kd_acin_orgname_fst,</t>
  </si>
  <si>
    <t>blf_kd_acin_outcdno_fst</t>
  </si>
  <si>
    <t>t7.blf_kd_acin_outcdno_fst,</t>
  </si>
  <si>
    <t>blf_kd_acin_amt_lst</t>
  </si>
  <si>
    <t>t7.blf_kd_acin_amt_lst,</t>
  </si>
  <si>
    <t>blf_kd_acin_date_lst</t>
  </si>
  <si>
    <t>t7.blf_kd_acin_date_lst,</t>
  </si>
  <si>
    <t>blf_kd_acin_chan_lst</t>
  </si>
  <si>
    <t>t7.blf_kd_acin_chan_lst,</t>
  </si>
  <si>
    <t>blf_kd_acin_way_lst</t>
  </si>
  <si>
    <t>t7.blf_kd_acin_way_lst,</t>
  </si>
  <si>
    <t>blf_kd_acin_orgname_lst</t>
  </si>
  <si>
    <t>t7.blf_kd_acin_orgname_lst,</t>
  </si>
  <si>
    <t>blf_kd_acin_outcdno_lst</t>
  </si>
  <si>
    <t>t7.blf_kd_acin_outcdno_lst,</t>
  </si>
  <si>
    <t>blf_kd_acout_amt_fst</t>
  </si>
  <si>
    <t>t7.blf_kd_acout_amt_fst,</t>
  </si>
  <si>
    <t>blf_kd_acout_date_fst</t>
  </si>
  <si>
    <t>t7.blf_kd_acout_date_fst,</t>
  </si>
  <si>
    <t>blf_kd_acout_chan_fst</t>
  </si>
  <si>
    <t>t7.blf_kd_acout_chan_fst,</t>
  </si>
  <si>
    <t>blf_kd_acout_way_fst</t>
  </si>
  <si>
    <t>t7.blf_kd_acout_way_fst,</t>
  </si>
  <si>
    <t>blf_kd_acout_orgname_fst</t>
  </si>
  <si>
    <t>t7.blf_kd_acout_orgname_fst,</t>
  </si>
  <si>
    <t>blf_kd_acout_incdno_fst</t>
  </si>
  <si>
    <t>t7.blf_kd_acout_incdno_fst,</t>
  </si>
  <si>
    <t>blf_kd_acout_amt_lst</t>
  </si>
  <si>
    <t>t7.blf_kd_acout_amt_lst,</t>
  </si>
  <si>
    <t>blf_kd_acout_date_lst</t>
  </si>
  <si>
    <t>t7.blf_kd_acout_date_lst,</t>
  </si>
  <si>
    <t>blf_kd_acout_chan_lst</t>
  </si>
  <si>
    <t>t7.blf_kd_acout_chan_lst,</t>
  </si>
  <si>
    <t>blf_kd_acout_way_lst</t>
  </si>
  <si>
    <t>t7.blf_kd_acout_way_lst,</t>
  </si>
  <si>
    <t>blf_kd_acout_orgname_lst</t>
  </si>
  <si>
    <t>t7.blf_kd_acout_orgname_lst,</t>
  </si>
  <si>
    <t>blf_kd_acout_incdno_lst</t>
  </si>
  <si>
    <t>t7.blf_kd_acout_incdno_lst,</t>
  </si>
  <si>
    <t>blf_lfp_acbal_amt_lst</t>
  </si>
  <si>
    <t>t7.blf_lfp_acbal_amt_lst,</t>
  </si>
  <si>
    <t>blf_lfp_acbal_amt_max_all</t>
  </si>
  <si>
    <t>t7.blf_lfp_acbal_amt_max_all,</t>
  </si>
  <si>
    <t>blf_lfp_acin_amt_fst</t>
  </si>
  <si>
    <t>t7.blf_lfp_acin_amt_fst,</t>
  </si>
  <si>
    <t>blf_lfp_acin_date_fst</t>
  </si>
  <si>
    <t>t7.blf_lfp_acin_date_fst,</t>
  </si>
  <si>
    <t>blf_lfp_acin_chan_fst</t>
  </si>
  <si>
    <t>t7.blf_lfp_acin_chan_fst,</t>
  </si>
  <si>
    <t>blf_lfp_acin_way_fst</t>
  </si>
  <si>
    <t>t7.blf_lfp_acin_way_fst,</t>
  </si>
  <si>
    <t>blf_lfp_acin_orgname_fst</t>
  </si>
  <si>
    <t>t7.blf_lfp_acin_orgname_fst,</t>
  </si>
  <si>
    <t>blf_lfp_acin_outcdno_fst</t>
  </si>
  <si>
    <t>t7.blf_lfp_acin_outcdno_fst,</t>
  </si>
  <si>
    <t>blf_lfp_acin_amt_lst</t>
  </si>
  <si>
    <t>t7.blf_lfp_acin_amt_lst,</t>
  </si>
  <si>
    <t>blf_lfp_acin_date_lst</t>
  </si>
  <si>
    <t>t7.blf_lfp_acin_date_lst,</t>
  </si>
  <si>
    <t>blf_lfp_acin_chan_lst</t>
  </si>
  <si>
    <t>t7.blf_lfp_acin_chan_lst,</t>
  </si>
  <si>
    <t>blf_lfp_acin_way_lst</t>
  </si>
  <si>
    <t>t7.blf_lfp_acin_way_lst,</t>
  </si>
  <si>
    <t>blf_lfp_acin_orgname_lst</t>
  </si>
  <si>
    <t>t7.blf_lfp_acin_orgname_lst,</t>
  </si>
  <si>
    <t>blf_lfp_acin_outcdno_lst</t>
  </si>
  <si>
    <t>t7.blf_lfp_acin_outcdno_lst,</t>
  </si>
  <si>
    <t>blf_lfp_acout_amt_fst</t>
  </si>
  <si>
    <t>t7.blf_lfp_acout_amt_fst,</t>
  </si>
  <si>
    <t>blf_lfp_acout_date_fst</t>
  </si>
  <si>
    <t>t7.blf_lfp_acout_date_fst,</t>
  </si>
  <si>
    <t>blf_lfp_acout_chan_fst</t>
  </si>
  <si>
    <t>t7.blf_lfp_acout_chan_fst,</t>
  </si>
  <si>
    <t>blf_lfp_acout_way_fst</t>
  </si>
  <si>
    <t>t7.blf_lfp_acout_way_fst,</t>
  </si>
  <si>
    <t>blf_lfp_acout_orgname_fst</t>
  </si>
  <si>
    <t>t7.blf_lfp_acout_orgname_fst,</t>
  </si>
  <si>
    <t>blf_lfp_acout_incdno_fst</t>
  </si>
  <si>
    <t>t7.blf_lfp_acout_incdno_fst,</t>
  </si>
  <si>
    <t>blf_lfp_acout_amt_lst</t>
  </si>
  <si>
    <t>t7.blf_lfp_acout_amt_lst,</t>
  </si>
  <si>
    <t>blf_lfp_acout_date_lst</t>
  </si>
  <si>
    <t>t7.blf_lfp_acout_date_lst,</t>
  </si>
  <si>
    <t>blf_lfp_acout_chan_lst</t>
  </si>
  <si>
    <t>t7.blf_lfp_acout_chan_lst,</t>
  </si>
  <si>
    <t>blf_lfp_acout_way_lst</t>
  </si>
  <si>
    <t>t7.blf_lfp_acout_way_lst,</t>
  </si>
  <si>
    <t>blf_lfp_acout_orgname_lst</t>
  </si>
  <si>
    <t>t7.blf_lfp_acout_orgname_lst,</t>
  </si>
  <si>
    <t>blf_lfp_acout_incdno_lst</t>
  </si>
  <si>
    <t>t7.blf_lfp_acout_incdno_lst,</t>
  </si>
  <si>
    <t>blf_tnh_loan_cnt_all</t>
  </si>
  <si>
    <t>t7.blf_tnh_loan_cnt_all,</t>
  </si>
  <si>
    <t>blf_tnh_loan_amt_all</t>
  </si>
  <si>
    <t>t7.blf_tnh_loan_amt_all,</t>
  </si>
  <si>
    <t>blf_yfq_loan_cnt_all</t>
  </si>
  <si>
    <t>t7.blf_yfq_loan_cnt_all,</t>
  </si>
  <si>
    <t>blf_yfq_loan_amt_all</t>
  </si>
  <si>
    <t>t7.blf_yfq_loan_amt_all,</t>
  </si>
  <si>
    <t>blf_ygd_loan_cnt_all</t>
  </si>
  <si>
    <t>t7.blf_ygd_loan_cnt_all,</t>
  </si>
  <si>
    <t>blf_ygd_loan_amt_all</t>
  </si>
  <si>
    <t>t7.blf_ygd_loan_amt_all,</t>
  </si>
  <si>
    <t>blf_tnh_loan_date_lst</t>
  </si>
  <si>
    <t>t7.blf_tnh_loan_date_lst,</t>
  </si>
  <si>
    <t>blf_tnh_loan_amt_lst</t>
  </si>
  <si>
    <t>t7.blf_tnh_loan_amt_lst,</t>
  </si>
  <si>
    <t>blf_yfq_loan_date_lst</t>
  </si>
  <si>
    <t>t7.blf_yfq_loan_date_lst,</t>
  </si>
  <si>
    <t>blf_yfq_loan_amt_lst</t>
  </si>
  <si>
    <t>t7.blf_yfq_loan_amt_lst,</t>
  </si>
  <si>
    <t>blf_ygd_loan_date_lst</t>
  </si>
  <si>
    <t>t7.blf_ygd_loan_date_lst,</t>
  </si>
  <si>
    <t>blf_ygd_loan_amt_lst</t>
  </si>
  <si>
    <t>t7.blf_ygd_loan_amt_lst,</t>
  </si>
  <si>
    <t>blf_tnh_repayf_amt</t>
  </si>
  <si>
    <t>t7.blf_tnh_repayf_amt,</t>
  </si>
  <si>
    <t>blf_yfq_repayf_amt</t>
  </si>
  <si>
    <t>t7.blf_yfq_repayf_amt,</t>
  </si>
  <si>
    <t>blf_ygd_repayf_amt</t>
  </si>
  <si>
    <t>t7.blf_ygd_repayf_amt,</t>
  </si>
  <si>
    <t>blf_tnh_repay_status_lst</t>
  </si>
  <si>
    <t>t7.blf_tnh_repay_status_lst,</t>
  </si>
  <si>
    <t>blf_yfq_repay_status_lst</t>
  </si>
  <si>
    <t>t7.blf_yfq_repay_status_lst,</t>
  </si>
  <si>
    <t>blf_tnh_overdue_day_lst</t>
  </si>
  <si>
    <t>t7.blf_tnh_overdue_day_lst,</t>
  </si>
  <si>
    <t>blf_yfq_overdue_day_lst</t>
  </si>
  <si>
    <t>t7.blf_yfq_overdue_day_lst,</t>
  </si>
  <si>
    <t>blf_ygd_overdue_day_lst</t>
  </si>
  <si>
    <t>t7.blf_ygd_overdue_day_lst,</t>
  </si>
  <si>
    <t>blf_tnh_overdue_day_all</t>
  </si>
  <si>
    <t>t7.blf_tnh_overdue_day_all,</t>
  </si>
  <si>
    <t>blf_tnh_audit_f</t>
  </si>
  <si>
    <t>t7.blf_tnh_audit_f,</t>
  </si>
  <si>
    <t>blf_yfq_audit_f</t>
  </si>
  <si>
    <t>t7.blf_yfq_audit_f,</t>
  </si>
  <si>
    <t>blf_ygd_audit_f</t>
  </si>
  <si>
    <t>t7.blf_ygd_audit_f,</t>
  </si>
  <si>
    <t>blf_qb_acbal_amt_mavg_all</t>
  </si>
  <si>
    <t>t8.blf_qb_acbal_amt_mavg_all,</t>
  </si>
  <si>
    <t>blf_qb_acbal_amt_mavg_3m</t>
  </si>
  <si>
    <t>t8.blf_qb_acbal_amt_mavg_3m,</t>
  </si>
  <si>
    <t>blf_qb_acbal_amt_mavg_6m</t>
  </si>
  <si>
    <t>t8.blf_qb_acbal_amt_mavg_6m,</t>
  </si>
  <si>
    <t>blf_qb_acbal_amt_mavg_12m</t>
  </si>
  <si>
    <t>t8.blf_qb_acbal_amt_mavg_12m,</t>
  </si>
  <si>
    <t>blf_qb_acbal_amt_max_3m</t>
  </si>
  <si>
    <t>t8.blf_qb_acbal_amt_max_3m,</t>
  </si>
  <si>
    <t>blf_qb_acin_amt_mavg_all</t>
  </si>
  <si>
    <t>t8.blf_qb_acin_amt_mavg_all,</t>
  </si>
  <si>
    <t>blf_qb_acin_amt_mavg_3m</t>
  </si>
  <si>
    <t>t8.blf_qb_acin_amt_mavg_3m,</t>
  </si>
  <si>
    <t>blf_qb_acin_amt_mavg_6m</t>
  </si>
  <si>
    <t>t8.blf_qb_acin_amt_mavg_6m,</t>
  </si>
  <si>
    <t>blf_kd_acbal_amt_mavg_all</t>
  </si>
  <si>
    <t>t8.blf_kd_acbal_amt_mavg_all,</t>
  </si>
  <si>
    <t>blf_kd_acbal_amt_mavg_3m</t>
  </si>
  <si>
    <t>t8.blf_kd_acbal_amt_mavg_3m,</t>
  </si>
  <si>
    <t>blf_kd_acbal_amt_mavg_6m</t>
  </si>
  <si>
    <t>t8.blf_kd_acbal_amt_mavg_6m,</t>
  </si>
  <si>
    <t>blf_kd_acbal_amt_mavg_12m</t>
  </si>
  <si>
    <t>t8.blf_kd_acbal_amt_mavg_12m,</t>
  </si>
  <si>
    <t>blf_kd_acbal_amt_max_3m</t>
  </si>
  <si>
    <t>t8.blf_kd_acbal_amt_max_3m,</t>
  </si>
  <si>
    <t>blf_lfp_acbal_amt_mavg_all</t>
  </si>
  <si>
    <t>t8.blf_lfp_acbal_amt_mavg_all,</t>
  </si>
  <si>
    <t>blf_lfp_acbal_amt_mavg_3m</t>
  </si>
  <si>
    <t>t8.blf_lfp_acbal_amt_mavg_3m,</t>
  </si>
  <si>
    <t>blf_lfp_acbal_amt_mavg_6m</t>
  </si>
  <si>
    <t>t8.blf_lfp_acbal_amt_mavg_6m,</t>
  </si>
  <si>
    <t>blf_lfp_acbal_amt_mavg_12m</t>
  </si>
  <si>
    <t>t8.blf_lfp_acbal_amt_mavg_12m,</t>
  </si>
  <si>
    <t>blf_lfp_acbal_amt_max_3m</t>
  </si>
  <si>
    <t>t8.blf_lfp_acbal_amt_max_3m,</t>
  </si>
  <si>
    <t>blf_tnh_loan_mbit_12m</t>
  </si>
  <si>
    <t>t8.blf_tnh_loan_mbit_12m,</t>
  </si>
  <si>
    <t>blf_yfq_loan_mbit_12m</t>
  </si>
  <si>
    <t>t8.blf_yfq_loan_mbit_12m,</t>
  </si>
  <si>
    <t>blf_ygd_loan_mbit_12m</t>
  </si>
  <si>
    <t>t8.blf_ygd_loan_mbit_12m,</t>
  </si>
  <si>
    <t>blf_tnh_loan_cnt_6m</t>
  </si>
  <si>
    <t>t8.blf_tnh_loan_cnt_6m,</t>
  </si>
  <si>
    <t>blf_tnh_loan_amt_6m</t>
  </si>
  <si>
    <t>t8.blf_tnh_loan_amt_6m,</t>
  </si>
  <si>
    <t>blf_tnh_loan_cnt_12m</t>
  </si>
  <si>
    <t>t8.blf_tnh_loan_cnt_12m,</t>
  </si>
  <si>
    <t>blf_tnh_loan_amt_12m</t>
  </si>
  <si>
    <t>t8.blf_tnh_loan_amt_12m,</t>
  </si>
  <si>
    <t>blf_tnh_loan_max_amt_12m</t>
  </si>
  <si>
    <t>t8.blf_tnh_loan_max_amt_12m,</t>
  </si>
  <si>
    <t>blf_yfq_loan_cnt_6m</t>
  </si>
  <si>
    <t>t8.blf_yfq_loan_cnt_6m,</t>
  </si>
  <si>
    <t>blf_yfq_loan_amt_6m</t>
  </si>
  <si>
    <t>t8.blf_yfq_loan_amt_6m,</t>
  </si>
  <si>
    <t>blf_yfq_loan_cnt_12m</t>
  </si>
  <si>
    <t>t8.blf_yfq_loan_cnt_12m,</t>
  </si>
  <si>
    <t>blf_yfq_loan_amt_12m</t>
  </si>
  <si>
    <t>t8.blf_yfq_loan_amt_12m,</t>
  </si>
  <si>
    <t>blf_yfq_loan_max_amt_12m</t>
  </si>
  <si>
    <t>t8.blf_yfq_loan_max_amt_12m,</t>
  </si>
  <si>
    <t>blf_ygd_loan_cnt_6m</t>
  </si>
  <si>
    <t>t8.blf_ygd_loan_cnt_6m,</t>
  </si>
  <si>
    <t>blf_ygd_loan_amt_6m</t>
  </si>
  <si>
    <t>t8.blf_ygd_loan_amt_6m,</t>
  </si>
  <si>
    <t>blf_ygd_loan_cnt_12m</t>
  </si>
  <si>
    <t>t8.blf_ygd_loan_cnt_12m,</t>
  </si>
  <si>
    <t>blf_ygd_loan_amt_12m</t>
  </si>
  <si>
    <t>t8.blf_ygd_loan_amt_12m,</t>
  </si>
  <si>
    <t>blf_ygd_loan_max_amt_12m</t>
  </si>
  <si>
    <t>t8.blf_ygd_loan_max_amt_12m,</t>
  </si>
  <si>
    <t>blm_bkc_cnt_all</t>
  </si>
  <si>
    <t>t9.blm_bkc_cnt_all,</t>
  </si>
  <si>
    <t>blm_bkc_all</t>
  </si>
  <si>
    <t>t9.blm_bkc_all,</t>
  </si>
  <si>
    <t>blm_bank_cnt_all</t>
  </si>
  <si>
    <t>t9.blm_bank_cnt_all,</t>
  </si>
  <si>
    <t>blm_bank_all</t>
  </si>
  <si>
    <t>t9.blm_bank_all,</t>
  </si>
  <si>
    <t>blm_dc_cnt_all</t>
  </si>
  <si>
    <t>t9.blm_dc_cnt_all,</t>
  </si>
  <si>
    <t>blm_cc_cnt_all</t>
  </si>
  <si>
    <t>t9.blm_cc_cnt_all,</t>
  </si>
  <si>
    <t>blm_pos_cnt_all</t>
  </si>
  <si>
    <t>t9.blm_pos_cnt_all,</t>
  </si>
  <si>
    <t>blm_pos_amt_all</t>
  </si>
  <si>
    <t>t9.blm_pos_amt_all,</t>
  </si>
  <si>
    <t>blm_pos_cnt_1m</t>
  </si>
  <si>
    <t>t9.blm_pos_cnt_1m,</t>
  </si>
  <si>
    <t>blm_pos_cnt_2m</t>
  </si>
  <si>
    <t>t9.blm_pos_cnt_2m,</t>
  </si>
  <si>
    <t>blm_pos_cnt_3m</t>
  </si>
  <si>
    <t>t9.blm_pos_cnt_3m,</t>
  </si>
  <si>
    <t>blm_pos_cnt_6m</t>
  </si>
  <si>
    <t>t9.blm_pos_cnt_6m,</t>
  </si>
  <si>
    <t>blm_pos_cnt_9m</t>
  </si>
  <si>
    <t>t9.blm_pos_cnt_9m,</t>
  </si>
  <si>
    <t>blm_pos_cnt_12m</t>
  </si>
  <si>
    <t>t9.blm_pos_cnt_12m,</t>
  </si>
  <si>
    <t>blm_pos_amt_1m</t>
  </si>
  <si>
    <t>t9.blm_pos_amt_1m,</t>
  </si>
  <si>
    <t>blm_pos_amt_2m</t>
  </si>
  <si>
    <t>t9.blm_pos_amt_2m,</t>
  </si>
  <si>
    <t>blm_pos_amt_3m</t>
  </si>
  <si>
    <t>t9.blm_pos_amt_3m,</t>
  </si>
  <si>
    <t>blm_pos_amt_6m</t>
  </si>
  <si>
    <t>t9.blm_pos_amt_6m,</t>
  </si>
  <si>
    <t>blm_pos_amt_9m</t>
  </si>
  <si>
    <t>t9.blm_pos_amt_9m,</t>
  </si>
  <si>
    <t>blm_pos_amt_12m</t>
  </si>
  <si>
    <t>t9.blm_pos_amt_12m,</t>
  </si>
  <si>
    <t>blm_pos_mbit_12m</t>
  </si>
  <si>
    <t>t9.blm_pos_mbit_12m,</t>
  </si>
  <si>
    <t>blm_mcc_cmax_1m</t>
  </si>
  <si>
    <t>t9.blm_mcc_cmax_1m,</t>
  </si>
  <si>
    <t>blm_mcc_cmax_2m</t>
  </si>
  <si>
    <t>t9.blm_mcc_cmax_2m,</t>
  </si>
  <si>
    <t>blm_mcc_cmax_3m</t>
  </si>
  <si>
    <t>t9.blm_mcc_cmax_3m,</t>
  </si>
  <si>
    <t>blm_mcc_cmax_6m</t>
  </si>
  <si>
    <t>t9.blm_mcc_cmax_6m,</t>
  </si>
  <si>
    <t>blm_mcc_cmax_9m</t>
  </si>
  <si>
    <t>t9.blm_mcc_cmax_9m,</t>
  </si>
  <si>
    <t>blm_mcc_cmax_12m</t>
  </si>
  <si>
    <t>t9.blm_mcc_cmax_12m,</t>
  </si>
  <si>
    <t>blm_prov_cmax_1m</t>
  </si>
  <si>
    <t>t9.blm_prov_cmax_1m,</t>
  </si>
  <si>
    <t>blm_prov_cmax_2m</t>
  </si>
  <si>
    <t>t9.blm_prov_cmax_2m,</t>
  </si>
  <si>
    <t>blm_prov_cmax_3m</t>
  </si>
  <si>
    <t>t9.blm_prov_cmax_3m,</t>
  </si>
  <si>
    <t>blm_prov_cmax_6m</t>
  </si>
  <si>
    <t>t9.blm_prov_cmax_6m,</t>
  </si>
  <si>
    <t>blm_prov_cmax_9m</t>
  </si>
  <si>
    <t>t9.blm_prov_cmax_9m,</t>
  </si>
  <si>
    <t>blm_prov_cmax_12m</t>
  </si>
  <si>
    <t>t9.blm_prov_cmax_12m,</t>
  </si>
  <si>
    <t>blr_pub_date_fst</t>
  </si>
  <si>
    <t>t10.blr_pub_date_fst,</t>
  </si>
  <si>
    <t>blr_pub_date_lst</t>
  </si>
  <si>
    <t>t10.blr_pub_date_lst,</t>
  </si>
  <si>
    <t>blr_tss_pub_date_fst</t>
  </si>
  <si>
    <t>t10.blr_tss_pub_date_fst,</t>
  </si>
  <si>
    <t>blr_tss_pub_date_lst</t>
  </si>
  <si>
    <t>t10.blr_tss_pub_date_lst,</t>
  </si>
  <si>
    <t>blr_ggjf_date_fst</t>
  </si>
  <si>
    <t>t10.blr_ggjf_date_fst,</t>
  </si>
  <si>
    <t>blr_ggjf_date_lst</t>
  </si>
  <si>
    <t>t10.blr_ggjf_date_lst,</t>
  </si>
  <si>
    <t>blr_ggjf_amt_lst</t>
  </si>
  <si>
    <t>t10.blr_ggjf_amt_lst,</t>
  </si>
  <si>
    <t>blr_ggjf_typ_lst</t>
  </si>
  <si>
    <t>t10.blr_ggjf_typ_lst,</t>
  </si>
  <si>
    <t>blr_zzhk_date_fst</t>
  </si>
  <si>
    <t>t10.blr_zzhk_date_fst,</t>
  </si>
  <si>
    <t>blr_zzhk_date_lst</t>
  </si>
  <si>
    <t>t10.blr_zzhk_date_lst,</t>
  </si>
  <si>
    <t>blr_hfcz_date_fst</t>
  </si>
  <si>
    <t>t10.blr_hfcz_date_fst,</t>
  </si>
  <si>
    <t>blr_hfcz_date_lst</t>
  </si>
  <si>
    <t>t10.blr_hfcz_date_lst,</t>
  </si>
  <si>
    <t>blr_hfcz_amt_lst</t>
  </si>
  <si>
    <t>t10.blr_hfcz_amt_lst,</t>
  </si>
  <si>
    <t>blr_sdmjf_date_fst</t>
  </si>
  <si>
    <t>t10.blr_sdmjf_date_fst,</t>
  </si>
  <si>
    <t>blr_sdmjf_amt_fst</t>
  </si>
  <si>
    <t>t10.blr_sdmjf_amt_fst,</t>
  </si>
  <si>
    <t>blr_sdmjf_date_lst</t>
  </si>
  <si>
    <t>t10.blr_sdmjf_date_lst,</t>
  </si>
  <si>
    <t>blr_sdmjf_amt_lst</t>
  </si>
  <si>
    <t>t10.blr_sdmjf_amt_lst,</t>
  </si>
  <si>
    <t>blr_xykhk_date_fst</t>
  </si>
  <si>
    <t>t10.blr_xykhk_date_fst,</t>
  </si>
  <si>
    <t>blr_xykhk_date_lst</t>
  </si>
  <si>
    <t>t10.blr_xykhk_date_lst,</t>
  </si>
  <si>
    <t>blr_xykhk_amt_lst</t>
  </si>
  <si>
    <t>t10.blr_xykhk_amt_lst,</t>
  </si>
  <si>
    <t>blr_xykhk_term_typ_lst</t>
  </si>
  <si>
    <t>t10.blr_xykhk_term_typ_lst,</t>
  </si>
  <si>
    <t>blr_xykhk_amt_cmax_1m</t>
  </si>
  <si>
    <t>t10.blr_xykhk_amt_cmax_1m,</t>
  </si>
  <si>
    <t>blr_xykhk_amt_cmax_3m</t>
  </si>
  <si>
    <t>t10.blr_xykhk_amt_cmax_3m,</t>
  </si>
  <si>
    <t>blr_xykhk_amt_cmax_6m</t>
  </si>
  <si>
    <t>t10.blr_xykhk_amt_cmax_6m,</t>
  </si>
  <si>
    <t>blr_xykhk_amt_cmax_12m</t>
  </si>
  <si>
    <t>t10.blr_xykhk_amt_cmax_12m,</t>
  </si>
  <si>
    <t>blr_xykhk_amt_cmax_24m</t>
  </si>
  <si>
    <t>t10.blr_xykhk_amt_cmax_24m,</t>
  </si>
  <si>
    <t>blr_pub_cnt_all</t>
  </si>
  <si>
    <t>t10.blr_pub_cnt_all,</t>
  </si>
  <si>
    <t>blr_pub_amt_all</t>
  </si>
  <si>
    <t>t10.blr_pub_amt_all,</t>
  </si>
  <si>
    <t>blr_pub_type_cnt_all</t>
  </si>
  <si>
    <t>t10.blr_pub_type_cnt_all,</t>
  </si>
  <si>
    <t>blr_zzhk_cnt_all</t>
  </si>
  <si>
    <t>t10.blr_zzhk_cnt_all,</t>
  </si>
  <si>
    <t>blr_zzhk_amt_all</t>
  </si>
  <si>
    <t>t10.blr_zzhk_amt_all,</t>
  </si>
  <si>
    <t>blr_zzhk_bjamt_all</t>
  </si>
  <si>
    <t>t10.blr_zzhk_bjamt_all,</t>
  </si>
  <si>
    <t>blr_gjnsjm_mbit_12m</t>
  </si>
  <si>
    <t>t10.blr_gjnsjm_mbit_12m,</t>
  </si>
  <si>
    <t>blr_ggjf_mbit_12m</t>
  </si>
  <si>
    <t>t10.blr_ggjf_mbit_12m,</t>
  </si>
  <si>
    <t>blr_zzhk_mbit_12m</t>
  </si>
  <si>
    <t>t10.blr_zzhk_mbit_12m,</t>
  </si>
  <si>
    <t>blr_pub_cnt_1m</t>
  </si>
  <si>
    <t>t10.blr_pub_cnt_1m,</t>
  </si>
  <si>
    <t>blr_pub_amt_1m</t>
  </si>
  <si>
    <t>t10.blr_pub_amt_1m,</t>
  </si>
  <si>
    <t>blr_sdmjf_cnt_1m</t>
  </si>
  <si>
    <t>t10.blr_sdmjf_cnt_1m,</t>
  </si>
  <si>
    <t>blr_sdmjf_amt_1m</t>
  </si>
  <si>
    <t>t10.blr_sdmjf_amt_1m,</t>
  </si>
  <si>
    <t>blr_ggjf_cnt_1m</t>
  </si>
  <si>
    <t>t10.blr_ggjf_cnt_1m,</t>
  </si>
  <si>
    <t>blr_ggjf_amt_1m</t>
  </si>
  <si>
    <t>t10.blr_ggjf_amt_1m,</t>
  </si>
  <si>
    <t>blr_gjnsdm_cnt_1m</t>
  </si>
  <si>
    <t>t10.blr_gjnsdm_cnt_1m,</t>
  </si>
  <si>
    <t>blr_gjnsdm_amt_1m</t>
  </si>
  <si>
    <t>t10.blr_gjnsdm_amt_1m,</t>
  </si>
  <si>
    <t>blr_zzhk_cnt_1m</t>
  </si>
  <si>
    <t>t10.blr_zzhk_cnt_1m,</t>
  </si>
  <si>
    <t>blr_zzhk_amt_1m</t>
  </si>
  <si>
    <t>t10.blr_zzhk_amt_1m,</t>
  </si>
  <si>
    <t>blr_pub_cnt_2m</t>
  </si>
  <si>
    <t>t10.blr_pub_cnt_2m,</t>
  </si>
  <si>
    <t>blr_pub_amt_2m</t>
  </si>
  <si>
    <t>t10.blr_pub_amt_2m,</t>
  </si>
  <si>
    <t>blr_sdmjf_cnt_2m</t>
  </si>
  <si>
    <t>t10.blr_sdmjf_cnt_2m,</t>
  </si>
  <si>
    <t>blr_sdmjf_amt_2m</t>
  </si>
  <si>
    <t>t10.blr_sdmjf_amt_2m,</t>
  </si>
  <si>
    <t>blr_ggjf_cnt_2m</t>
  </si>
  <si>
    <t>t10.blr_ggjf_cnt_2m,</t>
  </si>
  <si>
    <t>blr_ggjf_amt_2m</t>
  </si>
  <si>
    <t>t10.blr_ggjf_amt_2m,</t>
  </si>
  <si>
    <t>blr_gjnsdm_cnt_2m</t>
  </si>
  <si>
    <t>t10.blr_gjnsdm_cnt_2m,</t>
  </si>
  <si>
    <t>blr_gjnsdm_amt_2m</t>
  </si>
  <si>
    <t>t10.blr_gjnsdm_amt_2m,</t>
  </si>
  <si>
    <t>blr_zzhk_cnt_2m</t>
  </si>
  <si>
    <t>t10.blr_zzhk_cnt_2m,</t>
  </si>
  <si>
    <t>blr_zzhk_amt_2m</t>
  </si>
  <si>
    <t>t10.blr_zzhk_amt_2m,</t>
  </si>
  <si>
    <t>blr_pub_cnt_12m</t>
  </si>
  <si>
    <t>t10.blr_pub_cnt_12m,</t>
  </si>
  <si>
    <t>blr_pub_amt_12m</t>
  </si>
  <si>
    <t>t10.blr_pub_amt_12m,</t>
  </si>
  <si>
    <t>blr_pub_mon_cnt_12m</t>
  </si>
  <si>
    <t>t10.blr_pub_mon_cnt_12m,</t>
  </si>
  <si>
    <t>blr_sdmjf_cnt_12m</t>
  </si>
  <si>
    <t>t10.blr_sdmjf_cnt_12m,</t>
  </si>
  <si>
    <t>blr_sdmjf_amt_12m</t>
  </si>
  <si>
    <t>t10.blr_sdmjf_amt_12m,</t>
  </si>
  <si>
    <t>blr_ggjf_cnt_12m</t>
  </si>
  <si>
    <t>t10.blr_ggjf_cnt_12m,</t>
  </si>
  <si>
    <t>blr_ggjf_amt_12m</t>
  </si>
  <si>
    <t>t10.blr_ggjf_amt_12m,</t>
  </si>
  <si>
    <t>blr_gjnsdm_cnt_12m</t>
  </si>
  <si>
    <t>t10.blr_gjnsdm_cnt_12m,</t>
  </si>
  <si>
    <t>blr_gjnsdm_amt_12m</t>
  </si>
  <si>
    <t>t10.blr_gjnsdm_amt_12m,</t>
  </si>
  <si>
    <t>blr_zzhk_cnt_12m</t>
  </si>
  <si>
    <t>t10.blr_zzhk_cnt_12m,</t>
  </si>
  <si>
    <t>blr_zzhk_amt_12m</t>
  </si>
  <si>
    <t>t10.blr_zzhk_amt_12m,</t>
  </si>
  <si>
    <t>blr_zzhk_inbkc_cnt_12m</t>
  </si>
  <si>
    <t>t10.blr_zzhk_inbkc_cnt_12m,</t>
  </si>
  <si>
    <t>blr_zzhk_cnt_24m</t>
  </si>
  <si>
    <t>t10.blr_zzhk_cnt_24m,</t>
  </si>
  <si>
    <t>blr_zzhk_amt_24m</t>
  </si>
  <si>
    <t>t10.blr_zzhk_amt_24m,</t>
  </si>
  <si>
    <t>blr_pub_tss_cnt_12m</t>
  </si>
  <si>
    <t>t10.blr_pub_tss_cnt_12m,</t>
  </si>
  <si>
    <t>blr_tss_pub_cnt_12m</t>
  </si>
  <si>
    <t>t10.blr_tss_pub_cnt_12m,</t>
  </si>
  <si>
    <t>blr_pub_mbit_12m</t>
  </si>
  <si>
    <t>t10.blr_pub_mbit_12m,</t>
  </si>
  <si>
    <t>blr_xykhk_cnt_all</t>
  </si>
  <si>
    <t>t10.blr_xykhk_cnt_all,</t>
  </si>
  <si>
    <t>blr_xykhk_amt_all</t>
  </si>
  <si>
    <t>t10.blr_xykhk_amt_all,</t>
  </si>
  <si>
    <t>blr_xykhk_yjamt_all</t>
  </si>
  <si>
    <t>t10.blr_xykhk_yjamt_all,</t>
  </si>
  <si>
    <t>blr_xykhk_dc_cnt</t>
  </si>
  <si>
    <t>t10.blr_xykhk_dc_cnt,</t>
  </si>
  <si>
    <t>blr_xykhk_cc_cnt</t>
  </si>
  <si>
    <t>t10.blr_xykhk_cc_cnt,</t>
  </si>
  <si>
    <t>blr_xykhk_cnt_1m</t>
  </si>
  <si>
    <t>t10.blr_xykhk_cnt_1m,</t>
  </si>
  <si>
    <t>blr_xykhk_cnt_2m</t>
  </si>
  <si>
    <t>t10.blr_xykhk_cnt_2m,</t>
  </si>
  <si>
    <t>blr_xykhk_cnt_3m</t>
  </si>
  <si>
    <t>t10.blr_xykhk_cnt_3m,</t>
  </si>
  <si>
    <t>blr_xykhk_cnt_6m</t>
  </si>
  <si>
    <t>t10.blr_xykhk_cnt_6m,</t>
  </si>
  <si>
    <t>blr_xykhk_cnt_12m</t>
  </si>
  <si>
    <t>t10.blr_xykhk_cnt_12m,</t>
  </si>
  <si>
    <t>blr_xykhk_cnt_24m</t>
  </si>
  <si>
    <t>t10.blr_xykhk_cnt_24m,</t>
  </si>
  <si>
    <t>blr_xykhk_amt_1m</t>
  </si>
  <si>
    <t>t10.blr_xykhk_amt_1m,</t>
  </si>
  <si>
    <t>blr_xykhk_amt_2m</t>
  </si>
  <si>
    <t>t10.blr_xykhk_amt_2m,</t>
  </si>
  <si>
    <t>blr_xykhk_amt_3m</t>
  </si>
  <si>
    <t>t10.blr_xykhk_amt_3m,</t>
  </si>
  <si>
    <t>blr_xykhk_amt_6m</t>
  </si>
  <si>
    <t>t10.blr_xykhk_amt_6m,</t>
  </si>
  <si>
    <t>blr_xykhk_amt_12m</t>
  </si>
  <si>
    <t>t10.blr_xykhk_amt_12m,</t>
  </si>
  <si>
    <t>blr_xykhk_amt_24m</t>
  </si>
  <si>
    <t>t10.blr_xykhk_amt_24m,</t>
  </si>
  <si>
    <t>blr_xykhk_cob_cnt_1m</t>
  </si>
  <si>
    <t>t10.blr_xykhk_cob_cnt_1m,</t>
  </si>
  <si>
    <t>blr_xykhk_cob_cnt_3m</t>
  </si>
  <si>
    <t>t10.blr_xykhk_cob_cnt_3m,</t>
  </si>
  <si>
    <t>blr_xykhk_cob_cnt_6m</t>
  </si>
  <si>
    <t>t10.blr_xykhk_cob_cnt_6m,</t>
  </si>
  <si>
    <t>blr_xykhk_cob_cnt_12m</t>
  </si>
  <si>
    <t>t10.blr_xykhk_cob_cnt_12m,</t>
  </si>
  <si>
    <t>blr_xykhk_cob_cnt_24m</t>
  </si>
  <si>
    <t>t10.blr_xykhk_cob_cnt_24m,</t>
  </si>
  <si>
    <t>blr_xykhk_dob_cnt_1m</t>
  </si>
  <si>
    <t>t10.blr_xykhk_dob_cnt_1m,</t>
  </si>
  <si>
    <t>blr_xykhk_dob_cnt_3m</t>
  </si>
  <si>
    <t>t10.blr_xykhk_dob_cnt_3m,</t>
  </si>
  <si>
    <t>blr_xykhk_dob_cnt_6m</t>
  </si>
  <si>
    <t>t10.blr_xykhk_dob_cnt_6m,</t>
  </si>
  <si>
    <t>blr_xykhk_dob_cnt_12m</t>
  </si>
  <si>
    <t>t10.blr_xykhk_dob_cnt_12m,</t>
  </si>
  <si>
    <t>blr_xykhk_dob_cnt_24m</t>
  </si>
  <si>
    <t>t10.blr_xykhk_dob_cnt_24m,</t>
  </si>
  <si>
    <t>blr_xykhk_dc_cnt_1m</t>
  </si>
  <si>
    <t>t10.blr_xykhk_dc_cnt_1m,</t>
  </si>
  <si>
    <t>blr_xykhk_dc_cnt_3m</t>
  </si>
  <si>
    <t>t10.blr_xykhk_dc_cnt_3m,</t>
  </si>
  <si>
    <t>blr_xykhk_dc_cnt_6m</t>
  </si>
  <si>
    <t>t10.blr_xykhk_dc_cnt_6m,</t>
  </si>
  <si>
    <t>blr_xykhk_dc_cnt_12m</t>
  </si>
  <si>
    <t>t10.blr_xykhk_dc_cnt_12m,</t>
  </si>
  <si>
    <t>blr_xykhk_dc_cnt_24m</t>
  </si>
  <si>
    <t>t10.blr_xykhk_dc_cnt_24m,</t>
  </si>
  <si>
    <t>blr_xykhk_cc_cnt_1m</t>
  </si>
  <si>
    <t>t10.blr_xykhk_cc_cnt_1m,</t>
  </si>
  <si>
    <t>blr_xykhk_cc_cnt_3m</t>
  </si>
  <si>
    <t>t10.blr_xykhk_cc_cnt_3m,</t>
  </si>
  <si>
    <t>blr_xykhk_cc_cnt_6m</t>
  </si>
  <si>
    <t>t10.blr_xykhk_cc_cnt_6m,</t>
  </si>
  <si>
    <t>blr_xykhk_cc_cnt_12m</t>
  </si>
  <si>
    <t>t10.blr_xykhk_cc_cnt_12m,</t>
  </si>
  <si>
    <t>blr_xykhk_cc_cnt_24m</t>
  </si>
  <si>
    <t>t10.blr_xykhk_cc_cnt_24m,</t>
  </si>
  <si>
    <t>blr_xykhk_mbit_12m</t>
  </si>
  <si>
    <t>t10.blr_xykhk_mbit_12m,</t>
  </si>
  <si>
    <t>blr_hfcz_cnt_all</t>
  </si>
  <si>
    <t>t10.blr_hfcz_cnt_all,</t>
  </si>
  <si>
    <t>blr_hfcz_cnt_1m</t>
  </si>
  <si>
    <t>t10.blr_hfcz_cnt_1m,</t>
  </si>
  <si>
    <t>blr_hfcz_cnt_2m</t>
  </si>
  <si>
    <t>t10.blr_hfcz_cnt_2m,</t>
  </si>
  <si>
    <t>blr_hfcz_cnt_3m</t>
  </si>
  <si>
    <t>t10.blr_hfcz_cnt_3m,</t>
  </si>
  <si>
    <t>blr_hfcz_cnt_6m</t>
  </si>
  <si>
    <t>t10.blr_hfcz_cnt_6m,</t>
  </si>
  <si>
    <t>blr_hfcz_cnt_12m</t>
  </si>
  <si>
    <t>t10.blr_hfcz_cnt_12m,</t>
  </si>
  <si>
    <t>blr_hfcz_cnt_24m</t>
  </si>
  <si>
    <t>t10.blr_hfcz_cnt_24m,</t>
  </si>
  <si>
    <t>blr_hfcz_amt_1m</t>
  </si>
  <si>
    <t>t10.blr_hfcz_amt_1m,</t>
  </si>
  <si>
    <t>blr_hfcz_amt_2m</t>
  </si>
  <si>
    <t>t10.blr_hfcz_amt_2m,</t>
  </si>
  <si>
    <t>blr_hfcz_amt_3m</t>
  </si>
  <si>
    <t>t10.blr_hfcz_amt_3m,</t>
  </si>
  <si>
    <t>blr_hfcz_amt_6m</t>
  </si>
  <si>
    <t>t10.blr_hfcz_amt_6m,</t>
  </si>
  <si>
    <t>blr_hfcz_amt_12m</t>
  </si>
  <si>
    <t>t10.blr_hfcz_amt_12m,</t>
  </si>
  <si>
    <t>blr_hfcz_amt_24m</t>
  </si>
  <si>
    <t>t10.blr_hfcz_amt_24m,</t>
  </si>
  <si>
    <t>blr_hfcz_mbit_6m</t>
  </si>
  <si>
    <t>t10.blr_hfcz_mbit_6m,</t>
  </si>
  <si>
    <t>blr_hfcz_mbit_12m</t>
  </si>
  <si>
    <t>t10.blr_hfcz_mbit_12m,</t>
  </si>
  <si>
    <t>blr_hfcz_mbit_24m</t>
  </si>
  <si>
    <t>t10.blr_hfcz_mbit_24m,</t>
  </si>
  <si>
    <t>blr_dzd_date_fst</t>
  </si>
  <si>
    <t>t10.blr_dzd_date_fst,</t>
  </si>
  <si>
    <t>blr_dzd_date_lst</t>
  </si>
  <si>
    <t>t10.blr_dzd_date_lst,</t>
  </si>
  <si>
    <t>blr_skb_date_fst</t>
  </si>
  <si>
    <t>t10.blr_skb_date_fst,</t>
  </si>
  <si>
    <t>blr_skb_date_lst</t>
  </si>
  <si>
    <t>t10.blr_skb_date_lst,</t>
  </si>
  <si>
    <t>blr_sh_date_fst</t>
  </si>
  <si>
    <t>t10.blr_sh_date_fst,</t>
  </si>
  <si>
    <t>blr_sh_date_lst</t>
  </si>
  <si>
    <t>t10.blr_sh_date_lst,</t>
  </si>
  <si>
    <t>blr_ggjf_s_date_fst</t>
  </si>
  <si>
    <t>t10.blr_ggjf_s_date_fst,</t>
  </si>
  <si>
    <t>blr_ggjf_s_date_lst</t>
  </si>
  <si>
    <t>t10.blr_ggjf_s_date_lst,</t>
  </si>
  <si>
    <t>blr_ggjf_s_cnt_all</t>
  </si>
  <si>
    <t>t10.blr_ggjf_s_cnt_all,</t>
  </si>
  <si>
    <t>blr_ggjf_s_amt_all</t>
  </si>
  <si>
    <t>t10.blr_ggjf_s_amt_all,</t>
  </si>
  <si>
    <t>blr_ggjf_s_yjamt_all</t>
  </si>
  <si>
    <t>t10.blr_ggjf_s_yjamt_all,</t>
  </si>
  <si>
    <t>blr_ggjf_d_date_fst</t>
  </si>
  <si>
    <t>t10.blr_ggjf_d_date_fst,</t>
  </si>
  <si>
    <t>blr_ggjf_d_date_lst</t>
  </si>
  <si>
    <t>t10.blr_ggjf_d_date_lst,</t>
  </si>
  <si>
    <t>blr_ggjf_d_cnt_all</t>
  </si>
  <si>
    <t>t10.blr_ggjf_d_cnt_all,</t>
  </si>
  <si>
    <t>blr_ggjf_d_amt_all</t>
  </si>
  <si>
    <t>t10.blr_ggjf_d_amt_all,</t>
  </si>
  <si>
    <t>blr_ggjf_d_yjamt_all</t>
  </si>
  <si>
    <t>t10.blr_ggjf_d_yjamt_all,</t>
  </si>
  <si>
    <t>blr_ggjf_m_date_fst</t>
  </si>
  <si>
    <t>t10.blr_ggjf_m_date_fst,</t>
  </si>
  <si>
    <t>blr_ggjf_m_date_lst</t>
  </si>
  <si>
    <t>t10.blr_ggjf_m_date_lst,</t>
  </si>
  <si>
    <t>blr_ggjf_m_cnt_all</t>
  </si>
  <si>
    <t>t10.blr_ggjf_m_cnt_all,</t>
  </si>
  <si>
    <t>blr_ggjf_m_amt_all</t>
  </si>
  <si>
    <t>t10.blr_ggjf_m_amt_all,</t>
  </si>
  <si>
    <t>blr_ggjf_m_yjamt_all</t>
  </si>
  <si>
    <t>t10.blr_ggjf_m_yjamt_all,</t>
  </si>
  <si>
    <t>blr_ggjf_yx_date_fst</t>
  </si>
  <si>
    <t>t10.blr_ggjf_yx_date_fst,</t>
  </si>
  <si>
    <t>blr_ggjf_yx_date_lst</t>
  </si>
  <si>
    <t>t10.blr_ggjf_yx_date_lst,</t>
  </si>
  <si>
    <t>blr_ggjf_gn_date_fst</t>
  </si>
  <si>
    <t>t10.blr_ggjf_gn_date_fst,</t>
  </si>
  <si>
    <t>blr_ggjf_gn_date_lst</t>
  </si>
  <si>
    <t>t10.blr_ggjf_gn_date_lst,</t>
  </si>
  <si>
    <t>blr_ggjf_jf_date_fst</t>
  </si>
  <si>
    <t>t10.blr_ggjf_jf_date_fst,</t>
  </si>
  <si>
    <t>blr_ggjf_jf_date_lst</t>
  </si>
  <si>
    <t>t10.blr_ggjf_jf_date_lst,</t>
  </si>
  <si>
    <t>blr_wyjf_date_fst</t>
  </si>
  <si>
    <t>t10.blr_wyjf_date_fst,</t>
  </si>
  <si>
    <t>blr_wyjf_date_lst</t>
  </si>
  <si>
    <t>t10.blr_wyjf_date_lst,</t>
  </si>
  <si>
    <t>blr_txjf_date_fst</t>
  </si>
  <si>
    <t>t10.blr_txjf_date_fst,</t>
  </si>
  <si>
    <t>blr_txjf_date_lst</t>
  </si>
  <si>
    <t>t10.blr_txjf_date_lst,</t>
  </si>
  <si>
    <t>blr_hcp_date_fst</t>
  </si>
  <si>
    <t>t10.blr_hcp_date_fst,</t>
  </si>
  <si>
    <t>blr_hcp_date_lst</t>
  </si>
  <si>
    <t>t10.blr_hcp_date_lst,</t>
  </si>
  <si>
    <t>blr_hcp_cnt_all</t>
  </si>
  <si>
    <t>t10.blr_hcp_cnt_all,</t>
  </si>
  <si>
    <t>blr_hcp_bjamt_all</t>
  </si>
  <si>
    <t>t10.blr_hcp_bjamt_all,</t>
  </si>
  <si>
    <t>blr_fjp_date_fst</t>
  </si>
  <si>
    <t>t10.blr_fjp_date_fst,</t>
  </si>
  <si>
    <t>blr_fjp_date_lst</t>
  </si>
  <si>
    <t>t10.blr_fjp_date_lst,</t>
  </si>
  <si>
    <t>blr_fjp_cnt_all</t>
  </si>
  <si>
    <t>t10.blr_fjp_cnt_all,</t>
  </si>
  <si>
    <t>blr_fjp_bjamt_all</t>
  </si>
  <si>
    <t>t10.blr_fjp_bjamt_all,</t>
  </si>
  <si>
    <t>blr_cp_date_fst</t>
  </si>
  <si>
    <t>t10.blr_cp_date_fst,</t>
  </si>
  <si>
    <t>blr_cp_date_lst</t>
  </si>
  <si>
    <t>t10.blr_cp_date_lst,</t>
  </si>
  <si>
    <t>blr_cp_cnt_all</t>
  </si>
  <si>
    <t>t10.blr_cp_cnt_all,</t>
  </si>
  <si>
    <t>blr_zc_date_fst</t>
  </si>
  <si>
    <t>t10.blr_zc_date_fst,</t>
  </si>
  <si>
    <t>blr_zc_date_lst</t>
  </si>
  <si>
    <t>t10.blr_zc_date_lst,</t>
  </si>
  <si>
    <t>blr_zc_cnt_all</t>
  </si>
  <si>
    <t>t10.blr_zc_cnt_all,</t>
  </si>
  <si>
    <t>blr_lzd_date_fst</t>
  </si>
  <si>
    <t>t10.blr_lzd_date_fst,</t>
  </si>
  <si>
    <t>blr_type_lst</t>
  </si>
  <si>
    <t>t10.blr_type_lst,</t>
  </si>
  <si>
    <t>blr_term_typ_lst</t>
  </si>
  <si>
    <t>t10.blr_term_typ_lst,</t>
  </si>
  <si>
    <t>blr_pos_date_fst</t>
  </si>
  <si>
    <t>t10.blr_pos_date_fst,</t>
  </si>
  <si>
    <t>blr_pos_date_lst</t>
  </si>
  <si>
    <t>t10.blr_pos_date_lst,</t>
  </si>
  <si>
    <t>blr_sun_cnt_all</t>
  </si>
  <si>
    <t>t10.blr_sun_cnt_all,</t>
  </si>
  <si>
    <t>blr_mon_cnt_all</t>
  </si>
  <si>
    <t>t10.blr_mon_cnt_all,</t>
  </si>
  <si>
    <t>blr_tue_cnt_all</t>
  </si>
  <si>
    <t>t10.blr_tue_cnt_all,</t>
  </si>
  <si>
    <t>blr_wed_cnt_all</t>
  </si>
  <si>
    <t>t10.blr_wed_cnt_all,</t>
  </si>
  <si>
    <t>blr_thu_cnt_all</t>
  </si>
  <si>
    <t>t10.blr_thu_cnt_all,</t>
  </si>
  <si>
    <t>blr_fri_cnt_all</t>
  </si>
  <si>
    <t>t10.blr_fri_cnt_all,</t>
  </si>
  <si>
    <t>blr_sat_cnt_all</t>
  </si>
  <si>
    <t>t10.blr_sat_cnt_all,</t>
  </si>
  <si>
    <t>blr_ln_cnt_all</t>
  </si>
  <si>
    <t>t10.blr_ln_cnt_all,</t>
  </si>
  <si>
    <t>blr_bd_cnt_all</t>
  </si>
  <si>
    <t>t10.blr_bd_cnt_all,</t>
  </si>
  <si>
    <t>blr_morn_cnt_all</t>
  </si>
  <si>
    <t>t10.blr_morn_cnt_all,</t>
  </si>
  <si>
    <t>blr_am_cnt_all</t>
  </si>
  <si>
    <t>t10.blr_am_cnt_all,</t>
  </si>
  <si>
    <t>blr_noon_cnt_all</t>
  </si>
  <si>
    <t>t10.blr_noon_cnt_all,</t>
  </si>
  <si>
    <t>blr_pm_cnt_all</t>
  </si>
  <si>
    <t>t10.blr_pm_cnt_all,</t>
  </si>
  <si>
    <t>blr_even_cnt_all</t>
  </si>
  <si>
    <t>t10.blr_even_cnt_all,</t>
  </si>
  <si>
    <t>blr_pt_lst</t>
  </si>
  <si>
    <t>t10.blr_pt_lst,</t>
  </si>
  <si>
    <t>blr_yecx_date_fst</t>
  </si>
  <si>
    <t>t10.blr_yecx_date_fst,</t>
  </si>
  <si>
    <t>blr_yecx_date_lst</t>
  </si>
  <si>
    <t>t10.blr_yecx_date_lst,</t>
  </si>
  <si>
    <t>blr_yecx_amt_lst</t>
  </si>
  <si>
    <t>t10.blr_yecx_amt_lst,</t>
  </si>
  <si>
    <t>blr_yecx_amt_cmax_1m</t>
  </si>
  <si>
    <t>t10.blr_yecx_amt_cmax_1m,</t>
  </si>
  <si>
    <t>blr_yecx_amt_cmax_2m</t>
  </si>
  <si>
    <t>t10.blr_yecx_amt_cmax_2m,</t>
  </si>
  <si>
    <t>blr_yecx_amt_cmax_3m</t>
  </si>
  <si>
    <t>t10.blr_yecx_amt_cmax_3m,</t>
  </si>
  <si>
    <t>blr_yecx_amt_cmax_6m</t>
  </si>
  <si>
    <t>t10.blr_yecx_amt_cmax_6m,</t>
  </si>
  <si>
    <t>blr_yecx_amt_cmax_12m</t>
  </si>
  <si>
    <t>t10.blr_yecx_amt_cmax_12m,</t>
  </si>
  <si>
    <t>blr_yecx_amt_cmax_24m</t>
  </si>
  <si>
    <t>t10.blr_yecx_amt_cmax_24m,</t>
  </si>
  <si>
    <t>blr_yecx_cnt_all</t>
  </si>
  <si>
    <t>t10.blr_yecx_cnt_all,</t>
  </si>
  <si>
    <t>blr_yecx_cnt_1m</t>
  </si>
  <si>
    <t>t10.blr_yecx_cnt_1m,</t>
  </si>
  <si>
    <t>blr_yecx_cnt_2m</t>
  </si>
  <si>
    <t>t10.blr_yecx_cnt_2m,</t>
  </si>
  <si>
    <t>blr_yecx_cnt_3m</t>
  </si>
  <si>
    <t>t10.blr_yecx_cnt_3m,</t>
  </si>
  <si>
    <t>blr_yecx_cnt_6m</t>
  </si>
  <si>
    <t>t10.blr_yecx_cnt_6m,</t>
  </si>
  <si>
    <t>blr_yecx_cnt_12m</t>
  </si>
  <si>
    <t>t10.blr_yecx_cnt_12m,</t>
  </si>
  <si>
    <t>blr_yecx_cnt_24m</t>
  </si>
  <si>
    <t>t10.blr_yecx_cnt_24m,</t>
  </si>
  <si>
    <t>blr_yecx_mbit_12m</t>
  </si>
  <si>
    <t>t10.blr_yecx_mbit_12m,</t>
  </si>
  <si>
    <t>blr_yecx_dc_cnt_1m</t>
  </si>
  <si>
    <t>t10.blr_yecx_dc_cnt_1m,</t>
  </si>
  <si>
    <t>blr_yecx_dc_cnt_3m</t>
  </si>
  <si>
    <t>t10.blr_yecx_dc_cnt_3m,</t>
  </si>
  <si>
    <t>blr_yecx_dc_cnt_6m</t>
  </si>
  <si>
    <t>t10.blr_yecx_dc_cnt_6m,</t>
  </si>
  <si>
    <t>blr_yecx_dc_cnt_12m</t>
  </si>
  <si>
    <t>t10.blr_yecx_dc_cnt_12m,</t>
  </si>
  <si>
    <t>blr_yecx_dc_cnt_24m</t>
  </si>
  <si>
    <t>t10.blr_yecx_dc_cnt_24m,</t>
  </si>
  <si>
    <t>blr_yecx_dob_cnt_1m</t>
  </si>
  <si>
    <t>t10.blr_yecx_dob_cnt_1m,</t>
  </si>
  <si>
    <t>blr_yecx_dob_cnt_3m</t>
  </si>
  <si>
    <t>t10.blr_yecx_dob_cnt_3m,</t>
  </si>
  <si>
    <t>blr_yecx_dob_cnt_6m</t>
  </si>
  <si>
    <t>t10.blr_yecx_dob_cnt_6m,</t>
  </si>
  <si>
    <t>blr_yecx_dob_cnt_12m</t>
  </si>
  <si>
    <t>t10.blr_yecx_dob_cnt_12m,</t>
  </si>
  <si>
    <t>blr_yecx_dob_cnt_24m</t>
  </si>
  <si>
    <t>t10.blr_yecx_dob_cnt_24m,</t>
  </si>
  <si>
    <t>blr_yecx_cnt_dcmax_1m</t>
  </si>
  <si>
    <t>t10.blr_yecx_cnt_dcmax_1m,</t>
  </si>
  <si>
    <t>blr_yecx_cnt_dcmax_3m</t>
  </si>
  <si>
    <t>t10.blr_yecx_cnt_dcmax_3m,</t>
  </si>
  <si>
    <t>blr_yecx_cnt_dcmax_6m</t>
  </si>
  <si>
    <t>t10.blr_yecx_cnt_dcmax_6m,</t>
  </si>
  <si>
    <t>blr_yecx_cnt_dcmax_12m</t>
  </si>
  <si>
    <t>t10.blr_yecx_cnt_dcmax_12m,</t>
  </si>
  <si>
    <t>blr_xykhk_amt_mmax_12m</t>
  </si>
  <si>
    <t>t10.blr_xykhk_amt_mmax_12m,</t>
  </si>
  <si>
    <t>blr_type_cmax_all</t>
  </si>
  <si>
    <t>t10.blr_type_cmax_all,</t>
  </si>
  <si>
    <t>blr_term_type_cmax_all</t>
  </si>
  <si>
    <t>t10.blr_term_type_cmax_all,</t>
  </si>
  <si>
    <t>blr_prov_lst</t>
  </si>
  <si>
    <t>t10.blr_prov_lst,</t>
  </si>
  <si>
    <t>blr_prov_cmax_all</t>
  </si>
  <si>
    <t>t10.blr_prov_cmax_all,</t>
  </si>
  <si>
    <t>bn_blc_discdt_bl</t>
  </si>
  <si>
    <t>t11.bn_blc_discdt_bl,</t>
  </si>
  <si>
    <t>bn_blc_discdt_all</t>
  </si>
  <si>
    <t>t11.bn_blc_discdt_all,</t>
  </si>
  <si>
    <t>bt_blr_hcp_bl_all</t>
  </si>
  <si>
    <t>t12.bt_blr_hcp_bl_all,</t>
  </si>
  <si>
    <t>bt_blr_fjp_bl_all</t>
  </si>
  <si>
    <t>t12.bt_blr_fjp_bl_all,</t>
  </si>
  <si>
    <t>bw_blp_dzd_bl</t>
  </si>
  <si>
    <t>t13.bw_blp_dzd_bl,</t>
  </si>
  <si>
    <t>bw_blp_ss_bl</t>
  </si>
  <si>
    <t>t13.bw_blp_ss_bl,</t>
  </si>
  <si>
    <t>bw_blp_sh_bl</t>
  </si>
  <si>
    <t>t13.bw_blp_sh_bl,</t>
  </si>
  <si>
    <t>bw_blp_told_bl</t>
  </si>
  <si>
    <t>t13.bw_blp_told_bl,</t>
  </si>
  <si>
    <t>bw_blp_skb_bl</t>
  </si>
  <si>
    <t>t13.bw_blp_skb_bl,</t>
  </si>
  <si>
    <t>bw_blp_pos_bl</t>
  </si>
  <si>
    <t>t13.bw_blp_pos_bl,</t>
  </si>
  <si>
    <t>rf_bkc_bl</t>
  </si>
  <si>
    <t>t14.rf_bkc_bl,</t>
  </si>
  <si>
    <t>rf_dc_bl</t>
  </si>
  <si>
    <t>t14.rf_dc_bl,</t>
  </si>
  <si>
    <t>rf_cc_bl</t>
  </si>
  <si>
    <t>t14.rf_cc_bl,</t>
  </si>
  <si>
    <t>rf_bkc_cnt_all</t>
  </si>
  <si>
    <t>t14.rf_bkc_cnt_all,</t>
  </si>
  <si>
    <t>rf_dc_cnt_all</t>
  </si>
  <si>
    <t>t14.rf_dc_cnt_all,</t>
  </si>
  <si>
    <t>rf_cc_cnt_all</t>
  </si>
  <si>
    <t>t14.rf_cc_cnt_all,</t>
  </si>
  <si>
    <t>rf_bank_cnt_all</t>
  </si>
  <si>
    <t>t14.rf_bank_cnt_all,</t>
  </si>
  <si>
    <t>rf_dob_cnt_all</t>
  </si>
  <si>
    <t>t14.rf_dob_cnt_all,</t>
  </si>
  <si>
    <t>rf_cob_cnt_all</t>
  </si>
  <si>
    <t>t14.rf_cob_cnt_all,</t>
  </si>
  <si>
    <t>rf_bank_all</t>
  </si>
  <si>
    <t>t14.rf_bank_all,</t>
  </si>
  <si>
    <t>rf_dob_all</t>
  </si>
  <si>
    <t>t14.rf_dob_all,</t>
  </si>
  <si>
    <t>rf_cob_all</t>
  </si>
  <si>
    <t>t14.rf_cob_all,</t>
  </si>
  <si>
    <t>rf_bkc_no_all</t>
  </si>
  <si>
    <t>t14.rf_bkc_no_all,</t>
  </si>
  <si>
    <t>rf_dc_no_all</t>
  </si>
  <si>
    <t>t14.rf_dc_no_all,</t>
  </si>
  <si>
    <t>rf_cc_no_all</t>
  </si>
  <si>
    <t>t14.rf_cc_no_all,</t>
  </si>
  <si>
    <t>rf_lqb_bl</t>
  </si>
  <si>
    <t>t14.rf_lqb_bl,</t>
  </si>
  <si>
    <t>rf_lqb_acid</t>
  </si>
  <si>
    <t>t14.rf_lqb_acid,</t>
  </si>
  <si>
    <t>rf_lqp_acno_date</t>
  </si>
  <si>
    <t>t14.rf_lqp_acno_date,</t>
  </si>
  <si>
    <t>rf_lqb_acbal</t>
  </si>
  <si>
    <t>t14.rf_lqb_acbal,</t>
  </si>
  <si>
    <t>rf_lfp_acon_bl</t>
  </si>
  <si>
    <t>t14.rf_lfp_acon_bl,</t>
  </si>
  <si>
    <t>rf_lfp_acon_date</t>
  </si>
  <si>
    <t>t14.rf_lfp_acon_date,</t>
  </si>
  <si>
    <t>rf_lfp_acid</t>
  </si>
  <si>
    <t>t14.rf_lfp_acid,</t>
  </si>
  <si>
    <t>rf_lfp_acbal</t>
  </si>
  <si>
    <t>t14.rf_lfp_acbal,</t>
  </si>
  <si>
    <t>rf_lkd_acon_bl</t>
  </si>
  <si>
    <t>t14.rf_lkd_acon_bl,</t>
  </si>
  <si>
    <t>rf_lkd_acon_date</t>
  </si>
  <si>
    <t>t14.rf_lkd_acon_date,</t>
  </si>
  <si>
    <t>rf_lkd_acid</t>
  </si>
  <si>
    <t>t14.rf_lkd_acid,</t>
  </si>
  <si>
    <t>rf_lkd_acbal</t>
  </si>
  <si>
    <t>t14.rf_lkd_acbal,</t>
  </si>
  <si>
    <t>rt_ltrm_bl_vld</t>
  </si>
  <si>
    <t>t15.rt_ltrm_bl_vld,</t>
  </si>
  <si>
    <t>rt_ltrm_bl_all</t>
  </si>
  <si>
    <t>t15.rt_ltrm_bl_all,</t>
  </si>
  <si>
    <t>rt_ltmt_bl_vld</t>
  </si>
  <si>
    <t>t15.rt_ltmt_bl_vld,</t>
  </si>
  <si>
    <t>rt_ltrm_cnt_vld</t>
  </si>
  <si>
    <t>t15.rt_ltrm_cnt_vld,</t>
  </si>
  <si>
    <t>rt_ltrm_cnt_all</t>
  </si>
  <si>
    <t>t15.rt_ltrm_cnt_all,</t>
  </si>
  <si>
    <t>rt_ltrm_typ_vld</t>
  </si>
  <si>
    <t>t15.rt_ltrm_typ_vld,</t>
  </si>
  <si>
    <t>rt_ltrm_typ_all</t>
  </si>
  <si>
    <t>t15.rt_ltrm_typ_all,</t>
  </si>
  <si>
    <t>rt_ltrm_typ_cnt_vld</t>
  </si>
  <si>
    <t>t15.rt_ltrm_typ_cnt_vld,</t>
  </si>
  <si>
    <t>rt_ltrm_ss_bl_vld</t>
  </si>
  <si>
    <t>t15.rt_ltrm_ss_bl_vld,</t>
  </si>
  <si>
    <t>rt_ltrm_ss_cnt_vld</t>
  </si>
  <si>
    <t>t15.rt_ltrm_ss_cnt_vld,</t>
  </si>
  <si>
    <t>rt_ltrm_ss_active_date_fst</t>
  </si>
  <si>
    <t>t15.rt_ltrm_ss_active_date_fst,</t>
  </si>
  <si>
    <t>rt_ltrm_skb_bl_vld</t>
  </si>
  <si>
    <t>t15.rt_ltrm_skb_bl_vld,</t>
  </si>
  <si>
    <t>rt_ltrm_skb_cnt_vld</t>
  </si>
  <si>
    <t>t15.rt_ltrm_skb_cnt_vld,</t>
  </si>
  <si>
    <t>rt_ltrm_skb_active_date_fst</t>
  </si>
  <si>
    <t>t15.rt_ltrm_skb_active_date_fst,</t>
  </si>
  <si>
    <t>rt_ltrm_sh_bl_vld</t>
  </si>
  <si>
    <t>t15.rt_ltrm_sh_bl_vld,</t>
  </si>
  <si>
    <t>rt_ltrm_sh_cnt_vld</t>
  </si>
  <si>
    <t>t15.rt_ltrm_sh_cnt_vld,</t>
  </si>
  <si>
    <t>rt_ltrm_sh_active_date_fst</t>
  </si>
  <si>
    <t>t15.rt_ltrm_sh_active_date_fst,</t>
  </si>
  <si>
    <t>rt_ltrm_told_bl_vld</t>
  </si>
  <si>
    <t>t15.rt_ltrm_told_bl_vld,</t>
  </si>
  <si>
    <t>rt_mobile_cnt</t>
  </si>
  <si>
    <t>t15.rt_mobile_cnt,</t>
  </si>
  <si>
    <t>rt_mobile_typ</t>
  </si>
  <si>
    <t>t15.rt_mobile_typ,</t>
  </si>
  <si>
    <t>rt_mobile_os_ios_bl</t>
  </si>
  <si>
    <t>t15.rt_mobile_os_ios_bl,</t>
  </si>
  <si>
    <t>rt_mobile_os_android_bl</t>
  </si>
  <si>
    <t>t15.rt_mobile_os_android_bl,</t>
  </si>
  <si>
    <t>rt_mobile_opt</t>
  </si>
  <si>
    <t>t15.rt_mobile_opt,</t>
  </si>
  <si>
    <t>rt_mobile_opt_yd_bl</t>
  </si>
  <si>
    <t>t15.rt_mobile_opt_yd_bl,</t>
  </si>
  <si>
    <t>rt_mobile_opt_lt_bl</t>
  </si>
  <si>
    <t>t15.rt_mobile_opt_lt_bl,</t>
  </si>
  <si>
    <t>rt_mobile_opt_dx_bl</t>
  </si>
  <si>
    <t>t15.rt_mobile_opt_dx_bl</t>
  </si>
  <si>
    <t>标签域</t>
  </si>
  <si>
    <t>标签子域</t>
  </si>
  <si>
    <t>域标识</t>
  </si>
  <si>
    <t>标签名</t>
  </si>
  <si>
    <t>用户含义</t>
  </si>
  <si>
    <t>类型</t>
  </si>
  <si>
    <t>详述</t>
  </si>
  <si>
    <t>是否保留</t>
  </si>
  <si>
    <t>用户属性</t>
  </si>
  <si>
    <t>自然属性</t>
  </si>
  <si>
    <t>AN</t>
  </si>
  <si>
    <t>性别</t>
  </si>
  <si>
    <t>枚举</t>
  </si>
  <si>
    <t>通过</t>
  </si>
  <si>
    <t>保留</t>
  </si>
  <si>
    <t>手动维护</t>
  </si>
  <si>
    <t>not applied</t>
  </si>
  <si>
    <t>出生日期</t>
  </si>
  <si>
    <t>日期</t>
  </si>
  <si>
    <t>是否可以搜索某日出生的人</t>
  </si>
  <si>
    <t>年龄++</t>
  </si>
  <si>
    <t>数值</t>
  </si>
  <si>
    <t>年龄（年代）</t>
  </si>
  <si>
    <t>星座</t>
  </si>
  <si>
    <t>通过、下一版魔蝎变摩羯</t>
  </si>
  <si>
    <t>生肖</t>
  </si>
  <si>
    <t>社会属性</t>
  </si>
  <si>
    <t>AS</t>
  </si>
  <si>
    <t>中文姓名</t>
  </si>
  <si>
    <t>X</t>
  </si>
  <si>
    <t>删除</t>
  </si>
  <si>
    <t>昵称</t>
  </si>
  <si>
    <t>X，全NA</t>
  </si>
  <si>
    <t>婚姻状况</t>
  </si>
  <si>
    <t>子女数量</t>
  </si>
  <si>
    <t>全0</t>
  </si>
  <si>
    <t>国籍</t>
  </si>
  <si>
    <t>出生地|户籍地(省、市、县)</t>
  </si>
  <si>
    <t>出生地|户籍地（省）</t>
  </si>
  <si>
    <t>出生地|户籍地（市）</t>
  </si>
  <si>
    <t>出生地|户籍地(县)</t>
  </si>
  <si>
    <t>居住地（省、市、县）</t>
  </si>
  <si>
    <t>居住地（省）</t>
  </si>
  <si>
    <t>居住地（市）</t>
  </si>
  <si>
    <t>居住地（县）</t>
  </si>
  <si>
    <t>主要活动地（省、市、县）</t>
  </si>
  <si>
    <t>主要活动地（省）</t>
  </si>
  <si>
    <t>主要活动地（市）</t>
  </si>
  <si>
    <t>主要活动地（县）</t>
  </si>
  <si>
    <t>曾经活动地（省）</t>
  </si>
  <si>
    <t>曾经活动地（市）</t>
  </si>
  <si>
    <t>身份证号</t>
  </si>
  <si>
    <t>曾用身份证张数</t>
  </si>
  <si>
    <t>曾用身份证号</t>
  </si>
  <si>
    <t>护照号</t>
  </si>
  <si>
    <t>手机号</t>
  </si>
  <si>
    <t>曾用手机号个数</t>
  </si>
  <si>
    <t>曾用手机号</t>
  </si>
  <si>
    <t>座机号</t>
  </si>
  <si>
    <t>曾用座机号</t>
  </si>
  <si>
    <t>邮箱</t>
  </si>
  <si>
    <t>曾用邮箱</t>
  </si>
  <si>
    <t>微信号</t>
  </si>
  <si>
    <t>联系人姓名</t>
  </si>
  <si>
    <t>联系人姓名（全部）</t>
  </si>
  <si>
    <t>联系人手机号</t>
  </si>
  <si>
    <t>联系人手机号（全部）</t>
  </si>
  <si>
    <t>联系人座机号</t>
  </si>
  <si>
    <t>联系人座机号（全部）</t>
  </si>
  <si>
    <t>联系人地址</t>
  </si>
  <si>
    <t>联系人地址（全部）</t>
  </si>
  <si>
    <t>最高学历</t>
  </si>
  <si>
    <t>量少</t>
  </si>
  <si>
    <t>最高学位</t>
  </si>
  <si>
    <t>全NA</t>
  </si>
  <si>
    <t>最高学历专业</t>
  </si>
  <si>
    <t>专业（全部）</t>
  </si>
  <si>
    <t>毕业院校</t>
  </si>
  <si>
    <t>毕业院校（全部）</t>
  </si>
  <si>
    <t>博士专业</t>
  </si>
  <si>
    <t>博士毕业学校</t>
  </si>
  <si>
    <t>博士入学日期</t>
  </si>
  <si>
    <t>博士毕业日期</t>
  </si>
  <si>
    <t>硕士专业</t>
  </si>
  <si>
    <t>硕士毕业学校</t>
  </si>
  <si>
    <t>硕士入学日期</t>
  </si>
  <si>
    <t>硕士毕业日期</t>
  </si>
  <si>
    <t>本科专业</t>
  </si>
  <si>
    <t>本科毕业学校</t>
  </si>
  <si>
    <t>本科入学日期</t>
  </si>
  <si>
    <t>本科毕业日期</t>
  </si>
  <si>
    <t>专科专业</t>
  </si>
  <si>
    <t>专科毕业院校</t>
  </si>
  <si>
    <t>专科入学日期</t>
  </si>
  <si>
    <t>专科毕业日期</t>
  </si>
  <si>
    <t>高中毕业学校</t>
  </si>
  <si>
    <t>高中入学日期</t>
  </si>
  <si>
    <t>高中毕业日期</t>
  </si>
  <si>
    <t>最近工作单位名称</t>
  </si>
  <si>
    <t>工作单位名称（全部）</t>
  </si>
  <si>
    <t>最近工作单位所在部门</t>
  </si>
  <si>
    <t>工作单位所在部门（全部）</t>
  </si>
  <si>
    <t>最近工作职位</t>
  </si>
  <si>
    <t>工作职位（全部）</t>
  </si>
  <si>
    <t>最近工作年限</t>
  </si>
  <si>
    <t>工作年限合计</t>
  </si>
  <si>
    <t>最近工作薪酬（月）</t>
  </si>
  <si>
    <t>全部工作薪酬（月）</t>
  </si>
  <si>
    <t>法人代表</t>
  </si>
  <si>
    <t>拉卡拉个人征信评分</t>
  </si>
  <si>
    <t>拉卡拉个人征信等级</t>
  </si>
  <si>
    <t>添加</t>
  </si>
  <si>
    <t>拉卡拉商户征信评分</t>
  </si>
  <si>
    <t>拉卡拉商户征信等级</t>
  </si>
  <si>
    <t>用户行为</t>
  </si>
  <si>
    <t>日常消费</t>
  </si>
  <si>
    <t>BC</t>
  </si>
  <si>
    <t>是否在拉卡拉做过公缴</t>
  </si>
  <si>
    <t>布尔</t>
  </si>
  <si>
    <t>是否在拉卡拉交过水费</t>
  </si>
  <si>
    <t>是否在拉卡拉交过电费</t>
  </si>
  <si>
    <t>是否在拉卡拉交过煤气费</t>
  </si>
  <si>
    <t>是否在拉卡拉交过有线电视费</t>
  </si>
  <si>
    <t>是否在拉卡拉交过供暖费</t>
  </si>
  <si>
    <t>是否在拉卡拉交过物业费</t>
  </si>
  <si>
    <t>是否在拉卡拉交过交通罚款</t>
  </si>
  <si>
    <t>是否在拉卡拉交过通讯费</t>
  </si>
  <si>
    <t>娱乐行为</t>
  </si>
  <si>
    <t>BE</t>
  </si>
  <si>
    <t>是否在拉卡拉购买过彩票</t>
  </si>
  <si>
    <t>是否在拉卡拉购买过众筹产品</t>
  </si>
  <si>
    <t>金融理财</t>
  </si>
  <si>
    <t>BF</t>
  </si>
  <si>
    <t>是否在拉卡拉做过信用卡还款</t>
  </si>
  <si>
    <t>是否在拉卡拉做过转账汇款</t>
  </si>
  <si>
    <t>是否在拉卡拉做过替你还</t>
  </si>
  <si>
    <t>是否在拉卡拉做过易分期</t>
  </si>
  <si>
    <t>是否在拉卡拉做过余额查询</t>
  </si>
  <si>
    <t>拉卡拉理财用户</t>
  </si>
  <si>
    <t>拉卡拉基金用户</t>
  </si>
  <si>
    <t>行为习惯</t>
  </si>
  <si>
    <t>BH</t>
  </si>
  <si>
    <t>用户最常交易时段</t>
  </si>
  <si>
    <t>补充"N"</t>
  </si>
  <si>
    <t>用户最近一次交易时段</t>
  </si>
  <si>
    <t>用户最常交易星期</t>
  </si>
  <si>
    <t>用户最常交易地点（省）</t>
  </si>
  <si>
    <t>用户最近一次交易地点（省）</t>
  </si>
  <si>
    <t>用户最常做的业务类型</t>
  </si>
  <si>
    <t>自动维护</t>
  </si>
  <si>
    <t>tag</t>
  </si>
  <si>
    <t>用户最近一次做的业务类型</t>
  </si>
  <si>
    <t>补枚举类型</t>
  </si>
  <si>
    <t>用户最常使用的终端类型</t>
  </si>
  <si>
    <t>拉卡拉业务</t>
  </si>
  <si>
    <t>拉卡拉金融</t>
  </si>
  <si>
    <t>BLF</t>
  </si>
  <si>
    <t>最后一次钱包交易时间</t>
  </si>
  <si>
    <t>最早一次钱包交易时间</t>
  </si>
  <si>
    <t>当前钱包余额++</t>
  </si>
  <si>
    <t>钱包历史最高余额++</t>
  </si>
  <si>
    <t>用户活期理财当前账户余额++</t>
  </si>
  <si>
    <t>活期理财余额最大值++</t>
  </si>
  <si>
    <t>活期理财总持有期限(余额大于零天数)</t>
  </si>
  <si>
    <t>活期第一次申购(主动)金额++</t>
  </si>
  <si>
    <t>活期第一次申购(主动)日期</t>
  </si>
  <si>
    <t>活期第一次申购(主动)渠道</t>
  </si>
  <si>
    <t>活期第一次申购(主动)方式</t>
  </si>
  <si>
    <t>活期第一次申购(主动)银行</t>
  </si>
  <si>
    <t>活期第一次申购(主动)卡号</t>
  </si>
  <si>
    <t>活期最后一次申购(去活动)金额++</t>
  </si>
  <si>
    <t>活期最后一次申购(去活动)日期</t>
  </si>
  <si>
    <t>活期最后一次申购(去活动)渠道</t>
  </si>
  <si>
    <t>活期最后一次申购(去活动)方式</t>
  </si>
  <si>
    <t>活期最后一次申购(去活动)银行</t>
  </si>
  <si>
    <t>活期最后一次申购(去活动)卡号</t>
  </si>
  <si>
    <t>活期第一次赎回金额++</t>
  </si>
  <si>
    <t>活期第一次赎回日期</t>
  </si>
  <si>
    <t>活期第一次赎回渠道</t>
  </si>
  <si>
    <t>活期第一次赎回方式</t>
  </si>
  <si>
    <t>活期第一次赎回银行</t>
  </si>
  <si>
    <t>活期第一次赎回卡号</t>
  </si>
  <si>
    <t>活期最后一次赎回金额++</t>
  </si>
  <si>
    <t>活期最后一次赎回日期</t>
  </si>
  <si>
    <t>活期最后一次赎回渠道</t>
  </si>
  <si>
    <t>活期最后一次赎回方式</t>
  </si>
  <si>
    <t>活期最后一次赎回银行</t>
  </si>
  <si>
    <t>活期最后一次赎回卡号</t>
  </si>
  <si>
    <t>定期理财账户当前余额++</t>
  </si>
  <si>
    <t>定期理财余额最大值++</t>
  </si>
  <si>
    <t>定期第一次申购金额++</t>
  </si>
  <si>
    <t>定期第一次申购日期</t>
  </si>
  <si>
    <t>定期第一次申购渠道</t>
  </si>
  <si>
    <t>定期第一次申购方式</t>
  </si>
  <si>
    <t>定期第一次申购银行</t>
  </si>
  <si>
    <t>定期第一次申购卡号</t>
  </si>
  <si>
    <t>定期最后一次申购金额++</t>
  </si>
  <si>
    <t>定期最后一次申购日期</t>
  </si>
  <si>
    <t>定期最后一次申购渠道</t>
  </si>
  <si>
    <t>定期最后一次申购方式</t>
  </si>
  <si>
    <t>定期最后一次申购银行</t>
  </si>
  <si>
    <t>定期最后一次申购卡号</t>
  </si>
  <si>
    <t>定期第一次赎回金额++</t>
  </si>
  <si>
    <t>定期第一次赎回日期</t>
  </si>
  <si>
    <t>定期第一次赎回渠道</t>
  </si>
  <si>
    <t>定期第一次赎回方式</t>
  </si>
  <si>
    <t>定期第一次赎回银行</t>
  </si>
  <si>
    <t>定期第一次赎回卡号</t>
  </si>
  <si>
    <t>定期最后一次赎回金额++</t>
  </si>
  <si>
    <t>定期最后一次赎回日期</t>
  </si>
  <si>
    <t>定期最后一次赎回渠道</t>
  </si>
  <si>
    <t>定期最后一次赎回方式</t>
  </si>
  <si>
    <t>定期最后一次赎回银行</t>
  </si>
  <si>
    <t>定期最后一次赎回卡号</t>
  </si>
  <si>
    <t>替你还总计放款次数</t>
  </si>
  <si>
    <t>替你还总计放款金额</t>
  </si>
  <si>
    <t>易分期总计放款次数</t>
  </si>
  <si>
    <t>易分期总计放款金额</t>
  </si>
  <si>
    <t>员工贷总计放款次数</t>
  </si>
  <si>
    <t>员工贷总计放款金额</t>
  </si>
  <si>
    <t>替你还最后一次放款日期</t>
  </si>
  <si>
    <t>替你还最后一次放款金额</t>
  </si>
  <si>
    <t>易分期最后一次放款日期</t>
  </si>
  <si>
    <t>易分期最后一次放款金额</t>
  </si>
  <si>
    <t>员工贷最后一次放款日期</t>
  </si>
  <si>
    <t>员工贷最后一次放款金额</t>
  </si>
  <si>
    <t>替你还逾期未还金额++</t>
  </si>
  <si>
    <t>易分期逾期未还金额++</t>
  </si>
  <si>
    <t>员工贷逾期未还金额++</t>
  </si>
  <si>
    <t>替你还最后一次还款状态++</t>
  </si>
  <si>
    <t>易分期最后一次还款状态++</t>
  </si>
  <si>
    <t>替你还当期逾期天数++</t>
  </si>
  <si>
    <t>易分期当期逾期天数++</t>
  </si>
  <si>
    <t>员工贷当期逾期天数++</t>
  </si>
  <si>
    <t>替你还总逾期天数++</t>
  </si>
  <si>
    <t>替你还至今审核未通过++</t>
  </si>
  <si>
    <t>易分期至今审核未通过++</t>
  </si>
  <si>
    <t>员工贷至今审核未通过++</t>
  </si>
  <si>
    <t>钱包月日均余额++</t>
  </si>
  <si>
    <t>近3个自然月钱包月均余额++</t>
  </si>
  <si>
    <t>近6个自然月钱包月均余额++</t>
  </si>
  <si>
    <t>近12个自然月钱包月均余额++</t>
  </si>
  <si>
    <t>近3个自然月钱包最高余额++</t>
  </si>
  <si>
    <t>钱包月均转入金额++</t>
  </si>
  <si>
    <t>近3个自然月钱包月均转入金额++</t>
  </si>
  <si>
    <t>近6个自然月钱包月均转入金额++</t>
  </si>
  <si>
    <t>活期理财月日均余额++</t>
  </si>
  <si>
    <t>活期理财近3个自然月月均余额++</t>
  </si>
  <si>
    <t>活期理财近6个自然月月均余额++</t>
  </si>
  <si>
    <t>活期理财近12个自然月月均余额++</t>
  </si>
  <si>
    <t>活期理财近3个自然月最高余额++</t>
  </si>
  <si>
    <t>定期理财月日均余额++</t>
  </si>
  <si>
    <t>定期理财近3个自然月月均余额++</t>
  </si>
  <si>
    <t>定期理财近6个自然月月均余额++</t>
  </si>
  <si>
    <t>定期理财近12个自然月月均余额++</t>
  </si>
  <si>
    <t>定期理财近3个自然月最高余额++</t>
  </si>
  <si>
    <t>近12个自然月放款月份数</t>
  </si>
  <si>
    <t>易分期近12自然月放款月份数</t>
  </si>
  <si>
    <t>员工贷近12自然月放款月份数</t>
  </si>
  <si>
    <t>替你还近6个自然月放款次数</t>
  </si>
  <si>
    <t>替你还近6个自然月放款金额</t>
  </si>
  <si>
    <t>替你还近12个自然月放款次数</t>
  </si>
  <si>
    <t>替你还近12个自然月放款金额</t>
  </si>
  <si>
    <t>替你还近12个自然月放款最大金额</t>
  </si>
  <si>
    <t>易分期近6个自然月放款次数</t>
  </si>
  <si>
    <t>易分期近6个自然月放款金额</t>
  </si>
  <si>
    <t>易分期近12个自然月放款次数</t>
  </si>
  <si>
    <t>易分期近12个自然月放款金额</t>
  </si>
  <si>
    <t>易分期近12个自然月放款最大金额</t>
  </si>
  <si>
    <t>员工贷近6个自然月放款次数</t>
  </si>
  <si>
    <t>员工贷近6个自然月放款金额</t>
  </si>
  <si>
    <t>员工贷近12个自然月放款次数</t>
  </si>
  <si>
    <t>员工贷近12个自然月放款金额</t>
  </si>
  <si>
    <t>员工贷近12个自然月放款最大金额</t>
  </si>
  <si>
    <t>拉卡拉收单</t>
  </si>
  <si>
    <t>BLP</t>
  </si>
  <si>
    <t>POS收单交易银行卡张数</t>
  </si>
  <si>
    <t>POS收单交易银行卡号</t>
  </si>
  <si>
    <t>POS收单交易涉及发卡行总数</t>
  </si>
  <si>
    <t>POS收单交易涉及发卡行</t>
  </si>
  <si>
    <t>POS收单交易借记卡张数</t>
  </si>
  <si>
    <t>POS收单交易贷记卡张数</t>
  </si>
  <si>
    <t>POS收单交易总笔数</t>
  </si>
  <si>
    <t>POS收单交易总金额</t>
  </si>
  <si>
    <t>近1个自然月POS收单交易笔数</t>
  </si>
  <si>
    <t>近2个自然月POS收单交易笔数</t>
  </si>
  <si>
    <t>近3个自然月POS收单交易笔数</t>
  </si>
  <si>
    <t>近6个自然月POS收单交易笔数</t>
  </si>
  <si>
    <t>近9个自然月POS收单交易笔数</t>
  </si>
  <si>
    <t>近12个自然月POS收单交易笔数</t>
  </si>
  <si>
    <t>近1个自然月POS收单交易金额</t>
  </si>
  <si>
    <t>近2个自然月POS收单交易金额</t>
  </si>
  <si>
    <t>近3个自然月POS收单交易金额</t>
  </si>
  <si>
    <t>近6个自然月POS收单交易金额</t>
  </si>
  <si>
    <t>近9个自然月POS收单交易金额</t>
  </si>
  <si>
    <t>近12个自然月POS收单交易金额</t>
  </si>
  <si>
    <t>近12个自然月有POS收单交易的月份数</t>
  </si>
  <si>
    <t>近1月交易次数最多的商户类型（MCC）</t>
  </si>
  <si>
    <t>近2月交易次数最多的商户类型（MCC）</t>
  </si>
  <si>
    <t>近3月交易次数最多的商户类型（MCC）</t>
  </si>
  <si>
    <t>近6月交易次数最多的商户类型（MCC）</t>
  </si>
  <si>
    <t>近9月交易次数最多的商户类型（MCC）</t>
  </si>
  <si>
    <t>近12月交易次数最多的商户类型（MCC）</t>
  </si>
  <si>
    <t>近1月交易次数最多的商户网点省份</t>
  </si>
  <si>
    <t>近3月交易次数最多的商户网点省份</t>
  </si>
  <si>
    <t>近6月交易次数最多的商户网点省份</t>
  </si>
  <si>
    <t>近9月交易次数最多的商户网点省份</t>
  </si>
  <si>
    <t>近12月交易次数最多的商户网点省份</t>
  </si>
  <si>
    <t>拉卡拉便民</t>
  </si>
  <si>
    <t>BLR</t>
  </si>
  <si>
    <t>第一次便民成功交易日期</t>
  </si>
  <si>
    <t>最近一次便民成功交易日期</t>
  </si>
  <si>
    <t>第一次使用手刷完成便民交易的日期</t>
  </si>
  <si>
    <t>最近一次使用手刷完成便民交易的日期</t>
  </si>
  <si>
    <t>第一次完成公共缴费的日期</t>
  </si>
  <si>
    <t>最近一次完成公共缴费的日期</t>
  </si>
  <si>
    <t>第一次完成公共缴费的金额</t>
  </si>
  <si>
    <t>最近一次完成公共缴费的金额</t>
  </si>
  <si>
    <t>第一次完成转账汇款的日期</t>
  </si>
  <si>
    <t>最近一次完成转账汇款的日期</t>
  </si>
  <si>
    <t>第一次完成话费充值的日期</t>
  </si>
  <si>
    <t>最近一次完成话费充值的日期</t>
  </si>
  <si>
    <t>最近一次完成话费充值的金额</t>
  </si>
  <si>
    <t>第一次完成水电煤缴费的日期</t>
  </si>
  <si>
    <t>第一次水电煤缴费的金额</t>
  </si>
  <si>
    <t>最近一次水电煤缴费的日期</t>
  </si>
  <si>
    <t>最近一次水电煤缴费的金额</t>
  </si>
  <si>
    <t>第一次信用卡还款日期</t>
  </si>
  <si>
    <t>最近一次信用卡还款日期</t>
  </si>
  <si>
    <t>最近一次信用卡还款金额</t>
  </si>
  <si>
    <t>最近一次信用卡还款终端类型</t>
  </si>
  <si>
    <t>近1个自然月信用卡还款单笔最大金额</t>
  </si>
  <si>
    <t>近3个自然月信用卡还款单笔最大金额</t>
  </si>
  <si>
    <t>近6个自然月信用卡还款单笔最大金额</t>
  </si>
  <si>
    <t>近12个自然月信用卡还款单笔最大金额</t>
  </si>
  <si>
    <t>近24个自然月信用卡还款单笔最大金额</t>
  </si>
  <si>
    <t>便民成功交易总次数</t>
  </si>
  <si>
    <t>便民成功交易总金额</t>
  </si>
  <si>
    <t>便民成功交易总业务类型数</t>
  </si>
  <si>
    <t>转账汇款总笔数</t>
  </si>
  <si>
    <t>转账汇款总金额</t>
  </si>
  <si>
    <t>转账汇款笔均金额</t>
  </si>
  <si>
    <t>近12个自然月公缴除水电煤缴费月份</t>
  </si>
  <si>
    <t>近12个自然月公共缴费缴费月份</t>
  </si>
  <si>
    <t>近12个自然月转账汇款月份</t>
  </si>
  <si>
    <t>近1个自然月便民成功交易笔数</t>
  </si>
  <si>
    <t>近1个自然月便民成功交易金额</t>
  </si>
  <si>
    <t>近1个自然月水电煤缴费笔数</t>
  </si>
  <si>
    <t>近1个自然月水电煤缴费金额</t>
  </si>
  <si>
    <t>近1个自然月公共缴费次数</t>
  </si>
  <si>
    <t>近1个自然月公共缴费金额</t>
  </si>
  <si>
    <t>近1个自然月公缴除水电煤缴费笔数</t>
  </si>
  <si>
    <t>近1个自然月公缴除水电煤缴费金额</t>
  </si>
  <si>
    <t>近1个自然月转账汇款笔数</t>
  </si>
  <si>
    <t>近1个自然月转账汇款金额</t>
  </si>
  <si>
    <t>近2个自然月便民业务笔数</t>
  </si>
  <si>
    <t>近2个自然月便民业务金额</t>
  </si>
  <si>
    <t>近2个自然月水电煤缴费笔数</t>
  </si>
  <si>
    <t>近2个自然月水电煤缴费金额</t>
  </si>
  <si>
    <t>近2个自然月公共缴费笔数</t>
  </si>
  <si>
    <t>近2个自然月公共缴费金额</t>
  </si>
  <si>
    <t>近2个自然月公缴除水电煤缴费笔数</t>
  </si>
  <si>
    <t>近2个自然月公缴除水电煤缴费金额</t>
  </si>
  <si>
    <t>近2个自然月转账汇款笔数</t>
  </si>
  <si>
    <t>近2个自然月转账汇款金额</t>
  </si>
  <si>
    <t>近12个自然月公共缴费笔数</t>
  </si>
  <si>
    <t>近12个自然月公共缴费金额</t>
  </si>
  <si>
    <t>近12个自然月公共缴费月份数</t>
  </si>
  <si>
    <t>近12个自然月水电煤缴费</t>
  </si>
  <si>
    <t>近12个自然月水电煤缴费金额</t>
  </si>
  <si>
    <t>近12个自然月公共缴费</t>
  </si>
  <si>
    <t>近12个自然月公缴除水电煤缴费</t>
  </si>
  <si>
    <t>近12个自然月转账汇款笔数</t>
  </si>
  <si>
    <t>近12个自然月转账汇款金额</t>
  </si>
  <si>
    <t>近12个自然月转账汇款入卡银行卡张数</t>
  </si>
  <si>
    <t>近24个自然月转账汇款笔数</t>
  </si>
  <si>
    <t>近24个自然月转账汇款金额</t>
  </si>
  <si>
    <t>近12个自然月便民交易使用手刷数</t>
  </si>
  <si>
    <t>近12个自然月使用手刷进行便民交易的笔数</t>
  </si>
  <si>
    <t>近12个自然月便民交易月份</t>
  </si>
  <si>
    <t>信用卡还款总笔数</t>
  </si>
  <si>
    <t>信用卡还款总金额</t>
  </si>
  <si>
    <t>信用卡还款月均金额</t>
  </si>
  <si>
    <t>信用卡还款贷记卡张数</t>
  </si>
  <si>
    <t>借记卡还款借记卡张数</t>
  </si>
  <si>
    <t>近1个自然月信用卡还款笔数</t>
  </si>
  <si>
    <t>近2个自然月信用卡还款笔数</t>
  </si>
  <si>
    <t>近3个自然月信用卡还款笔数</t>
  </si>
  <si>
    <t>近6个自然月信用卡还款笔数</t>
  </si>
  <si>
    <t>近12个自然月信用卡还款笔数</t>
  </si>
  <si>
    <t>近24个自然月信用卡还款笔数</t>
  </si>
  <si>
    <t>近1个自然月信用卡还款金额</t>
  </si>
  <si>
    <t>近2个自然月信用卡还款金额</t>
  </si>
  <si>
    <t>近3个自然月信用卡还款金额</t>
  </si>
  <si>
    <t>近6个自然月信用卡还款金额</t>
  </si>
  <si>
    <t>近12个自然月信用卡还款金额</t>
  </si>
  <si>
    <t>近24个自然月信用卡还款金额</t>
  </si>
  <si>
    <t>近1个自然月信用卡还款贷记卡银行数</t>
  </si>
  <si>
    <t>近3个自然月信用卡还款贷记卡银行数</t>
  </si>
  <si>
    <t>近6个自然月信用卡还款贷记卡银行数</t>
  </si>
  <si>
    <t>近12个自然月信用卡还款贷记卡银行数</t>
  </si>
  <si>
    <t>近24个自然月信用卡还款贷记卡银行数</t>
  </si>
  <si>
    <t>近1个自然月信用卡还款借记卡银行数</t>
  </si>
  <si>
    <t>近3个自然月信用卡还款借记卡银行数</t>
  </si>
  <si>
    <t>近6个自然月信用卡还款借记卡银行数</t>
  </si>
  <si>
    <t>近12个自然月信用卡还款借记卡银行数</t>
  </si>
  <si>
    <t>近24个自然月信用卡还款借记卡银行数</t>
  </si>
  <si>
    <t>近1个自然月信用卡还款贷记卡张数</t>
  </si>
  <si>
    <t>近3个自然月信用卡还款贷记卡张数</t>
  </si>
  <si>
    <t>近6个自然月信用卡还款贷记卡张数</t>
  </si>
  <si>
    <t>近12个自然月信用卡还款贷记卡张数</t>
  </si>
  <si>
    <t>近24个自然月信用卡还款贷记卡张数</t>
  </si>
  <si>
    <t>近1个自然月信用卡还款借记卡张数</t>
  </si>
  <si>
    <t>近3个自然月信用卡还款借记卡张数</t>
  </si>
  <si>
    <t>近6个自然月信用卡还款借记卡张数</t>
  </si>
  <si>
    <t>近12个自然月信用卡还款借记卡张数</t>
  </si>
  <si>
    <t>近24个自然月信用卡还款借记卡张数</t>
  </si>
  <si>
    <t>近12个自然月信用卡还款交易月份数</t>
  </si>
  <si>
    <t>话费充值总笔数</t>
  </si>
  <si>
    <t>最近1个自然月话费充值笔数</t>
  </si>
  <si>
    <t>最近2个自然月话费充值笔数</t>
  </si>
  <si>
    <t>最近3个自然月话费充值笔数</t>
  </si>
  <si>
    <t>最近6个自然月话费充值笔数</t>
  </si>
  <si>
    <t>近12个自然月话费充值笔数</t>
  </si>
  <si>
    <t>最近24个自然月话费充值笔数</t>
  </si>
  <si>
    <t>最近1个自然月话费充值金额</t>
  </si>
  <si>
    <t>最近2个自然月话费充值金额</t>
  </si>
  <si>
    <t>最近3个自然月话费充值金额</t>
  </si>
  <si>
    <t>最近6个自然月话费充值金额</t>
  </si>
  <si>
    <t>近12个自然月话费充值金额</t>
  </si>
  <si>
    <t>最近24个自然月话费充值金额</t>
  </si>
  <si>
    <t>最近6个自然月充值月份数</t>
  </si>
  <si>
    <t>最近12个自然月充值月份数</t>
  </si>
  <si>
    <t>最近24个自然月充值月份数</t>
  </si>
  <si>
    <t>第一次使用大终端日期</t>
  </si>
  <si>
    <t>最近一次使用大终端日期</t>
  </si>
  <si>
    <t>第一次使用SKB日期</t>
  </si>
  <si>
    <t>最近一次使用SKB日期</t>
  </si>
  <si>
    <t>第一次使用手环日期</t>
  </si>
  <si>
    <t>最近一次使用手环日期</t>
  </si>
  <si>
    <t>第一次水缴费日期</t>
  </si>
  <si>
    <t>最近一次水缴费日期</t>
  </si>
  <si>
    <t>水缴费的总笔数</t>
  </si>
  <si>
    <t>水缴费的总金额</t>
  </si>
  <si>
    <t>水缴费的月均金额</t>
  </si>
  <si>
    <t>第一次电缴费日期</t>
  </si>
  <si>
    <t>最近一次电缴费日期</t>
  </si>
  <si>
    <t>电缴费的总笔数</t>
  </si>
  <si>
    <t>电缴费的总金额</t>
  </si>
  <si>
    <t>电缴费的月均金额</t>
  </si>
  <si>
    <t>第一次煤气缴费日期</t>
  </si>
  <si>
    <t>最近一次煤气缴费日期</t>
  </si>
  <si>
    <t>煤气缴费的总笔数</t>
  </si>
  <si>
    <t>煤气缴费的总金额</t>
  </si>
  <si>
    <t>煤气缴费的月均金额</t>
  </si>
  <si>
    <t>第一次有线缴费日期</t>
  </si>
  <si>
    <t>最近一次有线缴费日期</t>
  </si>
  <si>
    <t>第一次供暖缴费日期</t>
  </si>
  <si>
    <t>最近一次供暖缴费日期</t>
  </si>
  <si>
    <t>第一次交罚日期</t>
  </si>
  <si>
    <t>最近一次交罚日期</t>
  </si>
  <si>
    <t>第一次物业缴费日期</t>
  </si>
  <si>
    <t>最近一次物业缴费日期</t>
  </si>
  <si>
    <t>第一次通讯缴费日期</t>
  </si>
  <si>
    <t>最近一次通讯缴费日期</t>
  </si>
  <si>
    <t>第一次购买火车票日期</t>
  </si>
  <si>
    <t>最近一次购买火车票日期</t>
  </si>
  <si>
    <t>购买火车票的次数</t>
  </si>
  <si>
    <t>购买火车票次均金额</t>
  </si>
  <si>
    <t>第一次购买飞机票日期</t>
  </si>
  <si>
    <t>最近一次购买飞机票日期</t>
  </si>
  <si>
    <t>购买飞机票的次数</t>
  </si>
  <si>
    <t>购买飞机票次均金额</t>
  </si>
  <si>
    <t>第一次购买彩票日期</t>
  </si>
  <si>
    <t>最近一次购买彩票日期</t>
  </si>
  <si>
    <t>购买彩票的次数</t>
  </si>
  <si>
    <t>第一次购买众筹日期</t>
  </si>
  <si>
    <t>最近一次购买众筹日期</t>
  </si>
  <si>
    <t>购买众筹的次数</t>
  </si>
  <si>
    <t>第一次使用老终端日期</t>
  </si>
  <si>
    <t>最近一次交易的业务类型</t>
  </si>
  <si>
    <t>已在标签级中</t>
  </si>
  <si>
    <t>最近一次交易的终端类型</t>
  </si>
  <si>
    <t>第一次使用pos日期</t>
  </si>
  <si>
    <t>最近一次使用pos日期</t>
  </si>
  <si>
    <t>用户星期日交易总笔数</t>
  </si>
  <si>
    <t>用户星期一交易总笔数</t>
  </si>
  <si>
    <t>用户星期二交易总笔数</t>
  </si>
  <si>
    <t>用户星期三交易总笔数</t>
  </si>
  <si>
    <t>用户星期四交易总笔数</t>
  </si>
  <si>
    <t>用户星期五交易总笔数</t>
  </si>
  <si>
    <t>用户星期六交易总笔数</t>
  </si>
  <si>
    <t>用户深夜时段交易总笔数</t>
  </si>
  <si>
    <t>用户凌晨时段交易总笔数</t>
  </si>
  <si>
    <t>用户早晨时段交易总笔数</t>
  </si>
  <si>
    <t>用户上午时段交易总笔数</t>
  </si>
  <si>
    <t>用户中午时段交易总笔数</t>
  </si>
  <si>
    <t>用户下午时段交易总笔数</t>
  </si>
  <si>
    <t>用户晚上时段交易总笔数</t>
  </si>
  <si>
    <t>首次查询时间</t>
  </si>
  <si>
    <t>最后一次查询时间</t>
  </si>
  <si>
    <t>最后一次查询的余额++</t>
  </si>
  <si>
    <t>最近1个自然月余额查询金额最大值++</t>
  </si>
  <si>
    <t>最近2个自然月余额查询金额最大值++</t>
  </si>
  <si>
    <t>最近3个自然月余额查询金额最大值++</t>
  </si>
  <si>
    <t>最近6个自然月余额查询金额最大值++</t>
  </si>
  <si>
    <t>最近12个自然月余额查询金额最大值++</t>
  </si>
  <si>
    <t>最近24个自然月余额查询金额最大值++</t>
  </si>
  <si>
    <t>余额查询总笔数</t>
  </si>
  <si>
    <t>最近1个自然月余额查询笔数</t>
  </si>
  <si>
    <t>最近2个自然月余额查询笔数</t>
  </si>
  <si>
    <t>最近3个自然月余额查询笔数</t>
  </si>
  <si>
    <t>最近6个自然月余额查询笔数</t>
  </si>
  <si>
    <t>最近12个自然月余额查询笔数</t>
  </si>
  <si>
    <t>最近24个自然月余额查询笔数</t>
  </si>
  <si>
    <t>最近12个自然月余额查询位图</t>
  </si>
  <si>
    <t>最近1个自然月查询银行卡张数</t>
  </si>
  <si>
    <t>最近3个自然月查询银行卡张数</t>
  </si>
  <si>
    <t>最近6个自然月查询银行卡张数</t>
  </si>
  <si>
    <t>最近12个自然月查询银行卡张数</t>
  </si>
  <si>
    <t>最近24个自然月查询银行卡张数</t>
  </si>
  <si>
    <t>最近1个自然月查询银行卡银行数</t>
  </si>
  <si>
    <t>最近3个自然月查询银行卡银行数</t>
  </si>
  <si>
    <t>最近6个自然月查询银行卡银行数</t>
  </si>
  <si>
    <t>最近12个自然月查询银行卡银行数</t>
  </si>
  <si>
    <t>最近24个自然月查询银行卡银行数</t>
  </si>
  <si>
    <t>最近1个月单卡查询笔数最大值</t>
  </si>
  <si>
    <t>最近3个月单卡查询笔数最大值</t>
  </si>
  <si>
    <t>最近6个月单卡查询笔数最大值</t>
  </si>
  <si>
    <t>最近12个月单卡查询笔数最大值</t>
  </si>
  <si>
    <t>近12个自然月信用卡还款单月最大金额</t>
  </si>
  <si>
    <t>交易笔数最多的业务类型</t>
  </si>
  <si>
    <t>交易笔数最多的终端类型</t>
  </si>
  <si>
    <t>最近一次交易的地点</t>
  </si>
  <si>
    <t>交易笔数最多的地点（省）</t>
  </si>
  <si>
    <t>异常行为</t>
  </si>
  <si>
    <t>BN</t>
  </si>
  <si>
    <t>是否有过违约行为</t>
  </si>
  <si>
    <t>违约行为(全部)</t>
  </si>
  <si>
    <t>出行行为</t>
  </si>
  <si>
    <t>BT</t>
  </si>
  <si>
    <t>是否在拉卡拉购买过火车票</t>
  </si>
  <si>
    <t>是否在拉卡拉购买过机票</t>
  </si>
  <si>
    <t>行为方式</t>
  </si>
  <si>
    <t>BW</t>
  </si>
  <si>
    <t>拉卡拉大终端用户</t>
  </si>
  <si>
    <t>拉卡拉手刷用户</t>
  </si>
  <si>
    <t>拉卡拉手环用户</t>
  </si>
  <si>
    <t>拉卡拉老终端用户</t>
  </si>
  <si>
    <t>拉卡拉收款宝用户</t>
  </si>
  <si>
    <t>拉卡拉POS用户</t>
  </si>
  <si>
    <t>用户资源</t>
  </si>
  <si>
    <t>金融资产</t>
  </si>
  <si>
    <t>RF</t>
  </si>
  <si>
    <t>是否有银行卡</t>
  </si>
  <si>
    <t>是否有借记卡</t>
  </si>
  <si>
    <t>是否有贷记卡</t>
  </si>
  <si>
    <t>银行卡张数</t>
  </si>
  <si>
    <t>借记卡张数</t>
  </si>
  <si>
    <t>贷记卡张数</t>
  </si>
  <si>
    <t>银行卡开户行数</t>
  </si>
  <si>
    <t>借记卡开户行数</t>
  </si>
  <si>
    <t>贷记卡开户行数</t>
  </si>
  <si>
    <t>银行卡开户行</t>
  </si>
  <si>
    <t>借记卡开户行</t>
  </si>
  <si>
    <t>贷记卡开户行</t>
  </si>
  <si>
    <t>银行卡卡号</t>
  </si>
  <si>
    <t>借记卡卡号</t>
  </si>
  <si>
    <t>贷记卡卡号</t>
  </si>
  <si>
    <t>是否有拉卡拉钱包</t>
  </si>
  <si>
    <t>拉卡拉钱包账号</t>
  </si>
  <si>
    <t>拉卡拉钱包余额++</t>
  </si>
  <si>
    <t>是否开通拉卡拉理财账户</t>
  </si>
  <si>
    <t>拉卡拉理财账户开通日期</t>
  </si>
  <si>
    <t>拉卡拉理财账号</t>
  </si>
  <si>
    <t>拉卡拉理财账户余额++</t>
  </si>
  <si>
    <t>是否开通拉卡拉基金账户</t>
  </si>
  <si>
    <t>拉卡拉基金账户开通日期</t>
  </si>
  <si>
    <t>拉卡拉基金账号</t>
  </si>
  <si>
    <t>拉卡拉基金账户余额++</t>
  </si>
  <si>
    <t>有形物资</t>
  </si>
  <si>
    <t>RT</t>
  </si>
  <si>
    <t>是否有有效拉卡拉终端</t>
  </si>
  <si>
    <t>是否有过拉卡拉终端</t>
  </si>
  <si>
    <t>是否有有效拉卡拉移动终端</t>
  </si>
  <si>
    <t>有效拉卡拉终端数量</t>
  </si>
  <si>
    <t>拉卡拉终端总数量</t>
  </si>
  <si>
    <t>有效拉卡拉终端类型</t>
  </si>
  <si>
    <t>WLL.TEST_TAG</t>
  </si>
  <si>
    <t>nvl(case when length(t15.rt_ltrm_typ_vld)&gt;0 then rt_ltrm_typ_vld else null end,'not applied') as rt_ltrm_typ_vld,</t>
  </si>
  <si>
    <t>所有拉卡拉终端类型</t>
  </si>
  <si>
    <t>有效拉卡拉终端种类数</t>
  </si>
  <si>
    <t>是否有拉卡拉手刷</t>
  </si>
  <si>
    <t>有效拉卡拉手刷数量</t>
  </si>
  <si>
    <t>手刷首次激活日期</t>
  </si>
  <si>
    <t>是否有拉卡拉收款宝</t>
  </si>
  <si>
    <t>有效拉卡拉收款宝数量</t>
  </si>
  <si>
    <t>收款宝首次开通时间</t>
  </si>
  <si>
    <t>是否有有效的拉卡拉手环</t>
  </si>
  <si>
    <t>有效的拉卡拉手环数量</t>
  </si>
  <si>
    <t>手环首次开通日期</t>
  </si>
  <si>
    <t>老终端(mini,超盾，刷卡电话)</t>
  </si>
  <si>
    <t>手机数量</t>
  </si>
  <si>
    <t>手机型号</t>
  </si>
  <si>
    <t>是否是IOS系统用户</t>
  </si>
  <si>
    <t>是否是安卓系统用户</t>
  </si>
  <si>
    <t>手机运营商</t>
  </si>
  <si>
    <t>sheet3</t>
  </si>
  <si>
    <t>是否是移动用户</t>
  </si>
  <si>
    <t>是否是联通用户</t>
  </si>
  <si>
    <t>是否是电信用户</t>
  </si>
  <si>
    <t>t15.rt_mobile_opt_dx_bl,</t>
  </si>
  <si>
    <t>rf_lqb_acon_date</t>
  </si>
  <si>
    <t>拉卡拉钱包开户日期</t>
  </si>
  <si>
    <t>t14.rf_lqb_acon_date,</t>
  </si>
  <si>
    <t>原始值</t>
  </si>
  <si>
    <t>显示值</t>
  </si>
  <si>
    <t>女</t>
  </si>
  <si>
    <t>男</t>
  </si>
  <si>
    <t>NA</t>
  </si>
  <si>
    <t>20后</t>
  </si>
  <si>
    <t>30后</t>
  </si>
  <si>
    <t>40后</t>
  </si>
  <si>
    <t>50后</t>
  </si>
  <si>
    <t>60后</t>
  </si>
  <si>
    <t>70后</t>
  </si>
  <si>
    <t>80后</t>
  </si>
  <si>
    <t>90后</t>
  </si>
  <si>
    <t>00后</t>
  </si>
  <si>
    <t>10后</t>
  </si>
  <si>
    <t>水瓶</t>
  </si>
  <si>
    <t>双鱼</t>
  </si>
  <si>
    <t>白羊</t>
  </si>
  <si>
    <t>金牛</t>
  </si>
  <si>
    <t>双子</t>
  </si>
  <si>
    <t>巨蟹</t>
  </si>
  <si>
    <t>狮子</t>
  </si>
  <si>
    <t>处女</t>
  </si>
  <si>
    <t>天秤</t>
  </si>
  <si>
    <t>天蝎</t>
  </si>
  <si>
    <t>射手</t>
  </si>
  <si>
    <t>摩羯</t>
  </si>
  <si>
    <t>鼠</t>
  </si>
  <si>
    <t>牛</t>
  </si>
  <si>
    <t>虎</t>
  </si>
  <si>
    <t>兔</t>
  </si>
  <si>
    <t>龙</t>
  </si>
  <si>
    <t>蛇</t>
  </si>
  <si>
    <t>马</t>
  </si>
  <si>
    <t>羊</t>
  </si>
  <si>
    <t>猴</t>
  </si>
  <si>
    <t>鸡</t>
  </si>
  <si>
    <t>狗</t>
  </si>
  <si>
    <t>猪</t>
  </si>
  <si>
    <t>AAA</t>
  </si>
  <si>
    <t>AA</t>
  </si>
  <si>
    <t>A</t>
  </si>
  <si>
    <t>BBB</t>
  </si>
  <si>
    <t>BB</t>
  </si>
  <si>
    <t>B</t>
  </si>
  <si>
    <t>CCC</t>
  </si>
  <si>
    <t>CC</t>
  </si>
  <si>
    <t>C</t>
  </si>
  <si>
    <t>凌晨</t>
  </si>
  <si>
    <t>早晨</t>
  </si>
  <si>
    <t>上午</t>
  </si>
  <si>
    <t>中午</t>
  </si>
  <si>
    <t>下午</t>
  </si>
  <si>
    <t>晚上</t>
  </si>
  <si>
    <t>深夜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</si>
  <si>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</si>
  <si>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</si>
  <si>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</si>
  <si>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</si>
  <si>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</si>
  <si>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</si>
  <si>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</si>
  <si>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北京</t>
  </si>
  <si>
    <t>天津</t>
  </si>
  <si>
    <t>河北</t>
  </si>
  <si>
    <t>山西</t>
  </si>
  <si>
    <t>内蒙古自治区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</si>
  <si>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</si>
  <si>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</si>
  <si>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</si>
  <si>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</si>
  <si>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</si>
  <si>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</si>
  <si>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</si>
  <si>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</si>
  <si>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</si>
  <si>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</si>
  <si>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</si>
  <si>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</si>
  <si>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</si>
  <si>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</si>
  <si>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广西壮族自治区</t>
  </si>
  <si>
    <t>海南</t>
  </si>
  <si>
    <t>重庆</t>
  </si>
  <si>
    <t>四川</t>
  </si>
  <si>
    <t>贵州</t>
  </si>
  <si>
    <t>云南</t>
  </si>
  <si>
    <t>西藏自治区</t>
  </si>
  <si>
    <t>陕西</t>
  </si>
  <si>
    <t>甘肃</t>
  </si>
  <si>
    <t>青海</t>
  </si>
  <si>
    <t>宁夏回族自治区</t>
  </si>
  <si>
    <t>新疆维吾尔自治区</t>
  </si>
  <si>
    <t>未知省</t>
  </si>
  <si>
    <t>未知省(钱包交易)</t>
  </si>
  <si>
    <t>中国电信</t>
  </si>
  <si>
    <t>中国移动</t>
  </si>
  <si>
    <t>中国联通</t>
  </si>
  <si>
    <t>刷卡支付</t>
  </si>
  <si>
    <t>签约卡</t>
  </si>
  <si>
    <t>零钱支付</t>
  </si>
  <si>
    <t>卡实时赎回</t>
  </si>
  <si>
    <t>卡批量赎回</t>
  </si>
  <si>
    <t>钱包赎回</t>
  </si>
  <si>
    <t>1号转2号</t>
  </si>
  <si>
    <t>替你还最后一次还款状态</t>
  </si>
  <si>
    <t>提前还款</t>
  </si>
  <si>
    <t>到期还款</t>
  </si>
  <si>
    <t>逾期还款</t>
  </si>
  <si>
    <t>至今未还清</t>
  </si>
  <si>
    <t>至今未还款</t>
  </si>
  <si>
    <t>易分期最后一次还款状态</t>
  </si>
  <si>
    <t>替你还至今审核未通过</t>
  </si>
  <si>
    <t>是</t>
  </si>
  <si>
    <t>否</t>
  </si>
  <si>
    <t>易分期至今审核未通过</t>
  </si>
  <si>
    <t>员工贷至今审核未通过</t>
  </si>
  <si>
    <t>rf_lqp_acon_date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</si>
</sst>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53"/>
  <sheetViews>
    <sheetView workbookViewId="0">
      <selection activeCell="A42" sqref="A42"/>
    </sheetView>
  </sheetViews>
  <sheetFormatPr defaultColWidth="9" defaultRowHeight="13.5" outlineLevelCol="5"/>
  <cols>
    <col min="1" max="1" width="30.5" style="1" customWidth="1"/>
    <col min="2" max="2" width="7.5" customWidth="1"/>
    <col min="3" max="3" width="9" style="1"/>
    <col min="4" max="4" width="29.25" customWidth="1"/>
    <col min="5" max="5" width="11.125" style="1" customWidth="1"/>
  </cols>
  <sheetData>
    <row r="1" spans="1:5">
      <c r="A1" s="1">
        <v>1</v>
      </c>
      <c r="B1">
        <v>2</v>
      </c>
      <c r="D1">
        <v>3</v>
      </c>
      <c r="E1" s="1">
        <v>1</v>
      </c>
    </row>
    <row r="2" spans="1:5">
      <c r="A2" s="1" t="s">
        <v>0</v>
      </c>
      <c r="B2" t="s">
        <v>1</v>
      </c>
      <c r="C2" s="1" t="s">
        <v>2</v>
      </c>
      <c r="D2" t="str">
        <f>CONCATENATE("nvl(",C2,"'not applied') as ",A2,",")</f>
        <v>nvl(t1.pk_mobile,'not applied') as pk_mobile,</v>
      </c>
      <c r="E2" s="1" t="s">
        <v>0</v>
      </c>
    </row>
    <row r="3" spans="1:6">
      <c r="A3" s="1" t="s">
        <v>3</v>
      </c>
      <c r="B3" t="s">
        <v>1</v>
      </c>
      <c r="C3" s="1" t="s">
        <v>4</v>
      </c>
      <c r="D3" t="str">
        <f>CONCATENATE("nvl(",C3,"'not applied') as ",A3,",")</f>
        <v>nvl(t1.an_gender,'not applied') as an_gender,</v>
      </c>
      <c r="E3" s="1" t="s">
        <v>3</v>
      </c>
      <c r="F3" t="str">
        <f>CONCATENATE("select ",E3,",count(*) from uts.ulb_collect_all_sample group by ",E3," order by ",E3,";")</f>
        <v>select an_gender,count(*) from uts.ulb_collect_all_sample group by an_gender order by an_gender;</v>
      </c>
    </row>
    <row r="4" spans="1:6">
      <c r="A4" s="1" t="s">
        <v>5</v>
      </c>
      <c r="B4" t="s">
        <v>1</v>
      </c>
      <c r="C4" s="1" t="s">
        <v>6</v>
      </c>
      <c r="D4" t="str">
        <f>CONCATENATE("nvl(",C4,"'not applied') as ",A4,",")</f>
        <v>nvl(t1.an_dob_date,'not applied') as an_dob_date,</v>
      </c>
      <c r="E4" s="1" t="s">
        <v>7</v>
      </c>
      <c r="F4" t="str">
        <f t="shared" ref="F4:F67" si="0">CONCATENATE("select ",E4,",count(*) from uts.ulb_collect_all_sample group by ",E4," order by ",E4,";")</f>
        <v>select substr(an_dob_date,1,4),count(*) from uts.ulb_collect_all_sample group by substr(an_dob_date,1,4) order by substr(an_dob_date,1,4);</v>
      </c>
    </row>
    <row r="5" spans="1:6">
      <c r="A5" s="1" t="s">
        <v>8</v>
      </c>
      <c r="B5" t="s">
        <v>9</v>
      </c>
      <c r="C5" s="1" t="s">
        <v>10</v>
      </c>
      <c r="D5" t="str">
        <f>CONCATENATE("nvl(",C5,"0) as ",A5,",")</f>
        <v>nvl(t1.an_age,0) as an_age,</v>
      </c>
      <c r="E5" s="1" t="s">
        <v>8</v>
      </c>
      <c r="F5" t="str">
        <f>CONCATENATE("select ",E5,",count(*) from uts.ulb_collect_all_sample group by ",E5," order by ",E5,";")</f>
        <v>select an_age,count(*) from uts.ulb_collect_all_sample group by an_age order by an_age;</v>
      </c>
    </row>
    <row r="6" spans="1:6">
      <c r="A6" s="1" t="s">
        <v>11</v>
      </c>
      <c r="B6" t="s">
        <v>1</v>
      </c>
      <c r="C6" s="1" t="s">
        <v>12</v>
      </c>
      <c r="D6" t="str">
        <f t="shared" ref="D6:D11" si="1">CONCATENATE("nvl(",C6,"'not applied') as ",A6,",")</f>
        <v>nvl(t1.an_age_decade,'not applied') as an_age_decade,</v>
      </c>
      <c r="E6" s="1" t="s">
        <v>11</v>
      </c>
      <c r="F6" t="str">
        <f>CONCATENATE("select ",E6,",count(*) from uts.ulb_collect_all_sample group by ",E6," order by ",E6,";")</f>
        <v>select an_age_decade,count(*) from uts.ulb_collect_all_sample group by an_age_decade order by an_age_decade;</v>
      </c>
    </row>
    <row r="7" spans="1:6">
      <c r="A7" s="1" t="s">
        <v>13</v>
      </c>
      <c r="B7" t="s">
        <v>1</v>
      </c>
      <c r="C7" s="1" t="s">
        <v>14</v>
      </c>
      <c r="D7" t="str">
        <f>CONCATENATE("nvl(",C7,"'not applied') as ",A7,",")</f>
        <v>nvl(t1.an_constel,'not applied') as an_constel,</v>
      </c>
      <c r="E7" s="1" t="s">
        <v>13</v>
      </c>
      <c r="F7" t="str">
        <f>CONCATENATE("select ",E7,",count(*) from uts.ulb_collect_all_sample group by ",E7," order by ",E7,";")</f>
        <v>select an_constel,count(*) from uts.ulb_collect_all_sample group by an_constel order by an_constel;</v>
      </c>
    </row>
    <row r="8" spans="1:6">
      <c r="A8" s="1" t="s">
        <v>15</v>
      </c>
      <c r="B8" t="s">
        <v>1</v>
      </c>
      <c r="C8" s="1" t="s">
        <v>16</v>
      </c>
      <c r="D8" t="str">
        <f>CONCATENATE("nvl(",C8,"'not applied') as ",A8,",")</f>
        <v>nvl(t1.an_zodiac,'not applied') as an_zodiac,</v>
      </c>
      <c r="E8" s="1" t="s">
        <v>15</v>
      </c>
      <c r="F8" t="str">
        <f>CONCATENATE("select ",E8,",count(*) from uts.ulb_collect_all_sample group by ",E8," order by ",E8,";")</f>
        <v>select an_zodiac,count(*) from uts.ulb_collect_all_sample group by an_zodiac order by an_zodiac;</v>
      </c>
    </row>
    <row r="9" spans="1:6">
      <c r="A9" s="1" t="s">
        <v>17</v>
      </c>
      <c r="B9" t="s">
        <v>1</v>
      </c>
      <c r="C9" s="1" t="s">
        <v>18</v>
      </c>
      <c r="D9" t="str">
        <f>CONCATENATE("nvl(",C9,"'not applied') as ",A9,",")</f>
        <v>nvl(t2.as_name_cn,'not applied') as as_name_cn,</v>
      </c>
      <c r="E9" s="1" t="s">
        <v>17</v>
      </c>
      <c r="F9" t="str">
        <f>CONCATENATE("select ",E9,",count(*) from uts.ulb_collect_all_sample group by ",E9," order by ",E9,";")</f>
        <v>select as_name_cn,count(*) from uts.ulb_collect_all_sample group by as_name_cn order by as_name_cn;</v>
      </c>
    </row>
    <row r="10" spans="1:6">
      <c r="A10" s="1" t="s">
        <v>19</v>
      </c>
      <c r="B10" t="s">
        <v>1</v>
      </c>
      <c r="C10" s="1" t="s">
        <v>20</v>
      </c>
      <c r="D10" t="str">
        <f>CONCATENATE("nvl(",C10,"'not applied') as ",A10,",")</f>
        <v>nvl(t2.as_name_nick,'not applied') as as_name_nick,</v>
      </c>
      <c r="E10" s="1" t="s">
        <v>19</v>
      </c>
      <c r="F10" t="str">
        <f>CONCATENATE("select ",E10,",count(*) from uts.ulb_collect_all_sample group by ",E10," order by ",E10,";")</f>
        <v>select as_name_nick,count(*) from uts.ulb_collect_all_sample group by as_name_nick order by as_name_nick;</v>
      </c>
    </row>
    <row r="11" spans="1:6">
      <c r="A11" s="1" t="s">
        <v>21</v>
      </c>
      <c r="B11" t="s">
        <v>1</v>
      </c>
      <c r="C11" s="1" t="s">
        <v>22</v>
      </c>
      <c r="D11" t="str">
        <f>CONCATENATE("nvl(",C11,"'not applied') as ",A11,",")</f>
        <v>nvl(t2.as_marital,'not applied') as as_marital,</v>
      </c>
      <c r="E11" s="1" t="s">
        <v>21</v>
      </c>
      <c r="F11" t="str">
        <f>CONCATENATE("select ",E11,",count(*) from uts.ulb_collect_all_sample group by ",E11," order by ",E11,";")</f>
        <v>select as_marital,count(*) from uts.ulb_collect_all_sample group by as_marital order by as_marital;</v>
      </c>
    </row>
    <row r="12" spans="1:6">
      <c r="A12" s="1" t="s">
        <v>23</v>
      </c>
      <c r="B12" t="s">
        <v>9</v>
      </c>
      <c r="C12" s="1" t="s">
        <v>24</v>
      </c>
      <c r="D12" t="str">
        <f>CONCATENATE("nvl(",C12,"0) as ",A12,",")</f>
        <v>nvl(t2.as_child_cnt,0) as as_child_cnt,</v>
      </c>
      <c r="E12" s="1" t="s">
        <v>23</v>
      </c>
      <c r="F12" t="str">
        <f>CONCATENATE("select ",E12,",count(*) from uts.ulb_collect_all_sample group by ",E12," order by ",E12,";")</f>
        <v>select as_child_cnt,count(*) from uts.ulb_collect_all_sample group by as_child_cnt order by as_child_cnt;</v>
      </c>
    </row>
    <row r="13" spans="1:6">
      <c r="A13" s="1" t="s">
        <v>25</v>
      </c>
      <c r="B13" t="s">
        <v>1</v>
      </c>
      <c r="C13" s="1" t="s">
        <v>26</v>
      </c>
      <c r="D13" t="str">
        <f t="shared" ref="D13:D28" si="2">CONCATENATE("nvl(",C13,"'not applied') as ",A13,",")</f>
        <v>nvl(t2.as_area_nation,'not applied') as as_area_nation,</v>
      </c>
      <c r="E13" s="1" t="s">
        <v>25</v>
      </c>
      <c r="F13" t="str">
        <f>CONCATENATE("select ",E13,",count(*) from uts.ulb_collect_all_sample group by ",E13," order by ",E13,";")</f>
        <v>select as_area_nation,count(*) from uts.ulb_collect_all_sample group by as_area_nation order by as_area_nation;</v>
      </c>
    </row>
    <row r="14" spans="1:6">
      <c r="A14" s="1" t="s">
        <v>27</v>
      </c>
      <c r="B14" t="s">
        <v>1</v>
      </c>
      <c r="C14" s="1" t="s">
        <v>28</v>
      </c>
      <c r="D14" t="str">
        <f>CONCATENATE("nvl(",C14,"'not applied') as ",A14,",")</f>
        <v>nvl(t2.as_area_hukou,'not applied') as as_area_hukou,</v>
      </c>
      <c r="E14" s="1" t="s">
        <v>27</v>
      </c>
      <c r="F14" t="str">
        <f>CONCATENATE("select ",E14,",count(*) from uts.ulb_collect_all_sample group by ",E14," order by ",E14,";")</f>
        <v>select as_area_hukou,count(*) from uts.ulb_collect_all_sample group by as_area_hukou order by as_area_hukou;</v>
      </c>
    </row>
    <row r="15" spans="1:6">
      <c r="A15" s="1" t="s">
        <v>29</v>
      </c>
      <c r="B15" t="s">
        <v>1</v>
      </c>
      <c r="C15" s="1" t="s">
        <v>30</v>
      </c>
      <c r="D15" t="str">
        <f>CONCATENATE("nvl(",C15,"'not applied') as ",A15,",")</f>
        <v>nvl(t2.as_area_hukou_prov,'not applied') as as_area_hukou_prov,</v>
      </c>
      <c r="E15" s="1" t="s">
        <v>29</v>
      </c>
      <c r="F15" t="str">
        <f>CONCATENATE("select ",E15,",count(*) from uts.ulb_collect_all_sample group by ",E15," order by ",E15,";")</f>
        <v>select as_area_hukou_prov,count(*) from uts.ulb_collect_all_sample group by as_area_hukou_prov order by as_area_hukou_prov;</v>
      </c>
    </row>
    <row r="16" spans="1:6">
      <c r="A16" s="1" t="s">
        <v>31</v>
      </c>
      <c r="B16" t="s">
        <v>1</v>
      </c>
      <c r="C16" s="1" t="s">
        <v>32</v>
      </c>
      <c r="D16" t="str">
        <f>CONCATENATE("nvl(",C16,"'not applied') as ",A16,",")</f>
        <v>nvl(t2.as_area_hukoiu_city,'not applied') as as_area_hukoiu_city,</v>
      </c>
      <c r="E16" s="1" t="s">
        <v>31</v>
      </c>
      <c r="F16" t="str">
        <f>CONCATENATE("select ",E16,",count(*) from uts.ulb_collect_all_sample group by ",E16," order by ",E16,";")</f>
        <v>select as_area_hukoiu_city,count(*) from uts.ulb_collect_all_sample group by as_area_hukoiu_city order by as_area_hukoiu_city;</v>
      </c>
    </row>
    <row r="17" spans="1:6">
      <c r="A17" s="1" t="s">
        <v>33</v>
      </c>
      <c r="B17" t="s">
        <v>1</v>
      </c>
      <c r="C17" s="1" t="s">
        <v>34</v>
      </c>
      <c r="D17" t="str">
        <f>CONCATENATE("nvl(",C17,"'not applied') as ",A17,",")</f>
        <v>nvl(t2.as_area_hukou_dist,'not applied') as as_area_hukou_dist,</v>
      </c>
      <c r="E17" s="1" t="s">
        <v>33</v>
      </c>
      <c r="F17" t="str">
        <f>CONCATENATE("select ",E17,",count(*) from uts.ulb_collect_all_sample group by ",E17," order by ",E17,";")</f>
        <v>select as_area_hukou_dist,count(*) from uts.ulb_collect_all_sample group by as_area_hukou_dist order by as_area_hukou_dist;</v>
      </c>
    </row>
    <row r="18" spans="1:6">
      <c r="A18" s="1" t="s">
        <v>35</v>
      </c>
      <c r="B18" t="s">
        <v>1</v>
      </c>
      <c r="C18" s="1" t="s">
        <v>36</v>
      </c>
      <c r="D18" t="str">
        <f>CONCATENATE("nvl(",C18,"'not applied') as ",A18,",")</f>
        <v>nvl(t2.as_area_live,'not applied') as as_area_live,</v>
      </c>
      <c r="E18" s="1" t="s">
        <v>35</v>
      </c>
      <c r="F18" t="str">
        <f>CONCATENATE("select ",E18,",count(*) from uts.ulb_collect_all_sample group by ",E18," order by ",E18,";")</f>
        <v>select as_area_live,count(*) from uts.ulb_collect_all_sample group by as_area_live order by as_area_live;</v>
      </c>
    </row>
    <row r="19" spans="1:6">
      <c r="A19" s="1" t="s">
        <v>37</v>
      </c>
      <c r="B19" t="s">
        <v>1</v>
      </c>
      <c r="C19" s="1" t="s">
        <v>38</v>
      </c>
      <c r="D19" t="str">
        <f>CONCATENATE("nvl(",C19,"'not applied') as ",A19,",")</f>
        <v>nvl(t2.as_area_live_prov,'not applied') as as_area_live_prov,</v>
      </c>
      <c r="E19" s="1" t="s">
        <v>37</v>
      </c>
      <c r="F19" t="str">
        <f>CONCATENATE("select ",E19,",count(*) from uts.ulb_collect_all_sample group by ",E19," order by ",E19,";")</f>
        <v>select as_area_live_prov,count(*) from uts.ulb_collect_all_sample group by as_area_live_prov order by as_area_live_prov;</v>
      </c>
    </row>
    <row r="20" spans="1:6">
      <c r="A20" s="1" t="s">
        <v>39</v>
      </c>
      <c r="B20" t="s">
        <v>1</v>
      </c>
      <c r="C20" s="1" t="s">
        <v>40</v>
      </c>
      <c r="D20" t="str">
        <f>CONCATENATE("nvl(",C20,"'not applied') as ",A20,",")</f>
        <v>nvl(t2.as_area_live_city,'not applied') as as_area_live_city,</v>
      </c>
      <c r="E20" s="1" t="s">
        <v>39</v>
      </c>
      <c r="F20" t="str">
        <f>CONCATENATE("select ",E20,",count(*) from uts.ulb_collect_all_sample group by ",E20," order by ",E20,";")</f>
        <v>select as_area_live_city,count(*) from uts.ulb_collect_all_sample group by as_area_live_city order by as_area_live_city;</v>
      </c>
    </row>
    <row r="21" spans="1:6">
      <c r="A21" s="1" t="s">
        <v>41</v>
      </c>
      <c r="B21" t="s">
        <v>1</v>
      </c>
      <c r="C21" s="1" t="s">
        <v>42</v>
      </c>
      <c r="D21" t="str">
        <f>CONCATENATE("nvl(",C21,"'not applied') as ",A21,",")</f>
        <v>nvl(t2.as_area_live_dist,'not applied') as as_area_live_dist,</v>
      </c>
      <c r="E21" s="1" t="s">
        <v>41</v>
      </c>
      <c r="F21" t="str">
        <f>CONCATENATE("select ",E21,",count(*) from uts.ulb_collect_all_sample group by ",E21," order by ",E21,";")</f>
        <v>select as_area_live_dist,count(*) from uts.ulb_collect_all_sample group by as_area_live_dist order by as_area_live_dist;</v>
      </c>
    </row>
    <row r="22" spans="1:6">
      <c r="A22" s="1" t="s">
        <v>43</v>
      </c>
      <c r="B22" t="s">
        <v>1</v>
      </c>
      <c r="C22" s="1" t="s">
        <v>44</v>
      </c>
      <c r="D22" t="str">
        <f>CONCATENATE("nvl(",C22,"'not applied') as ",A22,",")</f>
        <v>nvl(t2.as_area_alive_com,'not applied') as as_area_alive_com,</v>
      </c>
      <c r="E22" s="1" t="s">
        <v>43</v>
      </c>
      <c r="F22" t="str">
        <f>CONCATENATE("select ",E22,",count(*) from uts.ulb_collect_all_sample group by ",E22," order by ",E22,";")</f>
        <v>select as_area_alive_com,count(*) from uts.ulb_collect_all_sample group by as_area_alive_com order by as_area_alive_com;</v>
      </c>
    </row>
    <row r="23" spans="1:6">
      <c r="A23" s="1" t="s">
        <v>45</v>
      </c>
      <c r="B23" t="s">
        <v>1</v>
      </c>
      <c r="C23" s="1" t="s">
        <v>46</v>
      </c>
      <c r="D23" t="str">
        <f>CONCATENATE("nvl(",C23,"'not applied') as ",A23,",")</f>
        <v>nvl(t2.as_area_alive_prov,'not applied') as as_area_alive_prov,</v>
      </c>
      <c r="E23" s="1" t="s">
        <v>45</v>
      </c>
      <c r="F23" t="str">
        <f>CONCATENATE("select ",E23,",count(*) from uts.ulb_collect_all_sample group by ",E23," order by ",E23,";")</f>
        <v>select as_area_alive_prov,count(*) from uts.ulb_collect_all_sample group by as_area_alive_prov order by as_area_alive_prov;</v>
      </c>
    </row>
    <row r="24" spans="1:6">
      <c r="A24" s="1" t="s">
        <v>47</v>
      </c>
      <c r="B24" t="s">
        <v>1</v>
      </c>
      <c r="C24" s="1" t="s">
        <v>48</v>
      </c>
      <c r="D24" t="str">
        <f>CONCATENATE("nvl(",C24,"'not applied') as ",A24,",")</f>
        <v>nvl(t2.as_area_alive_city,'not applied') as as_area_alive_city,</v>
      </c>
      <c r="E24" s="1" t="s">
        <v>47</v>
      </c>
      <c r="F24" t="str">
        <f>CONCATENATE("select ",E24,",count(*) from uts.ulb_collect_all_sample group by ",E24," order by ",E24,";")</f>
        <v>select as_area_alive_city,count(*) from uts.ulb_collect_all_sample group by as_area_alive_city order by as_area_alive_city;</v>
      </c>
    </row>
    <row r="25" spans="1:6">
      <c r="A25" s="1" t="s">
        <v>49</v>
      </c>
      <c r="B25" t="s">
        <v>1</v>
      </c>
      <c r="C25" s="1" t="s">
        <v>50</v>
      </c>
      <c r="D25" t="str">
        <f>CONCATENATE("nvl(",C25,"'not applied') as ",A25,",")</f>
        <v>nvl(t2.as_area_alive_dist,'not applied') as as_area_alive_dist,</v>
      </c>
      <c r="E25" s="1" t="s">
        <v>49</v>
      </c>
      <c r="F25" t="str">
        <f>CONCATENATE("select ",E25,",count(*) from uts.ulb_collect_all_sample group by ",E25," order by ",E25,";")</f>
        <v>select as_area_alive_dist,count(*) from uts.ulb_collect_all_sample group by as_area_alive_dist order by as_area_alive_dist;</v>
      </c>
    </row>
    <row r="26" spans="1:6">
      <c r="A26" s="1" t="s">
        <v>51</v>
      </c>
      <c r="B26" t="s">
        <v>1</v>
      </c>
      <c r="C26" s="1" t="s">
        <v>52</v>
      </c>
      <c r="D26" t="str">
        <f>CONCATENATE("nvl(",C26,"'not applied') as ",A26,",")</f>
        <v>nvl(t2.as_area_alive_prov_all,'not applied') as as_area_alive_prov_all,</v>
      </c>
      <c r="E26" s="1" t="s">
        <v>51</v>
      </c>
      <c r="F26" t="str">
        <f>CONCATENATE("select ",E26,",count(*) from uts.ulb_collect_all_sample group by ",E26," order by ",E26,";")</f>
        <v>select as_area_alive_prov_all,count(*) from uts.ulb_collect_all_sample group by as_area_alive_prov_all order by as_area_alive_prov_all;</v>
      </c>
    </row>
    <row r="27" spans="1:6">
      <c r="A27" s="1" t="s">
        <v>53</v>
      </c>
      <c r="B27" t="s">
        <v>1</v>
      </c>
      <c r="C27" s="1" t="s">
        <v>54</v>
      </c>
      <c r="D27" t="str">
        <f>CONCATENATE("nvl(",C27,"'not applied') as ",A27,",")</f>
        <v>nvl(t2.as_area_alive_city_all,'not applied') as as_area_alive_city_all,</v>
      </c>
      <c r="E27" s="1" t="s">
        <v>53</v>
      </c>
      <c r="F27" t="str">
        <f>CONCATENATE("select ",E27,",count(*) from uts.ulb_collect_all_sample group by ",E27," order by ",E27,";")</f>
        <v>select as_area_alive_city_all,count(*) from uts.ulb_collect_all_sample group by as_area_alive_city_all order by as_area_alive_city_all;</v>
      </c>
    </row>
    <row r="28" spans="1:6">
      <c r="A28" s="1" t="s">
        <v>55</v>
      </c>
      <c r="B28" t="s">
        <v>1</v>
      </c>
      <c r="C28" s="1" t="s">
        <v>56</v>
      </c>
      <c r="D28" t="str">
        <f>CONCATENATE("nvl(",C28,"'not applied') as ",A28,",")</f>
        <v>nvl(t2.as_idc,'not applied') as as_idc,</v>
      </c>
      <c r="E28" s="1" t="s">
        <v>55</v>
      </c>
      <c r="F28" t="str">
        <f>CONCATENATE("select ",E28,",count(*) from uts.ulb_collect_all_sample group by ",E28," order by ",E28,";")</f>
        <v>select as_idc,count(*) from uts.ulb_collect_all_sample group by as_idc order by as_idc;</v>
      </c>
    </row>
    <row r="29" spans="1:6">
      <c r="A29" s="1" t="s">
        <v>57</v>
      </c>
      <c r="B29" t="s">
        <v>9</v>
      </c>
      <c r="C29" s="1" t="s">
        <v>58</v>
      </c>
      <c r="D29" t="str">
        <f>CONCATENATE("nvl(",C29,"0) as ",A29,",")</f>
        <v>nvl(t2.as_idc_cnt,0) as as_idc_cnt,</v>
      </c>
      <c r="E29" s="1" t="s">
        <v>57</v>
      </c>
      <c r="F29" t="str">
        <f>CONCATENATE("select ",E29,",count(*) from uts.ulb_collect_all_sample group by ",E29," order by ",E29,";")</f>
        <v>select as_idc_cnt,count(*) from uts.ulb_collect_all_sample group by as_idc_cnt order by as_idc_cnt;</v>
      </c>
    </row>
    <row r="30" spans="1:6">
      <c r="A30" s="1" t="s">
        <v>59</v>
      </c>
      <c r="B30" t="s">
        <v>1</v>
      </c>
      <c r="C30" s="1" t="s">
        <v>60</v>
      </c>
      <c r="D30" t="str">
        <f t="shared" ref="D30:D32" si="3">CONCATENATE("nvl(",C30,"'not applied') as ",A30,",")</f>
        <v>nvl(t2.as_idc_all,'not applied') as as_idc_all,</v>
      </c>
      <c r="E30" s="1" t="s">
        <v>59</v>
      </c>
      <c r="F30" t="str">
        <f>CONCATENATE("select ",E30,",count(*) from uts.ulb_collect_all_sample group by ",E30," order by ",E30,";")</f>
        <v>select as_idc_all,count(*) from uts.ulb_collect_all_sample group by as_idc_all order by as_idc_all;</v>
      </c>
    </row>
    <row r="31" spans="1:6">
      <c r="A31" s="1" t="s">
        <v>61</v>
      </c>
      <c r="B31" t="s">
        <v>1</v>
      </c>
      <c r="C31" s="1" t="s">
        <v>62</v>
      </c>
      <c r="D31" t="str">
        <f>CONCATENATE("nvl(",C31,"'not applied') as ",A31,",")</f>
        <v>nvl(t2.as_passport,'not applied') as as_passport,</v>
      </c>
      <c r="E31" s="1" t="s">
        <v>61</v>
      </c>
      <c r="F31" t="str">
        <f>CONCATENATE("select ",E31,",count(*) from uts.ulb_collect_all_sample group by ",E31," order by ",E31,";")</f>
        <v>select as_passport,count(*) from uts.ulb_collect_all_sample group by as_passport order by as_passport;</v>
      </c>
    </row>
    <row r="32" spans="1:6">
      <c r="A32" s="1" t="s">
        <v>63</v>
      </c>
      <c r="B32" t="s">
        <v>1</v>
      </c>
      <c r="C32" s="1" t="s">
        <v>64</v>
      </c>
      <c r="D32" t="str">
        <f>CONCATENATE("nvl(",C32,"'not applied') as ",A32,",")</f>
        <v>nvl(t2.as_mobile,'not applied') as as_mobile,</v>
      </c>
      <c r="E32" s="1" t="s">
        <v>63</v>
      </c>
      <c r="F32" t="str">
        <f>CONCATENATE("select ",E32,",count(*) from uts.ulb_collect_all_sample group by ",E32," order by ",E32,";")</f>
        <v>select as_mobile,count(*) from uts.ulb_collect_all_sample group by as_mobile order by as_mobile;</v>
      </c>
    </row>
    <row r="33" spans="1:6">
      <c r="A33" s="1" t="s">
        <v>65</v>
      </c>
      <c r="B33" t="s">
        <v>9</v>
      </c>
      <c r="C33" s="1" t="s">
        <v>66</v>
      </c>
      <c r="D33" t="str">
        <f>CONCATENATE("nvl(",C33,"0) as ",A33,",")</f>
        <v>nvl(t2.as_mobile_cnt,0) as as_mobile_cnt,</v>
      </c>
      <c r="E33" s="1" t="s">
        <v>65</v>
      </c>
      <c r="F33" t="str">
        <f>CONCATENATE("select ",E33,",count(*) from uts.ulb_collect_all_sample group by ",E33," order by ",E33,";")</f>
        <v>select as_mobile_cnt,count(*) from uts.ulb_collect_all_sample group by as_mobile_cnt order by as_mobile_cnt;</v>
      </c>
    </row>
    <row r="34" spans="1:6">
      <c r="A34" s="1" t="s">
        <v>67</v>
      </c>
      <c r="B34" t="s">
        <v>1</v>
      </c>
      <c r="C34" s="1" t="s">
        <v>68</v>
      </c>
      <c r="D34" t="str">
        <f t="shared" ref="D34:D65" si="4">CONCATENATE("nvl(",C34,"'not applied') as ",A34,",")</f>
        <v>nvl(t2.as_mobile_all,'not applied') as as_mobile_all,</v>
      </c>
      <c r="E34" s="1" t="s">
        <v>67</v>
      </c>
      <c r="F34" t="str">
        <f>CONCATENATE("select ",E34,",count(*) from uts.ulb_collect_all_sample group by ",E34," order by ",E34,";")</f>
        <v>select as_mobile_all,count(*) from uts.ulb_collect_all_sample group by as_mobile_all order by as_mobile_all;</v>
      </c>
    </row>
    <row r="35" spans="1:6">
      <c r="A35" s="1" t="s">
        <v>69</v>
      </c>
      <c r="B35" t="s">
        <v>1</v>
      </c>
      <c r="C35" s="1" t="s">
        <v>70</v>
      </c>
      <c r="D35" t="str">
        <f>CONCATENATE("nvl(",C35,"'not applied') as ",A35,",")</f>
        <v>nvl(t2.as_phone,'not applied') as as_phone,</v>
      </c>
      <c r="E35" s="1" t="s">
        <v>69</v>
      </c>
      <c r="F35" t="str">
        <f>CONCATENATE("select ",E35,",count(*) from uts.ulb_collect_all_sample group by ",E35," order by ",E35,";")</f>
        <v>select as_phone,count(*) from uts.ulb_collect_all_sample group by as_phone order by as_phone;</v>
      </c>
    </row>
    <row r="36" spans="1:6">
      <c r="A36" s="1" t="s">
        <v>71</v>
      </c>
      <c r="B36" t="s">
        <v>1</v>
      </c>
      <c r="C36" s="1" t="s">
        <v>72</v>
      </c>
      <c r="D36" t="str">
        <f>CONCATENATE("nvl(",C36,"'not applied') as ",A36,",")</f>
        <v>nvl(t2.as_phone_all,'not applied') as as_phone_all,</v>
      </c>
      <c r="E36" s="1" t="s">
        <v>71</v>
      </c>
      <c r="F36" t="str">
        <f>CONCATENATE("select ",E36,",count(*) from uts.ulb_collect_all_sample group by ",E36," order by ",E36,";")</f>
        <v>select as_phone_all,count(*) from uts.ulb_collect_all_sample group by as_phone_all order by as_phone_all;</v>
      </c>
    </row>
    <row r="37" spans="1:6">
      <c r="A37" s="1" t="s">
        <v>73</v>
      </c>
      <c r="B37" t="s">
        <v>1</v>
      </c>
      <c r="C37" s="1" t="s">
        <v>74</v>
      </c>
      <c r="D37" t="str">
        <f>CONCATENATE("nvl(",C37,"'not applied') as ",A37,",")</f>
        <v>nvl(t2.as_mail,'not applied') as as_mail,</v>
      </c>
      <c r="E37" s="1" t="s">
        <v>73</v>
      </c>
      <c r="F37" t="str">
        <f>CONCATENATE("select ",E37,",count(*) from uts.ulb_collect_all_sample group by ",E37," order by ",E37,";")</f>
        <v>select as_mail,count(*) from uts.ulb_collect_all_sample group by as_mail order by as_mail;</v>
      </c>
    </row>
    <row r="38" spans="1:6">
      <c r="A38" s="1" t="s">
        <v>75</v>
      </c>
      <c r="B38" t="s">
        <v>1</v>
      </c>
      <c r="C38" s="1" t="s">
        <v>76</v>
      </c>
      <c r="D38" t="str">
        <f>CONCATENATE("nvl(",C38,"'not applied') as ",A38,",")</f>
        <v>nvl(t2.as_mail_all,'not applied') as as_mail_all,</v>
      </c>
      <c r="E38" s="1" t="s">
        <v>75</v>
      </c>
      <c r="F38" t="str">
        <f>CONCATENATE("select ",E38,",count(*) from uts.ulb_collect_all_sample group by ",E38," order by ",E38,";")</f>
        <v>select as_mail_all,count(*) from uts.ulb_collect_all_sample group by as_mail_all order by as_mail_all;</v>
      </c>
    </row>
    <row r="39" spans="1:6">
      <c r="A39" s="1" t="s">
        <v>77</v>
      </c>
      <c r="B39" t="s">
        <v>1</v>
      </c>
      <c r="C39" s="1" t="s">
        <v>78</v>
      </c>
      <c r="D39" t="str">
        <f>CONCATENATE("nvl(",C39,"'not applied') as ",A39,",")</f>
        <v>nvl(t2.as_wechat,'not applied') as as_wechat,</v>
      </c>
      <c r="E39" s="1" t="s">
        <v>77</v>
      </c>
      <c r="F39" t="str">
        <f>CONCATENATE("select ",E39,",count(*) from uts.ulb_collect_all_sample group by ",E39," order by ",E39,";")</f>
        <v>select as_wechat,count(*) from uts.ulb_collect_all_sample group by as_wechat order by as_wechat;</v>
      </c>
    </row>
    <row r="40" spans="1:6">
      <c r="A40" s="1" t="s">
        <v>79</v>
      </c>
      <c r="B40" t="s">
        <v>1</v>
      </c>
      <c r="C40" s="1" t="s">
        <v>80</v>
      </c>
      <c r="D40" t="str">
        <f>CONCATENATE("nvl(",C40,"'not applied') as ",A40,",")</f>
        <v>nvl(t2.as_attn_name,'not applied') as as_attn_name,</v>
      </c>
      <c r="E40" s="1" t="s">
        <v>79</v>
      </c>
      <c r="F40" t="str">
        <f>CONCATENATE("select ",E40,",count(*) from uts.ulb_collect_all_sample group by ",E40," order by ",E40,";")</f>
        <v>select as_attn_name,count(*) from uts.ulb_collect_all_sample group by as_attn_name order by as_attn_name;</v>
      </c>
    </row>
    <row r="41" spans="1:6">
      <c r="A41" s="1" t="s">
        <v>81</v>
      </c>
      <c r="B41" t="s">
        <v>1</v>
      </c>
      <c r="C41" s="1" t="s">
        <v>82</v>
      </c>
      <c r="D41" t="str">
        <f>CONCATENATE("nvl(",C41,"'not applied') as ",A41,",")</f>
        <v>nvl(t2.as_attn_name_all,'not applied') as as_attn_name_all,</v>
      </c>
      <c r="E41" s="1" t="s">
        <v>81</v>
      </c>
      <c r="F41" t="str">
        <f>CONCATENATE("select ",E41,",count(*) from uts.ulb_collect_all_sample group by ",E41," order by ",E41,";")</f>
        <v>select as_attn_name_all,count(*) from uts.ulb_collect_all_sample group by as_attn_name_all order by as_attn_name_all;</v>
      </c>
    </row>
    <row r="42" spans="1:6">
      <c r="A42" s="1" t="s">
        <v>83</v>
      </c>
      <c r="B42" t="s">
        <v>1</v>
      </c>
      <c r="C42" s="1" t="s">
        <v>84</v>
      </c>
      <c r="D42" t="str">
        <f>CONCATENATE("nvl(",C42,"'not applied') as ",A42,",")</f>
        <v>nvl(t2.as_attn_mobile,'not applied') as as_attn_mobile,</v>
      </c>
      <c r="E42" s="1" t="s">
        <v>83</v>
      </c>
      <c r="F42" t="str">
        <f>CONCATENATE("select ",E42,",count(*) from uts.ulb_collect_all_sample group by ",E42," order by ",E42,";")</f>
        <v>select as_attn_mobile,count(*) from uts.ulb_collect_all_sample group by as_attn_mobile order by as_attn_mobile;</v>
      </c>
    </row>
    <row r="43" spans="1:6">
      <c r="A43" s="1" t="s">
        <v>85</v>
      </c>
      <c r="B43" t="s">
        <v>1</v>
      </c>
      <c r="C43" s="1" t="s">
        <v>86</v>
      </c>
      <c r="D43" t="str">
        <f>CONCATENATE("nvl(",C43,"'not applied') as ",A43,",")</f>
        <v>nvl(t2.as_attn_mobile_all,'not applied') as as_attn_mobile_all,</v>
      </c>
      <c r="E43" s="1" t="s">
        <v>85</v>
      </c>
      <c r="F43" t="str">
        <f>CONCATENATE("select ",E43,",count(*) from uts.ulb_collect_all_sample group by ",E43," order by ",E43,";")</f>
        <v>select as_attn_mobile_all,count(*) from uts.ulb_collect_all_sample group by as_attn_mobile_all order by as_attn_mobile_all;</v>
      </c>
    </row>
    <row r="44" spans="1:6">
      <c r="A44" s="1" t="s">
        <v>87</v>
      </c>
      <c r="B44" t="s">
        <v>1</v>
      </c>
      <c r="C44" s="1" t="s">
        <v>88</v>
      </c>
      <c r="D44" t="str">
        <f>CONCATENATE("nvl(",C44,"'not applied') as ",A44,",")</f>
        <v>nvl(t2.as_attn_phone,'not applied') as as_attn_phone,</v>
      </c>
      <c r="E44" s="1" t="s">
        <v>87</v>
      </c>
      <c r="F44" t="str">
        <f>CONCATENATE("select ",E44,",count(*) from uts.ulb_collect_all_sample group by ",E44," order by ",E44,";")</f>
        <v>select as_attn_phone,count(*) from uts.ulb_collect_all_sample group by as_attn_phone order by as_attn_phone;</v>
      </c>
    </row>
    <row r="45" spans="1:6">
      <c r="A45" s="1" t="s">
        <v>89</v>
      </c>
      <c r="B45" t="s">
        <v>1</v>
      </c>
      <c r="C45" s="1" t="s">
        <v>90</v>
      </c>
      <c r="D45" t="str">
        <f>CONCATENATE("nvl(",C45,"'not applied') as ",A45,",")</f>
        <v>nvl(t2.as_attn_phone_all,'not applied') as as_attn_phone_all,</v>
      </c>
      <c r="E45" s="1" t="s">
        <v>89</v>
      </c>
      <c r="F45" t="str">
        <f>CONCATENATE("select ",E45,",count(*) from uts.ulb_collect_all_sample group by ",E45," order by ",E45,";")</f>
        <v>select as_attn_phone_all,count(*) from uts.ulb_collect_all_sample group by as_attn_phone_all order by as_attn_phone_all;</v>
      </c>
    </row>
    <row r="46" spans="1:6">
      <c r="A46" s="1" t="s">
        <v>91</v>
      </c>
      <c r="B46" t="s">
        <v>1</v>
      </c>
      <c r="C46" s="1" t="s">
        <v>92</v>
      </c>
      <c r="D46" t="str">
        <f>CONCATENATE("nvl(",C46,"'not applied') as ",A46,",")</f>
        <v>nvl(t2.as_attn_addr,'not applied') as as_attn_addr,</v>
      </c>
      <c r="E46" s="1" t="s">
        <v>91</v>
      </c>
      <c r="F46" t="str">
        <f>CONCATENATE("select ",E46,",count(*) from uts.ulb_collect_all_sample group by ",E46," order by ",E46,";")</f>
        <v>select as_attn_addr,count(*) from uts.ulb_collect_all_sample group by as_attn_addr order by as_attn_addr;</v>
      </c>
    </row>
    <row r="47" spans="1:6">
      <c r="A47" s="1" t="s">
        <v>93</v>
      </c>
      <c r="B47" t="s">
        <v>1</v>
      </c>
      <c r="C47" s="1" t="s">
        <v>94</v>
      </c>
      <c r="D47" t="str">
        <f>CONCATENATE("nvl(",C47,"'not applied') as ",A47,",")</f>
        <v>nvl(t2.as_attn_addr_all,'not applied') as as_attn_addr_all,</v>
      </c>
      <c r="E47" s="1" t="s">
        <v>93</v>
      </c>
      <c r="F47" t="str">
        <f>CONCATENATE("select ",E47,",count(*) from uts.ulb_collect_all_sample group by ",E47," order by ",E47,";")</f>
        <v>select as_attn_addr_all,count(*) from uts.ulb_collect_all_sample group by as_attn_addr_all order by as_attn_addr_all;</v>
      </c>
    </row>
    <row r="48" spans="1:6">
      <c r="A48" s="1" t="s">
        <v>95</v>
      </c>
      <c r="B48" t="s">
        <v>1</v>
      </c>
      <c r="C48" s="1" t="s">
        <v>96</v>
      </c>
      <c r="D48" t="str">
        <f>CONCATENATE("nvl(",C48,"'not applied') as ",A48,",")</f>
        <v>nvl(t2.as_edu_diploma_lst,'not applied') as as_edu_diploma_lst,</v>
      </c>
      <c r="E48" s="1" t="s">
        <v>95</v>
      </c>
      <c r="F48" t="str">
        <f>CONCATENATE("select ",E48,",count(*) from uts.ulb_collect_all_sample group by ",E48," order by ",E48,";")</f>
        <v>select as_edu_diploma_lst,count(*) from uts.ulb_collect_all_sample group by as_edu_diploma_lst order by as_edu_diploma_lst;</v>
      </c>
    </row>
    <row r="49" spans="1:6">
      <c r="A49" s="1" t="s">
        <v>97</v>
      </c>
      <c r="B49" t="s">
        <v>1</v>
      </c>
      <c r="C49" s="1" t="s">
        <v>98</v>
      </c>
      <c r="D49" t="str">
        <f>CONCATENATE("nvl(",C49,"'not applied') as ",A49,",")</f>
        <v>nvl(t2.as_edu_degree_lst,'not applied') as as_edu_degree_lst,</v>
      </c>
      <c r="E49" s="1" t="s">
        <v>97</v>
      </c>
      <c r="F49" t="str">
        <f>CONCATENATE("select ",E49,",count(*) from uts.ulb_collect_all_sample group by ",E49," order by ",E49,";")</f>
        <v>select as_edu_degree_lst,count(*) from uts.ulb_collect_all_sample group by as_edu_degree_lst order by as_edu_degree_lst;</v>
      </c>
    </row>
    <row r="50" spans="1:6">
      <c r="A50" s="1" t="s">
        <v>99</v>
      </c>
      <c r="B50" t="s">
        <v>1</v>
      </c>
      <c r="C50" s="1" t="s">
        <v>100</v>
      </c>
      <c r="D50" t="str">
        <f>CONCATENATE("nvl(",C50,"'not applied') as ",A50,",")</f>
        <v>nvl(t2.as_edu_major_lst,'not applied') as as_edu_major_lst,</v>
      </c>
      <c r="E50" s="1" t="s">
        <v>99</v>
      </c>
      <c r="F50" t="str">
        <f>CONCATENATE("select ",E50,",count(*) from uts.ulb_collect_all_sample group by ",E50," order by ",E50,";")</f>
        <v>select as_edu_major_lst,count(*) from uts.ulb_collect_all_sample group by as_edu_major_lst order by as_edu_major_lst;</v>
      </c>
    </row>
    <row r="51" spans="1:6">
      <c r="A51" s="1" t="s">
        <v>101</v>
      </c>
      <c r="B51" t="s">
        <v>1</v>
      </c>
      <c r="C51" s="1" t="s">
        <v>102</v>
      </c>
      <c r="D51" t="str">
        <f>CONCATENATE("nvl(",C51,"'not applied') as ",A51,",")</f>
        <v>nvl(t2.as_edu_major_all,'not applied') as as_edu_major_all,</v>
      </c>
      <c r="E51" s="1" t="s">
        <v>101</v>
      </c>
      <c r="F51" t="str">
        <f>CONCATENATE("select ",E51,",count(*) from uts.ulb_collect_all_sample group by ",E51," order by ",E51,";")</f>
        <v>select as_edu_major_all,count(*) from uts.ulb_collect_all_sample group by as_edu_major_all order by as_edu_major_all;</v>
      </c>
    </row>
    <row r="52" spans="1:6">
      <c r="A52" s="1" t="s">
        <v>103</v>
      </c>
      <c r="B52" t="s">
        <v>1</v>
      </c>
      <c r="C52" s="1" t="s">
        <v>104</v>
      </c>
      <c r="D52" t="str">
        <f>CONCATENATE("nvl(",C52,"'not applied') as ",A52,",")</f>
        <v>nvl(t2.as_edu_school_lst,'not applied') as as_edu_school_lst,</v>
      </c>
      <c r="E52" s="1" t="s">
        <v>103</v>
      </c>
      <c r="F52" t="str">
        <f>CONCATENATE("select ",E52,",count(*) from uts.ulb_collect_all_sample group by ",E52," order by ",E52,";")</f>
        <v>select as_edu_school_lst,count(*) from uts.ulb_collect_all_sample group by as_edu_school_lst order by as_edu_school_lst;</v>
      </c>
    </row>
    <row r="53" spans="1:6">
      <c r="A53" s="1" t="s">
        <v>105</v>
      </c>
      <c r="B53" t="s">
        <v>1</v>
      </c>
      <c r="C53" s="1" t="s">
        <v>106</v>
      </c>
      <c r="D53" t="str">
        <f>CONCATENATE("nvl(",C53,"'not applied') as ",A53,",")</f>
        <v>nvl(t2.as_edu_school_all,'not applied') as as_edu_school_all,</v>
      </c>
      <c r="E53" s="1" t="s">
        <v>105</v>
      </c>
      <c r="F53" t="str">
        <f>CONCATENATE("select ",E53,",count(*) from uts.ulb_collect_all_sample group by ",E53," order by ",E53,";")</f>
        <v>select as_edu_school_all,count(*) from uts.ulb_collect_all_sample group by as_edu_school_all order by as_edu_school_all;</v>
      </c>
    </row>
    <row r="54" spans="1:6">
      <c r="A54" s="1" t="s">
        <v>107</v>
      </c>
      <c r="B54" t="s">
        <v>1</v>
      </c>
      <c r="C54" s="1" t="s">
        <v>108</v>
      </c>
      <c r="D54" t="str">
        <f>CONCATENATE("nvl(",C54,"'not applied') as ",A54,",")</f>
        <v>nvl(t2.as_edu_phd_major,'not applied') as as_edu_phd_major,</v>
      </c>
      <c r="E54" s="1" t="s">
        <v>107</v>
      </c>
      <c r="F54" t="str">
        <f>CONCATENATE("select ",E54,",count(*) from uts.ulb_collect_all_sample group by ",E54," order by ",E54,";")</f>
        <v>select as_edu_phd_major,count(*) from uts.ulb_collect_all_sample group by as_edu_phd_major order by as_edu_phd_major;</v>
      </c>
    </row>
    <row r="55" spans="1:6">
      <c r="A55" s="1" t="s">
        <v>109</v>
      </c>
      <c r="B55" t="s">
        <v>1</v>
      </c>
      <c r="C55" s="1" t="s">
        <v>110</v>
      </c>
      <c r="D55" t="str">
        <f>CONCATENATE("nvl(",C55,"'not applied') as ",A55,",")</f>
        <v>nvl(t2.as_edu_phd_school,'not applied') as as_edu_phd_school,</v>
      </c>
      <c r="E55" s="1" t="s">
        <v>109</v>
      </c>
      <c r="F55" t="str">
        <f>CONCATENATE("select ",E55,",count(*) from uts.ulb_collect_all_sample group by ",E55," order by ",E55,";")</f>
        <v>select as_edu_phd_school,count(*) from uts.ulb_collect_all_sample group by as_edu_phd_school order by as_edu_phd_school;</v>
      </c>
    </row>
    <row r="56" spans="1:6">
      <c r="A56" s="1" t="s">
        <v>111</v>
      </c>
      <c r="B56" t="s">
        <v>1</v>
      </c>
      <c r="C56" s="1" t="s">
        <v>112</v>
      </c>
      <c r="D56" t="str">
        <f>CONCATENATE("nvl(",C56,"'not applied') as ",A56,",")</f>
        <v>nvl(t2.as_edu_phd_date_fst,'not applied') as as_edu_phd_date_fst,</v>
      </c>
      <c r="E56" s="1" t="s">
        <v>111</v>
      </c>
      <c r="F56" t="str">
        <f>CONCATENATE("select ",E56,",count(*) from uts.ulb_collect_all_sample group by ",E56," order by ",E56,";")</f>
        <v>select as_edu_phd_date_fst,count(*) from uts.ulb_collect_all_sample group by as_edu_phd_date_fst order by as_edu_phd_date_fst;</v>
      </c>
    </row>
    <row r="57" spans="1:6">
      <c r="A57" s="1" t="s">
        <v>113</v>
      </c>
      <c r="B57" t="s">
        <v>1</v>
      </c>
      <c r="C57" s="1" t="s">
        <v>114</v>
      </c>
      <c r="D57" t="str">
        <f>CONCATENATE("nvl(",C57,"'not applied') as ",A57,",")</f>
        <v>nvl(t2.as_edu_phd_date_lst,'not applied') as as_edu_phd_date_lst,</v>
      </c>
      <c r="E57" s="1" t="s">
        <v>113</v>
      </c>
      <c r="F57" t="str">
        <f>CONCATENATE("select ",E57,",count(*) from uts.ulb_collect_all_sample group by ",E57," order by ",E57,";")</f>
        <v>select as_edu_phd_date_lst,count(*) from uts.ulb_collect_all_sample group by as_edu_phd_date_lst order by as_edu_phd_date_lst;</v>
      </c>
    </row>
    <row r="58" spans="1:6">
      <c r="A58" s="1" t="s">
        <v>115</v>
      </c>
      <c r="B58" t="s">
        <v>1</v>
      </c>
      <c r="C58" s="1" t="s">
        <v>116</v>
      </c>
      <c r="D58" t="str">
        <f>CONCATENATE("nvl(",C58,"'not applied') as ",A58,",")</f>
        <v>nvl(t2.as_edu_ma_major,'not applied') as as_edu_ma_major,</v>
      </c>
      <c r="E58" s="1" t="s">
        <v>115</v>
      </c>
      <c r="F58" t="str">
        <f>CONCATENATE("select ",E58,",count(*) from uts.ulb_collect_all_sample group by ",E58," order by ",E58,";")</f>
        <v>select as_edu_ma_major,count(*) from uts.ulb_collect_all_sample group by as_edu_ma_major order by as_edu_ma_major;</v>
      </c>
    </row>
    <row r="59" spans="1:6">
      <c r="A59" s="1" t="s">
        <v>117</v>
      </c>
      <c r="B59" t="s">
        <v>1</v>
      </c>
      <c r="C59" s="1" t="s">
        <v>118</v>
      </c>
      <c r="D59" t="str">
        <f>CONCATENATE("nvl(",C59,"'not applied') as ",A59,",")</f>
        <v>nvl(t2.as_edu_ma_school,'not applied') as as_edu_ma_school,</v>
      </c>
      <c r="E59" s="1" t="s">
        <v>117</v>
      </c>
      <c r="F59" t="str">
        <f>CONCATENATE("select ",E59,",count(*) from uts.ulb_collect_all_sample group by ",E59," order by ",E59,";")</f>
        <v>select as_edu_ma_school,count(*) from uts.ulb_collect_all_sample group by as_edu_ma_school order by as_edu_ma_school;</v>
      </c>
    </row>
    <row r="60" spans="1:6">
      <c r="A60" s="1" t="s">
        <v>119</v>
      </c>
      <c r="B60" t="s">
        <v>1</v>
      </c>
      <c r="C60" s="1" t="s">
        <v>120</v>
      </c>
      <c r="D60" t="str">
        <f>CONCATENATE("nvl(",C60,"'not applied') as ",A60,",")</f>
        <v>nvl(t2.as_edu_ma_date_fst,'not applied') as as_edu_ma_date_fst,</v>
      </c>
      <c r="E60" s="1" t="s">
        <v>119</v>
      </c>
      <c r="F60" t="str">
        <f>CONCATENATE("select ",E60,",count(*) from uts.ulb_collect_all_sample group by ",E60," order by ",E60,";")</f>
        <v>select as_edu_ma_date_fst,count(*) from uts.ulb_collect_all_sample group by as_edu_ma_date_fst order by as_edu_ma_date_fst;</v>
      </c>
    </row>
    <row r="61" spans="1:6">
      <c r="A61" s="1" t="s">
        <v>121</v>
      </c>
      <c r="B61" t="s">
        <v>1</v>
      </c>
      <c r="C61" s="1" t="s">
        <v>122</v>
      </c>
      <c r="D61" t="str">
        <f>CONCATENATE("nvl(",C61,"'not applied') as ",A61,",")</f>
        <v>nvl(t2.as_edu_ma_date_lst,'not applied') as as_edu_ma_date_lst,</v>
      </c>
      <c r="E61" s="1" t="s">
        <v>121</v>
      </c>
      <c r="F61" t="str">
        <f>CONCATENATE("select ",E61,",count(*) from uts.ulb_collect_all_sample group by ",E61," order by ",E61,";")</f>
        <v>select as_edu_ma_date_lst,count(*) from uts.ulb_collect_all_sample group by as_edu_ma_date_lst order by as_edu_ma_date_lst;</v>
      </c>
    </row>
    <row r="62" spans="1:6">
      <c r="A62" s="1" t="s">
        <v>123</v>
      </c>
      <c r="B62" t="s">
        <v>1</v>
      </c>
      <c r="C62" s="1" t="s">
        <v>124</v>
      </c>
      <c r="D62" t="str">
        <f>CONCATENATE("nvl(",C62,"'not applied') as ",A62,",")</f>
        <v>nvl(t2.as_edu_ba_major,'not applied') as as_edu_ba_major,</v>
      </c>
      <c r="E62" s="1" t="s">
        <v>123</v>
      </c>
      <c r="F62" t="str">
        <f>CONCATENATE("select ",E62,",count(*) from uts.ulb_collect_all_sample group by ",E62," order by ",E62,";")</f>
        <v>select as_edu_ba_major,count(*) from uts.ulb_collect_all_sample group by as_edu_ba_major order by as_edu_ba_major;</v>
      </c>
    </row>
    <row r="63" spans="1:6">
      <c r="A63" s="1" t="s">
        <v>125</v>
      </c>
      <c r="B63" t="s">
        <v>1</v>
      </c>
      <c r="C63" s="1" t="s">
        <v>126</v>
      </c>
      <c r="D63" t="str">
        <f>CONCATENATE("nvl(",C63,"'not applied') as ",A63,",")</f>
        <v>nvl(t2.as_edu_ba_school,'not applied') as as_edu_ba_school,</v>
      </c>
      <c r="E63" s="1" t="s">
        <v>125</v>
      </c>
      <c r="F63" t="str">
        <f>CONCATENATE("select ",E63,",count(*) from uts.ulb_collect_all_sample group by ",E63," order by ",E63,";")</f>
        <v>select as_edu_ba_school,count(*) from uts.ulb_collect_all_sample group by as_edu_ba_school order by as_edu_ba_school;</v>
      </c>
    </row>
    <row r="64" spans="1:6">
      <c r="A64" s="1" t="s">
        <v>127</v>
      </c>
      <c r="B64" t="s">
        <v>1</v>
      </c>
      <c r="C64" s="1" t="s">
        <v>128</v>
      </c>
      <c r="D64" t="str">
        <f>CONCATENATE("nvl(",C64,"'not applied') as ",A64,",")</f>
        <v>nvl(t2.as_edu_ba_date_fst,'not applied') as as_edu_ba_date_fst,</v>
      </c>
      <c r="E64" s="1" t="s">
        <v>127</v>
      </c>
      <c r="F64" t="str">
        <f>CONCATENATE("select ",E64,",count(*) from uts.ulb_collect_all_sample group by ",E64," order by ",E64,";")</f>
        <v>select as_edu_ba_date_fst,count(*) from uts.ulb_collect_all_sample group by as_edu_ba_date_fst order by as_edu_ba_date_fst;</v>
      </c>
    </row>
    <row r="65" spans="1:6">
      <c r="A65" s="1" t="s">
        <v>129</v>
      </c>
      <c r="B65" t="s">
        <v>1</v>
      </c>
      <c r="C65" s="1" t="s">
        <v>130</v>
      </c>
      <c r="D65" t="str">
        <f>CONCATENATE("nvl(",C65,"'not applied') as ",A65,",")</f>
        <v>nvl(t2.as_edu_ba_date_lst,'not applied') as as_edu_ba_date_lst,</v>
      </c>
      <c r="E65" s="1" t="s">
        <v>129</v>
      </c>
      <c r="F65" t="str">
        <f>CONCATENATE("select ",E65,",count(*) from uts.ulb_collect_all_sample group by ",E65," order by ",E65,";")</f>
        <v>select as_edu_ba_date_lst,count(*) from uts.ulb_collect_all_sample group by as_edu_ba_date_lst order by as_edu_ba_date_lst;</v>
      </c>
    </row>
    <row r="66" spans="1:6">
      <c r="A66" s="1" t="s">
        <v>131</v>
      </c>
      <c r="B66" t="s">
        <v>1</v>
      </c>
      <c r="C66" s="1" t="s">
        <v>132</v>
      </c>
      <c r="D66" t="str">
        <f t="shared" ref="D66:D82" si="5">CONCATENATE("nvl(",C66,"'not applied') as ",A66,",")</f>
        <v>nvl(t2.as_edu_vs_major,'not applied') as as_edu_vs_major,</v>
      </c>
      <c r="E66" s="1" t="s">
        <v>131</v>
      </c>
      <c r="F66" t="str">
        <f>CONCATENATE("select ",E66,",count(*) from uts.ulb_collect_all_sample group by ",E66," order by ",E66,";")</f>
        <v>select as_edu_vs_major,count(*) from uts.ulb_collect_all_sample group by as_edu_vs_major order by as_edu_vs_major;</v>
      </c>
    </row>
    <row r="67" spans="1:6">
      <c r="A67" s="1" t="s">
        <v>133</v>
      </c>
      <c r="B67" t="s">
        <v>1</v>
      </c>
      <c r="C67" s="1" t="s">
        <v>134</v>
      </c>
      <c r="D67" t="str">
        <f>CONCATENATE("nvl(",C67,"'not applied') as ",A67,",")</f>
        <v>nvl(t2.as_edu_vs_school,'not applied') as as_edu_vs_school,</v>
      </c>
      <c r="E67" s="1" t="s">
        <v>133</v>
      </c>
      <c r="F67" t="str">
        <f>CONCATENATE("select ",E67,",count(*) from uts.ulb_collect_all_sample group by ",E67," order by ",E67,";")</f>
        <v>select as_edu_vs_school,count(*) from uts.ulb_collect_all_sample group by as_edu_vs_school order by as_edu_vs_school;</v>
      </c>
    </row>
    <row r="68" spans="1:6">
      <c r="A68" s="1" t="s">
        <v>135</v>
      </c>
      <c r="B68" t="s">
        <v>1</v>
      </c>
      <c r="C68" s="1" t="s">
        <v>136</v>
      </c>
      <c r="D68" t="str">
        <f>CONCATENATE("nvl(",C68,"'not applied') as ",A68,",")</f>
        <v>nvl(t2.as_edu_vs_date_fst,'not applied') as as_edu_vs_date_fst,</v>
      </c>
      <c r="E68" s="1" t="s">
        <v>135</v>
      </c>
      <c r="F68" t="str">
        <f t="shared" ref="F68:F131" si="6">CONCATENATE("select ",E68,",count(*) from uts.ulb_collect_all_sample group by ",E68," order by ",E68,";")</f>
        <v>select as_edu_vs_date_fst,count(*) from uts.ulb_collect_all_sample group by as_edu_vs_date_fst order by as_edu_vs_date_fst;</v>
      </c>
    </row>
    <row r="69" spans="1:6">
      <c r="A69" s="1" t="s">
        <v>137</v>
      </c>
      <c r="B69" t="s">
        <v>1</v>
      </c>
      <c r="C69" s="1" t="s">
        <v>138</v>
      </c>
      <c r="D69" t="str">
        <f>CONCATENATE("nvl(",C69,"'not applied') as ",A69,",")</f>
        <v>nvl(t2.as_edu_vs_date_lst,'not applied') as as_edu_vs_date_lst,</v>
      </c>
      <c r="E69" s="1" t="s">
        <v>137</v>
      </c>
      <c r="F69" t="str">
        <f>CONCATENATE("select ",E69,",count(*) from uts.ulb_collect_all_sample group by ",E69," order by ",E69,";")</f>
        <v>select as_edu_vs_date_lst,count(*) from uts.ulb_collect_all_sample group by as_edu_vs_date_lst order by as_edu_vs_date_lst;</v>
      </c>
    </row>
    <row r="70" spans="1:6">
      <c r="A70" s="1" t="s">
        <v>139</v>
      </c>
      <c r="B70" t="s">
        <v>1</v>
      </c>
      <c r="C70" s="1" t="s">
        <v>140</v>
      </c>
      <c r="D70" t="str">
        <f>CONCATENATE("nvl(",C70,"'not applied') as ",A70,",")</f>
        <v>nvl(t2.as_edu_hs_school,'not applied') as as_edu_hs_school,</v>
      </c>
      <c r="E70" s="1" t="s">
        <v>139</v>
      </c>
      <c r="F70" t="str">
        <f>CONCATENATE("select ",E70,",count(*) from uts.ulb_collect_all_sample group by ",E70," order by ",E70,";")</f>
        <v>select as_edu_hs_school,count(*) from uts.ulb_collect_all_sample group by as_edu_hs_school order by as_edu_hs_school;</v>
      </c>
    </row>
    <row r="71" spans="1:6">
      <c r="A71" s="1" t="s">
        <v>141</v>
      </c>
      <c r="B71" t="s">
        <v>1</v>
      </c>
      <c r="C71" s="1" t="s">
        <v>142</v>
      </c>
      <c r="D71" t="str">
        <f>CONCATENATE("nvl(",C71,"'not applied') as ",A71,",")</f>
        <v>nvl(t2.as_edu_hs_date_fst,'not applied') as as_edu_hs_date_fst,</v>
      </c>
      <c r="E71" s="1" t="s">
        <v>141</v>
      </c>
      <c r="F71" t="str">
        <f>CONCATENATE("select ",E71,",count(*) from uts.ulb_collect_all_sample group by ",E71," order by ",E71,";")</f>
        <v>select as_edu_hs_date_fst,count(*) from uts.ulb_collect_all_sample group by as_edu_hs_date_fst order by as_edu_hs_date_fst;</v>
      </c>
    </row>
    <row r="72" spans="1:6">
      <c r="A72" s="1" t="s">
        <v>143</v>
      </c>
      <c r="B72" t="s">
        <v>1</v>
      </c>
      <c r="C72" s="1" t="s">
        <v>144</v>
      </c>
      <c r="D72" t="str">
        <f>CONCATENATE("nvl(",C72,"'not applied') as ",A72,",")</f>
        <v>nvl(t2.as_edu_hs_date_lst,'not applied') as as_edu_hs_date_lst,</v>
      </c>
      <c r="E72" s="1" t="s">
        <v>143</v>
      </c>
      <c r="F72" t="str">
        <f>CONCATENATE("select ",E72,",count(*) from uts.ulb_collect_all_sample group by ",E72," order by ",E72,";")</f>
        <v>select as_edu_hs_date_lst,count(*) from uts.ulb_collect_all_sample group by as_edu_hs_date_lst order by as_edu_hs_date_lst;</v>
      </c>
    </row>
    <row r="73" spans="1:6">
      <c r="A73" s="1" t="s">
        <v>145</v>
      </c>
      <c r="B73" t="s">
        <v>1</v>
      </c>
      <c r="C73" s="1" t="s">
        <v>146</v>
      </c>
      <c r="D73" t="str">
        <f>CONCATENATE("nvl(",C73,"'not applied') as ",A73,",")</f>
        <v>nvl(t2.as_job_company_lst,'not applied') as as_job_company_lst,</v>
      </c>
      <c r="E73" s="1" t="s">
        <v>145</v>
      </c>
      <c r="F73" t="str">
        <f>CONCATENATE("select ",E73,",count(*) from uts.ulb_collect_all_sample group by ",E73," order by ",E73,";")</f>
        <v>select as_job_company_lst,count(*) from uts.ulb_collect_all_sample group by as_job_company_lst order by as_job_company_lst;</v>
      </c>
    </row>
    <row r="74" spans="1:6">
      <c r="A74" s="1" t="s">
        <v>147</v>
      </c>
      <c r="B74" t="s">
        <v>1</v>
      </c>
      <c r="C74" s="1" t="s">
        <v>148</v>
      </c>
      <c r="D74" t="str">
        <f>CONCATENATE("nvl(",C74,"'not applied') as ",A74,",")</f>
        <v>nvl(t2.as_job_company_all,'not applied') as as_job_company_all,</v>
      </c>
      <c r="E74" s="1" t="s">
        <v>147</v>
      </c>
      <c r="F74" t="str">
        <f>CONCATENATE("select ",E74,",count(*) from uts.ulb_collect_all_sample group by ",E74," order by ",E74,";")</f>
        <v>select as_job_company_all,count(*) from uts.ulb_collect_all_sample group by as_job_company_all order by as_job_company_all;</v>
      </c>
    </row>
    <row r="75" spans="1:6">
      <c r="A75" s="1" t="s">
        <v>149</v>
      </c>
      <c r="B75" t="s">
        <v>1</v>
      </c>
      <c r="C75" s="1" t="s">
        <v>150</v>
      </c>
      <c r="D75" t="str">
        <f>CONCATENATE("nvl(",C75,"'not applied') as ",A75,",")</f>
        <v>nvl(t2.as_job_dept_lst,'not applied') as as_job_dept_lst,</v>
      </c>
      <c r="E75" s="1" t="s">
        <v>149</v>
      </c>
      <c r="F75" t="str">
        <f>CONCATENATE("select ",E75,",count(*) from uts.ulb_collect_all_sample group by ",E75," order by ",E75,";")</f>
        <v>select as_job_dept_lst,count(*) from uts.ulb_collect_all_sample group by as_job_dept_lst order by as_job_dept_lst;</v>
      </c>
    </row>
    <row r="76" spans="1:6">
      <c r="A76" s="1" t="s">
        <v>151</v>
      </c>
      <c r="B76" t="s">
        <v>1</v>
      </c>
      <c r="C76" s="1" t="s">
        <v>152</v>
      </c>
      <c r="D76" t="str">
        <f>CONCATENATE("nvl(",C76,"'not applied') as ",A76,",")</f>
        <v>nvl(t2.as_job_dept_all,'not applied') as as_job_dept_all,</v>
      </c>
      <c r="E76" s="1" t="s">
        <v>151</v>
      </c>
      <c r="F76" t="str">
        <f>CONCATENATE("select ",E76,",count(*) from uts.ulb_collect_all_sample group by ",E76," order by ",E76,";")</f>
        <v>select as_job_dept_all,count(*) from uts.ulb_collect_all_sample group by as_job_dept_all order by as_job_dept_all;</v>
      </c>
    </row>
    <row r="77" spans="1:6">
      <c r="A77" s="1" t="s">
        <v>153</v>
      </c>
      <c r="B77" t="s">
        <v>1</v>
      </c>
      <c r="C77" s="1" t="s">
        <v>154</v>
      </c>
      <c r="D77" t="str">
        <f>CONCATENATE("nvl(",C77,"'not applied') as ",A77,",")</f>
        <v>nvl(t2.as_job_position_lst,'not applied') as as_job_position_lst,</v>
      </c>
      <c r="E77" s="1" t="s">
        <v>153</v>
      </c>
      <c r="F77" t="str">
        <f>CONCATENATE("select ",E77,",count(*) from uts.ulb_collect_all_sample group by ",E77," order by ",E77,";")</f>
        <v>select as_job_position_lst,count(*) from uts.ulb_collect_all_sample group by as_job_position_lst order by as_job_position_lst;</v>
      </c>
    </row>
    <row r="78" spans="1:6">
      <c r="A78" s="1" t="s">
        <v>155</v>
      </c>
      <c r="B78" t="s">
        <v>1</v>
      </c>
      <c r="C78" s="1" t="s">
        <v>156</v>
      </c>
      <c r="D78" t="str">
        <f>CONCATENATE("nvl(",C78,"'not applied') as ",A78,",")</f>
        <v>nvl(t2.as_job_position_all,'not applied') as as_job_position_all,</v>
      </c>
      <c r="E78" s="1" t="s">
        <v>155</v>
      </c>
      <c r="F78" t="str">
        <f>CONCATENATE("select ",E78,",count(*) from uts.ulb_collect_all_sample group by ",E78," order by ",E78,";")</f>
        <v>select as_job_position_all,count(*) from uts.ulb_collect_all_sample group by as_job_position_all order by as_job_position_all;</v>
      </c>
    </row>
    <row r="79" spans="1:6">
      <c r="A79" s="1" t="s">
        <v>157</v>
      </c>
      <c r="B79" t="s">
        <v>1</v>
      </c>
      <c r="C79" s="1" t="s">
        <v>158</v>
      </c>
      <c r="D79" t="str">
        <f>CONCATENATE("nvl(",C79,"'not applied') as ",A79,",")</f>
        <v>nvl(t2.as_job_dur_lst,'not applied') as as_job_dur_lst,</v>
      </c>
      <c r="E79" s="1" t="s">
        <v>157</v>
      </c>
      <c r="F79" t="str">
        <f>CONCATENATE("select ",E79,",count(*) from uts.ulb_collect_all_sample group by ",E79," order by ",E79,";")</f>
        <v>select as_job_dur_lst,count(*) from uts.ulb_collect_all_sample group by as_job_dur_lst order by as_job_dur_lst;</v>
      </c>
    </row>
    <row r="80" spans="1:6">
      <c r="A80" s="1" t="s">
        <v>159</v>
      </c>
      <c r="B80" t="s">
        <v>1</v>
      </c>
      <c r="C80" s="1" t="s">
        <v>160</v>
      </c>
      <c r="D80" t="str">
        <f>CONCATENATE("nvl(",C80,"'not applied') as ",A80,",")</f>
        <v>nvl(t2.as_job_dur_all,'not applied') as as_job_dur_all,</v>
      </c>
      <c r="E80" s="1" t="s">
        <v>159</v>
      </c>
      <c r="F80" t="str">
        <f>CONCATENATE("select ",E80,",count(*) from uts.ulb_collect_all_sample group by ",E80," order by ",E80,";")</f>
        <v>select as_job_dur_all,count(*) from uts.ulb_collect_all_sample group by as_job_dur_all order by as_job_dur_all;</v>
      </c>
    </row>
    <row r="81" spans="1:6">
      <c r="A81" s="1" t="s">
        <v>161</v>
      </c>
      <c r="B81" t="s">
        <v>1</v>
      </c>
      <c r="C81" s="1" t="s">
        <v>162</v>
      </c>
      <c r="D81" t="str">
        <f>CONCATENATE("nvl(",C81,"'not applied') as ",A81,",")</f>
        <v>nvl(t2.as_job_salary_lst,'not applied') as as_job_salary_lst,</v>
      </c>
      <c r="E81" s="1" t="s">
        <v>161</v>
      </c>
      <c r="F81" t="str">
        <f>CONCATENATE("select ",E81,",count(*) from uts.ulb_collect_all_sample group by ",E81," order by ",E81,";")</f>
        <v>select as_job_salary_lst,count(*) from uts.ulb_collect_all_sample group by as_job_salary_lst order by as_job_salary_lst;</v>
      </c>
    </row>
    <row r="82" spans="1:6">
      <c r="A82" s="1" t="s">
        <v>163</v>
      </c>
      <c r="B82" t="s">
        <v>1</v>
      </c>
      <c r="C82" s="1" t="s">
        <v>164</v>
      </c>
      <c r="D82" t="str">
        <f>CONCATENATE("nvl(",C82,"'not applied') as ",A82,",")</f>
        <v>nvl(t2.as_job_salary_all,'not applied') as as_job_salary_all,</v>
      </c>
      <c r="E82" s="1" t="s">
        <v>163</v>
      </c>
      <c r="F82" t="str">
        <f>CONCATENATE("select ",E82,",count(*) from uts.ulb_collect_all_sample group by ",E82," order by ",E82,";")</f>
        <v>select as_job_salary_all,count(*) from uts.ulb_collect_all_sample group by as_job_salary_all order by as_job_salary_all;</v>
      </c>
    </row>
    <row r="83" spans="1:6">
      <c r="A83" s="1" t="s">
        <v>165</v>
      </c>
      <c r="B83" t="s">
        <v>9</v>
      </c>
      <c r="C83" s="1" t="s">
        <v>166</v>
      </c>
      <c r="D83" t="str">
        <f>CONCATENATE("nvl(",C83,"0) as ",A83,",")</f>
        <v>nvl(t2.as_lp_bl,0) as as_lp_bl,</v>
      </c>
      <c r="E83" s="1" t="s">
        <v>165</v>
      </c>
      <c r="F83" t="str">
        <f>CONCATENATE("select ",E83,",count(*) from uts.ulb_collect_all_sample group by ",E83," order by ",E83,";")</f>
        <v>select as_lp_bl,count(*) from uts.ulb_collect_all_sample group by as_lp_bl order by as_lp_bl;</v>
      </c>
    </row>
    <row r="84" spans="1:6">
      <c r="A84" s="1" t="s">
        <v>167</v>
      </c>
      <c r="B84" t="s">
        <v>9</v>
      </c>
      <c r="C84" s="1" t="s">
        <v>168</v>
      </c>
      <c r="D84" t="str">
        <f>CONCATENATE("nvl(",C84,"0) as ",A84,",")</f>
        <v>nvl(t2.as_blc_pcdt_score,0) as as_blc_pcdt_score,</v>
      </c>
      <c r="E84" s="1" t="s">
        <v>167</v>
      </c>
      <c r="F84" t="str">
        <f>CONCATENATE("select ",E84,",count(*) from uts.ulb_collect_all_sample group by ",E84," order by ",E84,";")</f>
        <v>select as_blc_pcdt_score,count(*) from uts.ulb_collect_all_sample group by as_blc_pcdt_score order by as_blc_pcdt_score;</v>
      </c>
    </row>
    <row r="85" spans="1:6">
      <c r="A85" s="1" t="s">
        <v>169</v>
      </c>
      <c r="B85" t="s">
        <v>1</v>
      </c>
      <c r="C85" s="1" t="s">
        <v>170</v>
      </c>
      <c r="D85" t="str">
        <f t="shared" ref="D85:D87" si="7">CONCATENATE("nvl(",C85,"'not applied') as ",A85,",")</f>
        <v>nvl(t2.as_blc_pcdt_grade,'not applied') as as_blc_pcdt_grade,</v>
      </c>
      <c r="E85" s="1" t="s">
        <v>169</v>
      </c>
      <c r="F85" t="str">
        <f>CONCATENATE("select ",E85,",count(*) from uts.ulb_collect_all_sample group by ",E85," order by ",E85,";")</f>
        <v>select as_blc_pcdt_grade,count(*) from uts.ulb_collect_all_sample group by as_blc_pcdt_grade order by as_blc_pcdt_grade;</v>
      </c>
    </row>
    <row r="86" spans="1:6">
      <c r="A86" s="1" t="s">
        <v>171</v>
      </c>
      <c r="B86" t="s">
        <v>1</v>
      </c>
      <c r="C86" s="1" t="s">
        <v>172</v>
      </c>
      <c r="D86" t="str">
        <f>CONCATENATE("nvl(",C86,"'not applied') as ",A86,",")</f>
        <v>nvl(t2.as_blc_mcdt_score_all,'not applied') as as_blc_mcdt_score_all,</v>
      </c>
      <c r="E86" s="1" t="s">
        <v>171</v>
      </c>
      <c r="F86" t="str">
        <f>CONCATENATE("select ",E86,",count(*) from uts.ulb_collect_all_sample group by ",E86," order by ",E86,";")</f>
        <v>select as_blc_mcdt_score_all,count(*) from uts.ulb_collect_all_sample group by as_blc_mcdt_score_all order by as_blc_mcdt_score_all;</v>
      </c>
    </row>
    <row r="87" spans="1:6">
      <c r="A87" s="1" t="s">
        <v>173</v>
      </c>
      <c r="B87" t="s">
        <v>1</v>
      </c>
      <c r="C87" s="1" t="s">
        <v>174</v>
      </c>
      <c r="D87" t="str">
        <f>CONCATENATE("nvl(",C87,"'not applied') as ",A87,",")</f>
        <v>nvl(t2.as_blc_mcdt_grade_all,'not applied') as as_blc_mcdt_grade_all,</v>
      </c>
      <c r="E87" s="1" t="s">
        <v>173</v>
      </c>
      <c r="F87" t="str">
        <f>CONCATENATE("select ",E87,",count(*) from uts.ulb_collect_all_sample group by ",E87," order by ",E87,";")</f>
        <v>select as_blc_mcdt_grade_all,count(*) from uts.ulb_collect_all_sample group by as_blc_mcdt_grade_all order by as_blc_mcdt_grade_all;</v>
      </c>
    </row>
    <row r="88" spans="1:6">
      <c r="A88" s="1" t="s">
        <v>175</v>
      </c>
      <c r="B88" t="s">
        <v>9</v>
      </c>
      <c r="C88" s="1" t="s">
        <v>176</v>
      </c>
      <c r="D88" t="str">
        <f t="shared" ref="D88:D105" si="8">CONCATENATE("nvl(",C88,"0) as ",A88,",")</f>
        <v>nvl(t3.bc_blr_ggjf_bl_all,0) as bc_blr_ggjf_bl_all,</v>
      </c>
      <c r="E88" s="1" t="s">
        <v>175</v>
      </c>
      <c r="F88" t="str">
        <f>CONCATENATE("select ",E88,",count(*) from uts.ulb_collect_all_sample group by ",E88," order by ",E88,";")</f>
        <v>select bc_blr_ggjf_bl_all,count(*) from uts.ulb_collect_all_sample group by bc_blr_ggjf_bl_all order by bc_blr_ggjf_bl_all;</v>
      </c>
    </row>
    <row r="89" spans="1:6">
      <c r="A89" s="1" t="s">
        <v>177</v>
      </c>
      <c r="B89" t="s">
        <v>9</v>
      </c>
      <c r="C89" s="1" t="s">
        <v>178</v>
      </c>
      <c r="D89" t="str">
        <f>CONCATENATE("nvl(",C89,"0) as ",A89,",")</f>
        <v>nvl(t3.bc_blr_sfjf_bl_all,0) as bc_blr_sfjf_bl_all,</v>
      </c>
      <c r="E89" s="1" t="s">
        <v>177</v>
      </c>
      <c r="F89" t="str">
        <f>CONCATENATE("select ",E89,",count(*) from uts.ulb_collect_all_sample group by ",E89," order by ",E89,";")</f>
        <v>select bc_blr_sfjf_bl_all,count(*) from uts.ulb_collect_all_sample group by bc_blr_sfjf_bl_all order by bc_blr_sfjf_bl_all;</v>
      </c>
    </row>
    <row r="90" spans="1:6">
      <c r="A90" s="1" t="s">
        <v>179</v>
      </c>
      <c r="B90" t="s">
        <v>9</v>
      </c>
      <c r="C90" s="1" t="s">
        <v>180</v>
      </c>
      <c r="D90" t="str">
        <f>CONCATENATE("nvl(",C90,"0) as ",A90,",")</f>
        <v>nvl(t3.bc_blr_dfjf_bl_all,0) as bc_blr_dfjf_bl_all,</v>
      </c>
      <c r="E90" s="1" t="s">
        <v>179</v>
      </c>
      <c r="F90" t="str">
        <f>CONCATENATE("select ",E90,",count(*) from uts.ulb_collect_all_sample group by ",E90," order by ",E90,";")</f>
        <v>select bc_blr_dfjf_bl_all,count(*) from uts.ulb_collect_all_sample group by bc_blr_dfjf_bl_all order by bc_blr_dfjf_bl_all;</v>
      </c>
    </row>
    <row r="91" spans="1:6">
      <c r="A91" s="1" t="s">
        <v>181</v>
      </c>
      <c r="B91" t="s">
        <v>9</v>
      </c>
      <c r="C91" s="1" t="s">
        <v>182</v>
      </c>
      <c r="D91" t="str">
        <f>CONCATENATE("nvl(",C91,"0) as ",A91,",")</f>
        <v>nvl(t3.bc_blr_mfjf_bl_all,0) as bc_blr_mfjf_bl_all,</v>
      </c>
      <c r="E91" s="1" t="s">
        <v>181</v>
      </c>
      <c r="F91" t="str">
        <f>CONCATENATE("select ",E91,",count(*) from uts.ulb_collect_all_sample group by ",E91," order by ",E91,";")</f>
        <v>select bc_blr_mfjf_bl_all,count(*) from uts.ulb_collect_all_sample group by bc_blr_mfjf_bl_all order by bc_blr_mfjf_bl_all;</v>
      </c>
    </row>
    <row r="92" spans="1:6">
      <c r="A92" s="1" t="s">
        <v>183</v>
      </c>
      <c r="B92" t="s">
        <v>9</v>
      </c>
      <c r="C92" s="1" t="s">
        <v>184</v>
      </c>
      <c r="D92" t="str">
        <f>CONCATENATE("nvl(",C92,"0) as ",A92,",")</f>
        <v>nvl(t3.bc_blr_yxjf_bl_all,0) as bc_blr_yxjf_bl_all,</v>
      </c>
      <c r="E92" s="1" t="s">
        <v>183</v>
      </c>
      <c r="F92" t="str">
        <f>CONCATENATE("select ",E92,",count(*) from uts.ulb_collect_all_sample group by ",E92," order by ",E92,";")</f>
        <v>select bc_blr_yxjf_bl_all,count(*) from uts.ulb_collect_all_sample group by bc_blr_yxjf_bl_all order by bc_blr_yxjf_bl_all;</v>
      </c>
    </row>
    <row r="93" spans="1:6">
      <c r="A93" s="1" t="s">
        <v>185</v>
      </c>
      <c r="B93" t="s">
        <v>9</v>
      </c>
      <c r="C93" s="1" t="s">
        <v>186</v>
      </c>
      <c r="D93" t="str">
        <f>CONCATENATE("nvl(",C93,"0) as ",A93,",")</f>
        <v>nvl(t3.bc_blr_gnjf_bl_all,0) as bc_blr_gnjf_bl_all,</v>
      </c>
      <c r="E93" s="1" t="s">
        <v>185</v>
      </c>
      <c r="F93" t="str">
        <f>CONCATENATE("select ",E93,",count(*) from uts.ulb_collect_all_sample group by ",E93," order by ",E93,";")</f>
        <v>select bc_blr_gnjf_bl_all,count(*) from uts.ulb_collect_all_sample group by bc_blr_gnjf_bl_all order by bc_blr_gnjf_bl_all;</v>
      </c>
    </row>
    <row r="94" spans="1:6">
      <c r="A94" s="1" t="s">
        <v>187</v>
      </c>
      <c r="B94" t="s">
        <v>9</v>
      </c>
      <c r="C94" s="1" t="s">
        <v>188</v>
      </c>
      <c r="D94" t="str">
        <f>CONCATENATE("nvl(",C94,"0) as ",A94,",")</f>
        <v>nvl(t3.bc_blr_wyjf_bl_all,0) as bc_blr_wyjf_bl_all,</v>
      </c>
      <c r="E94" s="1" t="s">
        <v>187</v>
      </c>
      <c r="F94" t="str">
        <f>CONCATENATE("select ",E94,",count(*) from uts.ulb_collect_all_sample group by ",E94," order by ",E94,";")</f>
        <v>select bc_blr_wyjf_bl_all,count(*) from uts.ulb_collect_all_sample group by bc_blr_wyjf_bl_all order by bc_blr_wyjf_bl_all;</v>
      </c>
    </row>
    <row r="95" spans="1:6">
      <c r="A95" s="1" t="s">
        <v>189</v>
      </c>
      <c r="B95" t="s">
        <v>9</v>
      </c>
      <c r="C95" s="1" t="s">
        <v>190</v>
      </c>
      <c r="D95" t="str">
        <f>CONCATENATE("nvl(",C95,"0) as ",A95,",")</f>
        <v>nvl(t3.bc_blr_jtfk_bl_all,0) as bc_blr_jtfk_bl_all,</v>
      </c>
      <c r="E95" s="1" t="s">
        <v>189</v>
      </c>
      <c r="F95" t="str">
        <f>CONCATENATE("select ",E95,",count(*) from uts.ulb_collect_all_sample group by ",E95," order by ",E95,";")</f>
        <v>select bc_blr_jtfk_bl_all,count(*) from uts.ulb_collect_all_sample group by bc_blr_jtfk_bl_all order by bc_blr_jtfk_bl_all;</v>
      </c>
    </row>
    <row r="96" spans="1:6">
      <c r="A96" s="1" t="s">
        <v>191</v>
      </c>
      <c r="B96" t="s">
        <v>9</v>
      </c>
      <c r="C96" s="1" t="s">
        <v>192</v>
      </c>
      <c r="D96" t="str">
        <f>CONCATENATE("nvl(",C96,"0) as ",A96,",")</f>
        <v>nvl(t3.bc_blr_txjf_bl_all,0) as bc_blr_txjf_bl_all,</v>
      </c>
      <c r="E96" s="1" t="s">
        <v>191</v>
      </c>
      <c r="F96" t="str">
        <f>CONCATENATE("select ",E96,",count(*) from uts.ulb_collect_all_sample group by ",E96," order by ",E96,";")</f>
        <v>select bc_blr_txjf_bl_all,count(*) from uts.ulb_collect_all_sample group by bc_blr_txjf_bl_all order by bc_blr_txjf_bl_all;</v>
      </c>
    </row>
    <row r="97" spans="1:6">
      <c r="A97" s="1" t="s">
        <v>193</v>
      </c>
      <c r="B97" t="s">
        <v>9</v>
      </c>
      <c r="C97" s="1" t="s">
        <v>194</v>
      </c>
      <c r="D97" t="str">
        <f>CONCATENATE("nvl(",C97,"0) as ",A97,",")</f>
        <v>nvl(t4.be_blr_cp_bl_all,0) as be_blr_cp_bl_all,</v>
      </c>
      <c r="E97" s="1" t="s">
        <v>193</v>
      </c>
      <c r="F97" t="str">
        <f>CONCATENATE("select ",E97,",count(*) from uts.ulb_collect_all_sample group by ",E97," order by ",E97,";")</f>
        <v>select be_blr_cp_bl_all,count(*) from uts.ulb_collect_all_sample group by be_blr_cp_bl_all order by be_blr_cp_bl_all;</v>
      </c>
    </row>
    <row r="98" spans="1:6">
      <c r="A98" s="1" t="s">
        <v>195</v>
      </c>
      <c r="B98" t="s">
        <v>9</v>
      </c>
      <c r="C98" s="1" t="s">
        <v>196</v>
      </c>
      <c r="D98" t="str">
        <f>CONCATENATE("nvl(",C98,"0) as ",A98,",")</f>
        <v>nvl(t4.be_blr_zc_bl_all,0) as be_blr_zc_bl_all,</v>
      </c>
      <c r="E98" s="1" t="s">
        <v>195</v>
      </c>
      <c r="F98" t="str">
        <f>CONCATENATE("select ",E98,",count(*) from uts.ulb_collect_all_sample group by ",E98," order by ",E98,";")</f>
        <v>select be_blr_zc_bl_all,count(*) from uts.ulb_collect_all_sample group by be_blr_zc_bl_all order by be_blr_zc_bl_all;</v>
      </c>
    </row>
    <row r="99" spans="1:6">
      <c r="A99" s="1" t="s">
        <v>197</v>
      </c>
      <c r="B99" t="s">
        <v>9</v>
      </c>
      <c r="C99" s="1" t="s">
        <v>198</v>
      </c>
      <c r="D99" t="str">
        <f>CONCATENATE("nvl(",C99,"0) as ",A99,",")</f>
        <v>nvl(t5.bf_blf_xykhk_bl_all,0) as bf_blf_xykhk_bl_all,</v>
      </c>
      <c r="E99" s="1" t="s">
        <v>197</v>
      </c>
      <c r="F99" t="str">
        <f>CONCATENATE("select ",E99,",count(*) from uts.ulb_collect_all_sample group by ",E99," order by ",E99,";")</f>
        <v>select bf_blf_xykhk_bl_all,count(*) from uts.ulb_collect_all_sample group by bf_blf_xykhk_bl_all order by bf_blf_xykhk_bl_all;</v>
      </c>
    </row>
    <row r="100" spans="1:6">
      <c r="A100" s="1" t="s">
        <v>199</v>
      </c>
      <c r="B100" t="s">
        <v>9</v>
      </c>
      <c r="C100" s="1" t="s">
        <v>200</v>
      </c>
      <c r="D100" t="str">
        <f>CONCATENATE("nvl(",C100,"0) as ",A100,",")</f>
        <v>nvl(t5.bf_blf_zzhk_bl_all,0) as bf_blf_zzhk_bl_all,</v>
      </c>
      <c r="E100" s="1" t="s">
        <v>199</v>
      </c>
      <c r="F100" t="str">
        <f>CONCATENATE("select ",E100,",count(*) from uts.ulb_collect_all_sample group by ",E100," order by ",E100,";")</f>
        <v>select bf_blf_zzhk_bl_all,count(*) from uts.ulb_collect_all_sample group by bf_blf_zzhk_bl_all order by bf_blf_zzhk_bl_all;</v>
      </c>
    </row>
    <row r="101" spans="1:6">
      <c r="A101" s="1" t="s">
        <v>201</v>
      </c>
      <c r="B101" t="s">
        <v>9</v>
      </c>
      <c r="C101" s="1" t="s">
        <v>202</v>
      </c>
      <c r="D101" t="str">
        <f>CONCATENATE("nvl(",C101,"0) as ",A101,",")</f>
        <v>nvl(t5.bf_blf_tnh_bl_all,0) as bf_blf_tnh_bl_all,</v>
      </c>
      <c r="E101" s="1" t="s">
        <v>201</v>
      </c>
      <c r="F101" t="str">
        <f>CONCATENATE("select ",E101,",count(*) from uts.ulb_collect_all_sample group by ",E101," order by ",E101,";")</f>
        <v>select bf_blf_tnh_bl_all,count(*) from uts.ulb_collect_all_sample group by bf_blf_tnh_bl_all order by bf_blf_tnh_bl_all;</v>
      </c>
    </row>
    <row r="102" spans="1:6">
      <c r="A102" s="1" t="s">
        <v>203</v>
      </c>
      <c r="B102" t="s">
        <v>9</v>
      </c>
      <c r="C102" s="1" t="s">
        <v>204</v>
      </c>
      <c r="D102" t="str">
        <f>CONCATENATE("nvl(",C102,"0) as ",A102,",")</f>
        <v>nvl(t5.bf_blf_yfq_bl_all,0) as bf_blf_yfq_bl_all,</v>
      </c>
      <c r="E102" s="1" t="s">
        <v>203</v>
      </c>
      <c r="F102" t="str">
        <f>CONCATENATE("select ",E102,",count(*) from uts.ulb_collect_all_sample group by ",E102," order by ",E102,";")</f>
        <v>select bf_blf_yfq_bl_all,count(*) from uts.ulb_collect_all_sample group by bf_blf_yfq_bl_all order by bf_blf_yfq_bl_all;</v>
      </c>
    </row>
    <row r="103" spans="1:6">
      <c r="A103" s="1" t="s">
        <v>205</v>
      </c>
      <c r="B103" t="s">
        <v>9</v>
      </c>
      <c r="C103" s="1" t="s">
        <v>206</v>
      </c>
      <c r="D103" t="str">
        <f>CONCATENATE("nvl(",C103,"0) as ",A103,",")</f>
        <v>nvl(t5.bf_blf_yecx_bl_all,0) as bf_blf_yecx_bl_all,</v>
      </c>
      <c r="E103" s="1" t="s">
        <v>205</v>
      </c>
      <c r="F103" t="str">
        <f>CONCATENATE("select ",E103,",count(*) from uts.ulb_collect_all_sample group by ",E103," order by ",E103,";")</f>
        <v>select bf_blf_yecx_bl_all,count(*) from uts.ulb_collect_all_sample group by bf_blf_yecx_bl_all order by bf_blf_yecx_bl_all;</v>
      </c>
    </row>
    <row r="104" spans="1:6">
      <c r="A104" s="1" t="s">
        <v>207</v>
      </c>
      <c r="B104" t="s">
        <v>9</v>
      </c>
      <c r="C104" s="1" t="s">
        <v>208</v>
      </c>
      <c r="D104" t="str">
        <f>CONCATENATE("nvl(",C104,"0) as ",A104,",")</f>
        <v>nvl(t5.bf_blf_lfp_bl_all,0) as bf_blf_lfp_bl_all,</v>
      </c>
      <c r="E104" s="1" t="s">
        <v>207</v>
      </c>
      <c r="F104" t="str">
        <f>CONCATENATE("select ",E104,",count(*) from uts.ulb_collect_all_sample group by ",E104," order by ",E104,";")</f>
        <v>select bf_blf_lfp_bl_all,count(*) from uts.ulb_collect_all_sample group by bf_blf_lfp_bl_all order by bf_blf_lfp_bl_all;</v>
      </c>
    </row>
    <row r="105" spans="1:6">
      <c r="A105" s="1" t="s">
        <v>209</v>
      </c>
      <c r="B105" t="s">
        <v>9</v>
      </c>
      <c r="C105" s="1" t="s">
        <v>210</v>
      </c>
      <c r="D105" t="str">
        <f>CONCATENATE("nvl(",C105,"0) as ",A105,",")</f>
        <v>nvl(t5.bf_blf_lkd_bl_all,0) as bf_blf_lkd_bl_all,</v>
      </c>
      <c r="E105" s="1" t="s">
        <v>209</v>
      </c>
      <c r="F105" t="str">
        <f>CONCATENATE("select ",E105,",count(*) from uts.ulb_collect_all_sample group by ",E105," order by ",E105,";")</f>
        <v>select bf_blf_lkd_bl_all,count(*) from uts.ulb_collect_all_sample group by bf_blf_lkd_bl_all order by bf_blf_lkd_bl_all;</v>
      </c>
    </row>
    <row r="106" spans="1:6">
      <c r="A106" s="1" t="s">
        <v>211</v>
      </c>
      <c r="B106" t="s">
        <v>1</v>
      </c>
      <c r="C106" s="1" t="s">
        <v>212</v>
      </c>
      <c r="D106" t="str">
        <f>CONCATENATE("nvl(",C106,"'not applied') as ",A106,",")</f>
        <v>nvl(t6.bh_blp_pt_cmax,'not applied') as bh_blp_pt_cmax,</v>
      </c>
      <c r="E106" s="1" t="s">
        <v>211</v>
      </c>
      <c r="F106" t="str">
        <f>CONCATENATE("select ",E106,",count(*) from uts.ulb_collect_all_sample group by ",E106," order by ",E106,";")</f>
        <v>select bh_blp_pt_cmax,count(*) from uts.ulb_collect_all_sample group by bh_blp_pt_cmax order by bh_blp_pt_cmax;</v>
      </c>
    </row>
    <row r="107" spans="1:6">
      <c r="A107" s="1" t="s">
        <v>213</v>
      </c>
      <c r="B107" t="s">
        <v>1</v>
      </c>
      <c r="C107" s="1" t="s">
        <v>214</v>
      </c>
      <c r="D107" t="str">
        <f>CONCATENATE("nvl(",C107,"'not applied') as ",A107,",")</f>
        <v>nvl(t6.bh_blp_pt_lst,'not applied') as bh_blp_pt_lst,</v>
      </c>
      <c r="E107" s="1" t="s">
        <v>213</v>
      </c>
      <c r="F107" t="str">
        <f>CONCATENATE("select ",E107,",count(*) from uts.ulb_collect_all_sample group by ",E107," order by ",E107,";")</f>
        <v>select bh_blp_pt_lst,count(*) from uts.ulb_collect_all_sample group by bh_blp_pt_lst order by bh_blp_pt_lst;</v>
      </c>
    </row>
    <row r="108" spans="1:6">
      <c r="A108" s="1" t="s">
        <v>215</v>
      </c>
      <c r="B108" t="s">
        <v>9</v>
      </c>
      <c r="C108" s="1" t="s">
        <v>216</v>
      </c>
      <c r="D108" t="str">
        <f>CONCATENATE("nvl(",C108,"0) as ",A108,",")</f>
        <v>nvl(t6.bh_blp_wk_cmax,0) as bh_blp_wk_cmax,</v>
      </c>
      <c r="E108" s="1" t="s">
        <v>215</v>
      </c>
      <c r="F108" t="str">
        <f>CONCATENATE("select ",E108,",count(*) from uts.ulb_collect_all_sample group by ",E108," order by ",E108,";")</f>
        <v>select bh_blp_wk_cmax,count(*) from uts.ulb_collect_all_sample group by bh_blp_wk_cmax order by bh_blp_wk_cmax;</v>
      </c>
    </row>
    <row r="109" spans="1:6">
      <c r="A109" s="1" t="s">
        <v>217</v>
      </c>
      <c r="B109" t="s">
        <v>1</v>
      </c>
      <c r="C109" s="1" t="s">
        <v>218</v>
      </c>
      <c r="D109" t="str">
        <f t="shared" ref="D109:D115" si="9">CONCATENATE("nvl(",C109,"'not applied') as ",A109,",")</f>
        <v>nvl(t6.bh_blp_prov_cmax,'not applied') as bh_blp_prov_cmax,</v>
      </c>
      <c r="E109" s="1" t="s">
        <v>217</v>
      </c>
      <c r="F109" t="str">
        <f>CONCATENATE("select ",E109,",count(*) from uts.ulb_collect_all_sample group by ",E109," order by ",E109,";")</f>
        <v>select bh_blp_prov_cmax,count(*) from uts.ulb_collect_all_sample group by bh_blp_prov_cmax order by bh_blp_prov_cmax;</v>
      </c>
    </row>
    <row r="110" spans="1:6">
      <c r="A110" s="1" t="s">
        <v>219</v>
      </c>
      <c r="B110" t="s">
        <v>1</v>
      </c>
      <c r="C110" s="1" t="s">
        <v>220</v>
      </c>
      <c r="D110" t="str">
        <f>CONCATENATE("nvl(",C110,"'not applied') as ",A110,",")</f>
        <v>nvl(t6.bh_blp_prov_lst,'not applied') as bh_blp_prov_lst,</v>
      </c>
      <c r="E110" s="1" t="s">
        <v>219</v>
      </c>
      <c r="F110" t="str">
        <f>CONCATENATE("select ",E110,",count(*) from uts.ulb_collect_all_sample group by ",E110," order by ",E110,";")</f>
        <v>select bh_blp_prov_lst,count(*) from uts.ulb_collect_all_sample group by bh_blp_prov_lst order by bh_blp_prov_lst;</v>
      </c>
    </row>
    <row r="111" spans="1:6">
      <c r="A111" s="1" t="s">
        <v>221</v>
      </c>
      <c r="B111" t="s">
        <v>1</v>
      </c>
      <c r="C111" s="1" t="s">
        <v>222</v>
      </c>
      <c r="D111" t="str">
        <f>CONCATENATE("nvl(",C111,"'not applied') as ",A111,",")</f>
        <v>nvl(t6.bh_blp_type_cmax,'not applied') as bh_blp_type_cmax,</v>
      </c>
      <c r="E111" s="1" t="s">
        <v>221</v>
      </c>
      <c r="F111" t="str">
        <f>CONCATENATE("select ",E111,",count(*) from uts.ulb_collect_all_sample group by ",E111," order by ",E111,";")</f>
        <v>select bh_blp_type_cmax,count(*) from uts.ulb_collect_all_sample group by bh_blp_type_cmax order by bh_blp_type_cmax;</v>
      </c>
    </row>
    <row r="112" spans="1:6">
      <c r="A112" s="1" t="s">
        <v>223</v>
      </c>
      <c r="B112" t="s">
        <v>1</v>
      </c>
      <c r="C112" s="1" t="s">
        <v>224</v>
      </c>
      <c r="D112" t="str">
        <f>CONCATENATE("nvl(",C112,"'not applied') as ",A112,",")</f>
        <v>nvl(t6.bh_blp_type_lst,'not applied') as bh_blp_type_lst,</v>
      </c>
      <c r="E112" s="1" t="s">
        <v>223</v>
      </c>
      <c r="F112" t="str">
        <f>CONCATENATE("select ",E112,",count(*) from uts.ulb_collect_all_sample group by ",E112," order by ",E112,";")</f>
        <v>select bh_blp_type_lst,count(*) from uts.ulb_collect_all_sample group by bh_blp_type_lst order by bh_blp_type_lst;</v>
      </c>
    </row>
    <row r="113" spans="1:6">
      <c r="A113" s="1" t="s">
        <v>225</v>
      </c>
      <c r="B113" t="s">
        <v>1</v>
      </c>
      <c r="C113" s="1" t="s">
        <v>226</v>
      </c>
      <c r="D113" t="str">
        <f>CONCATENATE("nvl(",C113,"'not applied') as ",A113,",")</f>
        <v>nvl(t6.bh_blp_ltrm_cmax,'not applied') as bh_blp_ltrm_cmax,</v>
      </c>
      <c r="E113" s="1" t="s">
        <v>225</v>
      </c>
      <c r="F113" t="str">
        <f>CONCATENATE("select ",E113,",count(*) from uts.ulb_collect_all_sample group by ",E113," order by ",E113,";")</f>
        <v>select bh_blp_ltrm_cmax,count(*) from uts.ulb_collect_all_sample group by bh_blp_ltrm_cmax order by bh_blp_ltrm_cmax;</v>
      </c>
    </row>
    <row r="114" spans="1:6">
      <c r="A114" s="1" t="s">
        <v>227</v>
      </c>
      <c r="B114" t="s">
        <v>1</v>
      </c>
      <c r="C114" s="1" t="s">
        <v>228</v>
      </c>
      <c r="D114" t="str">
        <f>CONCATENATE("nvl(",C114,"'not applied') as ",A114,",")</f>
        <v>nvl(t7.blf_qb_bc_date_fst,'not applied') as blf_qb_bc_date_fst,</v>
      </c>
      <c r="E114" s="1" t="s">
        <v>227</v>
      </c>
      <c r="F114" t="str">
        <f>CONCATENATE("select ",E114,",count(*) from uts.ulb_collect_all_sample group by ",E114," order by ",E114,";")</f>
        <v>select blf_qb_bc_date_fst,count(*) from uts.ulb_collect_all_sample group by blf_qb_bc_date_fst order by blf_qb_bc_date_fst;</v>
      </c>
    </row>
    <row r="115" spans="1:6">
      <c r="A115" s="1" t="s">
        <v>229</v>
      </c>
      <c r="B115" t="s">
        <v>1</v>
      </c>
      <c r="C115" s="1" t="s">
        <v>230</v>
      </c>
      <c r="D115" t="str">
        <f>CONCATENATE("nvl(",C115,"'not applied') as ",A115,",")</f>
        <v>nvl(t7.blf_qb_bc_date_lst,'not applied') as blf_qb_bc_date_lst,</v>
      </c>
      <c r="E115" s="1" t="s">
        <v>229</v>
      </c>
      <c r="F115" t="str">
        <f>CONCATENATE("select ",E115,",count(*) from uts.ulb_collect_all_sample group by ",E115," order by ",E115,";")</f>
        <v>select blf_qb_bc_date_lst,count(*) from uts.ulb_collect_all_sample group by blf_qb_bc_date_lst order by blf_qb_bc_date_lst;</v>
      </c>
    </row>
    <row r="116" spans="1:6">
      <c r="A116" s="1" t="s">
        <v>231</v>
      </c>
      <c r="B116" t="s">
        <v>232</v>
      </c>
      <c r="C116" s="1" t="s">
        <v>233</v>
      </c>
      <c r="D116" t="str">
        <f t="shared" ref="D116:D121" si="10">CONCATENATE("nvl(",C116,"0) as ",A116,",")</f>
        <v>nvl(t7.blf_qb_acbal_amt_lst,0) as blf_qb_acbal_amt_lst,</v>
      </c>
      <c r="E116" s="1" t="s">
        <v>231</v>
      </c>
      <c r="F116" t="str">
        <f>CONCATENATE("select ",E116,",count(*) from uts.ulb_collect_all_sample group by ",E116," order by ",E116,";")</f>
        <v>select blf_qb_acbal_amt_lst,count(*) from uts.ulb_collect_all_sample group by blf_qb_acbal_amt_lst order by blf_qb_acbal_amt_lst;</v>
      </c>
    </row>
    <row r="117" spans="1:6">
      <c r="A117" s="1" t="s">
        <v>234</v>
      </c>
      <c r="B117" t="s">
        <v>232</v>
      </c>
      <c r="C117" s="1" t="s">
        <v>235</v>
      </c>
      <c r="D117" t="str">
        <f>CONCATENATE("nvl(",C117,"0) as ",A117,",")</f>
        <v>nvl(t7.blf_qb_acbal_amt_max_all,0) as blf_qb_acbal_amt_max_all,</v>
      </c>
      <c r="E117" s="1" t="s">
        <v>234</v>
      </c>
      <c r="F117" t="str">
        <f>CONCATENATE("select ",E117,",count(*) from uts.ulb_collect_all_sample group by ",E117," order by ",E117,";")</f>
        <v>select blf_qb_acbal_amt_max_all,count(*) from uts.ulb_collect_all_sample group by blf_qb_acbal_amt_max_all order by blf_qb_acbal_amt_max_all;</v>
      </c>
    </row>
    <row r="118" spans="1:6">
      <c r="A118" s="1" t="s">
        <v>236</v>
      </c>
      <c r="B118" t="s">
        <v>232</v>
      </c>
      <c r="C118" s="1" t="s">
        <v>237</v>
      </c>
      <c r="D118" t="str">
        <f>CONCATENATE("nvl(",C118,"0) as ",A118,",")</f>
        <v>nvl(t7.blf_kd_acbal_amt_lst,0) as blf_kd_acbal_amt_lst,</v>
      </c>
      <c r="E118" s="1" t="s">
        <v>236</v>
      </c>
      <c r="F118" t="str">
        <f>CONCATENATE("select ",E118,",count(*) from uts.ulb_collect_all_sample group by ",E118," order by ",E118,";")</f>
        <v>select blf_kd_acbal_amt_lst,count(*) from uts.ulb_collect_all_sample group by blf_kd_acbal_amt_lst order by blf_kd_acbal_amt_lst;</v>
      </c>
    </row>
    <row r="119" spans="1:6">
      <c r="A119" s="1" t="s">
        <v>238</v>
      </c>
      <c r="B119" t="s">
        <v>232</v>
      </c>
      <c r="C119" s="1" t="s">
        <v>239</v>
      </c>
      <c r="D119" t="str">
        <f>CONCATENATE("nvl(",C119,"0) as ",A119,",")</f>
        <v>nvl(t7.blf_kd_acbal_amt_max_all,0) as blf_kd_acbal_amt_max_all,</v>
      </c>
      <c r="E119" s="1" t="s">
        <v>238</v>
      </c>
      <c r="F119" t="str">
        <f>CONCATENATE("select ",E119,",count(*) from uts.ulb_collect_all_sample group by ",E119," order by ",E119,";")</f>
        <v>select blf_kd_acbal_amt_max_all,count(*) from uts.ulb_collect_all_sample group by blf_kd_acbal_amt_max_all order by blf_kd_acbal_amt_max_all;</v>
      </c>
    </row>
    <row r="120" spans="1:6">
      <c r="A120" s="1" t="s">
        <v>240</v>
      </c>
      <c r="B120" t="s">
        <v>232</v>
      </c>
      <c r="C120" s="1" t="s">
        <v>241</v>
      </c>
      <c r="D120" t="str">
        <f>CONCATENATE("nvl(",C120,"0) as ",A120,",")</f>
        <v>nvl(t7.blf_kd_acin_day_all,0) as blf_kd_acin_day_all,</v>
      </c>
      <c r="E120" s="1" t="s">
        <v>240</v>
      </c>
      <c r="F120" t="str">
        <f>CONCATENATE("select ",E120,",count(*) from uts.ulb_collect_all_sample group by ",E120," order by ",E120,";")</f>
        <v>select blf_kd_acin_day_all,count(*) from uts.ulb_collect_all_sample group by blf_kd_acin_day_all order by blf_kd_acin_day_all;</v>
      </c>
    </row>
    <row r="121" spans="1:6">
      <c r="A121" s="1" t="s">
        <v>242</v>
      </c>
      <c r="B121" t="s">
        <v>232</v>
      </c>
      <c r="C121" s="1" t="s">
        <v>243</v>
      </c>
      <c r="D121" t="str">
        <f>CONCATENATE("nvl(",C121,"0) as ",A121,",")</f>
        <v>nvl(t7.blf_kd_acin_amt_fst,0) as blf_kd_acin_amt_fst,</v>
      </c>
      <c r="E121" s="1" t="s">
        <v>242</v>
      </c>
      <c r="F121" t="str">
        <f>CONCATENATE("select ",E121,",count(*) from uts.ulb_collect_all_sample group by ",E121," order by ",E121,";")</f>
        <v>select blf_kd_acin_amt_fst,count(*) from uts.ulb_collect_all_sample group by blf_kd_acin_amt_fst order by blf_kd_acin_amt_fst;</v>
      </c>
    </row>
    <row r="122" spans="1:6">
      <c r="A122" s="1" t="s">
        <v>244</v>
      </c>
      <c r="B122" t="s">
        <v>1</v>
      </c>
      <c r="C122" s="1" t="s">
        <v>245</v>
      </c>
      <c r="D122" t="str">
        <f t="shared" ref="D122:D126" si="11">CONCATENATE("nvl(",C122,"'not applied') as ",A122,",")</f>
        <v>nvl(t7.blf_kd_acin_date_fst,'not applied') as blf_kd_acin_date_fst,</v>
      </c>
      <c r="E122" s="1" t="s">
        <v>244</v>
      </c>
      <c r="F122" t="str">
        <f>CONCATENATE("select ",E122,",count(*) from uts.ulb_collect_all_sample group by ",E122," order by ",E122,";")</f>
        <v>select blf_kd_acin_date_fst,count(*) from uts.ulb_collect_all_sample group by blf_kd_acin_date_fst order by blf_kd_acin_date_fst;</v>
      </c>
    </row>
    <row r="123" spans="1:6">
      <c r="A123" s="1" t="s">
        <v>246</v>
      </c>
      <c r="B123" t="s">
        <v>1</v>
      </c>
      <c r="C123" s="1" t="s">
        <v>247</v>
      </c>
      <c r="D123" t="str">
        <f>CONCATENATE("nvl(",C123,"'not applied') as ",A123,",")</f>
        <v>nvl(t7.blf_kd_acin_chan_fst,'not applied') as blf_kd_acin_chan_fst,</v>
      </c>
      <c r="E123" s="1" t="s">
        <v>246</v>
      </c>
      <c r="F123" t="str">
        <f>CONCATENATE("select ",E123,",count(*) from uts.ulb_collect_all_sample group by ",E123," order by ",E123,";")</f>
        <v>select blf_kd_acin_chan_fst,count(*) from uts.ulb_collect_all_sample group by blf_kd_acin_chan_fst order by blf_kd_acin_chan_fst;</v>
      </c>
    </row>
    <row r="124" spans="1:6">
      <c r="A124" s="1" t="s">
        <v>248</v>
      </c>
      <c r="B124" t="s">
        <v>1</v>
      </c>
      <c r="C124" s="1" t="s">
        <v>249</v>
      </c>
      <c r="D124" t="str">
        <f>CONCATENATE("nvl(",C124,"'not applied') as ",A124,",")</f>
        <v>nvl(t7.blf_kd_acin_way_fst,'not applied') as blf_kd_acin_way_fst,</v>
      </c>
      <c r="E124" s="1" t="s">
        <v>248</v>
      </c>
      <c r="F124" t="str">
        <f>CONCATENATE("select ",E124,",count(*) from uts.ulb_collect_all_sample group by ",E124," order by ",E124,";")</f>
        <v>select blf_kd_acin_way_fst,count(*) from uts.ulb_collect_all_sample group by blf_kd_acin_way_fst order by blf_kd_acin_way_fst;</v>
      </c>
    </row>
    <row r="125" spans="1:6">
      <c r="A125" s="1" t="s">
        <v>250</v>
      </c>
      <c r="B125" t="s">
        <v>1</v>
      </c>
      <c r="C125" s="1" t="s">
        <v>251</v>
      </c>
      <c r="D125" t="str">
        <f>CONCATENATE("nvl(",C125,"'not applied') as ",A125,",")</f>
        <v>nvl(t7.blf_kd_acin_orgname_fst,'not applied') as blf_kd_acin_orgname_fst,</v>
      </c>
      <c r="E125" s="1" t="s">
        <v>250</v>
      </c>
      <c r="F125" t="str">
        <f>CONCATENATE("select ",E125,",count(*) from uts.ulb_collect_all_sample group by ",E125," order by ",E125,";")</f>
        <v>select blf_kd_acin_orgname_fst,count(*) from uts.ulb_collect_all_sample group by blf_kd_acin_orgname_fst order by blf_kd_acin_orgname_fst;</v>
      </c>
    </row>
    <row r="126" spans="1:6">
      <c r="A126" s="1" t="s">
        <v>252</v>
      </c>
      <c r="B126" t="s">
        <v>1</v>
      </c>
      <c r="C126" s="1" t="s">
        <v>253</v>
      </c>
      <c r="D126" t="str">
        <f>CONCATENATE("nvl(",C126,"'not applied') as ",A126,",")</f>
        <v>nvl(t7.blf_kd_acin_outcdno_fst,'not applied') as blf_kd_acin_outcdno_fst,</v>
      </c>
      <c r="E126" s="1" t="s">
        <v>252</v>
      </c>
      <c r="F126" t="str">
        <f>CONCATENATE("select ",E126,",count(*) from uts.ulb_collect_all_sample group by ",E126," order by ",E126,";")</f>
        <v>select blf_kd_acin_outcdno_fst,count(*) from uts.ulb_collect_all_sample group by blf_kd_acin_outcdno_fst order by blf_kd_acin_outcdno_fst;</v>
      </c>
    </row>
    <row r="127" spans="1:6">
      <c r="A127" s="1" t="s">
        <v>254</v>
      </c>
      <c r="B127" t="s">
        <v>232</v>
      </c>
      <c r="C127" s="1" t="s">
        <v>255</v>
      </c>
      <c r="D127" t="str">
        <f>CONCATENATE("nvl(",C127,"0) as ",A127,",")</f>
        <v>nvl(t7.blf_kd_acin_amt_lst,0) as blf_kd_acin_amt_lst,</v>
      </c>
      <c r="E127" s="1" t="s">
        <v>254</v>
      </c>
      <c r="F127" t="str">
        <f>CONCATENATE("select ",E127,",count(*) from uts.ulb_collect_all_sample group by ",E127," order by ",E127,";")</f>
        <v>select blf_kd_acin_amt_lst,count(*) from uts.ulb_collect_all_sample group by blf_kd_acin_amt_lst order by blf_kd_acin_amt_lst;</v>
      </c>
    </row>
    <row r="128" spans="1:6">
      <c r="A128" s="1" t="s">
        <v>256</v>
      </c>
      <c r="B128" t="s">
        <v>1</v>
      </c>
      <c r="C128" s="1" t="s">
        <v>257</v>
      </c>
      <c r="D128" t="str">
        <f t="shared" ref="D128:D132" si="12">CONCATENATE("nvl(",C128,"'not applied') as ",A128,",")</f>
        <v>nvl(t7.blf_kd_acin_date_lst,'not applied') as blf_kd_acin_date_lst,</v>
      </c>
      <c r="E128" s="1" t="s">
        <v>256</v>
      </c>
      <c r="F128" t="str">
        <f>CONCATENATE("select ",E128,",count(*) from uts.ulb_collect_all_sample group by ",E128," order by ",E128,";")</f>
        <v>select blf_kd_acin_date_lst,count(*) from uts.ulb_collect_all_sample group by blf_kd_acin_date_lst order by blf_kd_acin_date_lst;</v>
      </c>
    </row>
    <row r="129" spans="1:6">
      <c r="A129" s="1" t="s">
        <v>258</v>
      </c>
      <c r="B129" t="s">
        <v>1</v>
      </c>
      <c r="C129" s="1" t="s">
        <v>259</v>
      </c>
      <c r="D129" t="str">
        <f>CONCATENATE("nvl(",C129,"'not applied') as ",A129,",")</f>
        <v>nvl(t7.blf_kd_acin_chan_lst,'not applied') as blf_kd_acin_chan_lst,</v>
      </c>
      <c r="E129" s="1" t="s">
        <v>258</v>
      </c>
      <c r="F129" t="str">
        <f>CONCATENATE("select ",E129,",count(*) from uts.ulb_collect_all_sample group by ",E129," order by ",E129,";")</f>
        <v>select blf_kd_acin_chan_lst,count(*) from uts.ulb_collect_all_sample group by blf_kd_acin_chan_lst order by blf_kd_acin_chan_lst;</v>
      </c>
    </row>
    <row r="130" spans="1:6">
      <c r="A130" s="1" t="s">
        <v>260</v>
      </c>
      <c r="B130" t="s">
        <v>1</v>
      </c>
      <c r="C130" s="1" t="s">
        <v>261</v>
      </c>
      <c r="D130" t="str">
        <f>CONCATENATE("nvl(",C130,"'not applied') as ",A130,",")</f>
        <v>nvl(t7.blf_kd_acin_way_lst,'not applied') as blf_kd_acin_way_lst,</v>
      </c>
      <c r="E130" s="1" t="s">
        <v>260</v>
      </c>
      <c r="F130" t="str">
        <f>CONCATENATE("select ",E130,",count(*) from uts.ulb_collect_all_sample group by ",E130," order by ",E130,";")</f>
        <v>select blf_kd_acin_way_lst,count(*) from uts.ulb_collect_all_sample group by blf_kd_acin_way_lst order by blf_kd_acin_way_lst;</v>
      </c>
    </row>
    <row r="131" spans="1:6">
      <c r="A131" s="1" t="s">
        <v>262</v>
      </c>
      <c r="B131" t="s">
        <v>1</v>
      </c>
      <c r="C131" s="1" t="s">
        <v>263</v>
      </c>
      <c r="D131" t="str">
        <f>CONCATENATE("nvl(",C131,"'not applied') as ",A131,",")</f>
        <v>nvl(t7.blf_kd_acin_orgname_lst,'not applied') as blf_kd_acin_orgname_lst,</v>
      </c>
      <c r="E131" s="1" t="s">
        <v>262</v>
      </c>
      <c r="F131" t="str">
        <f>CONCATENATE("select ",E131,",count(*) from uts.ulb_collect_all_sample group by ",E131," order by ",E131,";")</f>
        <v>select blf_kd_acin_orgname_lst,count(*) from uts.ulb_collect_all_sample group by blf_kd_acin_orgname_lst order by blf_kd_acin_orgname_lst;</v>
      </c>
    </row>
    <row r="132" spans="1:6">
      <c r="A132" s="1" t="s">
        <v>264</v>
      </c>
      <c r="B132" t="s">
        <v>1</v>
      </c>
      <c r="C132" s="1" t="s">
        <v>265</v>
      </c>
      <c r="D132" t="str">
        <f>CONCATENATE("nvl(",C132,"'not applied') as ",A132,",")</f>
        <v>nvl(t7.blf_kd_acin_outcdno_lst,'not applied') as blf_kd_acin_outcdno_lst,</v>
      </c>
      <c r="E132" s="1" t="s">
        <v>264</v>
      </c>
      <c r="F132" t="str">
        <f t="shared" ref="F132:F195" si="13">CONCATENATE("select ",E132,",count(*) from uts.ulb_collect_all_sample group by ",E132," order by ",E132,";")</f>
        <v>select blf_kd_acin_outcdno_lst,count(*) from uts.ulb_collect_all_sample group by blf_kd_acin_outcdno_lst order by blf_kd_acin_outcdno_lst;</v>
      </c>
    </row>
    <row r="133" spans="1:6">
      <c r="A133" s="1" t="s">
        <v>266</v>
      </c>
      <c r="B133" t="s">
        <v>232</v>
      </c>
      <c r="C133" s="1" t="s">
        <v>267</v>
      </c>
      <c r="D133" t="str">
        <f>CONCATENATE("nvl(",C133,"0) as ",A133,",")</f>
        <v>nvl(t7.blf_kd_acout_amt_fst,0) as blf_kd_acout_amt_fst,</v>
      </c>
      <c r="E133" s="1" t="s">
        <v>266</v>
      </c>
      <c r="F133" t="str">
        <f>CONCATENATE("select ",E133,",count(*) from uts.ulb_collect_all_sample group by ",E133," order by ",E133,";")</f>
        <v>select blf_kd_acout_amt_fst,count(*) from uts.ulb_collect_all_sample group by blf_kd_acout_amt_fst order by blf_kd_acout_amt_fst;</v>
      </c>
    </row>
    <row r="134" spans="1:6">
      <c r="A134" s="1" t="s">
        <v>268</v>
      </c>
      <c r="B134" t="s">
        <v>1</v>
      </c>
      <c r="C134" s="1" t="s">
        <v>269</v>
      </c>
      <c r="D134" t="str">
        <f t="shared" ref="D134:D138" si="14">CONCATENATE("nvl(",C134,"'not applied') as ",A134,",")</f>
        <v>nvl(t7.blf_kd_acout_date_fst,'not applied') as blf_kd_acout_date_fst,</v>
      </c>
      <c r="E134" s="1" t="s">
        <v>268</v>
      </c>
      <c r="F134" t="str">
        <f>CONCATENATE("select ",E134,",count(*) from uts.ulb_collect_all_sample group by ",E134," order by ",E134,";")</f>
        <v>select blf_kd_acout_date_fst,count(*) from uts.ulb_collect_all_sample group by blf_kd_acout_date_fst order by blf_kd_acout_date_fst;</v>
      </c>
    </row>
    <row r="135" spans="1:6">
      <c r="A135" s="1" t="s">
        <v>270</v>
      </c>
      <c r="B135" t="s">
        <v>1</v>
      </c>
      <c r="C135" s="1" t="s">
        <v>271</v>
      </c>
      <c r="D135" t="str">
        <f>CONCATENATE("nvl(",C135,"'not applied') as ",A135,",")</f>
        <v>nvl(t7.blf_kd_acout_chan_fst,'not applied') as blf_kd_acout_chan_fst,</v>
      </c>
      <c r="E135" s="1" t="s">
        <v>270</v>
      </c>
      <c r="F135" t="str">
        <f>CONCATENATE("select ",E135,",count(*) from uts.ulb_collect_all_sample group by ",E135," order by ",E135,";")</f>
        <v>select blf_kd_acout_chan_fst,count(*) from uts.ulb_collect_all_sample group by blf_kd_acout_chan_fst order by blf_kd_acout_chan_fst;</v>
      </c>
    </row>
    <row r="136" spans="1:6">
      <c r="A136" s="1" t="s">
        <v>272</v>
      </c>
      <c r="B136" t="s">
        <v>1</v>
      </c>
      <c r="C136" s="1" t="s">
        <v>273</v>
      </c>
      <c r="D136" t="str">
        <f>CONCATENATE("nvl(",C136,"'not applied') as ",A136,",")</f>
        <v>nvl(t7.blf_kd_acout_way_fst,'not applied') as blf_kd_acout_way_fst,</v>
      </c>
      <c r="E136" s="1" t="s">
        <v>272</v>
      </c>
      <c r="F136" t="str">
        <f>CONCATENATE("select ",E136,",count(*) from uts.ulb_collect_all_sample group by ",E136," order by ",E136,";")</f>
        <v>select blf_kd_acout_way_fst,count(*) from uts.ulb_collect_all_sample group by blf_kd_acout_way_fst order by blf_kd_acout_way_fst;</v>
      </c>
    </row>
    <row r="137" spans="1:6">
      <c r="A137" s="1" t="s">
        <v>274</v>
      </c>
      <c r="B137" t="s">
        <v>1</v>
      </c>
      <c r="C137" s="1" t="s">
        <v>275</v>
      </c>
      <c r="D137" t="str">
        <f>CONCATENATE("nvl(",C137,"'not applied') as ",A137,",")</f>
        <v>nvl(t7.blf_kd_acout_orgname_fst,'not applied') as blf_kd_acout_orgname_fst,</v>
      </c>
      <c r="E137" s="1" t="s">
        <v>274</v>
      </c>
      <c r="F137" t="str">
        <f>CONCATENATE("select ",E137,",count(*) from uts.ulb_collect_all_sample group by ",E137," order by ",E137,";")</f>
        <v>select blf_kd_acout_orgname_fst,count(*) from uts.ulb_collect_all_sample group by blf_kd_acout_orgname_fst order by blf_kd_acout_orgname_fst;</v>
      </c>
    </row>
    <row r="138" spans="1:6">
      <c r="A138" s="1" t="s">
        <v>276</v>
      </c>
      <c r="B138" t="s">
        <v>1</v>
      </c>
      <c r="C138" s="1" t="s">
        <v>277</v>
      </c>
      <c r="D138" t="str">
        <f>CONCATENATE("nvl(",C138,"'not applied') as ",A138,",")</f>
        <v>nvl(t7.blf_kd_acout_incdno_fst,'not applied') as blf_kd_acout_incdno_fst,</v>
      </c>
      <c r="E138" s="1" t="s">
        <v>276</v>
      </c>
      <c r="F138" t="str">
        <f>CONCATENATE("select ",E138,",count(*) from uts.ulb_collect_all_sample group by ",E138," order by ",E138,";")</f>
        <v>select blf_kd_acout_incdno_fst,count(*) from uts.ulb_collect_all_sample group by blf_kd_acout_incdno_fst order by blf_kd_acout_incdno_fst;</v>
      </c>
    </row>
    <row r="139" spans="1:6">
      <c r="A139" s="1" t="s">
        <v>278</v>
      </c>
      <c r="B139" t="s">
        <v>232</v>
      </c>
      <c r="C139" s="1" t="s">
        <v>279</v>
      </c>
      <c r="D139" t="str">
        <f>CONCATENATE("nvl(",C139,"0) as ",A139,",")</f>
        <v>nvl(t7.blf_kd_acout_amt_lst,0) as blf_kd_acout_amt_lst,</v>
      </c>
      <c r="E139" s="1" t="s">
        <v>278</v>
      </c>
      <c r="F139" t="str">
        <f>CONCATENATE("select ",E139,",count(*) from uts.ulb_collect_all_sample group by ",E139," order by ",E139,";")</f>
        <v>select blf_kd_acout_amt_lst,count(*) from uts.ulb_collect_all_sample group by blf_kd_acout_amt_lst order by blf_kd_acout_amt_lst;</v>
      </c>
    </row>
    <row r="140" spans="1:6">
      <c r="A140" s="1" t="s">
        <v>280</v>
      </c>
      <c r="B140" t="s">
        <v>1</v>
      </c>
      <c r="C140" s="1" t="s">
        <v>281</v>
      </c>
      <c r="D140" t="str">
        <f t="shared" ref="D140:D144" si="15">CONCATENATE("nvl(",C140,"'not applied') as ",A140,",")</f>
        <v>nvl(t7.blf_kd_acout_date_lst,'not applied') as blf_kd_acout_date_lst,</v>
      </c>
      <c r="E140" s="1" t="s">
        <v>280</v>
      </c>
      <c r="F140" t="str">
        <f>CONCATENATE("select ",E140,",count(*) from uts.ulb_collect_all_sample group by ",E140," order by ",E140,";")</f>
        <v>select blf_kd_acout_date_lst,count(*) from uts.ulb_collect_all_sample group by blf_kd_acout_date_lst order by blf_kd_acout_date_lst;</v>
      </c>
    </row>
    <row r="141" spans="1:6">
      <c r="A141" s="1" t="s">
        <v>282</v>
      </c>
      <c r="B141" t="s">
        <v>1</v>
      </c>
      <c r="C141" s="1" t="s">
        <v>283</v>
      </c>
      <c r="D141" t="str">
        <f>CONCATENATE("nvl(",C141,"'not applied') as ",A141,",")</f>
        <v>nvl(t7.blf_kd_acout_chan_lst,'not applied') as blf_kd_acout_chan_lst,</v>
      </c>
      <c r="E141" s="1" t="s">
        <v>282</v>
      </c>
      <c r="F141" t="str">
        <f>CONCATENATE("select ",E141,",count(*) from uts.ulb_collect_all_sample group by ",E141," order by ",E141,";")</f>
        <v>select blf_kd_acout_chan_lst,count(*) from uts.ulb_collect_all_sample group by blf_kd_acout_chan_lst order by blf_kd_acout_chan_lst;</v>
      </c>
    </row>
    <row r="142" spans="1:6">
      <c r="A142" s="1" t="s">
        <v>284</v>
      </c>
      <c r="B142" t="s">
        <v>1</v>
      </c>
      <c r="C142" s="1" t="s">
        <v>285</v>
      </c>
      <c r="D142" t="str">
        <f>CONCATENATE("nvl(",C142,"'not applied') as ",A142,",")</f>
        <v>nvl(t7.blf_kd_acout_way_lst,'not applied') as blf_kd_acout_way_lst,</v>
      </c>
      <c r="E142" s="1" t="s">
        <v>284</v>
      </c>
      <c r="F142" t="str">
        <f>CONCATENATE("select ",E142,",count(*) from uts.ulb_collect_all_sample group by ",E142," order by ",E142,";")</f>
        <v>select blf_kd_acout_way_lst,count(*) from uts.ulb_collect_all_sample group by blf_kd_acout_way_lst order by blf_kd_acout_way_lst;</v>
      </c>
    </row>
    <row r="143" spans="1:6">
      <c r="A143" s="1" t="s">
        <v>286</v>
      </c>
      <c r="B143" t="s">
        <v>1</v>
      </c>
      <c r="C143" s="1" t="s">
        <v>287</v>
      </c>
      <c r="D143" t="str">
        <f>CONCATENATE("nvl(",C143,"'not applied') as ",A143,",")</f>
        <v>nvl(t7.blf_kd_acout_orgname_lst,'not applied') as blf_kd_acout_orgname_lst,</v>
      </c>
      <c r="E143" s="1" t="s">
        <v>286</v>
      </c>
      <c r="F143" t="str">
        <f>CONCATENATE("select ",E143,",count(*) from uts.ulb_collect_all_sample group by ",E143," order by ",E143,";")</f>
        <v>select blf_kd_acout_orgname_lst,count(*) from uts.ulb_collect_all_sample group by blf_kd_acout_orgname_lst order by blf_kd_acout_orgname_lst;</v>
      </c>
    </row>
    <row r="144" spans="1:6">
      <c r="A144" s="1" t="s">
        <v>288</v>
      </c>
      <c r="B144" t="s">
        <v>1</v>
      </c>
      <c r="C144" s="1" t="s">
        <v>289</v>
      </c>
      <c r="D144" t="str">
        <f>CONCATENATE("nvl(",C144,"'not applied') as ",A144,",")</f>
        <v>nvl(t7.blf_kd_acout_incdno_lst,'not applied') as blf_kd_acout_incdno_lst,</v>
      </c>
      <c r="E144" s="1" t="s">
        <v>288</v>
      </c>
      <c r="F144" t="str">
        <f>CONCATENATE("select ",E144,",count(*) from uts.ulb_collect_all_sample group by ",E144," order by ",E144,";")</f>
        <v>select blf_kd_acout_incdno_lst,count(*) from uts.ulb_collect_all_sample group by blf_kd_acout_incdno_lst order by blf_kd_acout_incdno_lst;</v>
      </c>
    </row>
    <row r="145" spans="1:6">
      <c r="A145" s="1" t="s">
        <v>290</v>
      </c>
      <c r="B145" t="s">
        <v>232</v>
      </c>
      <c r="C145" s="1" t="s">
        <v>291</v>
      </c>
      <c r="D145" t="str">
        <f t="shared" ref="D145:D147" si="16">CONCATENATE("nvl(",C145,"0) as ",A145,",")</f>
        <v>nvl(t7.blf_lfp_acbal_amt_lst,0) as blf_lfp_acbal_amt_lst,</v>
      </c>
      <c r="E145" s="1" t="s">
        <v>290</v>
      </c>
      <c r="F145" t="str">
        <f>CONCATENATE("select ",E145,",count(*) from uts.ulb_collect_all_sample group by ",E145," order by ",E145,";")</f>
        <v>select blf_lfp_acbal_amt_lst,count(*) from uts.ulb_collect_all_sample group by blf_lfp_acbal_amt_lst order by blf_lfp_acbal_amt_lst;</v>
      </c>
    </row>
    <row r="146" spans="1:6">
      <c r="A146" s="1" t="s">
        <v>292</v>
      </c>
      <c r="B146" t="s">
        <v>232</v>
      </c>
      <c r="C146" s="1" t="s">
        <v>293</v>
      </c>
      <c r="D146" t="str">
        <f>CONCATENATE("nvl(",C146,"0) as ",A146,",")</f>
        <v>nvl(t7.blf_lfp_acbal_amt_max_all,0) as blf_lfp_acbal_amt_max_all,</v>
      </c>
      <c r="E146" s="1" t="s">
        <v>292</v>
      </c>
      <c r="F146" t="str">
        <f>CONCATENATE("select ",E146,",count(*) from uts.ulb_collect_all_sample group by ",E146," order by ",E146,";")</f>
        <v>select blf_lfp_acbal_amt_max_all,count(*) from uts.ulb_collect_all_sample group by blf_lfp_acbal_amt_max_all order by blf_lfp_acbal_amt_max_all;</v>
      </c>
    </row>
    <row r="147" spans="1:6">
      <c r="A147" s="1" t="s">
        <v>294</v>
      </c>
      <c r="B147" t="s">
        <v>232</v>
      </c>
      <c r="C147" s="1" t="s">
        <v>295</v>
      </c>
      <c r="D147" t="str">
        <f>CONCATENATE("nvl(",C147,"0) as ",A147,",")</f>
        <v>nvl(t7.blf_lfp_acin_amt_fst,0) as blf_lfp_acin_amt_fst,</v>
      </c>
      <c r="E147" s="1" t="s">
        <v>294</v>
      </c>
      <c r="F147" t="str">
        <f>CONCATENATE("select ",E147,",count(*) from uts.ulb_collect_all_sample group by ",E147," order by ",E147,";")</f>
        <v>select blf_lfp_acin_amt_fst,count(*) from uts.ulb_collect_all_sample group by blf_lfp_acin_amt_fst order by blf_lfp_acin_amt_fst;</v>
      </c>
    </row>
    <row r="148" spans="1:6">
      <c r="A148" s="1" t="s">
        <v>296</v>
      </c>
      <c r="B148" t="s">
        <v>1</v>
      </c>
      <c r="C148" s="1" t="s">
        <v>297</v>
      </c>
      <c r="D148" t="str">
        <f t="shared" ref="D148:D152" si="17">CONCATENATE("nvl(",C148,"'not applied') as ",A148,",")</f>
        <v>nvl(t7.blf_lfp_acin_date_fst,'not applied') as blf_lfp_acin_date_fst,</v>
      </c>
      <c r="E148" s="1" t="s">
        <v>296</v>
      </c>
      <c r="F148" t="str">
        <f>CONCATENATE("select ",E148,",count(*) from uts.ulb_collect_all_sample group by ",E148," order by ",E148,";")</f>
        <v>select blf_lfp_acin_date_fst,count(*) from uts.ulb_collect_all_sample group by blf_lfp_acin_date_fst order by blf_lfp_acin_date_fst;</v>
      </c>
    </row>
    <row r="149" spans="1:6">
      <c r="A149" s="1" t="s">
        <v>298</v>
      </c>
      <c r="B149" t="s">
        <v>1</v>
      </c>
      <c r="C149" s="1" t="s">
        <v>299</v>
      </c>
      <c r="D149" t="str">
        <f>CONCATENATE("nvl(",C149,"'not applied') as ",A149,",")</f>
        <v>nvl(t7.blf_lfp_acin_chan_fst,'not applied') as blf_lfp_acin_chan_fst,</v>
      </c>
      <c r="E149" s="1" t="s">
        <v>298</v>
      </c>
      <c r="F149" t="str">
        <f>CONCATENATE("select ",E149,",count(*) from uts.ulb_collect_all_sample group by ",E149," order by ",E149,";")</f>
        <v>select blf_lfp_acin_chan_fst,count(*) from uts.ulb_collect_all_sample group by blf_lfp_acin_chan_fst order by blf_lfp_acin_chan_fst;</v>
      </c>
    </row>
    <row r="150" spans="1:6">
      <c r="A150" s="1" t="s">
        <v>300</v>
      </c>
      <c r="B150" t="s">
        <v>1</v>
      </c>
      <c r="C150" s="1" t="s">
        <v>301</v>
      </c>
      <c r="D150" t="str">
        <f>CONCATENATE("nvl(",C150,"'not applied') as ",A150,",")</f>
        <v>nvl(t7.blf_lfp_acin_way_fst,'not applied') as blf_lfp_acin_way_fst,</v>
      </c>
      <c r="E150" s="1" t="s">
        <v>300</v>
      </c>
      <c r="F150" t="str">
        <f>CONCATENATE("select ",E150,",count(*) from uts.ulb_collect_all_sample group by ",E150," order by ",E150,";")</f>
        <v>select blf_lfp_acin_way_fst,count(*) from uts.ulb_collect_all_sample group by blf_lfp_acin_way_fst order by blf_lfp_acin_way_fst;</v>
      </c>
    </row>
    <row r="151" spans="1:6">
      <c r="A151" s="1" t="s">
        <v>302</v>
      </c>
      <c r="B151" t="s">
        <v>1</v>
      </c>
      <c r="C151" s="1" t="s">
        <v>303</v>
      </c>
      <c r="D151" t="str">
        <f>CONCATENATE("nvl(",C151,"'not applied') as ",A151,",")</f>
        <v>nvl(t7.blf_lfp_acin_orgname_fst,'not applied') as blf_lfp_acin_orgname_fst,</v>
      </c>
      <c r="E151" s="1" t="s">
        <v>302</v>
      </c>
      <c r="F151" t="str">
        <f>CONCATENATE("select ",E151,",count(*) from uts.ulb_collect_all_sample group by ",E151," order by ",E151,";")</f>
        <v>select blf_lfp_acin_orgname_fst,count(*) from uts.ulb_collect_all_sample group by blf_lfp_acin_orgname_fst order by blf_lfp_acin_orgname_fst;</v>
      </c>
    </row>
    <row r="152" spans="1:6">
      <c r="A152" s="1" t="s">
        <v>304</v>
      </c>
      <c r="B152" t="s">
        <v>1</v>
      </c>
      <c r="C152" s="1" t="s">
        <v>305</v>
      </c>
      <c r="D152" t="str">
        <f>CONCATENATE("nvl(",C152,"'not applied') as ",A152,",")</f>
        <v>nvl(t7.blf_lfp_acin_outcdno_fst,'not applied') as blf_lfp_acin_outcdno_fst,</v>
      </c>
      <c r="E152" s="1" t="s">
        <v>304</v>
      </c>
      <c r="F152" t="str">
        <f>CONCATENATE("select ",E152,",count(*) from uts.ulb_collect_all_sample group by ",E152," order by ",E152,";")</f>
        <v>select blf_lfp_acin_outcdno_fst,count(*) from uts.ulb_collect_all_sample group by blf_lfp_acin_outcdno_fst order by blf_lfp_acin_outcdno_fst;</v>
      </c>
    </row>
    <row r="153" spans="1:6">
      <c r="A153" s="1" t="s">
        <v>306</v>
      </c>
      <c r="B153" t="s">
        <v>232</v>
      </c>
      <c r="C153" s="1" t="s">
        <v>307</v>
      </c>
      <c r="D153" t="str">
        <f>CONCATENATE("nvl(",C153,"0) as ",A153,",")</f>
        <v>nvl(t7.blf_lfp_acin_amt_lst,0) as blf_lfp_acin_amt_lst,</v>
      </c>
      <c r="E153" s="1" t="s">
        <v>306</v>
      </c>
      <c r="F153" t="str">
        <f>CONCATENATE("select ",E153,",count(*) from uts.ulb_collect_all_sample group by ",E153," order by ",E153,";")</f>
        <v>select blf_lfp_acin_amt_lst,count(*) from uts.ulb_collect_all_sample group by blf_lfp_acin_amt_lst order by blf_lfp_acin_amt_lst;</v>
      </c>
    </row>
    <row r="154" spans="1:6">
      <c r="A154" s="1" t="s">
        <v>308</v>
      </c>
      <c r="B154" t="s">
        <v>1</v>
      </c>
      <c r="C154" s="1" t="s">
        <v>309</v>
      </c>
      <c r="D154" t="str">
        <f t="shared" ref="D154:D158" si="18">CONCATENATE("nvl(",C154,"'not applied') as ",A154,",")</f>
        <v>nvl(t7.blf_lfp_acin_date_lst,'not applied') as blf_lfp_acin_date_lst,</v>
      </c>
      <c r="E154" s="1" t="s">
        <v>308</v>
      </c>
      <c r="F154" t="str">
        <f>CONCATENATE("select ",E154,",count(*) from uts.ulb_collect_all_sample group by ",E154," order by ",E154,";")</f>
        <v>select blf_lfp_acin_date_lst,count(*) from uts.ulb_collect_all_sample group by blf_lfp_acin_date_lst order by blf_lfp_acin_date_lst;</v>
      </c>
    </row>
    <row r="155" spans="1:6">
      <c r="A155" s="1" t="s">
        <v>310</v>
      </c>
      <c r="B155" t="s">
        <v>1</v>
      </c>
      <c r="C155" s="1" t="s">
        <v>311</v>
      </c>
      <c r="D155" t="str">
        <f>CONCATENATE("nvl(",C155,"'not applied') as ",A155,",")</f>
        <v>nvl(t7.blf_lfp_acin_chan_lst,'not applied') as blf_lfp_acin_chan_lst,</v>
      </c>
      <c r="E155" s="1" t="s">
        <v>310</v>
      </c>
      <c r="F155" t="str">
        <f>CONCATENATE("select ",E155,",count(*) from uts.ulb_collect_all_sample group by ",E155," order by ",E155,";")</f>
        <v>select blf_lfp_acin_chan_lst,count(*) from uts.ulb_collect_all_sample group by blf_lfp_acin_chan_lst order by blf_lfp_acin_chan_lst;</v>
      </c>
    </row>
    <row r="156" spans="1:6">
      <c r="A156" s="1" t="s">
        <v>312</v>
      </c>
      <c r="B156" t="s">
        <v>1</v>
      </c>
      <c r="C156" s="1" t="s">
        <v>313</v>
      </c>
      <c r="D156" t="str">
        <f>CONCATENATE("nvl(",C156,"'not applied') as ",A156,",")</f>
        <v>nvl(t7.blf_lfp_acin_way_lst,'not applied') as blf_lfp_acin_way_lst,</v>
      </c>
      <c r="E156" s="1" t="s">
        <v>312</v>
      </c>
      <c r="F156" t="str">
        <f>CONCATENATE("select ",E156,",count(*) from uts.ulb_collect_all_sample group by ",E156," order by ",E156,";")</f>
        <v>select blf_lfp_acin_way_lst,count(*) from uts.ulb_collect_all_sample group by blf_lfp_acin_way_lst order by blf_lfp_acin_way_lst;</v>
      </c>
    </row>
    <row r="157" spans="1:6">
      <c r="A157" s="1" t="s">
        <v>314</v>
      </c>
      <c r="B157" t="s">
        <v>1</v>
      </c>
      <c r="C157" s="1" t="s">
        <v>315</v>
      </c>
      <c r="D157" t="str">
        <f>CONCATENATE("nvl(",C157,"'not applied') as ",A157,",")</f>
        <v>nvl(t7.blf_lfp_acin_orgname_lst,'not applied') as blf_lfp_acin_orgname_lst,</v>
      </c>
      <c r="E157" s="1" t="s">
        <v>314</v>
      </c>
      <c r="F157" t="str">
        <f>CONCATENATE("select ",E157,",count(*) from uts.ulb_collect_all_sample group by ",E157," order by ",E157,";")</f>
        <v>select blf_lfp_acin_orgname_lst,count(*) from uts.ulb_collect_all_sample group by blf_lfp_acin_orgname_lst order by blf_lfp_acin_orgname_lst;</v>
      </c>
    </row>
    <row r="158" spans="1:6">
      <c r="A158" s="1" t="s">
        <v>316</v>
      </c>
      <c r="B158" t="s">
        <v>1</v>
      </c>
      <c r="C158" s="1" t="s">
        <v>317</v>
      </c>
      <c r="D158" t="str">
        <f>CONCATENATE("nvl(",C158,"'not applied') as ",A158,",")</f>
        <v>nvl(t7.blf_lfp_acin_outcdno_lst,'not applied') as blf_lfp_acin_outcdno_lst,</v>
      </c>
      <c r="E158" s="1" t="s">
        <v>316</v>
      </c>
      <c r="F158" t="str">
        <f>CONCATENATE("select ",E158,",count(*) from uts.ulb_collect_all_sample group by ",E158," order by ",E158,";")</f>
        <v>select blf_lfp_acin_outcdno_lst,count(*) from uts.ulb_collect_all_sample group by blf_lfp_acin_outcdno_lst order by blf_lfp_acin_outcdno_lst;</v>
      </c>
    </row>
    <row r="159" spans="1:6">
      <c r="A159" s="1" t="s">
        <v>318</v>
      </c>
      <c r="B159" t="s">
        <v>232</v>
      </c>
      <c r="C159" s="1" t="s">
        <v>319</v>
      </c>
      <c r="D159" t="str">
        <f>CONCATENATE("nvl(",C159,"0) as ",A159,",")</f>
        <v>nvl(t7.blf_lfp_acout_amt_fst,0) as blf_lfp_acout_amt_fst,</v>
      </c>
      <c r="E159" s="1" t="s">
        <v>318</v>
      </c>
      <c r="F159" t="str">
        <f>CONCATENATE("select ",E159,",count(*) from uts.ulb_collect_all_sample group by ",E159," order by ",E159,";")</f>
        <v>select blf_lfp_acout_amt_fst,count(*) from uts.ulb_collect_all_sample group by blf_lfp_acout_amt_fst order by blf_lfp_acout_amt_fst;</v>
      </c>
    </row>
    <row r="160" spans="1:6">
      <c r="A160" s="1" t="s">
        <v>320</v>
      </c>
      <c r="B160" t="s">
        <v>1</v>
      </c>
      <c r="C160" s="1" t="s">
        <v>321</v>
      </c>
      <c r="D160" t="str">
        <f t="shared" ref="D160:D164" si="19">CONCATENATE("nvl(",C160,"'not applied') as ",A160,",")</f>
        <v>nvl(t7.blf_lfp_acout_date_fst,'not applied') as blf_lfp_acout_date_fst,</v>
      </c>
      <c r="E160" s="1" t="s">
        <v>320</v>
      </c>
      <c r="F160" t="str">
        <f>CONCATENATE("select ",E160,",count(*) from uts.ulb_collect_all_sample group by ",E160," order by ",E160,";")</f>
        <v>select blf_lfp_acout_date_fst,count(*) from uts.ulb_collect_all_sample group by blf_lfp_acout_date_fst order by blf_lfp_acout_date_fst;</v>
      </c>
    </row>
    <row r="161" spans="1:6">
      <c r="A161" s="1" t="s">
        <v>322</v>
      </c>
      <c r="B161" t="s">
        <v>1</v>
      </c>
      <c r="C161" s="1" t="s">
        <v>323</v>
      </c>
      <c r="D161" t="str">
        <f>CONCATENATE("nvl(",C161,"'not applied') as ",A161,",")</f>
        <v>nvl(t7.blf_lfp_acout_chan_fst,'not applied') as blf_lfp_acout_chan_fst,</v>
      </c>
      <c r="E161" s="1" t="s">
        <v>322</v>
      </c>
      <c r="F161" t="str">
        <f>CONCATENATE("select ",E161,",count(*) from uts.ulb_collect_all_sample group by ",E161," order by ",E161,";")</f>
        <v>select blf_lfp_acout_chan_fst,count(*) from uts.ulb_collect_all_sample group by blf_lfp_acout_chan_fst order by blf_lfp_acout_chan_fst;</v>
      </c>
    </row>
    <row r="162" spans="1:6">
      <c r="A162" s="1" t="s">
        <v>324</v>
      </c>
      <c r="B162" t="s">
        <v>1</v>
      </c>
      <c r="C162" s="1" t="s">
        <v>325</v>
      </c>
      <c r="D162" t="str">
        <f>CONCATENATE("nvl(",C162,"'not applied') as ",A162,",")</f>
        <v>nvl(t7.blf_lfp_acout_way_fst,'not applied') as blf_lfp_acout_way_fst,</v>
      </c>
      <c r="E162" s="1" t="s">
        <v>324</v>
      </c>
      <c r="F162" t="str">
        <f>CONCATENATE("select ",E162,",count(*) from uts.ulb_collect_all_sample group by ",E162," order by ",E162,";")</f>
        <v>select blf_lfp_acout_way_fst,count(*) from uts.ulb_collect_all_sample group by blf_lfp_acout_way_fst order by blf_lfp_acout_way_fst;</v>
      </c>
    </row>
    <row r="163" spans="1:6">
      <c r="A163" s="1" t="s">
        <v>326</v>
      </c>
      <c r="B163" t="s">
        <v>1</v>
      </c>
      <c r="C163" s="1" t="s">
        <v>327</v>
      </c>
      <c r="D163" t="str">
        <f>CONCATENATE("nvl(",C163,"'not applied') as ",A163,",")</f>
        <v>nvl(t7.blf_lfp_acout_orgname_fst,'not applied') as blf_lfp_acout_orgname_fst,</v>
      </c>
      <c r="E163" s="1" t="s">
        <v>326</v>
      </c>
      <c r="F163" t="str">
        <f>CONCATENATE("select ",E163,",count(*) from uts.ulb_collect_all_sample group by ",E163," order by ",E163,";")</f>
        <v>select blf_lfp_acout_orgname_fst,count(*) from uts.ulb_collect_all_sample group by blf_lfp_acout_orgname_fst order by blf_lfp_acout_orgname_fst;</v>
      </c>
    </row>
    <row r="164" spans="1:6">
      <c r="A164" s="1" t="s">
        <v>328</v>
      </c>
      <c r="B164" t="s">
        <v>1</v>
      </c>
      <c r="C164" s="1" t="s">
        <v>329</v>
      </c>
      <c r="D164" t="str">
        <f>CONCATENATE("nvl(",C164,"'not applied') as ",A164,",")</f>
        <v>nvl(t7.blf_lfp_acout_incdno_fst,'not applied') as blf_lfp_acout_incdno_fst,</v>
      </c>
      <c r="E164" s="1" t="s">
        <v>328</v>
      </c>
      <c r="F164" t="str">
        <f>CONCATENATE("select ",E164,",count(*) from uts.ulb_collect_all_sample group by ",E164," order by ",E164,";")</f>
        <v>select blf_lfp_acout_incdno_fst,count(*) from uts.ulb_collect_all_sample group by blf_lfp_acout_incdno_fst order by blf_lfp_acout_incdno_fst;</v>
      </c>
    </row>
    <row r="165" spans="1:6">
      <c r="A165" s="1" t="s">
        <v>330</v>
      </c>
      <c r="B165" t="s">
        <v>232</v>
      </c>
      <c r="C165" s="1" t="s">
        <v>331</v>
      </c>
      <c r="D165" t="str">
        <f>CONCATENATE("nvl(",C165,"0) as ",A165,",")</f>
        <v>nvl(t7.blf_lfp_acout_amt_lst,0) as blf_lfp_acout_amt_lst,</v>
      </c>
      <c r="E165" s="1" t="s">
        <v>330</v>
      </c>
      <c r="F165" t="str">
        <f>CONCATENATE("select ",E165,",count(*) from uts.ulb_collect_all_sample group by ",E165," order by ",E165,";")</f>
        <v>select blf_lfp_acout_amt_lst,count(*) from uts.ulb_collect_all_sample group by blf_lfp_acout_amt_lst order by blf_lfp_acout_amt_lst;</v>
      </c>
    </row>
    <row r="166" spans="1:6">
      <c r="A166" s="1" t="s">
        <v>332</v>
      </c>
      <c r="B166" t="s">
        <v>1</v>
      </c>
      <c r="C166" s="1" t="s">
        <v>333</v>
      </c>
      <c r="D166" t="str">
        <f t="shared" ref="D166:D170" si="20">CONCATENATE("nvl(",C166,"'not applied') as ",A166,",")</f>
        <v>nvl(t7.blf_lfp_acout_date_lst,'not applied') as blf_lfp_acout_date_lst,</v>
      </c>
      <c r="E166" s="1" t="s">
        <v>332</v>
      </c>
      <c r="F166" t="str">
        <f>CONCATENATE("select ",E166,",count(*) from uts.ulb_collect_all_sample group by ",E166," order by ",E166,";")</f>
        <v>select blf_lfp_acout_date_lst,count(*) from uts.ulb_collect_all_sample group by blf_lfp_acout_date_lst order by blf_lfp_acout_date_lst;</v>
      </c>
    </row>
    <row r="167" spans="1:6">
      <c r="A167" s="1" t="s">
        <v>334</v>
      </c>
      <c r="B167" t="s">
        <v>1</v>
      </c>
      <c r="C167" s="1" t="s">
        <v>335</v>
      </c>
      <c r="D167" t="str">
        <f>CONCATENATE("nvl(",C167,"'not applied') as ",A167,",")</f>
        <v>nvl(t7.blf_lfp_acout_chan_lst,'not applied') as blf_lfp_acout_chan_lst,</v>
      </c>
      <c r="E167" s="1" t="s">
        <v>334</v>
      </c>
      <c r="F167" t="str">
        <f>CONCATENATE("select ",E167,",count(*) from uts.ulb_collect_all_sample group by ",E167," order by ",E167,";")</f>
        <v>select blf_lfp_acout_chan_lst,count(*) from uts.ulb_collect_all_sample group by blf_lfp_acout_chan_lst order by blf_lfp_acout_chan_lst;</v>
      </c>
    </row>
    <row r="168" spans="1:6">
      <c r="A168" s="1" t="s">
        <v>336</v>
      </c>
      <c r="B168" t="s">
        <v>1</v>
      </c>
      <c r="C168" s="1" t="s">
        <v>337</v>
      </c>
      <c r="D168" t="str">
        <f>CONCATENATE("nvl(",C168,"'not applied') as ",A168,",")</f>
        <v>nvl(t7.blf_lfp_acout_way_lst,'not applied') as blf_lfp_acout_way_lst,</v>
      </c>
      <c r="E168" s="1" t="s">
        <v>336</v>
      </c>
      <c r="F168" t="str">
        <f>CONCATENATE("select ",E168,",count(*) from uts.ulb_collect_all_sample group by ",E168," order by ",E168,";")</f>
        <v>select blf_lfp_acout_way_lst,count(*) from uts.ulb_collect_all_sample group by blf_lfp_acout_way_lst order by blf_lfp_acout_way_lst;</v>
      </c>
    </row>
    <row r="169" spans="1:6">
      <c r="A169" s="1" t="s">
        <v>338</v>
      </c>
      <c r="B169" t="s">
        <v>1</v>
      </c>
      <c r="C169" s="1" t="s">
        <v>339</v>
      </c>
      <c r="D169" t="str">
        <f>CONCATENATE("nvl(",C169,"'not applied') as ",A169,",")</f>
        <v>nvl(t7.blf_lfp_acout_orgname_lst,'not applied') as blf_lfp_acout_orgname_lst,</v>
      </c>
      <c r="E169" s="1" t="s">
        <v>338</v>
      </c>
      <c r="F169" t="str">
        <f>CONCATENATE("select ",E169,",count(*) from uts.ulb_collect_all_sample group by ",E169," order by ",E169,";")</f>
        <v>select blf_lfp_acout_orgname_lst,count(*) from uts.ulb_collect_all_sample group by blf_lfp_acout_orgname_lst order by blf_lfp_acout_orgname_lst;</v>
      </c>
    </row>
    <row r="170" spans="1:6">
      <c r="A170" s="1" t="s">
        <v>340</v>
      </c>
      <c r="B170" t="s">
        <v>1</v>
      </c>
      <c r="C170" s="1" t="s">
        <v>341</v>
      </c>
      <c r="D170" t="str">
        <f>CONCATENATE("nvl(",C170,"'not applied') as ",A170,",")</f>
        <v>nvl(t7.blf_lfp_acout_incdno_lst,'not applied') as blf_lfp_acout_incdno_lst,</v>
      </c>
      <c r="E170" s="1" t="s">
        <v>340</v>
      </c>
      <c r="F170" t="str">
        <f>CONCATENATE("select ",E170,",count(*) from uts.ulb_collect_all_sample group by ",E170," order by ",E170,";")</f>
        <v>select blf_lfp_acout_incdno_lst,count(*) from uts.ulb_collect_all_sample group by blf_lfp_acout_incdno_lst order by blf_lfp_acout_incdno_lst;</v>
      </c>
    </row>
    <row r="171" spans="1:6">
      <c r="A171" s="1" t="s">
        <v>342</v>
      </c>
      <c r="B171" t="s">
        <v>232</v>
      </c>
      <c r="C171" s="1" t="s">
        <v>343</v>
      </c>
      <c r="D171" t="str">
        <f t="shared" ref="D171:D176" si="21">CONCATENATE("nvl(",C171,"0) as ",A171,",")</f>
        <v>nvl(t7.blf_tnh_loan_cnt_all,0) as blf_tnh_loan_cnt_all,</v>
      </c>
      <c r="E171" s="1" t="s">
        <v>342</v>
      </c>
      <c r="F171" t="str">
        <f>CONCATENATE("select ",E171,",count(*) from uts.ulb_collect_all_sample group by ",E171," order by ",E171,";")</f>
        <v>select blf_tnh_loan_cnt_all,count(*) from uts.ulb_collect_all_sample group by blf_tnh_loan_cnt_all order by blf_tnh_loan_cnt_all;</v>
      </c>
    </row>
    <row r="172" spans="1:6">
      <c r="A172" s="1" t="s">
        <v>344</v>
      </c>
      <c r="B172" t="s">
        <v>232</v>
      </c>
      <c r="C172" s="1" t="s">
        <v>345</v>
      </c>
      <c r="D172" t="str">
        <f>CONCATENATE("nvl(",C172,"0) as ",A172,",")</f>
        <v>nvl(t7.blf_tnh_loan_amt_all,0) as blf_tnh_loan_amt_all,</v>
      </c>
      <c r="E172" s="1" t="s">
        <v>344</v>
      </c>
      <c r="F172" t="str">
        <f>CONCATENATE("select ",E172,",count(*) from uts.ulb_collect_all_sample group by ",E172," order by ",E172,";")</f>
        <v>select blf_tnh_loan_amt_all,count(*) from uts.ulb_collect_all_sample group by blf_tnh_loan_amt_all order by blf_tnh_loan_amt_all;</v>
      </c>
    </row>
    <row r="173" spans="1:6">
      <c r="A173" s="1" t="s">
        <v>346</v>
      </c>
      <c r="B173" t="s">
        <v>232</v>
      </c>
      <c r="C173" s="1" t="s">
        <v>347</v>
      </c>
      <c r="D173" t="str">
        <f>CONCATENATE("nvl(",C173,"0) as ",A173,",")</f>
        <v>nvl(t7.blf_yfq_loan_cnt_all,0) as blf_yfq_loan_cnt_all,</v>
      </c>
      <c r="E173" s="1" t="s">
        <v>346</v>
      </c>
      <c r="F173" t="str">
        <f>CONCATENATE("select ",E173,",count(*) from uts.ulb_collect_all_sample group by ",E173," order by ",E173,";")</f>
        <v>select blf_yfq_loan_cnt_all,count(*) from uts.ulb_collect_all_sample group by blf_yfq_loan_cnt_all order by blf_yfq_loan_cnt_all;</v>
      </c>
    </row>
    <row r="174" spans="1:6">
      <c r="A174" s="1" t="s">
        <v>348</v>
      </c>
      <c r="B174" t="s">
        <v>232</v>
      </c>
      <c r="C174" s="1" t="s">
        <v>349</v>
      </c>
      <c r="D174" t="str">
        <f>CONCATENATE("nvl(",C174,"0) as ",A174,",")</f>
        <v>nvl(t7.blf_yfq_loan_amt_all,0) as blf_yfq_loan_amt_all,</v>
      </c>
      <c r="E174" s="1" t="s">
        <v>348</v>
      </c>
      <c r="F174" t="str">
        <f>CONCATENATE("select ",E174,",count(*) from uts.ulb_collect_all_sample group by ",E174," order by ",E174,";")</f>
        <v>select blf_yfq_loan_amt_all,count(*) from uts.ulb_collect_all_sample group by blf_yfq_loan_amt_all order by blf_yfq_loan_amt_all;</v>
      </c>
    </row>
    <row r="175" spans="1:6">
      <c r="A175" s="1" t="s">
        <v>350</v>
      </c>
      <c r="B175" t="s">
        <v>232</v>
      </c>
      <c r="C175" s="1" t="s">
        <v>351</v>
      </c>
      <c r="D175" t="str">
        <f>CONCATENATE("nvl(",C175,"0) as ",A175,",")</f>
        <v>nvl(t7.blf_ygd_loan_cnt_all,0) as blf_ygd_loan_cnt_all,</v>
      </c>
      <c r="E175" s="1" t="s">
        <v>350</v>
      </c>
      <c r="F175" t="str">
        <f>CONCATENATE("select ",E175,",count(*) from uts.ulb_collect_all_sample group by ",E175," order by ",E175,";")</f>
        <v>select blf_ygd_loan_cnt_all,count(*) from uts.ulb_collect_all_sample group by blf_ygd_loan_cnt_all order by blf_ygd_loan_cnt_all;</v>
      </c>
    </row>
    <row r="176" spans="1:6">
      <c r="A176" s="1" t="s">
        <v>352</v>
      </c>
      <c r="B176" t="s">
        <v>232</v>
      </c>
      <c r="C176" s="1" t="s">
        <v>353</v>
      </c>
      <c r="D176" t="str">
        <f>CONCATENATE("nvl(",C176,"0) as ",A176,",")</f>
        <v>nvl(t7.blf_ygd_loan_amt_all,0) as blf_ygd_loan_amt_all,</v>
      </c>
      <c r="E176" s="1" t="s">
        <v>352</v>
      </c>
      <c r="F176" t="str">
        <f>CONCATENATE("select ",E176,",count(*) from uts.ulb_collect_all_sample group by ",E176," order by ",E176,";")</f>
        <v>select blf_ygd_loan_amt_all,count(*) from uts.ulb_collect_all_sample group by blf_ygd_loan_amt_all order by blf_ygd_loan_amt_all;</v>
      </c>
    </row>
    <row r="177" spans="1:6">
      <c r="A177" s="1" t="s">
        <v>354</v>
      </c>
      <c r="B177" t="s">
        <v>1</v>
      </c>
      <c r="C177" s="1" t="s">
        <v>355</v>
      </c>
      <c r="D177" t="str">
        <f t="shared" ref="D177:D181" si="22">CONCATENATE("nvl(",C177,"'not applied') as ",A177,",")</f>
        <v>nvl(t7.blf_tnh_loan_date_lst,'not applied') as blf_tnh_loan_date_lst,</v>
      </c>
      <c r="E177" s="1" t="s">
        <v>354</v>
      </c>
      <c r="F177" t="str">
        <f>CONCATENATE("select ",E177,",count(*) from uts.ulb_collect_all_sample group by ",E177," order by ",E177,";")</f>
        <v>select blf_tnh_loan_date_lst,count(*) from uts.ulb_collect_all_sample group by blf_tnh_loan_date_lst order by blf_tnh_loan_date_lst;</v>
      </c>
    </row>
    <row r="178" spans="1:6">
      <c r="A178" s="1" t="s">
        <v>356</v>
      </c>
      <c r="B178" t="s">
        <v>232</v>
      </c>
      <c r="C178" s="1" t="s">
        <v>357</v>
      </c>
      <c r="D178" t="str">
        <f>CONCATENATE("nvl(",C178,"0) as ",A178,",")</f>
        <v>nvl(t7.blf_tnh_loan_amt_lst,0) as blf_tnh_loan_amt_lst,</v>
      </c>
      <c r="E178" s="1" t="s">
        <v>356</v>
      </c>
      <c r="F178" t="str">
        <f>CONCATENATE("select ",E178,",count(*) from uts.ulb_collect_all_sample group by ",E178," order by ",E178,";")</f>
        <v>select blf_tnh_loan_amt_lst,count(*) from uts.ulb_collect_all_sample group by blf_tnh_loan_amt_lst order by blf_tnh_loan_amt_lst;</v>
      </c>
    </row>
    <row r="179" spans="1:6">
      <c r="A179" s="1" t="s">
        <v>358</v>
      </c>
      <c r="B179" t="s">
        <v>1</v>
      </c>
      <c r="C179" s="1" t="s">
        <v>359</v>
      </c>
      <c r="D179" t="str">
        <f>CONCATENATE("nvl(",C179,"'not applied') as ",A179,",")</f>
        <v>nvl(t7.blf_yfq_loan_date_lst,'not applied') as blf_yfq_loan_date_lst,</v>
      </c>
      <c r="E179" s="1" t="s">
        <v>358</v>
      </c>
      <c r="F179" t="str">
        <f>CONCATENATE("select ",E179,",count(*) from uts.ulb_collect_all_sample group by ",E179," order by ",E179,";")</f>
        <v>select blf_yfq_loan_date_lst,count(*) from uts.ulb_collect_all_sample group by blf_yfq_loan_date_lst order by blf_yfq_loan_date_lst;</v>
      </c>
    </row>
    <row r="180" spans="1:6">
      <c r="A180" s="1" t="s">
        <v>360</v>
      </c>
      <c r="B180" t="s">
        <v>232</v>
      </c>
      <c r="C180" s="1" t="s">
        <v>361</v>
      </c>
      <c r="D180" t="str">
        <f>CONCATENATE("nvl(",C180,"0) as ",A180,",")</f>
        <v>nvl(t7.blf_yfq_loan_amt_lst,0) as blf_yfq_loan_amt_lst,</v>
      </c>
      <c r="E180" s="1" t="s">
        <v>360</v>
      </c>
      <c r="F180" t="str">
        <f>CONCATENATE("select ",E180,",count(*) from uts.ulb_collect_all_sample group by ",E180," order by ",E180,";")</f>
        <v>select blf_yfq_loan_amt_lst,count(*) from uts.ulb_collect_all_sample group by blf_yfq_loan_amt_lst order by blf_yfq_loan_amt_lst;</v>
      </c>
    </row>
    <row r="181" spans="1:6">
      <c r="A181" s="1" t="s">
        <v>362</v>
      </c>
      <c r="B181" t="s">
        <v>1</v>
      </c>
      <c r="C181" s="1" t="s">
        <v>363</v>
      </c>
      <c r="D181" t="str">
        <f>CONCATENATE("nvl(",C181,"'not applied') as ",A181,",")</f>
        <v>nvl(t7.blf_ygd_loan_date_lst,'not applied') as blf_ygd_loan_date_lst,</v>
      </c>
      <c r="E181" s="1" t="s">
        <v>362</v>
      </c>
      <c r="F181" t="str">
        <f>CONCATENATE("select ",E181,",count(*) from uts.ulb_collect_all_sample group by ",E181," order by ",E181,";")</f>
        <v>select blf_ygd_loan_date_lst,count(*) from uts.ulb_collect_all_sample group by blf_ygd_loan_date_lst order by blf_ygd_loan_date_lst;</v>
      </c>
    </row>
    <row r="182" spans="1:6">
      <c r="A182" s="1" t="s">
        <v>364</v>
      </c>
      <c r="B182" t="s">
        <v>232</v>
      </c>
      <c r="C182" s="1" t="s">
        <v>365</v>
      </c>
      <c r="D182" t="str">
        <f t="shared" ref="D182:D212" si="23">CONCATENATE("nvl(",C182,"0) as ",A182,",")</f>
        <v>nvl(t7.blf_ygd_loan_amt_lst,0) as blf_ygd_loan_amt_lst,</v>
      </c>
      <c r="E182" s="1" t="s">
        <v>364</v>
      </c>
      <c r="F182" t="str">
        <f>CONCATENATE("select ",E182,",count(*) from uts.ulb_collect_all_sample group by ",E182," order by ",E182,";")</f>
        <v>select blf_ygd_loan_amt_lst,count(*) from uts.ulb_collect_all_sample group by blf_ygd_loan_amt_lst order by blf_ygd_loan_amt_lst;</v>
      </c>
    </row>
    <row r="183" spans="1:6">
      <c r="A183" s="1" t="s">
        <v>366</v>
      </c>
      <c r="B183" t="s">
        <v>232</v>
      </c>
      <c r="C183" s="1" t="s">
        <v>367</v>
      </c>
      <c r="D183" t="str">
        <f>CONCATENATE("nvl(",C183,"0) as ",A183,",")</f>
        <v>nvl(t7.blf_tnh_repayf_amt,0) as blf_tnh_repayf_amt,</v>
      </c>
      <c r="E183" s="1" t="s">
        <v>366</v>
      </c>
      <c r="F183" t="str">
        <f>CONCATENATE("select ",E183,",count(*) from uts.ulb_collect_all_sample group by ",E183," order by ",E183,";")</f>
        <v>select blf_tnh_repayf_amt,count(*) from uts.ulb_collect_all_sample group by blf_tnh_repayf_amt order by blf_tnh_repayf_amt;</v>
      </c>
    </row>
    <row r="184" spans="1:6">
      <c r="A184" s="1" t="s">
        <v>368</v>
      </c>
      <c r="B184" t="s">
        <v>232</v>
      </c>
      <c r="C184" s="1" t="s">
        <v>369</v>
      </c>
      <c r="D184" t="str">
        <f>CONCATENATE("nvl(",C184,"0) as ",A184,",")</f>
        <v>nvl(t7.blf_yfq_repayf_amt,0) as blf_yfq_repayf_amt,</v>
      </c>
      <c r="E184" s="1" t="s">
        <v>368</v>
      </c>
      <c r="F184" t="str">
        <f>CONCATENATE("select ",E184,",count(*) from uts.ulb_collect_all_sample group by ",E184," order by ",E184,";")</f>
        <v>select blf_yfq_repayf_amt,count(*) from uts.ulb_collect_all_sample group by blf_yfq_repayf_amt order by blf_yfq_repayf_amt;</v>
      </c>
    </row>
    <row r="185" spans="1:6">
      <c r="A185" s="1" t="s">
        <v>370</v>
      </c>
      <c r="B185" t="s">
        <v>232</v>
      </c>
      <c r="C185" s="1" t="s">
        <v>371</v>
      </c>
      <c r="D185" t="str">
        <f>CONCATENATE("nvl(",C185,"0) as ",A185,",")</f>
        <v>nvl(t7.blf_ygd_repayf_amt,0) as blf_ygd_repayf_amt,</v>
      </c>
      <c r="E185" s="1" t="s">
        <v>370</v>
      </c>
      <c r="F185" t="str">
        <f>CONCATENATE("select ",E185,",count(*) from uts.ulb_collect_all_sample group by ",E185," order by ",E185,";")</f>
        <v>select blf_ygd_repayf_amt,count(*) from uts.ulb_collect_all_sample group by blf_ygd_repayf_amt order by blf_ygd_repayf_amt;</v>
      </c>
    </row>
    <row r="186" spans="1:6">
      <c r="A186" s="1" t="s">
        <v>372</v>
      </c>
      <c r="B186" t="s">
        <v>9</v>
      </c>
      <c r="C186" s="1" t="s">
        <v>373</v>
      </c>
      <c r="D186" t="str">
        <f>CONCATENATE("nvl(",C186,"0) as ",A186,",")</f>
        <v>nvl(t7.blf_tnh_repay_status_lst,0) as blf_tnh_repay_status_lst,</v>
      </c>
      <c r="E186" s="1" t="s">
        <v>372</v>
      </c>
      <c r="F186" t="str">
        <f>CONCATENATE("select ",E186,",count(*) from uts.ulb_collect_all_sample group by ",E186," order by ",E186,";")</f>
        <v>select blf_tnh_repay_status_lst,count(*) from uts.ulb_collect_all_sample group by blf_tnh_repay_status_lst order by blf_tnh_repay_status_lst;</v>
      </c>
    </row>
    <row r="187" spans="1:6">
      <c r="A187" s="1" t="s">
        <v>374</v>
      </c>
      <c r="B187" t="s">
        <v>9</v>
      </c>
      <c r="C187" s="1" t="s">
        <v>375</v>
      </c>
      <c r="D187" t="str">
        <f>CONCATENATE("nvl(",C187,"0) as ",A187,",")</f>
        <v>nvl(t7.blf_yfq_repay_status_lst,0) as blf_yfq_repay_status_lst,</v>
      </c>
      <c r="E187" s="1" t="s">
        <v>374</v>
      </c>
      <c r="F187" t="str">
        <f>CONCATENATE("select ",E187,",count(*) from uts.ulb_collect_all_sample group by ",E187," order by ",E187,";")</f>
        <v>select blf_yfq_repay_status_lst,count(*) from uts.ulb_collect_all_sample group by blf_yfq_repay_status_lst order by blf_yfq_repay_status_lst;</v>
      </c>
    </row>
    <row r="188" spans="1:6">
      <c r="A188" s="1" t="s">
        <v>376</v>
      </c>
      <c r="B188" t="s">
        <v>9</v>
      </c>
      <c r="C188" s="1" t="s">
        <v>377</v>
      </c>
      <c r="D188" t="str">
        <f>CONCATENATE("nvl(",C188,"0) as ",A188,",")</f>
        <v>nvl(t7.blf_tnh_overdue_day_lst,0) as blf_tnh_overdue_day_lst,</v>
      </c>
      <c r="E188" s="1" t="s">
        <v>376</v>
      </c>
      <c r="F188" t="str">
        <f>CONCATENATE("select ",E188,",count(*) from uts.ulb_collect_all_sample group by ",E188," order by ",E188,";")</f>
        <v>select blf_tnh_overdue_day_lst,count(*) from uts.ulb_collect_all_sample group by blf_tnh_overdue_day_lst order by blf_tnh_overdue_day_lst;</v>
      </c>
    </row>
    <row r="189" spans="1:6">
      <c r="A189" s="1" t="s">
        <v>378</v>
      </c>
      <c r="B189" t="s">
        <v>9</v>
      </c>
      <c r="C189" s="1" t="s">
        <v>379</v>
      </c>
      <c r="D189" t="str">
        <f>CONCATENATE("nvl(",C189,"0) as ",A189,",")</f>
        <v>nvl(t7.blf_yfq_overdue_day_lst,0) as blf_yfq_overdue_day_lst,</v>
      </c>
      <c r="E189" s="1" t="s">
        <v>378</v>
      </c>
      <c r="F189" t="str">
        <f>CONCATENATE("select ",E189,",count(*) from uts.ulb_collect_all_sample group by ",E189," order by ",E189,";")</f>
        <v>select blf_yfq_overdue_day_lst,count(*) from uts.ulb_collect_all_sample group by blf_yfq_overdue_day_lst order by blf_yfq_overdue_day_lst;</v>
      </c>
    </row>
    <row r="190" spans="1:6">
      <c r="A190" s="1" t="s">
        <v>380</v>
      </c>
      <c r="B190" t="s">
        <v>9</v>
      </c>
      <c r="C190" s="1" t="s">
        <v>381</v>
      </c>
      <c r="D190" t="str">
        <f>CONCATENATE("nvl(",C190,"0) as ",A190,",")</f>
        <v>nvl(t7.blf_ygd_overdue_day_lst,0) as blf_ygd_overdue_day_lst,</v>
      </c>
      <c r="E190" s="1" t="s">
        <v>380</v>
      </c>
      <c r="F190" t="str">
        <f>CONCATENATE("select ",E190,",count(*) from uts.ulb_collect_all_sample group by ",E190," order by ",E190,";")</f>
        <v>select blf_ygd_overdue_day_lst,count(*) from uts.ulb_collect_all_sample group by blf_ygd_overdue_day_lst order by blf_ygd_overdue_day_lst;</v>
      </c>
    </row>
    <row r="191" spans="1:6">
      <c r="A191" s="1" t="s">
        <v>382</v>
      </c>
      <c r="B191" t="s">
        <v>232</v>
      </c>
      <c r="C191" s="1" t="s">
        <v>383</v>
      </c>
      <c r="D191" t="str">
        <f>CONCATENATE("nvl(",C191,"0) as ",A191,",")</f>
        <v>nvl(t7.blf_tnh_overdue_day_all,0) as blf_tnh_overdue_day_all,</v>
      </c>
      <c r="E191" s="1" t="s">
        <v>382</v>
      </c>
      <c r="F191" t="str">
        <f>CONCATENATE("select ",E191,",count(*) from uts.ulb_collect_all_sample group by ",E191," order by ",E191,";")</f>
        <v>select blf_tnh_overdue_day_all,count(*) from uts.ulb_collect_all_sample group by blf_tnh_overdue_day_all order by blf_tnh_overdue_day_all;</v>
      </c>
    </row>
    <row r="192" spans="1:6">
      <c r="A192" s="1" t="s">
        <v>384</v>
      </c>
      <c r="B192" t="s">
        <v>9</v>
      </c>
      <c r="C192" s="1" t="s">
        <v>385</v>
      </c>
      <c r="D192" t="str">
        <f>CONCATENATE("nvl(",C192,"0) as ",A192,",")</f>
        <v>nvl(t7.blf_tnh_audit_f,0) as blf_tnh_audit_f,</v>
      </c>
      <c r="E192" s="1" t="s">
        <v>384</v>
      </c>
      <c r="F192" t="str">
        <f>CONCATENATE("select ",E192,",count(*) from uts.ulb_collect_all_sample group by ",E192," order by ",E192,";")</f>
        <v>select blf_tnh_audit_f,count(*) from uts.ulb_collect_all_sample group by blf_tnh_audit_f order by blf_tnh_audit_f;</v>
      </c>
    </row>
    <row r="193" spans="1:6">
      <c r="A193" s="1" t="s">
        <v>386</v>
      </c>
      <c r="B193" t="s">
        <v>9</v>
      </c>
      <c r="C193" s="1" t="s">
        <v>387</v>
      </c>
      <c r="D193" t="str">
        <f>CONCATENATE("nvl(",C193,"0) as ",A193,",")</f>
        <v>nvl(t7.blf_yfq_audit_f,0) as blf_yfq_audit_f,</v>
      </c>
      <c r="E193" s="1" t="s">
        <v>386</v>
      </c>
      <c r="F193" t="str">
        <f>CONCATENATE("select ",E193,",count(*) from uts.ulb_collect_all_sample group by ",E193," order by ",E193,";")</f>
        <v>select blf_yfq_audit_f,count(*) from uts.ulb_collect_all_sample group by blf_yfq_audit_f order by blf_yfq_audit_f;</v>
      </c>
    </row>
    <row r="194" spans="1:6">
      <c r="A194" s="1" t="s">
        <v>388</v>
      </c>
      <c r="B194" t="s">
        <v>9</v>
      </c>
      <c r="C194" s="1" t="s">
        <v>389</v>
      </c>
      <c r="D194" t="str">
        <f>CONCATENATE("nvl(",C194,"0) as ",A194,",")</f>
        <v>nvl(t7.blf_ygd_audit_f,0) as blf_ygd_audit_f,</v>
      </c>
      <c r="E194" s="1" t="s">
        <v>388</v>
      </c>
      <c r="F194" t="str">
        <f>CONCATENATE("select ",E194,",count(*) from uts.ulb_collect_all_sample group by ",E194," order by ",E194,";")</f>
        <v>select blf_ygd_audit_f,count(*) from uts.ulb_collect_all_sample group by blf_ygd_audit_f order by blf_ygd_audit_f;</v>
      </c>
    </row>
    <row r="195" spans="1:6">
      <c r="A195" s="1" t="s">
        <v>390</v>
      </c>
      <c r="B195" t="s">
        <v>232</v>
      </c>
      <c r="C195" s="1" t="s">
        <v>391</v>
      </c>
      <c r="D195" t="str">
        <f>CONCATENATE("nvl(",C195,"0) as ",A195,",")</f>
        <v>nvl(t8.blf_qb_acbal_amt_mavg_all,0) as blf_qb_acbal_amt_mavg_all,</v>
      </c>
      <c r="E195" s="1" t="s">
        <v>390</v>
      </c>
      <c r="F195" t="str">
        <f>CONCATENATE("select ",E195,",count(*) from uts.ulb_collect_all_sample group by ",E195," order by ",E195,";")</f>
        <v>select blf_qb_acbal_amt_mavg_all,count(*) from uts.ulb_collect_all_sample group by blf_qb_acbal_amt_mavg_all order by blf_qb_acbal_amt_mavg_all;</v>
      </c>
    </row>
    <row r="196" spans="1:6">
      <c r="A196" s="1" t="s">
        <v>392</v>
      </c>
      <c r="B196" t="s">
        <v>232</v>
      </c>
      <c r="C196" s="1" t="s">
        <v>393</v>
      </c>
      <c r="D196" t="str">
        <f>CONCATENATE("nvl(",C196,"0) as ",A196,",")</f>
        <v>nvl(t8.blf_qb_acbal_amt_mavg_3m,0) as blf_qb_acbal_amt_mavg_3m,</v>
      </c>
      <c r="E196" s="1" t="s">
        <v>392</v>
      </c>
      <c r="F196" t="str">
        <f t="shared" ref="F196:F259" si="24">CONCATENATE("select ",E196,",count(*) from uts.ulb_collect_all_sample group by ",E196," order by ",E196,";")</f>
        <v>select blf_qb_acbal_amt_mavg_3m,count(*) from uts.ulb_collect_all_sample group by blf_qb_acbal_amt_mavg_3m order by blf_qb_acbal_amt_mavg_3m;</v>
      </c>
    </row>
    <row r="197" spans="1:6">
      <c r="A197" s="1" t="s">
        <v>394</v>
      </c>
      <c r="B197" t="s">
        <v>232</v>
      </c>
      <c r="C197" s="1" t="s">
        <v>395</v>
      </c>
      <c r="D197" t="str">
        <f>CONCATENATE("nvl(",C197,"0) as ",A197,",")</f>
        <v>nvl(t8.blf_qb_acbal_amt_mavg_6m,0) as blf_qb_acbal_amt_mavg_6m,</v>
      </c>
      <c r="E197" s="1" t="s">
        <v>394</v>
      </c>
      <c r="F197" t="str">
        <f>CONCATENATE("select ",E197,",count(*) from uts.ulb_collect_all_sample group by ",E197," order by ",E197,";")</f>
        <v>select blf_qb_acbal_amt_mavg_6m,count(*) from uts.ulb_collect_all_sample group by blf_qb_acbal_amt_mavg_6m order by blf_qb_acbal_amt_mavg_6m;</v>
      </c>
    </row>
    <row r="198" spans="1:6">
      <c r="A198" s="1" t="s">
        <v>396</v>
      </c>
      <c r="B198" t="s">
        <v>232</v>
      </c>
      <c r="C198" s="1" t="s">
        <v>397</v>
      </c>
      <c r="D198" t="str">
        <f>CONCATENATE("nvl(",C198,"0) as ",A198,",")</f>
        <v>nvl(t8.blf_qb_acbal_amt_mavg_12m,0) as blf_qb_acbal_amt_mavg_12m,</v>
      </c>
      <c r="E198" s="1" t="s">
        <v>396</v>
      </c>
      <c r="F198" t="str">
        <f>CONCATENATE("select ",E198,",count(*) from uts.ulb_collect_all_sample group by ",E198," order by ",E198,";")</f>
        <v>select blf_qb_acbal_amt_mavg_12m,count(*) from uts.ulb_collect_all_sample group by blf_qb_acbal_amt_mavg_12m order by blf_qb_acbal_amt_mavg_12m;</v>
      </c>
    </row>
    <row r="199" spans="1:6">
      <c r="A199" s="1" t="s">
        <v>398</v>
      </c>
      <c r="B199" t="s">
        <v>232</v>
      </c>
      <c r="C199" s="1" t="s">
        <v>399</v>
      </c>
      <c r="D199" t="str">
        <f>CONCATENATE("nvl(",C199,"0) as ",A199,",")</f>
        <v>nvl(t8.blf_qb_acbal_amt_max_3m,0) as blf_qb_acbal_amt_max_3m,</v>
      </c>
      <c r="E199" s="1" t="s">
        <v>398</v>
      </c>
      <c r="F199" t="str">
        <f>CONCATENATE("select ",E199,",count(*) from uts.ulb_collect_all_sample group by ",E199," order by ",E199,";")</f>
        <v>select blf_qb_acbal_amt_max_3m,count(*) from uts.ulb_collect_all_sample group by blf_qb_acbal_amt_max_3m order by blf_qb_acbal_amt_max_3m;</v>
      </c>
    </row>
    <row r="200" spans="1:6">
      <c r="A200" s="1" t="s">
        <v>400</v>
      </c>
      <c r="B200" t="s">
        <v>232</v>
      </c>
      <c r="C200" s="1" t="s">
        <v>401</v>
      </c>
      <c r="D200" t="str">
        <f>CONCATENATE("nvl(",C200,"0) as ",A200,",")</f>
        <v>nvl(t8.blf_qb_acin_amt_mavg_all,0) as blf_qb_acin_amt_mavg_all,</v>
      </c>
      <c r="E200" s="1" t="s">
        <v>400</v>
      </c>
      <c r="F200" t="str">
        <f>CONCATENATE("select ",E200,",count(*) from uts.ulb_collect_all_sample group by ",E200," order by ",E200,";")</f>
        <v>select blf_qb_acin_amt_mavg_all,count(*) from uts.ulb_collect_all_sample group by blf_qb_acin_amt_mavg_all order by blf_qb_acin_amt_mavg_all;</v>
      </c>
    </row>
    <row r="201" spans="1:6">
      <c r="A201" s="1" t="s">
        <v>402</v>
      </c>
      <c r="B201" t="s">
        <v>232</v>
      </c>
      <c r="C201" s="1" t="s">
        <v>403</v>
      </c>
      <c r="D201" t="str">
        <f>CONCATENATE("nvl(",C201,"0) as ",A201,",")</f>
        <v>nvl(t8.blf_qb_acin_amt_mavg_3m,0) as blf_qb_acin_amt_mavg_3m,</v>
      </c>
      <c r="E201" s="1" t="s">
        <v>402</v>
      </c>
      <c r="F201" t="str">
        <f>CONCATENATE("select ",E201,",count(*) from uts.ulb_collect_all_sample group by ",E201," order by ",E201,";")</f>
        <v>select blf_qb_acin_amt_mavg_3m,count(*) from uts.ulb_collect_all_sample group by blf_qb_acin_amt_mavg_3m order by blf_qb_acin_amt_mavg_3m;</v>
      </c>
    </row>
    <row r="202" spans="1:6">
      <c r="A202" s="1" t="s">
        <v>404</v>
      </c>
      <c r="B202" t="s">
        <v>232</v>
      </c>
      <c r="C202" s="1" t="s">
        <v>405</v>
      </c>
      <c r="D202" t="str">
        <f>CONCATENATE("nvl(",C202,"0) as ",A202,",")</f>
        <v>nvl(t8.blf_qb_acin_amt_mavg_6m,0) as blf_qb_acin_amt_mavg_6m,</v>
      </c>
      <c r="E202" s="1" t="s">
        <v>404</v>
      </c>
      <c r="F202" t="str">
        <f>CONCATENATE("select ",E202,",count(*) from uts.ulb_collect_all_sample group by ",E202," order by ",E202,";")</f>
        <v>select blf_qb_acin_amt_mavg_6m,count(*) from uts.ulb_collect_all_sample group by blf_qb_acin_amt_mavg_6m order by blf_qb_acin_amt_mavg_6m;</v>
      </c>
    </row>
    <row r="203" spans="1:6">
      <c r="A203" s="1" t="s">
        <v>406</v>
      </c>
      <c r="B203" t="s">
        <v>232</v>
      </c>
      <c r="C203" s="1" t="s">
        <v>407</v>
      </c>
      <c r="D203" t="str">
        <f>CONCATENATE("nvl(",C203,"0) as ",A203,",")</f>
        <v>nvl(t8.blf_kd_acbal_amt_mavg_all,0) as blf_kd_acbal_amt_mavg_all,</v>
      </c>
      <c r="E203" s="1" t="s">
        <v>406</v>
      </c>
      <c r="F203" t="str">
        <f>CONCATENATE("select ",E203,",count(*) from uts.ulb_collect_all_sample group by ",E203," order by ",E203,";")</f>
        <v>select blf_kd_acbal_amt_mavg_all,count(*) from uts.ulb_collect_all_sample group by blf_kd_acbal_amt_mavg_all order by blf_kd_acbal_amt_mavg_all;</v>
      </c>
    </row>
    <row r="204" spans="1:6">
      <c r="A204" s="1" t="s">
        <v>408</v>
      </c>
      <c r="B204" t="s">
        <v>232</v>
      </c>
      <c r="C204" s="1" t="s">
        <v>409</v>
      </c>
      <c r="D204" t="str">
        <f>CONCATENATE("nvl(",C204,"0) as ",A204,",")</f>
        <v>nvl(t8.blf_kd_acbal_amt_mavg_3m,0) as blf_kd_acbal_amt_mavg_3m,</v>
      </c>
      <c r="E204" s="1" t="s">
        <v>408</v>
      </c>
      <c r="F204" t="str">
        <f>CONCATENATE("select ",E204,",count(*) from uts.ulb_collect_all_sample group by ",E204," order by ",E204,";")</f>
        <v>select blf_kd_acbal_amt_mavg_3m,count(*) from uts.ulb_collect_all_sample group by blf_kd_acbal_amt_mavg_3m order by blf_kd_acbal_amt_mavg_3m;</v>
      </c>
    </row>
    <row r="205" spans="1:6">
      <c r="A205" s="1" t="s">
        <v>410</v>
      </c>
      <c r="B205" t="s">
        <v>232</v>
      </c>
      <c r="C205" s="1" t="s">
        <v>411</v>
      </c>
      <c r="D205" t="str">
        <f>CONCATENATE("nvl(",C205,"0) as ",A205,",")</f>
        <v>nvl(t8.blf_kd_acbal_amt_mavg_6m,0) as blf_kd_acbal_amt_mavg_6m,</v>
      </c>
      <c r="E205" s="1" t="s">
        <v>410</v>
      </c>
      <c r="F205" t="str">
        <f>CONCATENATE("select ",E205,",count(*) from uts.ulb_collect_all_sample group by ",E205," order by ",E205,";")</f>
        <v>select blf_kd_acbal_amt_mavg_6m,count(*) from uts.ulb_collect_all_sample group by blf_kd_acbal_amt_mavg_6m order by blf_kd_acbal_amt_mavg_6m;</v>
      </c>
    </row>
    <row r="206" spans="1:6">
      <c r="A206" s="1" t="s">
        <v>412</v>
      </c>
      <c r="B206" t="s">
        <v>232</v>
      </c>
      <c r="C206" s="1" t="s">
        <v>413</v>
      </c>
      <c r="D206" t="str">
        <f>CONCATENATE("nvl(",C206,"0) as ",A206,",")</f>
        <v>nvl(t8.blf_kd_acbal_amt_mavg_12m,0) as blf_kd_acbal_amt_mavg_12m,</v>
      </c>
      <c r="E206" s="1" t="s">
        <v>412</v>
      </c>
      <c r="F206" t="str">
        <f>CONCATENATE("select ",E206,",count(*) from uts.ulb_collect_all_sample group by ",E206," order by ",E206,";")</f>
        <v>select blf_kd_acbal_amt_mavg_12m,count(*) from uts.ulb_collect_all_sample group by blf_kd_acbal_amt_mavg_12m order by blf_kd_acbal_amt_mavg_12m;</v>
      </c>
    </row>
    <row r="207" spans="1:6">
      <c r="A207" s="1" t="s">
        <v>414</v>
      </c>
      <c r="B207" t="s">
        <v>232</v>
      </c>
      <c r="C207" s="1" t="s">
        <v>415</v>
      </c>
      <c r="D207" t="str">
        <f>CONCATENATE("nvl(",C207,"0) as ",A207,",")</f>
        <v>nvl(t8.blf_kd_acbal_amt_max_3m,0) as blf_kd_acbal_amt_max_3m,</v>
      </c>
      <c r="E207" s="1" t="s">
        <v>414</v>
      </c>
      <c r="F207" t="str">
        <f>CONCATENATE("select ",E207,",count(*) from uts.ulb_collect_all_sample group by ",E207," order by ",E207,";")</f>
        <v>select blf_kd_acbal_amt_max_3m,count(*) from uts.ulb_collect_all_sample group by blf_kd_acbal_amt_max_3m order by blf_kd_acbal_amt_max_3m;</v>
      </c>
    </row>
    <row r="208" spans="1:6">
      <c r="A208" s="1" t="s">
        <v>416</v>
      </c>
      <c r="B208" t="s">
        <v>232</v>
      </c>
      <c r="C208" s="1" t="s">
        <v>417</v>
      </c>
      <c r="D208" t="str">
        <f>CONCATENATE("nvl(",C208,"0) as ",A208,",")</f>
        <v>nvl(t8.blf_lfp_acbal_amt_mavg_all,0) as blf_lfp_acbal_amt_mavg_all,</v>
      </c>
      <c r="E208" s="1" t="s">
        <v>416</v>
      </c>
      <c r="F208" t="str">
        <f>CONCATENATE("select ",E208,",count(*) from uts.ulb_collect_all_sample group by ",E208," order by ",E208,";")</f>
        <v>select blf_lfp_acbal_amt_mavg_all,count(*) from uts.ulb_collect_all_sample group by blf_lfp_acbal_amt_mavg_all order by blf_lfp_acbal_amt_mavg_all;</v>
      </c>
    </row>
    <row r="209" spans="1:6">
      <c r="A209" s="1" t="s">
        <v>418</v>
      </c>
      <c r="B209" t="s">
        <v>232</v>
      </c>
      <c r="C209" s="1" t="s">
        <v>419</v>
      </c>
      <c r="D209" t="str">
        <f>CONCATENATE("nvl(",C209,"0) as ",A209,",")</f>
        <v>nvl(t8.blf_lfp_acbal_amt_mavg_3m,0) as blf_lfp_acbal_amt_mavg_3m,</v>
      </c>
      <c r="E209" s="1" t="s">
        <v>418</v>
      </c>
      <c r="F209" t="str">
        <f>CONCATENATE("select ",E209,",count(*) from uts.ulb_collect_all_sample group by ",E209," order by ",E209,";")</f>
        <v>select blf_lfp_acbal_amt_mavg_3m,count(*) from uts.ulb_collect_all_sample group by blf_lfp_acbal_amt_mavg_3m order by blf_lfp_acbal_amt_mavg_3m;</v>
      </c>
    </row>
    <row r="210" spans="1:6">
      <c r="A210" s="1" t="s">
        <v>420</v>
      </c>
      <c r="B210" t="s">
        <v>232</v>
      </c>
      <c r="C210" s="1" t="s">
        <v>421</v>
      </c>
      <c r="D210" t="str">
        <f>CONCATENATE("nvl(",C210,"0) as ",A210,",")</f>
        <v>nvl(t8.blf_lfp_acbal_amt_mavg_6m,0) as blf_lfp_acbal_amt_mavg_6m,</v>
      </c>
      <c r="E210" s="1" t="s">
        <v>420</v>
      </c>
      <c r="F210" t="str">
        <f>CONCATENATE("select ",E210,",count(*) from uts.ulb_collect_all_sample group by ",E210," order by ",E210,";")</f>
        <v>select blf_lfp_acbal_amt_mavg_6m,count(*) from uts.ulb_collect_all_sample group by blf_lfp_acbal_amt_mavg_6m order by blf_lfp_acbal_amt_mavg_6m;</v>
      </c>
    </row>
    <row r="211" spans="1:6">
      <c r="A211" s="1" t="s">
        <v>422</v>
      </c>
      <c r="B211" t="s">
        <v>232</v>
      </c>
      <c r="C211" s="1" t="s">
        <v>423</v>
      </c>
      <c r="D211" t="str">
        <f>CONCATENATE("nvl(",C211,"0) as ",A211,",")</f>
        <v>nvl(t8.blf_lfp_acbal_amt_mavg_12m,0) as blf_lfp_acbal_amt_mavg_12m,</v>
      </c>
      <c r="E211" s="1" t="s">
        <v>422</v>
      </c>
      <c r="F211" t="str">
        <f>CONCATENATE("select ",E211,",count(*) from uts.ulb_collect_all_sample group by ",E211," order by ",E211,";")</f>
        <v>select blf_lfp_acbal_amt_mavg_12m,count(*) from uts.ulb_collect_all_sample group by blf_lfp_acbal_amt_mavg_12m order by blf_lfp_acbal_amt_mavg_12m;</v>
      </c>
    </row>
    <row r="212" spans="1:6">
      <c r="A212" s="1" t="s">
        <v>424</v>
      </c>
      <c r="B212" t="s">
        <v>232</v>
      </c>
      <c r="C212" s="1" t="s">
        <v>425</v>
      </c>
      <c r="D212" t="str">
        <f>CONCATENATE("nvl(",C212,"0) as ",A212,",")</f>
        <v>nvl(t8.blf_lfp_acbal_amt_max_3m,0) as blf_lfp_acbal_amt_max_3m,</v>
      </c>
      <c r="E212" s="1" t="s">
        <v>424</v>
      </c>
      <c r="F212" t="str">
        <f>CONCATENATE("select ",E212,",count(*) from uts.ulb_collect_all_sample group by ",E212," order by ",E212,";")</f>
        <v>select blf_lfp_acbal_amt_max_3m,count(*) from uts.ulb_collect_all_sample group by blf_lfp_acbal_amt_max_3m order by blf_lfp_acbal_amt_max_3m;</v>
      </c>
    </row>
    <row r="213" spans="1:6">
      <c r="A213" s="1" t="s">
        <v>426</v>
      </c>
      <c r="B213" t="s">
        <v>1</v>
      </c>
      <c r="C213" s="1" t="s">
        <v>427</v>
      </c>
      <c r="D213" t="str">
        <f t="shared" ref="D213:D215" si="25">CONCATENATE("nvl(",C213,"'not applied') as ",A213,",")</f>
        <v>nvl(t8.blf_tnh_loan_mbit_12m,'not applied') as blf_tnh_loan_mbit_12m,</v>
      </c>
      <c r="E213" s="1" t="s">
        <v>426</v>
      </c>
      <c r="F213" t="str">
        <f>CONCATENATE("select ",E213,",count(*) from uts.ulb_collect_all_sample group by ",E213," order by ",E213,";")</f>
        <v>select blf_tnh_loan_mbit_12m,count(*) from uts.ulb_collect_all_sample group by blf_tnh_loan_mbit_12m order by blf_tnh_loan_mbit_12m;</v>
      </c>
    </row>
    <row r="214" spans="1:6">
      <c r="A214" s="1" t="s">
        <v>428</v>
      </c>
      <c r="B214" t="s">
        <v>1</v>
      </c>
      <c r="C214" s="1" t="s">
        <v>429</v>
      </c>
      <c r="D214" t="str">
        <f>CONCATENATE("nvl(",C214,"'not applied') as ",A214,",")</f>
        <v>nvl(t8.blf_yfq_loan_mbit_12m,'not applied') as blf_yfq_loan_mbit_12m,</v>
      </c>
      <c r="E214" s="1" t="s">
        <v>428</v>
      </c>
      <c r="F214" t="str">
        <f>CONCATENATE("select ",E214,",count(*) from uts.ulb_collect_all_sample group by ",E214," order by ",E214,";")</f>
        <v>select blf_yfq_loan_mbit_12m,count(*) from uts.ulb_collect_all_sample group by blf_yfq_loan_mbit_12m order by blf_yfq_loan_mbit_12m;</v>
      </c>
    </row>
    <row r="215" spans="1:6">
      <c r="A215" s="1" t="s">
        <v>430</v>
      </c>
      <c r="B215" t="s">
        <v>1</v>
      </c>
      <c r="C215" s="1" t="s">
        <v>431</v>
      </c>
      <c r="D215" t="str">
        <f>CONCATENATE("nvl(",C215,"'not applied') as ",A215,",")</f>
        <v>nvl(t8.blf_ygd_loan_mbit_12m,'not applied') as blf_ygd_loan_mbit_12m,</v>
      </c>
      <c r="E215" s="1" t="s">
        <v>430</v>
      </c>
      <c r="F215" t="str">
        <f>CONCATENATE("select ",E215,",count(*) from uts.ulb_collect_all_sample group by ",E215," order by ",E215,";")</f>
        <v>select blf_ygd_loan_mbit_12m,count(*) from uts.ulb_collect_all_sample group by blf_ygd_loan_mbit_12m order by blf_ygd_loan_mbit_12m;</v>
      </c>
    </row>
    <row r="216" spans="1:6">
      <c r="A216" s="1" t="s">
        <v>432</v>
      </c>
      <c r="B216" t="s">
        <v>232</v>
      </c>
      <c r="C216" s="1" t="s">
        <v>433</v>
      </c>
      <c r="D216" t="str">
        <f t="shared" ref="D216:D231" si="26">CONCATENATE("nvl(",C216,"0) as ",A216,",")</f>
        <v>nvl(t8.blf_tnh_loan_cnt_6m,0) as blf_tnh_loan_cnt_6m,</v>
      </c>
      <c r="E216" s="1" t="s">
        <v>432</v>
      </c>
      <c r="F216" t="str">
        <f>CONCATENATE("select ",E216,",count(*) from uts.ulb_collect_all_sample group by ",E216," order by ",E216,";")</f>
        <v>select blf_tnh_loan_cnt_6m,count(*) from uts.ulb_collect_all_sample group by blf_tnh_loan_cnt_6m order by blf_tnh_loan_cnt_6m;</v>
      </c>
    </row>
    <row r="217" spans="1:6">
      <c r="A217" s="1" t="s">
        <v>434</v>
      </c>
      <c r="B217" t="s">
        <v>232</v>
      </c>
      <c r="C217" s="1" t="s">
        <v>435</v>
      </c>
      <c r="D217" t="str">
        <f>CONCATENATE("nvl(",C217,"0) as ",A217,",")</f>
        <v>nvl(t8.blf_tnh_loan_amt_6m,0) as blf_tnh_loan_amt_6m,</v>
      </c>
      <c r="E217" s="1" t="s">
        <v>434</v>
      </c>
      <c r="F217" t="str">
        <f>CONCATENATE("select ",E217,",count(*) from uts.ulb_collect_all_sample group by ",E217," order by ",E217,";")</f>
        <v>select blf_tnh_loan_amt_6m,count(*) from uts.ulb_collect_all_sample group by blf_tnh_loan_amt_6m order by blf_tnh_loan_amt_6m;</v>
      </c>
    </row>
    <row r="218" spans="1:6">
      <c r="A218" s="1" t="s">
        <v>436</v>
      </c>
      <c r="B218" t="s">
        <v>232</v>
      </c>
      <c r="C218" s="1" t="s">
        <v>437</v>
      </c>
      <c r="D218" t="str">
        <f>CONCATENATE("nvl(",C218,"0) as ",A218,",")</f>
        <v>nvl(t8.blf_tnh_loan_cnt_12m,0) as blf_tnh_loan_cnt_12m,</v>
      </c>
      <c r="E218" s="1" t="s">
        <v>436</v>
      </c>
      <c r="F218" t="str">
        <f>CONCATENATE("select ",E218,",count(*) from uts.ulb_collect_all_sample group by ",E218," order by ",E218,";")</f>
        <v>select blf_tnh_loan_cnt_12m,count(*) from uts.ulb_collect_all_sample group by blf_tnh_loan_cnt_12m order by blf_tnh_loan_cnt_12m;</v>
      </c>
    </row>
    <row r="219" spans="1:6">
      <c r="A219" s="1" t="s">
        <v>438</v>
      </c>
      <c r="B219" t="s">
        <v>232</v>
      </c>
      <c r="C219" s="1" t="s">
        <v>439</v>
      </c>
      <c r="D219" t="str">
        <f>CONCATENATE("nvl(",C219,"0) as ",A219,",")</f>
        <v>nvl(t8.blf_tnh_loan_amt_12m,0) as blf_tnh_loan_amt_12m,</v>
      </c>
      <c r="E219" s="1" t="s">
        <v>438</v>
      </c>
      <c r="F219" t="str">
        <f>CONCATENATE("select ",E219,",count(*) from uts.ulb_collect_all_sample group by ",E219," order by ",E219,";")</f>
        <v>select blf_tnh_loan_amt_12m,count(*) from uts.ulb_collect_all_sample group by blf_tnh_loan_amt_12m order by blf_tnh_loan_amt_12m;</v>
      </c>
    </row>
    <row r="220" spans="1:6">
      <c r="A220" s="1" t="s">
        <v>440</v>
      </c>
      <c r="B220" t="s">
        <v>232</v>
      </c>
      <c r="C220" s="1" t="s">
        <v>441</v>
      </c>
      <c r="D220" t="str">
        <f>CONCATENATE("nvl(",C220,"0) as ",A220,",")</f>
        <v>nvl(t8.blf_tnh_loan_max_amt_12m,0) as blf_tnh_loan_max_amt_12m,</v>
      </c>
      <c r="E220" s="1" t="s">
        <v>440</v>
      </c>
      <c r="F220" t="str">
        <f>CONCATENATE("select ",E220,",count(*) from uts.ulb_collect_all_sample group by ",E220," order by ",E220,";")</f>
        <v>select blf_tnh_loan_max_amt_12m,count(*) from uts.ulb_collect_all_sample group by blf_tnh_loan_max_amt_12m order by blf_tnh_loan_max_amt_12m;</v>
      </c>
    </row>
    <row r="221" spans="1:6">
      <c r="A221" s="1" t="s">
        <v>442</v>
      </c>
      <c r="B221" t="s">
        <v>232</v>
      </c>
      <c r="C221" s="1" t="s">
        <v>443</v>
      </c>
      <c r="D221" t="str">
        <f>CONCATENATE("nvl(",C221,"0) as ",A221,",")</f>
        <v>nvl(t8.blf_yfq_loan_cnt_6m,0) as blf_yfq_loan_cnt_6m,</v>
      </c>
      <c r="E221" s="1" t="s">
        <v>442</v>
      </c>
      <c r="F221" t="str">
        <f>CONCATENATE("select ",E221,",count(*) from uts.ulb_collect_all_sample group by ",E221," order by ",E221,";")</f>
        <v>select blf_yfq_loan_cnt_6m,count(*) from uts.ulb_collect_all_sample group by blf_yfq_loan_cnt_6m order by blf_yfq_loan_cnt_6m;</v>
      </c>
    </row>
    <row r="222" spans="1:6">
      <c r="A222" s="1" t="s">
        <v>444</v>
      </c>
      <c r="B222" t="s">
        <v>232</v>
      </c>
      <c r="C222" s="1" t="s">
        <v>445</v>
      </c>
      <c r="D222" t="str">
        <f>CONCATENATE("nvl(",C222,"0) as ",A222,",")</f>
        <v>nvl(t8.blf_yfq_loan_amt_6m,0) as blf_yfq_loan_amt_6m,</v>
      </c>
      <c r="E222" s="1" t="s">
        <v>444</v>
      </c>
      <c r="F222" t="str">
        <f>CONCATENATE("select ",E222,",count(*) from uts.ulb_collect_all_sample group by ",E222," order by ",E222,";")</f>
        <v>select blf_yfq_loan_amt_6m,count(*) from uts.ulb_collect_all_sample group by blf_yfq_loan_amt_6m order by blf_yfq_loan_amt_6m;</v>
      </c>
    </row>
    <row r="223" spans="1:6">
      <c r="A223" s="1" t="s">
        <v>446</v>
      </c>
      <c r="B223" t="s">
        <v>232</v>
      </c>
      <c r="C223" s="1" t="s">
        <v>447</v>
      </c>
      <c r="D223" t="str">
        <f>CONCATENATE("nvl(",C223,"0) as ",A223,",")</f>
        <v>nvl(t8.blf_yfq_loan_cnt_12m,0) as blf_yfq_loan_cnt_12m,</v>
      </c>
      <c r="E223" s="1" t="s">
        <v>446</v>
      </c>
      <c r="F223" t="str">
        <f>CONCATENATE("select ",E223,",count(*) from uts.ulb_collect_all_sample group by ",E223," order by ",E223,";")</f>
        <v>select blf_yfq_loan_cnt_12m,count(*) from uts.ulb_collect_all_sample group by blf_yfq_loan_cnt_12m order by blf_yfq_loan_cnt_12m;</v>
      </c>
    </row>
    <row r="224" spans="1:6">
      <c r="A224" s="1" t="s">
        <v>448</v>
      </c>
      <c r="B224" t="s">
        <v>232</v>
      </c>
      <c r="C224" s="1" t="s">
        <v>449</v>
      </c>
      <c r="D224" t="str">
        <f>CONCATENATE("nvl(",C224,"0) as ",A224,",")</f>
        <v>nvl(t8.blf_yfq_loan_amt_12m,0) as blf_yfq_loan_amt_12m,</v>
      </c>
      <c r="E224" s="1" t="s">
        <v>448</v>
      </c>
      <c r="F224" t="str">
        <f>CONCATENATE("select ",E224,",count(*) from uts.ulb_collect_all_sample group by ",E224," order by ",E224,";")</f>
        <v>select blf_yfq_loan_amt_12m,count(*) from uts.ulb_collect_all_sample group by blf_yfq_loan_amt_12m order by blf_yfq_loan_amt_12m;</v>
      </c>
    </row>
    <row r="225" spans="1:6">
      <c r="A225" s="1" t="s">
        <v>450</v>
      </c>
      <c r="B225" t="s">
        <v>232</v>
      </c>
      <c r="C225" s="1" t="s">
        <v>451</v>
      </c>
      <c r="D225" t="str">
        <f>CONCATENATE("nvl(",C225,"0) as ",A225,",")</f>
        <v>nvl(t8.blf_yfq_loan_max_amt_12m,0) as blf_yfq_loan_max_amt_12m,</v>
      </c>
      <c r="E225" s="1" t="s">
        <v>450</v>
      </c>
      <c r="F225" t="str">
        <f>CONCATENATE("select ",E225,",count(*) from uts.ulb_collect_all_sample group by ",E225," order by ",E225,";")</f>
        <v>select blf_yfq_loan_max_amt_12m,count(*) from uts.ulb_collect_all_sample group by blf_yfq_loan_max_amt_12m order by blf_yfq_loan_max_amt_12m;</v>
      </c>
    </row>
    <row r="226" spans="1:6">
      <c r="A226" s="1" t="s">
        <v>452</v>
      </c>
      <c r="B226" t="s">
        <v>232</v>
      </c>
      <c r="C226" s="1" t="s">
        <v>453</v>
      </c>
      <c r="D226" t="str">
        <f>CONCATENATE("nvl(",C226,"0) as ",A226,",")</f>
        <v>nvl(t8.blf_ygd_loan_cnt_6m,0) as blf_ygd_loan_cnt_6m,</v>
      </c>
      <c r="E226" s="1" t="s">
        <v>452</v>
      </c>
      <c r="F226" t="str">
        <f>CONCATENATE("select ",E226,",count(*) from uts.ulb_collect_all_sample group by ",E226," order by ",E226,";")</f>
        <v>select blf_ygd_loan_cnt_6m,count(*) from uts.ulb_collect_all_sample group by blf_ygd_loan_cnt_6m order by blf_ygd_loan_cnt_6m;</v>
      </c>
    </row>
    <row r="227" spans="1:6">
      <c r="A227" s="1" t="s">
        <v>454</v>
      </c>
      <c r="B227" t="s">
        <v>232</v>
      </c>
      <c r="C227" s="1" t="s">
        <v>455</v>
      </c>
      <c r="D227" t="str">
        <f>CONCATENATE("nvl(",C227,"0) as ",A227,",")</f>
        <v>nvl(t8.blf_ygd_loan_amt_6m,0) as blf_ygd_loan_amt_6m,</v>
      </c>
      <c r="E227" s="1" t="s">
        <v>454</v>
      </c>
      <c r="F227" t="str">
        <f>CONCATENATE("select ",E227,",count(*) from uts.ulb_collect_all_sample group by ",E227," order by ",E227,";")</f>
        <v>select blf_ygd_loan_amt_6m,count(*) from uts.ulb_collect_all_sample group by blf_ygd_loan_amt_6m order by blf_ygd_loan_amt_6m;</v>
      </c>
    </row>
    <row r="228" spans="1:6">
      <c r="A228" s="1" t="s">
        <v>456</v>
      </c>
      <c r="B228" t="s">
        <v>232</v>
      </c>
      <c r="C228" s="1" t="s">
        <v>457</v>
      </c>
      <c r="D228" t="str">
        <f>CONCATENATE("nvl(",C228,"0) as ",A228,",")</f>
        <v>nvl(t8.blf_ygd_loan_cnt_12m,0) as blf_ygd_loan_cnt_12m,</v>
      </c>
      <c r="E228" s="1" t="s">
        <v>456</v>
      </c>
      <c r="F228" t="str">
        <f>CONCATENATE("select ",E228,",count(*) from uts.ulb_collect_all_sample group by ",E228," order by ",E228,";")</f>
        <v>select blf_ygd_loan_cnt_12m,count(*) from uts.ulb_collect_all_sample group by blf_ygd_loan_cnt_12m order by blf_ygd_loan_cnt_12m;</v>
      </c>
    </row>
    <row r="229" spans="1:6">
      <c r="A229" s="1" t="s">
        <v>458</v>
      </c>
      <c r="B229" t="s">
        <v>232</v>
      </c>
      <c r="C229" s="1" t="s">
        <v>459</v>
      </c>
      <c r="D229" t="str">
        <f>CONCATENATE("nvl(",C229,"0) as ",A229,",")</f>
        <v>nvl(t8.blf_ygd_loan_amt_12m,0) as blf_ygd_loan_amt_12m,</v>
      </c>
      <c r="E229" s="1" t="s">
        <v>458</v>
      </c>
      <c r="F229" t="str">
        <f>CONCATENATE("select ",E229,",count(*) from uts.ulb_collect_all_sample group by ",E229," order by ",E229,";")</f>
        <v>select blf_ygd_loan_amt_12m,count(*) from uts.ulb_collect_all_sample group by blf_ygd_loan_amt_12m order by blf_ygd_loan_amt_12m;</v>
      </c>
    </row>
    <row r="230" spans="1:6">
      <c r="A230" s="1" t="s">
        <v>460</v>
      </c>
      <c r="B230" t="s">
        <v>232</v>
      </c>
      <c r="C230" s="1" t="s">
        <v>461</v>
      </c>
      <c r="D230" t="str">
        <f>CONCATENATE("nvl(",C230,"0) as ",A230,",")</f>
        <v>nvl(t8.blf_ygd_loan_max_amt_12m,0) as blf_ygd_loan_max_amt_12m,</v>
      </c>
      <c r="E230" s="1" t="s">
        <v>460</v>
      </c>
      <c r="F230" t="str">
        <f>CONCATENATE("select ",E230,",count(*) from uts.ulb_collect_all_sample group by ",E230," order by ",E230,";")</f>
        <v>select blf_ygd_loan_max_amt_12m,count(*) from uts.ulb_collect_all_sample group by blf_ygd_loan_max_amt_12m order by blf_ygd_loan_max_amt_12m;</v>
      </c>
    </row>
    <row r="231" spans="1:6">
      <c r="A231" s="1" t="s">
        <v>462</v>
      </c>
      <c r="B231" t="s">
        <v>232</v>
      </c>
      <c r="C231" s="1" t="s">
        <v>463</v>
      </c>
      <c r="D231" t="str">
        <f>CONCATENATE("nvl(",C231,"0) as ",A231,",")</f>
        <v>nvl(t9.blm_bkc_cnt_all,0) as blm_bkc_cnt_all,</v>
      </c>
      <c r="E231" s="1" t="s">
        <v>462</v>
      </c>
      <c r="F231" t="str">
        <f>CONCATENATE("select ",E231,",count(*) from uts.ulb_collect_all_sample group by ",E231," order by ",E231,";")</f>
        <v>select blm_bkc_cnt_all,count(*) from uts.ulb_collect_all_sample group by blm_bkc_cnt_all order by blm_bkc_cnt_all;</v>
      </c>
    </row>
    <row r="232" spans="1:6">
      <c r="A232" s="1" t="s">
        <v>464</v>
      </c>
      <c r="B232" t="s">
        <v>1</v>
      </c>
      <c r="C232" s="1" t="s">
        <v>465</v>
      </c>
      <c r="D232" t="str">
        <f>CONCATENATE("nvl(",C232,"'not applied') as ",A232,",")</f>
        <v>nvl(t9.blm_bkc_all,'not applied') as blm_bkc_all,</v>
      </c>
      <c r="E232" s="1" t="s">
        <v>464</v>
      </c>
      <c r="F232" t="str">
        <f>CONCATENATE("select ",E232,",count(*) from uts.ulb_collect_all_sample group by ",E232," order by ",E232,";")</f>
        <v>select blm_bkc_all,count(*) from uts.ulb_collect_all_sample group by blm_bkc_all order by blm_bkc_all;</v>
      </c>
    </row>
    <row r="233" spans="1:6">
      <c r="A233" s="1" t="s">
        <v>466</v>
      </c>
      <c r="B233" t="s">
        <v>232</v>
      </c>
      <c r="C233" s="1" t="s">
        <v>467</v>
      </c>
      <c r="D233" t="str">
        <f>CONCATENATE("nvl(",C233,"0) as ",A233,",")</f>
        <v>nvl(t9.blm_bank_cnt_all,0) as blm_bank_cnt_all,</v>
      </c>
      <c r="E233" s="1" t="s">
        <v>466</v>
      </c>
      <c r="F233" t="str">
        <f>CONCATENATE("select ",E233,",count(*) from uts.ulb_collect_all_sample group by ",E233," order by ",E233,";")</f>
        <v>select blm_bank_cnt_all,count(*) from uts.ulb_collect_all_sample group by blm_bank_cnt_all order by blm_bank_cnt_all;</v>
      </c>
    </row>
    <row r="234" spans="1:6">
      <c r="A234" s="1" t="s">
        <v>468</v>
      </c>
      <c r="B234" t="s">
        <v>1</v>
      </c>
      <c r="C234" s="1" t="s">
        <v>469</v>
      </c>
      <c r="D234" t="str">
        <f>CONCATENATE("nvl(",C234,"'not applied') as ",A234,",")</f>
        <v>nvl(t9.blm_bank_all,'not applied') as blm_bank_all,</v>
      </c>
      <c r="E234" s="1" t="s">
        <v>468</v>
      </c>
      <c r="F234" t="str">
        <f>CONCATENATE("select ",E234,",count(*) from uts.ulb_collect_all_sample group by ",E234," order by ",E234,";")</f>
        <v>select blm_bank_all,count(*) from uts.ulb_collect_all_sample group by blm_bank_all order by blm_bank_all;</v>
      </c>
    </row>
    <row r="235" spans="1:6">
      <c r="A235" s="1" t="s">
        <v>470</v>
      </c>
      <c r="B235" t="s">
        <v>232</v>
      </c>
      <c r="C235" s="1" t="s">
        <v>471</v>
      </c>
      <c r="D235" t="str">
        <f t="shared" ref="D235:D250" si="27">CONCATENATE("nvl(",C235,"0) as ",A235,",")</f>
        <v>nvl(t9.blm_dc_cnt_all,0) as blm_dc_cnt_all,</v>
      </c>
      <c r="E235" s="1" t="s">
        <v>470</v>
      </c>
      <c r="F235" t="str">
        <f>CONCATENATE("select ",E235,",count(*) from uts.ulb_collect_all_sample group by ",E235," order by ",E235,";")</f>
        <v>select blm_dc_cnt_all,count(*) from uts.ulb_collect_all_sample group by blm_dc_cnt_all order by blm_dc_cnt_all;</v>
      </c>
    </row>
    <row r="236" spans="1:6">
      <c r="A236" s="1" t="s">
        <v>472</v>
      </c>
      <c r="B236" t="s">
        <v>232</v>
      </c>
      <c r="C236" s="1" t="s">
        <v>473</v>
      </c>
      <c r="D236" t="str">
        <f>CONCATENATE("nvl(",C236,"0) as ",A236,",")</f>
        <v>nvl(t9.blm_cc_cnt_all,0) as blm_cc_cnt_all,</v>
      </c>
      <c r="E236" s="1" t="s">
        <v>472</v>
      </c>
      <c r="F236" t="str">
        <f>CONCATENATE("select ",E236,",count(*) from uts.ulb_collect_all_sample group by ",E236," order by ",E236,";")</f>
        <v>select blm_cc_cnt_all,count(*) from uts.ulb_collect_all_sample group by blm_cc_cnt_all order by blm_cc_cnt_all;</v>
      </c>
    </row>
    <row r="237" spans="1:6">
      <c r="A237" s="1" t="s">
        <v>474</v>
      </c>
      <c r="B237" t="s">
        <v>232</v>
      </c>
      <c r="C237" s="1" t="s">
        <v>475</v>
      </c>
      <c r="D237" t="str">
        <f>CONCATENATE("nvl(",C237,"0) as ",A237,",")</f>
        <v>nvl(t9.blm_pos_cnt_all,0) as blm_pos_cnt_all,</v>
      </c>
      <c r="E237" s="1" t="s">
        <v>474</v>
      </c>
      <c r="F237" t="str">
        <f>CONCATENATE("select ",E237,",count(*) from uts.ulb_collect_all_sample group by ",E237," order by ",E237,";")</f>
        <v>select blm_pos_cnt_all,count(*) from uts.ulb_collect_all_sample group by blm_pos_cnt_all order by blm_pos_cnt_all;</v>
      </c>
    </row>
    <row r="238" spans="1:6">
      <c r="A238" s="1" t="s">
        <v>476</v>
      </c>
      <c r="B238" t="s">
        <v>232</v>
      </c>
      <c r="C238" s="1" t="s">
        <v>477</v>
      </c>
      <c r="D238" t="str">
        <f>CONCATENATE("nvl(",C238,"0) as ",A238,",")</f>
        <v>nvl(t9.blm_pos_amt_all,0) as blm_pos_amt_all,</v>
      </c>
      <c r="E238" s="1" t="s">
        <v>476</v>
      </c>
      <c r="F238" t="str">
        <f>CONCATENATE("select ",E238,",count(*) from uts.ulb_collect_all_sample group by ",E238," order by ",E238,";")</f>
        <v>select blm_pos_amt_all,count(*) from uts.ulb_collect_all_sample group by blm_pos_amt_all order by blm_pos_amt_all;</v>
      </c>
    </row>
    <row r="239" spans="1:6">
      <c r="A239" s="1" t="s">
        <v>478</v>
      </c>
      <c r="B239" t="s">
        <v>232</v>
      </c>
      <c r="C239" s="1" t="s">
        <v>479</v>
      </c>
      <c r="D239" t="str">
        <f>CONCATENATE("nvl(",C239,"0) as ",A239,",")</f>
        <v>nvl(t9.blm_pos_cnt_1m,0) as blm_pos_cnt_1m,</v>
      </c>
      <c r="E239" s="1" t="s">
        <v>478</v>
      </c>
      <c r="F239" t="str">
        <f>CONCATENATE("select ",E239,",count(*) from uts.ulb_collect_all_sample group by ",E239," order by ",E239,";")</f>
        <v>select blm_pos_cnt_1m,count(*) from uts.ulb_collect_all_sample group by blm_pos_cnt_1m order by blm_pos_cnt_1m;</v>
      </c>
    </row>
    <row r="240" spans="1:6">
      <c r="A240" s="1" t="s">
        <v>480</v>
      </c>
      <c r="B240" t="s">
        <v>232</v>
      </c>
      <c r="C240" s="1" t="s">
        <v>481</v>
      </c>
      <c r="D240" t="str">
        <f>CONCATENATE("nvl(",C240,"0) as ",A240,",")</f>
        <v>nvl(t9.blm_pos_cnt_2m,0) as blm_pos_cnt_2m,</v>
      </c>
      <c r="E240" s="1" t="s">
        <v>480</v>
      </c>
      <c r="F240" t="str">
        <f>CONCATENATE("select ",E240,",count(*) from uts.ulb_collect_all_sample group by ",E240," order by ",E240,";")</f>
        <v>select blm_pos_cnt_2m,count(*) from uts.ulb_collect_all_sample group by blm_pos_cnt_2m order by blm_pos_cnt_2m;</v>
      </c>
    </row>
    <row r="241" spans="1:6">
      <c r="A241" s="1" t="s">
        <v>482</v>
      </c>
      <c r="B241" t="s">
        <v>232</v>
      </c>
      <c r="C241" s="1" t="s">
        <v>483</v>
      </c>
      <c r="D241" t="str">
        <f>CONCATENATE("nvl(",C241,"0) as ",A241,",")</f>
        <v>nvl(t9.blm_pos_cnt_3m,0) as blm_pos_cnt_3m,</v>
      </c>
      <c r="E241" s="1" t="s">
        <v>482</v>
      </c>
      <c r="F241" t="str">
        <f>CONCATENATE("select ",E241,",count(*) from uts.ulb_collect_all_sample group by ",E241," order by ",E241,";")</f>
        <v>select blm_pos_cnt_3m,count(*) from uts.ulb_collect_all_sample group by blm_pos_cnt_3m order by blm_pos_cnt_3m;</v>
      </c>
    </row>
    <row r="242" spans="1:6">
      <c r="A242" s="1" t="s">
        <v>484</v>
      </c>
      <c r="B242" t="s">
        <v>232</v>
      </c>
      <c r="C242" s="1" t="s">
        <v>485</v>
      </c>
      <c r="D242" t="str">
        <f>CONCATENATE("nvl(",C242,"0) as ",A242,",")</f>
        <v>nvl(t9.blm_pos_cnt_6m,0) as blm_pos_cnt_6m,</v>
      </c>
      <c r="E242" s="1" t="s">
        <v>484</v>
      </c>
      <c r="F242" t="str">
        <f>CONCATENATE("select ",E242,",count(*) from uts.ulb_collect_all_sample group by ",E242," order by ",E242,";")</f>
        <v>select blm_pos_cnt_6m,count(*) from uts.ulb_collect_all_sample group by blm_pos_cnt_6m order by blm_pos_cnt_6m;</v>
      </c>
    </row>
    <row r="243" spans="1:6">
      <c r="A243" s="1" t="s">
        <v>486</v>
      </c>
      <c r="B243" t="s">
        <v>232</v>
      </c>
      <c r="C243" s="1" t="s">
        <v>487</v>
      </c>
      <c r="D243" t="str">
        <f>CONCATENATE("nvl(",C243,"0) as ",A243,",")</f>
        <v>nvl(t9.blm_pos_cnt_9m,0) as blm_pos_cnt_9m,</v>
      </c>
      <c r="E243" s="1" t="s">
        <v>486</v>
      </c>
      <c r="F243" t="str">
        <f>CONCATENATE("select ",E243,",count(*) from uts.ulb_collect_all_sample group by ",E243," order by ",E243,";")</f>
        <v>select blm_pos_cnt_9m,count(*) from uts.ulb_collect_all_sample group by blm_pos_cnt_9m order by blm_pos_cnt_9m;</v>
      </c>
    </row>
    <row r="244" spans="1:6">
      <c r="A244" s="1" t="s">
        <v>488</v>
      </c>
      <c r="B244" t="s">
        <v>232</v>
      </c>
      <c r="C244" s="1" t="s">
        <v>489</v>
      </c>
      <c r="D244" t="str">
        <f>CONCATENATE("nvl(",C244,"0) as ",A244,",")</f>
        <v>nvl(t9.blm_pos_cnt_12m,0) as blm_pos_cnt_12m,</v>
      </c>
      <c r="E244" s="1" t="s">
        <v>488</v>
      </c>
      <c r="F244" t="str">
        <f>CONCATENATE("select ",E244,",count(*) from uts.ulb_collect_all_sample group by ",E244," order by ",E244,";")</f>
        <v>select blm_pos_cnt_12m,count(*) from uts.ulb_collect_all_sample group by blm_pos_cnt_12m order by blm_pos_cnt_12m;</v>
      </c>
    </row>
    <row r="245" spans="1:6">
      <c r="A245" s="1" t="s">
        <v>490</v>
      </c>
      <c r="B245" t="s">
        <v>232</v>
      </c>
      <c r="C245" s="1" t="s">
        <v>491</v>
      </c>
      <c r="D245" t="str">
        <f>CONCATENATE("nvl(",C245,"0) as ",A245,",")</f>
        <v>nvl(t9.blm_pos_amt_1m,0) as blm_pos_amt_1m,</v>
      </c>
      <c r="E245" s="1" t="s">
        <v>490</v>
      </c>
      <c r="F245" t="str">
        <f>CONCATENATE("select ",E245,",count(*) from uts.ulb_collect_all_sample group by ",E245," order by ",E245,";")</f>
        <v>select blm_pos_amt_1m,count(*) from uts.ulb_collect_all_sample group by blm_pos_amt_1m order by blm_pos_amt_1m;</v>
      </c>
    </row>
    <row r="246" spans="1:6">
      <c r="A246" s="1" t="s">
        <v>492</v>
      </c>
      <c r="B246" t="s">
        <v>232</v>
      </c>
      <c r="C246" s="1" t="s">
        <v>493</v>
      </c>
      <c r="D246" t="str">
        <f>CONCATENATE("nvl(",C246,"0) as ",A246,",")</f>
        <v>nvl(t9.blm_pos_amt_2m,0) as blm_pos_amt_2m,</v>
      </c>
      <c r="E246" s="1" t="s">
        <v>492</v>
      </c>
      <c r="F246" t="str">
        <f>CONCATENATE("select ",E246,",count(*) from uts.ulb_collect_all_sample group by ",E246," order by ",E246,";")</f>
        <v>select blm_pos_amt_2m,count(*) from uts.ulb_collect_all_sample group by blm_pos_amt_2m order by blm_pos_amt_2m;</v>
      </c>
    </row>
    <row r="247" spans="1:6">
      <c r="A247" s="1" t="s">
        <v>494</v>
      </c>
      <c r="B247" t="s">
        <v>232</v>
      </c>
      <c r="C247" s="1" t="s">
        <v>495</v>
      </c>
      <c r="D247" t="str">
        <f>CONCATENATE("nvl(",C247,"0) as ",A247,",")</f>
        <v>nvl(t9.blm_pos_amt_3m,0) as blm_pos_amt_3m,</v>
      </c>
      <c r="E247" s="1" t="s">
        <v>494</v>
      </c>
      <c r="F247" t="str">
        <f>CONCATENATE("select ",E247,",count(*) from uts.ulb_collect_all_sample group by ",E247," order by ",E247,";")</f>
        <v>select blm_pos_amt_3m,count(*) from uts.ulb_collect_all_sample group by blm_pos_amt_3m order by blm_pos_amt_3m;</v>
      </c>
    </row>
    <row r="248" spans="1:6">
      <c r="A248" s="1" t="s">
        <v>496</v>
      </c>
      <c r="B248" t="s">
        <v>232</v>
      </c>
      <c r="C248" s="1" t="s">
        <v>497</v>
      </c>
      <c r="D248" t="str">
        <f>CONCATENATE("nvl(",C248,"0) as ",A248,",")</f>
        <v>nvl(t9.blm_pos_amt_6m,0) as blm_pos_amt_6m,</v>
      </c>
      <c r="E248" s="1" t="s">
        <v>496</v>
      </c>
      <c r="F248" t="str">
        <f>CONCATENATE("select ",E248,",count(*) from uts.ulb_collect_all_sample group by ",E248," order by ",E248,";")</f>
        <v>select blm_pos_amt_6m,count(*) from uts.ulb_collect_all_sample group by blm_pos_amt_6m order by blm_pos_amt_6m;</v>
      </c>
    </row>
    <row r="249" spans="1:6">
      <c r="A249" s="1" t="s">
        <v>498</v>
      </c>
      <c r="B249" t="s">
        <v>232</v>
      </c>
      <c r="C249" s="1" t="s">
        <v>499</v>
      </c>
      <c r="D249" t="str">
        <f>CONCATENATE("nvl(",C249,"0) as ",A249,",")</f>
        <v>nvl(t9.blm_pos_amt_9m,0) as blm_pos_amt_9m,</v>
      </c>
      <c r="E249" s="1" t="s">
        <v>498</v>
      </c>
      <c r="F249" t="str">
        <f>CONCATENATE("select ",E249,",count(*) from uts.ulb_collect_all_sample group by ",E249," order by ",E249,";")</f>
        <v>select blm_pos_amt_9m,count(*) from uts.ulb_collect_all_sample group by blm_pos_amt_9m order by blm_pos_amt_9m;</v>
      </c>
    </row>
    <row r="250" spans="1:6">
      <c r="A250" s="1" t="s">
        <v>500</v>
      </c>
      <c r="B250" t="s">
        <v>232</v>
      </c>
      <c r="C250" s="1" t="s">
        <v>501</v>
      </c>
      <c r="D250" t="str">
        <f>CONCATENATE("nvl(",C250,"0) as ",A250,",")</f>
        <v>nvl(t9.blm_pos_amt_12m,0) as blm_pos_amt_12m,</v>
      </c>
      <c r="E250" s="1" t="s">
        <v>500</v>
      </c>
      <c r="F250" t="str">
        <f>CONCATENATE("select ",E250,",count(*) from uts.ulb_collect_all_sample group by ",E250," order by ",E250,";")</f>
        <v>select blm_pos_amt_12m,count(*) from uts.ulb_collect_all_sample group by blm_pos_amt_12m order by blm_pos_amt_12m;</v>
      </c>
    </row>
    <row r="251" spans="1:6">
      <c r="A251" s="1" t="s">
        <v>502</v>
      </c>
      <c r="B251" t="s">
        <v>1</v>
      </c>
      <c r="C251" s="1" t="s">
        <v>503</v>
      </c>
      <c r="D251" t="str">
        <f t="shared" ref="D251:D269" si="28">CONCATENATE("nvl(",C251,"'not applied') as ",A251,",")</f>
        <v>nvl(t9.blm_pos_mbit_12m,'not applied') as blm_pos_mbit_12m,</v>
      </c>
      <c r="E251" s="1" t="s">
        <v>502</v>
      </c>
      <c r="F251" t="str">
        <f>CONCATENATE("select ",E251,",count(*) from uts.ulb_collect_all_sample group by ",E251," order by ",E251,";")</f>
        <v>select blm_pos_mbit_12m,count(*) from uts.ulb_collect_all_sample group by blm_pos_mbit_12m order by blm_pos_mbit_12m;</v>
      </c>
    </row>
    <row r="252" spans="1:6">
      <c r="A252" s="1" t="s">
        <v>504</v>
      </c>
      <c r="B252" t="s">
        <v>1</v>
      </c>
      <c r="C252" s="1" t="s">
        <v>505</v>
      </c>
      <c r="D252" t="str">
        <f>CONCATENATE("nvl(",C252,"'not applied') as ",A252,",")</f>
        <v>nvl(t9.blm_mcc_cmax_1m,'not applied') as blm_mcc_cmax_1m,</v>
      </c>
      <c r="E252" s="1" t="s">
        <v>504</v>
      </c>
      <c r="F252" t="str">
        <f>CONCATENATE("select ",E252,",count(*) from uts.ulb_collect_all_sample group by ",E252," order by ",E252,";")</f>
        <v>select blm_mcc_cmax_1m,count(*) from uts.ulb_collect_all_sample group by blm_mcc_cmax_1m order by blm_mcc_cmax_1m;</v>
      </c>
    </row>
    <row r="253" spans="1:6">
      <c r="A253" s="1" t="s">
        <v>506</v>
      </c>
      <c r="B253" t="s">
        <v>1</v>
      </c>
      <c r="C253" s="1" t="s">
        <v>507</v>
      </c>
      <c r="D253" t="str">
        <f>CONCATENATE("nvl(",C253,"'not applied') as ",A253,",")</f>
        <v>nvl(t9.blm_mcc_cmax_2m,'not applied') as blm_mcc_cmax_2m,</v>
      </c>
      <c r="E253" s="1" t="s">
        <v>506</v>
      </c>
      <c r="F253" t="str">
        <f>CONCATENATE("select ",E253,",count(*) from uts.ulb_collect_all_sample group by ",E253," order by ",E253,";")</f>
        <v>select blm_mcc_cmax_2m,count(*) from uts.ulb_collect_all_sample group by blm_mcc_cmax_2m order by blm_mcc_cmax_2m;</v>
      </c>
    </row>
    <row r="254" spans="1:6">
      <c r="A254" s="1" t="s">
        <v>508</v>
      </c>
      <c r="B254" t="s">
        <v>1</v>
      </c>
      <c r="C254" s="1" t="s">
        <v>509</v>
      </c>
      <c r="D254" t="str">
        <f>CONCATENATE("nvl(",C254,"'not applied') as ",A254,",")</f>
        <v>nvl(t9.blm_mcc_cmax_3m,'not applied') as blm_mcc_cmax_3m,</v>
      </c>
      <c r="E254" s="1" t="s">
        <v>508</v>
      </c>
      <c r="F254" t="str">
        <f>CONCATENATE("select ",E254,",count(*) from uts.ulb_collect_all_sample group by ",E254," order by ",E254,";")</f>
        <v>select blm_mcc_cmax_3m,count(*) from uts.ulb_collect_all_sample group by blm_mcc_cmax_3m order by blm_mcc_cmax_3m;</v>
      </c>
    </row>
    <row r="255" spans="1:6">
      <c r="A255" s="1" t="s">
        <v>510</v>
      </c>
      <c r="B255" t="s">
        <v>1</v>
      </c>
      <c r="C255" s="1" t="s">
        <v>511</v>
      </c>
      <c r="D255" t="str">
        <f>CONCATENATE("nvl(",C255,"'not applied') as ",A255,",")</f>
        <v>nvl(t9.blm_mcc_cmax_6m,'not applied') as blm_mcc_cmax_6m,</v>
      </c>
      <c r="E255" s="1" t="s">
        <v>510</v>
      </c>
      <c r="F255" t="str">
        <f>CONCATENATE("select ",E255,",count(*) from uts.ulb_collect_all_sample group by ",E255," order by ",E255,";")</f>
        <v>select blm_mcc_cmax_6m,count(*) from uts.ulb_collect_all_sample group by blm_mcc_cmax_6m order by blm_mcc_cmax_6m;</v>
      </c>
    </row>
    <row r="256" spans="1:6">
      <c r="A256" s="1" t="s">
        <v>512</v>
      </c>
      <c r="B256" t="s">
        <v>1</v>
      </c>
      <c r="C256" s="1" t="s">
        <v>513</v>
      </c>
      <c r="D256" t="str">
        <f>CONCATENATE("nvl(",C256,"'not applied') as ",A256,",")</f>
        <v>nvl(t9.blm_mcc_cmax_9m,'not applied') as blm_mcc_cmax_9m,</v>
      </c>
      <c r="E256" s="1" t="s">
        <v>512</v>
      </c>
      <c r="F256" t="str">
        <f>CONCATENATE("select ",E256,",count(*) from uts.ulb_collect_all_sample group by ",E256," order by ",E256,";")</f>
        <v>select blm_mcc_cmax_9m,count(*) from uts.ulb_collect_all_sample group by blm_mcc_cmax_9m order by blm_mcc_cmax_9m;</v>
      </c>
    </row>
    <row r="257" spans="1:6">
      <c r="A257" s="1" t="s">
        <v>514</v>
      </c>
      <c r="B257" t="s">
        <v>1</v>
      </c>
      <c r="C257" s="1" t="s">
        <v>515</v>
      </c>
      <c r="D257" t="str">
        <f>CONCATENATE("nvl(",C257,"'not applied') as ",A257,",")</f>
        <v>nvl(t9.blm_mcc_cmax_12m,'not applied') as blm_mcc_cmax_12m,</v>
      </c>
      <c r="E257" s="1" t="s">
        <v>514</v>
      </c>
      <c r="F257" t="str">
        <f>CONCATENATE("select ",E257,",count(*) from uts.ulb_collect_all_sample group by ",E257," order by ",E257,";")</f>
        <v>select blm_mcc_cmax_12m,count(*) from uts.ulb_collect_all_sample group by blm_mcc_cmax_12m order by blm_mcc_cmax_12m;</v>
      </c>
    </row>
    <row r="258" spans="1:6">
      <c r="A258" s="1" t="s">
        <v>516</v>
      </c>
      <c r="B258" t="s">
        <v>1</v>
      </c>
      <c r="C258" s="1" t="s">
        <v>517</v>
      </c>
      <c r="D258" t="str">
        <f>CONCATENATE("nvl(",C258,"'not applied') as ",A258,",")</f>
        <v>nvl(t9.blm_prov_cmax_1m,'not applied') as blm_prov_cmax_1m,</v>
      </c>
      <c r="E258" s="1" t="s">
        <v>516</v>
      </c>
      <c r="F258" t="str">
        <f>CONCATENATE("select ",E258,",count(*) from uts.ulb_collect_all_sample group by ",E258," order by ",E258,";")</f>
        <v>select blm_prov_cmax_1m,count(*) from uts.ulb_collect_all_sample group by blm_prov_cmax_1m order by blm_prov_cmax_1m;</v>
      </c>
    </row>
    <row r="259" spans="1:6">
      <c r="A259" s="1" t="s">
        <v>518</v>
      </c>
      <c r="B259" t="s">
        <v>1</v>
      </c>
      <c r="C259" s="1" t="s">
        <v>519</v>
      </c>
      <c r="D259" t="str">
        <f>CONCATENATE("nvl(",C259,"'not applied') as ",A259,",")</f>
        <v>nvl(t9.blm_prov_cmax_2m,'not applied') as blm_prov_cmax_2m,</v>
      </c>
      <c r="E259" s="1" t="s">
        <v>518</v>
      </c>
      <c r="F259" t="str">
        <f>CONCATENATE("select ",E259,",count(*) from uts.ulb_collect_all_sample group by ",E259," order by ",E259,";")</f>
        <v>select blm_prov_cmax_2m,count(*) from uts.ulb_collect_all_sample group by blm_prov_cmax_2m order by blm_prov_cmax_2m;</v>
      </c>
    </row>
    <row r="260" spans="1:6">
      <c r="A260" s="1" t="s">
        <v>520</v>
      </c>
      <c r="B260" t="s">
        <v>1</v>
      </c>
      <c r="C260" s="1" t="s">
        <v>521</v>
      </c>
      <c r="D260" t="str">
        <f>CONCATENATE("nvl(",C260,"'not applied') as ",A260,",")</f>
        <v>nvl(t9.blm_prov_cmax_3m,'not applied') as blm_prov_cmax_3m,</v>
      </c>
      <c r="E260" s="1" t="s">
        <v>520</v>
      </c>
      <c r="F260" t="str">
        <f t="shared" ref="F260:F323" si="29">CONCATENATE("select ",E260,",count(*) from uts.ulb_collect_all_sample group by ",E260," order by ",E260,";")</f>
        <v>select blm_prov_cmax_3m,count(*) from uts.ulb_collect_all_sample group by blm_prov_cmax_3m order by blm_prov_cmax_3m;</v>
      </c>
    </row>
    <row r="261" spans="1:6">
      <c r="A261" s="1" t="s">
        <v>522</v>
      </c>
      <c r="B261" t="s">
        <v>1</v>
      </c>
      <c r="C261" s="1" t="s">
        <v>523</v>
      </c>
      <c r="D261" t="str">
        <f>CONCATENATE("nvl(",C261,"'not applied') as ",A261,",")</f>
        <v>nvl(t9.blm_prov_cmax_6m,'not applied') as blm_prov_cmax_6m,</v>
      </c>
      <c r="E261" s="1" t="s">
        <v>522</v>
      </c>
      <c r="F261" t="str">
        <f>CONCATENATE("select ",E261,",count(*) from uts.ulb_collect_all_sample group by ",E261," order by ",E261,";")</f>
        <v>select blm_prov_cmax_6m,count(*) from uts.ulb_collect_all_sample group by blm_prov_cmax_6m order by blm_prov_cmax_6m;</v>
      </c>
    </row>
    <row r="262" spans="1:6">
      <c r="A262" s="1" t="s">
        <v>524</v>
      </c>
      <c r="B262" t="s">
        <v>1</v>
      </c>
      <c r="C262" s="1" t="s">
        <v>525</v>
      </c>
      <c r="D262" t="str">
        <f>CONCATENATE("nvl(",C262,"'not applied') as ",A262,",")</f>
        <v>nvl(t9.blm_prov_cmax_9m,'not applied') as blm_prov_cmax_9m,</v>
      </c>
      <c r="E262" s="1" t="s">
        <v>524</v>
      </c>
      <c r="F262" t="str">
        <f>CONCATENATE("select ",E262,",count(*) from uts.ulb_collect_all_sample group by ",E262," order by ",E262,";")</f>
        <v>select blm_prov_cmax_9m,count(*) from uts.ulb_collect_all_sample group by blm_prov_cmax_9m order by blm_prov_cmax_9m;</v>
      </c>
    </row>
    <row r="263" spans="1:6">
      <c r="A263" s="1" t="s">
        <v>526</v>
      </c>
      <c r="B263" t="s">
        <v>1</v>
      </c>
      <c r="C263" s="1" t="s">
        <v>527</v>
      </c>
      <c r="D263" t="str">
        <f>CONCATENATE("nvl(",C263,"'not applied') as ",A263,",")</f>
        <v>nvl(t9.blm_prov_cmax_12m,'not applied') as blm_prov_cmax_12m,</v>
      </c>
      <c r="E263" s="1" t="s">
        <v>526</v>
      </c>
      <c r="F263" t="str">
        <f>CONCATENATE("select ",E263,",count(*) from uts.ulb_collect_all_sample group by ",E263," order by ",E263,";")</f>
        <v>select blm_prov_cmax_12m,count(*) from uts.ulb_collect_all_sample group by blm_prov_cmax_12m order by blm_prov_cmax_12m;</v>
      </c>
    </row>
    <row r="264" spans="1:6">
      <c r="A264" s="1" t="s">
        <v>528</v>
      </c>
      <c r="B264" t="s">
        <v>1</v>
      </c>
      <c r="C264" s="1" t="s">
        <v>529</v>
      </c>
      <c r="D264" t="str">
        <f>CONCATENATE("nvl(",C264,"'not applied') as ",A264,",")</f>
        <v>nvl(t10.blr_pub_date_fst,'not applied') as blr_pub_date_fst,</v>
      </c>
      <c r="E264" s="1" t="s">
        <v>528</v>
      </c>
      <c r="F264" t="str">
        <f>CONCATENATE("select ",E264,",count(*) from uts.ulb_collect_all_sample group by ",E264," order by ",E264,";")</f>
        <v>select blr_pub_date_fst,count(*) from uts.ulb_collect_all_sample group by blr_pub_date_fst order by blr_pub_date_fst;</v>
      </c>
    </row>
    <row r="265" spans="1:6">
      <c r="A265" s="1" t="s">
        <v>530</v>
      </c>
      <c r="B265" t="s">
        <v>1</v>
      </c>
      <c r="C265" s="1" t="s">
        <v>531</v>
      </c>
      <c r="D265" t="str">
        <f>CONCATENATE("nvl(",C265,"'not applied') as ",A265,",")</f>
        <v>nvl(t10.blr_pub_date_lst,'not applied') as blr_pub_date_lst,</v>
      </c>
      <c r="E265" s="1" t="s">
        <v>530</v>
      </c>
      <c r="F265" t="str">
        <f>CONCATENATE("select ",E265,",count(*) from uts.ulb_collect_all_sample group by ",E265," order by ",E265,";")</f>
        <v>select blr_pub_date_lst,count(*) from uts.ulb_collect_all_sample group by blr_pub_date_lst order by blr_pub_date_lst;</v>
      </c>
    </row>
    <row r="266" spans="1:6">
      <c r="A266" s="1" t="s">
        <v>532</v>
      </c>
      <c r="B266" t="s">
        <v>1</v>
      </c>
      <c r="C266" s="1" t="s">
        <v>533</v>
      </c>
      <c r="D266" t="str">
        <f>CONCATENATE("nvl(",C266,"'not applied') as ",A266,",")</f>
        <v>nvl(t10.blr_tss_pub_date_fst,'not applied') as blr_tss_pub_date_fst,</v>
      </c>
      <c r="E266" s="1" t="s">
        <v>532</v>
      </c>
      <c r="F266" t="str">
        <f>CONCATENATE("select ",E266,",count(*) from uts.ulb_collect_all_sample group by ",E266," order by ",E266,";")</f>
        <v>select blr_tss_pub_date_fst,count(*) from uts.ulb_collect_all_sample group by blr_tss_pub_date_fst order by blr_tss_pub_date_fst;</v>
      </c>
    </row>
    <row r="267" spans="1:6">
      <c r="A267" s="1" t="s">
        <v>534</v>
      </c>
      <c r="B267" t="s">
        <v>1</v>
      </c>
      <c r="C267" s="1" t="s">
        <v>535</v>
      </c>
      <c r="D267" t="str">
        <f>CONCATENATE("nvl(",C267,"'not applied') as ",A267,",")</f>
        <v>nvl(t10.blr_tss_pub_date_lst,'not applied') as blr_tss_pub_date_lst,</v>
      </c>
      <c r="E267" s="1" t="s">
        <v>534</v>
      </c>
      <c r="F267" t="str">
        <f>CONCATENATE("select ",E267,",count(*) from uts.ulb_collect_all_sample group by ",E267," order by ",E267,";")</f>
        <v>select blr_tss_pub_date_lst,count(*) from uts.ulb_collect_all_sample group by blr_tss_pub_date_lst order by blr_tss_pub_date_lst;</v>
      </c>
    </row>
    <row r="268" spans="1:6">
      <c r="A268" s="1" t="s">
        <v>536</v>
      </c>
      <c r="B268" t="s">
        <v>1</v>
      </c>
      <c r="C268" s="1" t="s">
        <v>537</v>
      </c>
      <c r="D268" t="str">
        <f>CONCATENATE("nvl(",C268,"'not applied') as ",A268,",")</f>
        <v>nvl(t10.blr_ggjf_date_fst,'not applied') as blr_ggjf_date_fst,</v>
      </c>
      <c r="E268" s="1" t="s">
        <v>536</v>
      </c>
      <c r="F268" t="str">
        <f>CONCATENATE("select ",E268,",count(*) from uts.ulb_collect_all_sample group by ",E268," order by ",E268,";")</f>
        <v>select blr_ggjf_date_fst,count(*) from uts.ulb_collect_all_sample group by blr_ggjf_date_fst order by blr_ggjf_date_fst;</v>
      </c>
    </row>
    <row r="269" spans="1:6">
      <c r="A269" s="1" t="s">
        <v>538</v>
      </c>
      <c r="B269" t="s">
        <v>1</v>
      </c>
      <c r="C269" s="1" t="s">
        <v>539</v>
      </c>
      <c r="D269" t="str">
        <f>CONCATENATE("nvl(",C269,"'not applied') as ",A269,",")</f>
        <v>nvl(t10.blr_ggjf_date_lst,'not applied') as blr_ggjf_date_lst,</v>
      </c>
      <c r="E269" s="1" t="s">
        <v>538</v>
      </c>
      <c r="F269" t="str">
        <f>CONCATENATE("select ",E269,",count(*) from uts.ulb_collect_all_sample group by ",E269," order by ",E269,";")</f>
        <v>select blr_ggjf_date_lst,count(*) from uts.ulb_collect_all_sample group by blr_ggjf_date_lst order by blr_ggjf_date_lst;</v>
      </c>
    </row>
    <row r="270" spans="1:6">
      <c r="A270" s="1" t="s">
        <v>540</v>
      </c>
      <c r="B270" t="s">
        <v>9</v>
      </c>
      <c r="C270" s="1" t="s">
        <v>541</v>
      </c>
      <c r="D270" t="str">
        <f>CONCATENATE("nvl(",C270,"0) as ",A270,",")</f>
        <v>nvl(t10.blr_ggjf_amt_lst,0) as blr_ggjf_amt_lst,</v>
      </c>
      <c r="E270" s="1" t="s">
        <v>540</v>
      </c>
      <c r="F270" t="str">
        <f>CONCATENATE("select ",E270,",count(*) from uts.ulb_collect_all_sample group by ",E270," order by ",E270,";")</f>
        <v>select blr_ggjf_amt_lst,count(*) from uts.ulb_collect_all_sample group by blr_ggjf_amt_lst order by blr_ggjf_amt_lst;</v>
      </c>
    </row>
    <row r="271" spans="1:6">
      <c r="A271" s="1" t="s">
        <v>542</v>
      </c>
      <c r="B271" t="s">
        <v>9</v>
      </c>
      <c r="C271" s="1" t="s">
        <v>543</v>
      </c>
      <c r="D271" t="str">
        <f>CONCATENATE("nvl(",C271,"0) as ",A271,",")</f>
        <v>nvl(t10.blr_ggjf_typ_lst,0) as blr_ggjf_typ_lst,</v>
      </c>
      <c r="E271" s="1" t="s">
        <v>542</v>
      </c>
      <c r="F271" t="str">
        <f>CONCATENATE("select ",E271,",count(*) from uts.ulb_collect_all_sample group by ",E271," order by ",E271,";")</f>
        <v>select blr_ggjf_typ_lst,count(*) from uts.ulb_collect_all_sample group by blr_ggjf_typ_lst order by blr_ggjf_typ_lst;</v>
      </c>
    </row>
    <row r="272" spans="1:6">
      <c r="A272" s="1" t="s">
        <v>544</v>
      </c>
      <c r="B272" t="s">
        <v>1</v>
      </c>
      <c r="C272" s="1" t="s">
        <v>545</v>
      </c>
      <c r="D272" t="str">
        <f t="shared" ref="D272:D275" si="30">CONCATENATE("nvl(",C272,"'not applied') as ",A272,",")</f>
        <v>nvl(t10.blr_zzhk_date_fst,'not applied') as blr_zzhk_date_fst,</v>
      </c>
      <c r="E272" s="1" t="s">
        <v>544</v>
      </c>
      <c r="F272" t="str">
        <f>CONCATENATE("select ",E272,",count(*) from uts.ulb_collect_all_sample group by ",E272," order by ",E272,";")</f>
        <v>select blr_zzhk_date_fst,count(*) from uts.ulb_collect_all_sample group by blr_zzhk_date_fst order by blr_zzhk_date_fst;</v>
      </c>
    </row>
    <row r="273" spans="1:6">
      <c r="A273" s="1" t="s">
        <v>546</v>
      </c>
      <c r="B273" t="s">
        <v>1</v>
      </c>
      <c r="C273" s="1" t="s">
        <v>547</v>
      </c>
      <c r="D273" t="str">
        <f>CONCATENATE("nvl(",C273,"'not applied') as ",A273,",")</f>
        <v>nvl(t10.blr_zzhk_date_lst,'not applied') as blr_zzhk_date_lst,</v>
      </c>
      <c r="E273" s="1" t="s">
        <v>546</v>
      </c>
      <c r="F273" t="str">
        <f>CONCATENATE("select ",E273,",count(*) from uts.ulb_collect_all_sample group by ",E273," order by ",E273,";")</f>
        <v>select blr_zzhk_date_lst,count(*) from uts.ulb_collect_all_sample group by blr_zzhk_date_lst order by blr_zzhk_date_lst;</v>
      </c>
    </row>
    <row r="274" spans="1:6">
      <c r="A274" s="1" t="s">
        <v>548</v>
      </c>
      <c r="B274" t="s">
        <v>1</v>
      </c>
      <c r="C274" s="1" t="s">
        <v>549</v>
      </c>
      <c r="D274" t="str">
        <f>CONCATENATE("nvl(",C274,"'not applied') as ",A274,",")</f>
        <v>nvl(t10.blr_hfcz_date_fst,'not applied') as blr_hfcz_date_fst,</v>
      </c>
      <c r="E274" s="1" t="s">
        <v>548</v>
      </c>
      <c r="F274" t="str">
        <f>CONCATENATE("select ",E274,",count(*) from uts.ulb_collect_all_sample group by ",E274," order by ",E274,";")</f>
        <v>select blr_hfcz_date_fst,count(*) from uts.ulb_collect_all_sample group by blr_hfcz_date_fst order by blr_hfcz_date_fst;</v>
      </c>
    </row>
    <row r="275" spans="1:6">
      <c r="A275" s="1" t="s">
        <v>550</v>
      </c>
      <c r="B275" t="s">
        <v>1</v>
      </c>
      <c r="C275" s="1" t="s">
        <v>551</v>
      </c>
      <c r="D275" t="str">
        <f>CONCATENATE("nvl(",C275,"'not applied') as ",A275,",")</f>
        <v>nvl(t10.blr_hfcz_date_lst,'not applied') as blr_hfcz_date_lst,</v>
      </c>
      <c r="E275" s="1" t="s">
        <v>550</v>
      </c>
      <c r="F275" t="str">
        <f>CONCATENATE("select ",E275,",count(*) from uts.ulb_collect_all_sample group by ",E275," order by ",E275,";")</f>
        <v>select blr_hfcz_date_lst,count(*) from uts.ulb_collect_all_sample group by blr_hfcz_date_lst order by blr_hfcz_date_lst;</v>
      </c>
    </row>
    <row r="276" spans="1:6">
      <c r="A276" s="1" t="s">
        <v>552</v>
      </c>
      <c r="B276" t="s">
        <v>9</v>
      </c>
      <c r="C276" s="1" t="s">
        <v>553</v>
      </c>
      <c r="D276" t="str">
        <f t="shared" ref="D276:D280" si="31">CONCATENATE("nvl(",C276,"0) as ",A276,",")</f>
        <v>nvl(t10.blr_hfcz_amt_lst,0) as blr_hfcz_amt_lst,</v>
      </c>
      <c r="E276" s="1" t="s">
        <v>552</v>
      </c>
      <c r="F276" t="str">
        <f>CONCATENATE("select ",E276,",count(*) from uts.ulb_collect_all_sample group by ",E276," order by ",E276,";")</f>
        <v>select blr_hfcz_amt_lst,count(*) from uts.ulb_collect_all_sample group by blr_hfcz_amt_lst order by blr_hfcz_amt_lst;</v>
      </c>
    </row>
    <row r="277" spans="1:6">
      <c r="A277" s="1" t="s">
        <v>554</v>
      </c>
      <c r="B277" t="s">
        <v>1</v>
      </c>
      <c r="C277" s="1" t="s">
        <v>555</v>
      </c>
      <c r="D277" t="str">
        <f t="shared" ref="D277:D282" si="32">CONCATENATE("nvl(",C277,"'not applied') as ",A277,",")</f>
        <v>nvl(t10.blr_sdmjf_date_fst,'not applied') as blr_sdmjf_date_fst,</v>
      </c>
      <c r="E277" s="1" t="s">
        <v>554</v>
      </c>
      <c r="F277" t="str">
        <f>CONCATENATE("select ",E277,",count(*) from uts.ulb_collect_all_sample group by ",E277," order by ",E277,";")</f>
        <v>select blr_sdmjf_date_fst,count(*) from uts.ulb_collect_all_sample group by blr_sdmjf_date_fst order by blr_sdmjf_date_fst;</v>
      </c>
    </row>
    <row r="278" spans="1:6">
      <c r="A278" s="1" t="s">
        <v>556</v>
      </c>
      <c r="B278" t="s">
        <v>9</v>
      </c>
      <c r="C278" s="1" t="s">
        <v>557</v>
      </c>
      <c r="D278" t="str">
        <f t="shared" ref="D278:D283" si="33">CONCATENATE("nvl(",C278,"0) as ",A278,",")</f>
        <v>nvl(t10.blr_sdmjf_amt_fst,0) as blr_sdmjf_amt_fst,</v>
      </c>
      <c r="E278" s="1" t="s">
        <v>556</v>
      </c>
      <c r="F278" t="str">
        <f>CONCATENATE("select ",E278,",count(*) from uts.ulb_collect_all_sample group by ",E278," order by ",E278,";")</f>
        <v>select blr_sdmjf_amt_fst,count(*) from uts.ulb_collect_all_sample group by blr_sdmjf_amt_fst order by blr_sdmjf_amt_fst;</v>
      </c>
    </row>
    <row r="279" spans="1:6">
      <c r="A279" s="1" t="s">
        <v>558</v>
      </c>
      <c r="B279" t="s">
        <v>1</v>
      </c>
      <c r="C279" s="1" t="s">
        <v>559</v>
      </c>
      <c r="D279" t="str">
        <f t="shared" ref="D279:D282" si="34">CONCATENATE("nvl(",C279,"'not applied') as ",A279,",")</f>
        <v>nvl(t10.blr_sdmjf_date_lst,'not applied') as blr_sdmjf_date_lst,</v>
      </c>
      <c r="E279" s="1" t="s">
        <v>558</v>
      </c>
      <c r="F279" t="str">
        <f>CONCATENATE("select ",E279,",count(*) from uts.ulb_collect_all_sample group by ",E279," order by ",E279,";")</f>
        <v>select blr_sdmjf_date_lst,count(*) from uts.ulb_collect_all_sample group by blr_sdmjf_date_lst order by blr_sdmjf_date_lst;</v>
      </c>
    </row>
    <row r="280" spans="1:6">
      <c r="A280" s="1" t="s">
        <v>560</v>
      </c>
      <c r="B280" t="s">
        <v>9</v>
      </c>
      <c r="C280" s="1" t="s">
        <v>561</v>
      </c>
      <c r="D280" t="str">
        <f>CONCATENATE("nvl(",C280,"0) as ",A280,",")</f>
        <v>nvl(t10.blr_sdmjf_amt_lst,0) as blr_sdmjf_amt_lst,</v>
      </c>
      <c r="E280" s="1" t="s">
        <v>560</v>
      </c>
      <c r="F280" t="str">
        <f>CONCATENATE("select ",E280,",count(*) from uts.ulb_collect_all_sample group by ",E280," order by ",E280,";")</f>
        <v>select blr_sdmjf_amt_lst,count(*) from uts.ulb_collect_all_sample group by blr_sdmjf_amt_lst order by blr_sdmjf_amt_lst;</v>
      </c>
    </row>
    <row r="281" spans="1:6">
      <c r="A281" s="1" t="s">
        <v>562</v>
      </c>
      <c r="B281" t="s">
        <v>1</v>
      </c>
      <c r="C281" s="1" t="s">
        <v>563</v>
      </c>
      <c r="D281" t="str">
        <f t="shared" ref="D281:D284" si="35">CONCATENATE("nvl(",C281,"'not applied') as ",A281,",")</f>
        <v>nvl(t10.blr_xykhk_date_fst,'not applied') as blr_xykhk_date_fst,</v>
      </c>
      <c r="E281" s="1" t="s">
        <v>562</v>
      </c>
      <c r="F281" t="str">
        <f>CONCATENATE("select ",E281,",count(*) from uts.ulb_collect_all_sample group by ",E281," order by ",E281,";")</f>
        <v>select blr_xykhk_date_fst,count(*) from uts.ulb_collect_all_sample group by blr_xykhk_date_fst order by blr_xykhk_date_fst;</v>
      </c>
    </row>
    <row r="282" spans="1:6">
      <c r="A282" s="1" t="s">
        <v>564</v>
      </c>
      <c r="B282" t="s">
        <v>1</v>
      </c>
      <c r="C282" s="1" t="s">
        <v>565</v>
      </c>
      <c r="D282" t="str">
        <f>CONCATENATE("nvl(",C282,"'not applied') as ",A282,",")</f>
        <v>nvl(t10.blr_xykhk_date_lst,'not applied') as blr_xykhk_date_lst,</v>
      </c>
      <c r="E282" s="1" t="s">
        <v>564</v>
      </c>
      <c r="F282" t="str">
        <f>CONCATENATE("select ",E282,",count(*) from uts.ulb_collect_all_sample group by ",E282," order by ",E282,";")</f>
        <v>select blr_xykhk_date_lst,count(*) from uts.ulb_collect_all_sample group by blr_xykhk_date_lst order by blr_xykhk_date_lst;</v>
      </c>
    </row>
    <row r="283" spans="1:6">
      <c r="A283" s="1" t="s">
        <v>566</v>
      </c>
      <c r="B283" t="s">
        <v>9</v>
      </c>
      <c r="C283" s="1" t="s">
        <v>567</v>
      </c>
      <c r="D283" t="str">
        <f>CONCATENATE("nvl(",C283,"0) as ",A283,",")</f>
        <v>nvl(t10.blr_xykhk_amt_lst,0) as blr_xykhk_amt_lst,</v>
      </c>
      <c r="E283" s="1" t="s">
        <v>566</v>
      </c>
      <c r="F283" t="str">
        <f>CONCATENATE("select ",E283,",count(*) from uts.ulb_collect_all_sample group by ",E283," order by ",E283,";")</f>
        <v>select blr_xykhk_amt_lst,count(*) from uts.ulb_collect_all_sample group by blr_xykhk_amt_lst order by blr_xykhk_amt_lst;</v>
      </c>
    </row>
    <row r="284" spans="1:6">
      <c r="A284" s="1" t="s">
        <v>568</v>
      </c>
      <c r="B284" t="s">
        <v>1</v>
      </c>
      <c r="C284" s="1" t="s">
        <v>569</v>
      </c>
      <c r="D284" t="str">
        <f>CONCATENATE("nvl(",C284,"'not applied') as ",A284,",")</f>
        <v>nvl(t10.blr_xykhk_term_typ_lst,'not applied') as blr_xykhk_term_typ_lst,</v>
      </c>
      <c r="E284" s="1" t="s">
        <v>568</v>
      </c>
      <c r="F284" t="str">
        <f>CONCATENATE("select ",E284,",count(*) from uts.ulb_collect_all_sample group by ",E284," order by ",E284,";")</f>
        <v>select blr_xykhk_term_typ_lst,count(*) from uts.ulb_collect_all_sample group by blr_xykhk_term_typ_lst order by blr_xykhk_term_typ_lst;</v>
      </c>
    </row>
    <row r="285" spans="1:6">
      <c r="A285" s="1" t="s">
        <v>570</v>
      </c>
      <c r="B285" t="s">
        <v>9</v>
      </c>
      <c r="C285" s="1" t="s">
        <v>571</v>
      </c>
      <c r="D285" t="str">
        <f t="shared" ref="D285:D295" si="36">CONCATENATE("nvl(",C285,"0) as ",A285,",")</f>
        <v>nvl(t10.blr_xykhk_amt_cmax_1m,0) as blr_xykhk_amt_cmax_1m,</v>
      </c>
      <c r="E285" s="1" t="s">
        <v>570</v>
      </c>
      <c r="F285" t="str">
        <f>CONCATENATE("select ",E285,",count(*) from uts.ulb_collect_all_sample group by ",E285," order by ",E285,";")</f>
        <v>select blr_xykhk_amt_cmax_1m,count(*) from uts.ulb_collect_all_sample group by blr_xykhk_amt_cmax_1m order by blr_xykhk_amt_cmax_1m;</v>
      </c>
    </row>
    <row r="286" spans="1:6">
      <c r="A286" s="1" t="s">
        <v>572</v>
      </c>
      <c r="B286" t="s">
        <v>9</v>
      </c>
      <c r="C286" s="1" t="s">
        <v>573</v>
      </c>
      <c r="D286" t="str">
        <f>CONCATENATE("nvl(",C286,"0) as ",A286,",")</f>
        <v>nvl(t10.blr_xykhk_amt_cmax_3m,0) as blr_xykhk_amt_cmax_3m,</v>
      </c>
      <c r="E286" s="1" t="s">
        <v>572</v>
      </c>
      <c r="F286" t="str">
        <f>CONCATENATE("select ",E286,",count(*) from uts.ulb_collect_all_sample group by ",E286," order by ",E286,";")</f>
        <v>select blr_xykhk_amt_cmax_3m,count(*) from uts.ulb_collect_all_sample group by blr_xykhk_amt_cmax_3m order by blr_xykhk_amt_cmax_3m;</v>
      </c>
    </row>
    <row r="287" spans="1:6">
      <c r="A287" s="1" t="s">
        <v>574</v>
      </c>
      <c r="B287" t="s">
        <v>9</v>
      </c>
      <c r="C287" s="1" t="s">
        <v>575</v>
      </c>
      <c r="D287" t="str">
        <f>CONCATENATE("nvl(",C287,"0) as ",A287,",")</f>
        <v>nvl(t10.blr_xykhk_amt_cmax_6m,0) as blr_xykhk_amt_cmax_6m,</v>
      </c>
      <c r="E287" s="1" t="s">
        <v>574</v>
      </c>
      <c r="F287" t="str">
        <f>CONCATENATE("select ",E287,",count(*) from uts.ulb_collect_all_sample group by ",E287," order by ",E287,";")</f>
        <v>select blr_xykhk_amt_cmax_6m,count(*) from uts.ulb_collect_all_sample group by blr_xykhk_amt_cmax_6m order by blr_xykhk_amt_cmax_6m;</v>
      </c>
    </row>
    <row r="288" spans="1:6">
      <c r="A288" s="1" t="s">
        <v>576</v>
      </c>
      <c r="B288" t="s">
        <v>9</v>
      </c>
      <c r="C288" s="1" t="s">
        <v>577</v>
      </c>
      <c r="D288" t="str">
        <f>CONCATENATE("nvl(",C288,"0) as ",A288,",")</f>
        <v>nvl(t10.blr_xykhk_amt_cmax_12m,0) as blr_xykhk_amt_cmax_12m,</v>
      </c>
      <c r="E288" s="1" t="s">
        <v>576</v>
      </c>
      <c r="F288" t="str">
        <f>CONCATENATE("select ",E288,",count(*) from uts.ulb_collect_all_sample group by ",E288," order by ",E288,";")</f>
        <v>select blr_xykhk_amt_cmax_12m,count(*) from uts.ulb_collect_all_sample group by blr_xykhk_amt_cmax_12m order by blr_xykhk_amt_cmax_12m;</v>
      </c>
    </row>
    <row r="289" spans="1:6">
      <c r="A289" s="1" t="s">
        <v>578</v>
      </c>
      <c r="B289" t="s">
        <v>9</v>
      </c>
      <c r="C289" s="1" t="s">
        <v>579</v>
      </c>
      <c r="D289" t="str">
        <f>CONCATENATE("nvl(",C289,"0) as ",A289,",")</f>
        <v>nvl(t10.blr_xykhk_amt_cmax_24m,0) as blr_xykhk_amt_cmax_24m,</v>
      </c>
      <c r="E289" s="1" t="s">
        <v>578</v>
      </c>
      <c r="F289" t="str">
        <f>CONCATENATE("select ",E289,",count(*) from uts.ulb_collect_all_sample group by ",E289," order by ",E289,";")</f>
        <v>select blr_xykhk_amt_cmax_24m,count(*) from uts.ulb_collect_all_sample group by blr_xykhk_amt_cmax_24m order by blr_xykhk_amt_cmax_24m;</v>
      </c>
    </row>
    <row r="290" spans="1:6">
      <c r="A290" s="1" t="s">
        <v>580</v>
      </c>
      <c r="B290" t="s">
        <v>232</v>
      </c>
      <c r="C290" s="1" t="s">
        <v>581</v>
      </c>
      <c r="D290" t="str">
        <f>CONCATENATE("nvl(",C290,"0) as ",A290,",")</f>
        <v>nvl(t10.blr_pub_cnt_all,0) as blr_pub_cnt_all,</v>
      </c>
      <c r="E290" s="1" t="s">
        <v>580</v>
      </c>
      <c r="F290" t="str">
        <f>CONCATENATE("select ",E290,",count(*) from uts.ulb_collect_all_sample group by ",E290," order by ",E290,";")</f>
        <v>select blr_pub_cnt_all,count(*) from uts.ulb_collect_all_sample group by blr_pub_cnt_all order by blr_pub_cnt_all;</v>
      </c>
    </row>
    <row r="291" spans="1:6">
      <c r="A291" s="1" t="s">
        <v>582</v>
      </c>
      <c r="B291" t="s">
        <v>232</v>
      </c>
      <c r="C291" s="1" t="s">
        <v>583</v>
      </c>
      <c r="D291" t="str">
        <f>CONCATENATE("nvl(",C291,"0) as ",A291,",")</f>
        <v>nvl(t10.blr_pub_amt_all,0) as blr_pub_amt_all,</v>
      </c>
      <c r="E291" s="1" t="s">
        <v>582</v>
      </c>
      <c r="F291" t="str">
        <f>CONCATENATE("select ",E291,",count(*) from uts.ulb_collect_all_sample group by ",E291," order by ",E291,";")</f>
        <v>select blr_pub_amt_all,count(*) from uts.ulb_collect_all_sample group by blr_pub_amt_all order by blr_pub_amt_all;</v>
      </c>
    </row>
    <row r="292" spans="1:6">
      <c r="A292" s="1" t="s">
        <v>584</v>
      </c>
      <c r="B292" t="s">
        <v>232</v>
      </c>
      <c r="C292" s="1" t="s">
        <v>585</v>
      </c>
      <c r="D292" t="str">
        <f>CONCATENATE("nvl(",C292,"0) as ",A292,",")</f>
        <v>nvl(t10.blr_pub_type_cnt_all,0) as blr_pub_type_cnt_all,</v>
      </c>
      <c r="E292" s="1" t="s">
        <v>584</v>
      </c>
      <c r="F292" t="str">
        <f>CONCATENATE("select ",E292,",count(*) from uts.ulb_collect_all_sample group by ",E292," order by ",E292,";")</f>
        <v>select blr_pub_type_cnt_all,count(*) from uts.ulb_collect_all_sample group by blr_pub_type_cnt_all order by blr_pub_type_cnt_all;</v>
      </c>
    </row>
    <row r="293" spans="1:6">
      <c r="A293" s="1" t="s">
        <v>586</v>
      </c>
      <c r="B293" t="s">
        <v>232</v>
      </c>
      <c r="C293" s="1" t="s">
        <v>587</v>
      </c>
      <c r="D293" t="str">
        <f>CONCATENATE("nvl(",C293,"0) as ",A293,",")</f>
        <v>nvl(t10.blr_zzhk_cnt_all,0) as blr_zzhk_cnt_all,</v>
      </c>
      <c r="E293" s="1" t="s">
        <v>586</v>
      </c>
      <c r="F293" t="str">
        <f>CONCATENATE("select ",E293,",count(*) from uts.ulb_collect_all_sample group by ",E293," order by ",E293,";")</f>
        <v>select blr_zzhk_cnt_all,count(*) from uts.ulb_collect_all_sample group by blr_zzhk_cnt_all order by blr_zzhk_cnt_all;</v>
      </c>
    </row>
    <row r="294" spans="1:6">
      <c r="A294" s="1" t="s">
        <v>588</v>
      </c>
      <c r="B294" t="s">
        <v>232</v>
      </c>
      <c r="C294" s="1" t="s">
        <v>589</v>
      </c>
      <c r="D294" t="str">
        <f>CONCATENATE("nvl(",C294,"0) as ",A294,",")</f>
        <v>nvl(t10.blr_zzhk_amt_all,0) as blr_zzhk_amt_all,</v>
      </c>
      <c r="E294" s="1" t="s">
        <v>588</v>
      </c>
      <c r="F294" t="str">
        <f>CONCATENATE("select ",E294,",count(*) from uts.ulb_collect_all_sample group by ",E294," order by ",E294,";")</f>
        <v>select blr_zzhk_amt_all,count(*) from uts.ulb_collect_all_sample group by blr_zzhk_amt_all order by blr_zzhk_amt_all;</v>
      </c>
    </row>
    <row r="295" spans="1:6">
      <c r="A295" s="1" t="s">
        <v>590</v>
      </c>
      <c r="B295" t="s">
        <v>232</v>
      </c>
      <c r="C295" s="1" t="s">
        <v>591</v>
      </c>
      <c r="D295" t="str">
        <f>CONCATENATE("nvl(",C295,"0) as ",A295,",")</f>
        <v>nvl(t10.blr_zzhk_bjamt_all,0) as blr_zzhk_bjamt_all,</v>
      </c>
      <c r="E295" s="1" t="s">
        <v>590</v>
      </c>
      <c r="F295" t="str">
        <f>CONCATENATE("select ",E295,",count(*) from uts.ulb_collect_all_sample group by ",E295," order by ",E295,";")</f>
        <v>select blr_zzhk_bjamt_all,count(*) from uts.ulb_collect_all_sample group by blr_zzhk_bjamt_all order by blr_zzhk_bjamt_all;</v>
      </c>
    </row>
    <row r="296" spans="1:6">
      <c r="A296" s="1" t="s">
        <v>592</v>
      </c>
      <c r="B296" t="s">
        <v>1</v>
      </c>
      <c r="C296" s="1" t="s">
        <v>593</v>
      </c>
      <c r="D296" t="str">
        <f t="shared" ref="D296:D298" si="37">CONCATENATE("nvl(",C296,"'not applied') as ",A296,",")</f>
        <v>nvl(t10.blr_gjnsjm_mbit_12m,'not applied') as blr_gjnsjm_mbit_12m,</v>
      </c>
      <c r="E296" s="1" t="s">
        <v>592</v>
      </c>
      <c r="F296" t="str">
        <f>CONCATENATE("select ",E296,",count(*) from uts.ulb_collect_all_sample group by ",E296," order by ",E296,";")</f>
        <v>select blr_gjnsjm_mbit_12m,count(*) from uts.ulb_collect_all_sample group by blr_gjnsjm_mbit_12m order by blr_gjnsjm_mbit_12m;</v>
      </c>
    </row>
    <row r="297" spans="1:6">
      <c r="A297" s="1" t="s">
        <v>594</v>
      </c>
      <c r="B297" t="s">
        <v>1</v>
      </c>
      <c r="C297" s="1" t="s">
        <v>595</v>
      </c>
      <c r="D297" t="str">
        <f>CONCATENATE("nvl(",C297,"'not applied') as ",A297,",")</f>
        <v>nvl(t10.blr_ggjf_mbit_12m,'not applied') as blr_ggjf_mbit_12m,</v>
      </c>
      <c r="E297" s="1" t="s">
        <v>594</v>
      </c>
      <c r="F297" t="str">
        <f>CONCATENATE("select ",E297,",count(*) from uts.ulb_collect_all_sample group by ",E297," order by ",E297,";")</f>
        <v>select blr_ggjf_mbit_12m,count(*) from uts.ulb_collect_all_sample group by blr_ggjf_mbit_12m order by blr_ggjf_mbit_12m;</v>
      </c>
    </row>
    <row r="298" spans="1:6">
      <c r="A298" s="1" t="s">
        <v>596</v>
      </c>
      <c r="B298" t="s">
        <v>1</v>
      </c>
      <c r="C298" s="1" t="s">
        <v>597</v>
      </c>
      <c r="D298" t="str">
        <f>CONCATENATE("nvl(",C298,"'not applied') as ",A298,",")</f>
        <v>nvl(t10.blr_zzhk_mbit_12m,'not applied') as blr_zzhk_mbit_12m,</v>
      </c>
      <c r="E298" s="1" t="s">
        <v>596</v>
      </c>
      <c r="F298" t="str">
        <f>CONCATENATE("select ",E298,",count(*) from uts.ulb_collect_all_sample group by ",E298," order by ",E298,";")</f>
        <v>select blr_zzhk_mbit_12m,count(*) from uts.ulb_collect_all_sample group by blr_zzhk_mbit_12m order by blr_zzhk_mbit_12m;</v>
      </c>
    </row>
    <row r="299" spans="1:6">
      <c r="A299" s="1" t="s">
        <v>598</v>
      </c>
      <c r="B299" t="s">
        <v>232</v>
      </c>
      <c r="C299" s="1" t="s">
        <v>599</v>
      </c>
      <c r="D299" t="str">
        <f t="shared" ref="D299:D334" si="38">CONCATENATE("nvl(",C299,"0) as ",A299,",")</f>
        <v>nvl(t10.blr_pub_cnt_1m,0) as blr_pub_cnt_1m,</v>
      </c>
      <c r="E299" s="1" t="s">
        <v>598</v>
      </c>
      <c r="F299" t="str">
        <f>CONCATENATE("select ",E299,",count(*) from uts.ulb_collect_all_sample group by ",E299," order by ",E299,";")</f>
        <v>select blr_pub_cnt_1m,count(*) from uts.ulb_collect_all_sample group by blr_pub_cnt_1m order by blr_pub_cnt_1m;</v>
      </c>
    </row>
    <row r="300" spans="1:6">
      <c r="A300" s="1" t="s">
        <v>600</v>
      </c>
      <c r="B300" t="s">
        <v>232</v>
      </c>
      <c r="C300" s="1" t="s">
        <v>601</v>
      </c>
      <c r="D300" t="str">
        <f>CONCATENATE("nvl(",C300,"0) as ",A300,",")</f>
        <v>nvl(t10.blr_pub_amt_1m,0) as blr_pub_amt_1m,</v>
      </c>
      <c r="E300" s="1" t="s">
        <v>600</v>
      </c>
      <c r="F300" t="str">
        <f>CONCATENATE("select ",E300,",count(*) from uts.ulb_collect_all_sample group by ",E300," order by ",E300,";")</f>
        <v>select blr_pub_amt_1m,count(*) from uts.ulb_collect_all_sample group by blr_pub_amt_1m order by blr_pub_amt_1m;</v>
      </c>
    </row>
    <row r="301" spans="1:6">
      <c r="A301" s="1" t="s">
        <v>602</v>
      </c>
      <c r="B301" t="s">
        <v>232</v>
      </c>
      <c r="C301" s="1" t="s">
        <v>603</v>
      </c>
      <c r="D301" t="str">
        <f>CONCATENATE("nvl(",C301,"0) as ",A301,",")</f>
        <v>nvl(t10.blr_sdmjf_cnt_1m,0) as blr_sdmjf_cnt_1m,</v>
      </c>
      <c r="E301" s="1" t="s">
        <v>602</v>
      </c>
      <c r="F301" t="str">
        <f>CONCATENATE("select ",E301,",count(*) from uts.ulb_collect_all_sample group by ",E301," order by ",E301,";")</f>
        <v>select blr_sdmjf_cnt_1m,count(*) from uts.ulb_collect_all_sample group by blr_sdmjf_cnt_1m order by blr_sdmjf_cnt_1m;</v>
      </c>
    </row>
    <row r="302" spans="1:6">
      <c r="A302" s="1" t="s">
        <v>604</v>
      </c>
      <c r="B302" t="s">
        <v>232</v>
      </c>
      <c r="C302" s="1" t="s">
        <v>605</v>
      </c>
      <c r="D302" t="str">
        <f>CONCATENATE("nvl(",C302,"0) as ",A302,",")</f>
        <v>nvl(t10.blr_sdmjf_amt_1m,0) as blr_sdmjf_amt_1m,</v>
      </c>
      <c r="E302" s="1" t="s">
        <v>604</v>
      </c>
      <c r="F302" t="str">
        <f>CONCATENATE("select ",E302,",count(*) from uts.ulb_collect_all_sample group by ",E302," order by ",E302,";")</f>
        <v>select blr_sdmjf_amt_1m,count(*) from uts.ulb_collect_all_sample group by blr_sdmjf_amt_1m order by blr_sdmjf_amt_1m;</v>
      </c>
    </row>
    <row r="303" spans="1:6">
      <c r="A303" s="1" t="s">
        <v>606</v>
      </c>
      <c r="B303" t="s">
        <v>232</v>
      </c>
      <c r="C303" s="1" t="s">
        <v>607</v>
      </c>
      <c r="D303" t="str">
        <f>CONCATENATE("nvl(",C303,"0) as ",A303,",")</f>
        <v>nvl(t10.blr_ggjf_cnt_1m,0) as blr_ggjf_cnt_1m,</v>
      </c>
      <c r="E303" s="1" t="s">
        <v>606</v>
      </c>
      <c r="F303" t="str">
        <f>CONCATENATE("select ",E303,",count(*) from uts.ulb_collect_all_sample group by ",E303," order by ",E303,";")</f>
        <v>select blr_ggjf_cnt_1m,count(*) from uts.ulb_collect_all_sample group by blr_ggjf_cnt_1m order by blr_ggjf_cnt_1m;</v>
      </c>
    </row>
    <row r="304" spans="1:6">
      <c r="A304" s="1" t="s">
        <v>608</v>
      </c>
      <c r="B304" t="s">
        <v>232</v>
      </c>
      <c r="C304" s="1" t="s">
        <v>609</v>
      </c>
      <c r="D304" t="str">
        <f>CONCATENATE("nvl(",C304,"0) as ",A304,",")</f>
        <v>nvl(t10.blr_ggjf_amt_1m,0) as blr_ggjf_amt_1m,</v>
      </c>
      <c r="E304" s="1" t="s">
        <v>608</v>
      </c>
      <c r="F304" t="str">
        <f>CONCATENATE("select ",E304,",count(*) from uts.ulb_collect_all_sample group by ",E304," order by ",E304,";")</f>
        <v>select blr_ggjf_amt_1m,count(*) from uts.ulb_collect_all_sample group by blr_ggjf_amt_1m order by blr_ggjf_amt_1m;</v>
      </c>
    </row>
    <row r="305" spans="1:6">
      <c r="A305" s="1" t="s">
        <v>610</v>
      </c>
      <c r="B305" t="s">
        <v>232</v>
      </c>
      <c r="C305" s="1" t="s">
        <v>611</v>
      </c>
      <c r="D305" t="str">
        <f>CONCATENATE("nvl(",C305,"0) as ",A305,",")</f>
        <v>nvl(t10.blr_gjnsdm_cnt_1m,0) as blr_gjnsdm_cnt_1m,</v>
      </c>
      <c r="E305" s="1" t="s">
        <v>610</v>
      </c>
      <c r="F305" t="str">
        <f>CONCATENATE("select ",E305,",count(*) from uts.ulb_collect_all_sample group by ",E305," order by ",E305,";")</f>
        <v>select blr_gjnsdm_cnt_1m,count(*) from uts.ulb_collect_all_sample group by blr_gjnsdm_cnt_1m order by blr_gjnsdm_cnt_1m;</v>
      </c>
    </row>
    <row r="306" spans="1:6">
      <c r="A306" s="1" t="s">
        <v>612</v>
      </c>
      <c r="B306" t="s">
        <v>232</v>
      </c>
      <c r="C306" s="1" t="s">
        <v>613</v>
      </c>
      <c r="D306" t="str">
        <f>CONCATENATE("nvl(",C306,"0) as ",A306,",")</f>
        <v>nvl(t10.blr_gjnsdm_amt_1m,0) as blr_gjnsdm_amt_1m,</v>
      </c>
      <c r="E306" s="1" t="s">
        <v>612</v>
      </c>
      <c r="F306" t="str">
        <f>CONCATENATE("select ",E306,",count(*) from uts.ulb_collect_all_sample group by ",E306," order by ",E306,";")</f>
        <v>select blr_gjnsdm_amt_1m,count(*) from uts.ulb_collect_all_sample group by blr_gjnsdm_amt_1m order by blr_gjnsdm_amt_1m;</v>
      </c>
    </row>
    <row r="307" spans="1:6">
      <c r="A307" s="1" t="s">
        <v>614</v>
      </c>
      <c r="B307" t="s">
        <v>232</v>
      </c>
      <c r="C307" s="1" t="s">
        <v>615</v>
      </c>
      <c r="D307" t="str">
        <f>CONCATENATE("nvl(",C307,"0) as ",A307,",")</f>
        <v>nvl(t10.blr_zzhk_cnt_1m,0) as blr_zzhk_cnt_1m,</v>
      </c>
      <c r="E307" s="1" t="s">
        <v>614</v>
      </c>
      <c r="F307" t="str">
        <f>CONCATENATE("select ",E307,",count(*) from uts.ulb_collect_all_sample group by ",E307," order by ",E307,";")</f>
        <v>select blr_zzhk_cnt_1m,count(*) from uts.ulb_collect_all_sample group by blr_zzhk_cnt_1m order by blr_zzhk_cnt_1m;</v>
      </c>
    </row>
    <row r="308" spans="1:6">
      <c r="A308" s="1" t="s">
        <v>616</v>
      </c>
      <c r="B308" t="s">
        <v>232</v>
      </c>
      <c r="C308" s="1" t="s">
        <v>617</v>
      </c>
      <c r="D308" t="str">
        <f>CONCATENATE("nvl(",C308,"0) as ",A308,",")</f>
        <v>nvl(t10.blr_zzhk_amt_1m,0) as blr_zzhk_amt_1m,</v>
      </c>
      <c r="E308" s="1" t="s">
        <v>616</v>
      </c>
      <c r="F308" t="str">
        <f>CONCATENATE("select ",E308,",count(*) from uts.ulb_collect_all_sample group by ",E308," order by ",E308,";")</f>
        <v>select blr_zzhk_amt_1m,count(*) from uts.ulb_collect_all_sample group by blr_zzhk_amt_1m order by blr_zzhk_amt_1m;</v>
      </c>
    </row>
    <row r="309" spans="1:6">
      <c r="A309" s="1" t="s">
        <v>618</v>
      </c>
      <c r="B309" t="s">
        <v>232</v>
      </c>
      <c r="C309" s="1" t="s">
        <v>619</v>
      </c>
      <c r="D309" t="str">
        <f>CONCATENATE("nvl(",C309,"0) as ",A309,",")</f>
        <v>nvl(t10.blr_pub_cnt_2m,0) as blr_pub_cnt_2m,</v>
      </c>
      <c r="E309" s="1" t="s">
        <v>618</v>
      </c>
      <c r="F309" t="str">
        <f>CONCATENATE("select ",E309,",count(*) from uts.ulb_collect_all_sample group by ",E309," order by ",E309,";")</f>
        <v>select blr_pub_cnt_2m,count(*) from uts.ulb_collect_all_sample group by blr_pub_cnt_2m order by blr_pub_cnt_2m;</v>
      </c>
    </row>
    <row r="310" spans="1:6">
      <c r="A310" s="1" t="s">
        <v>620</v>
      </c>
      <c r="B310" t="s">
        <v>232</v>
      </c>
      <c r="C310" s="1" t="s">
        <v>621</v>
      </c>
      <c r="D310" t="str">
        <f>CONCATENATE("nvl(",C310,"0) as ",A310,",")</f>
        <v>nvl(t10.blr_pub_amt_2m,0) as blr_pub_amt_2m,</v>
      </c>
      <c r="E310" s="1" t="s">
        <v>620</v>
      </c>
      <c r="F310" t="str">
        <f>CONCATENATE("select ",E310,",count(*) from uts.ulb_collect_all_sample group by ",E310," order by ",E310,";")</f>
        <v>select blr_pub_amt_2m,count(*) from uts.ulb_collect_all_sample group by blr_pub_amt_2m order by blr_pub_amt_2m;</v>
      </c>
    </row>
    <row r="311" spans="1:6">
      <c r="A311" s="1" t="s">
        <v>622</v>
      </c>
      <c r="B311" t="s">
        <v>232</v>
      </c>
      <c r="C311" s="1" t="s">
        <v>623</v>
      </c>
      <c r="D311" t="str">
        <f>CONCATENATE("nvl(",C311,"0) as ",A311,",")</f>
        <v>nvl(t10.blr_sdmjf_cnt_2m,0) as blr_sdmjf_cnt_2m,</v>
      </c>
      <c r="E311" s="1" t="s">
        <v>622</v>
      </c>
      <c r="F311" t="str">
        <f>CONCATENATE("select ",E311,",count(*) from uts.ulb_collect_all_sample group by ",E311," order by ",E311,";")</f>
        <v>select blr_sdmjf_cnt_2m,count(*) from uts.ulb_collect_all_sample group by blr_sdmjf_cnt_2m order by blr_sdmjf_cnt_2m;</v>
      </c>
    </row>
    <row r="312" spans="1:6">
      <c r="A312" s="1" t="s">
        <v>624</v>
      </c>
      <c r="B312" t="s">
        <v>232</v>
      </c>
      <c r="C312" s="1" t="s">
        <v>625</v>
      </c>
      <c r="D312" t="str">
        <f>CONCATENATE("nvl(",C312,"0) as ",A312,",")</f>
        <v>nvl(t10.blr_sdmjf_amt_2m,0) as blr_sdmjf_amt_2m,</v>
      </c>
      <c r="E312" s="1" t="s">
        <v>624</v>
      </c>
      <c r="F312" t="str">
        <f>CONCATENATE("select ",E312,",count(*) from uts.ulb_collect_all_sample group by ",E312," order by ",E312,";")</f>
        <v>select blr_sdmjf_amt_2m,count(*) from uts.ulb_collect_all_sample group by blr_sdmjf_amt_2m order by blr_sdmjf_amt_2m;</v>
      </c>
    </row>
    <row r="313" spans="1:6">
      <c r="A313" s="1" t="s">
        <v>626</v>
      </c>
      <c r="B313" t="s">
        <v>232</v>
      </c>
      <c r="C313" s="1" t="s">
        <v>627</v>
      </c>
      <c r="D313" t="str">
        <f>CONCATENATE("nvl(",C313,"0) as ",A313,",")</f>
        <v>nvl(t10.blr_ggjf_cnt_2m,0) as blr_ggjf_cnt_2m,</v>
      </c>
      <c r="E313" s="1" t="s">
        <v>626</v>
      </c>
      <c r="F313" t="str">
        <f>CONCATENATE("select ",E313,",count(*) from uts.ulb_collect_all_sample group by ",E313," order by ",E313,";")</f>
        <v>select blr_ggjf_cnt_2m,count(*) from uts.ulb_collect_all_sample group by blr_ggjf_cnt_2m order by blr_ggjf_cnt_2m;</v>
      </c>
    </row>
    <row r="314" spans="1:6">
      <c r="A314" s="1" t="s">
        <v>628</v>
      </c>
      <c r="B314" t="s">
        <v>232</v>
      </c>
      <c r="C314" s="1" t="s">
        <v>629</v>
      </c>
      <c r="D314" t="str">
        <f>CONCATENATE("nvl(",C314,"0) as ",A314,",")</f>
        <v>nvl(t10.blr_ggjf_amt_2m,0) as blr_ggjf_amt_2m,</v>
      </c>
      <c r="E314" s="1" t="s">
        <v>628</v>
      </c>
      <c r="F314" t="str">
        <f>CONCATENATE("select ",E314,",count(*) from uts.ulb_collect_all_sample group by ",E314," order by ",E314,";")</f>
        <v>select blr_ggjf_amt_2m,count(*) from uts.ulb_collect_all_sample group by blr_ggjf_amt_2m order by blr_ggjf_amt_2m;</v>
      </c>
    </row>
    <row r="315" spans="1:6">
      <c r="A315" s="1" t="s">
        <v>630</v>
      </c>
      <c r="B315" t="s">
        <v>232</v>
      </c>
      <c r="C315" s="1" t="s">
        <v>631</v>
      </c>
      <c r="D315" t="str">
        <f>CONCATENATE("nvl(",C315,"0) as ",A315,",")</f>
        <v>nvl(t10.blr_gjnsdm_cnt_2m,0) as blr_gjnsdm_cnt_2m,</v>
      </c>
      <c r="E315" s="1" t="s">
        <v>630</v>
      </c>
      <c r="F315" t="str">
        <f>CONCATENATE("select ",E315,",count(*) from uts.ulb_collect_all_sample group by ",E315," order by ",E315,";")</f>
        <v>select blr_gjnsdm_cnt_2m,count(*) from uts.ulb_collect_all_sample group by blr_gjnsdm_cnt_2m order by blr_gjnsdm_cnt_2m;</v>
      </c>
    </row>
    <row r="316" spans="1:6">
      <c r="A316" s="1" t="s">
        <v>632</v>
      </c>
      <c r="B316" t="s">
        <v>232</v>
      </c>
      <c r="C316" s="1" t="s">
        <v>633</v>
      </c>
      <c r="D316" t="str">
        <f>CONCATENATE("nvl(",C316,"0) as ",A316,",")</f>
        <v>nvl(t10.blr_gjnsdm_amt_2m,0) as blr_gjnsdm_amt_2m,</v>
      </c>
      <c r="E316" s="1" t="s">
        <v>632</v>
      </c>
      <c r="F316" t="str">
        <f>CONCATENATE("select ",E316,",count(*) from uts.ulb_collect_all_sample group by ",E316," order by ",E316,";")</f>
        <v>select blr_gjnsdm_amt_2m,count(*) from uts.ulb_collect_all_sample group by blr_gjnsdm_amt_2m order by blr_gjnsdm_amt_2m;</v>
      </c>
    </row>
    <row r="317" spans="1:6">
      <c r="A317" s="1" t="s">
        <v>634</v>
      </c>
      <c r="B317" t="s">
        <v>232</v>
      </c>
      <c r="C317" s="1" t="s">
        <v>635</v>
      </c>
      <c r="D317" t="str">
        <f>CONCATENATE("nvl(",C317,"0) as ",A317,",")</f>
        <v>nvl(t10.blr_zzhk_cnt_2m,0) as blr_zzhk_cnt_2m,</v>
      </c>
      <c r="E317" s="1" t="s">
        <v>634</v>
      </c>
      <c r="F317" t="str">
        <f>CONCATENATE("select ",E317,",count(*) from uts.ulb_collect_all_sample group by ",E317," order by ",E317,";")</f>
        <v>select blr_zzhk_cnt_2m,count(*) from uts.ulb_collect_all_sample group by blr_zzhk_cnt_2m order by blr_zzhk_cnt_2m;</v>
      </c>
    </row>
    <row r="318" spans="1:6">
      <c r="A318" s="1" t="s">
        <v>636</v>
      </c>
      <c r="B318" t="s">
        <v>232</v>
      </c>
      <c r="C318" s="1" t="s">
        <v>637</v>
      </c>
      <c r="D318" t="str">
        <f>CONCATENATE("nvl(",C318,"0) as ",A318,",")</f>
        <v>nvl(t10.blr_zzhk_amt_2m,0) as blr_zzhk_amt_2m,</v>
      </c>
      <c r="E318" s="1" t="s">
        <v>636</v>
      </c>
      <c r="F318" t="str">
        <f>CONCATENATE("select ",E318,",count(*) from uts.ulb_collect_all_sample group by ",E318," order by ",E318,";")</f>
        <v>select blr_zzhk_amt_2m,count(*) from uts.ulb_collect_all_sample group by blr_zzhk_amt_2m order by blr_zzhk_amt_2m;</v>
      </c>
    </row>
    <row r="319" spans="1:6">
      <c r="A319" s="1" t="s">
        <v>638</v>
      </c>
      <c r="B319" t="s">
        <v>232</v>
      </c>
      <c r="C319" s="1" t="s">
        <v>639</v>
      </c>
      <c r="D319" t="str">
        <f>CONCATENATE("nvl(",C319,"0) as ",A319,",")</f>
        <v>nvl(t10.blr_pub_cnt_12m,0) as blr_pub_cnt_12m,</v>
      </c>
      <c r="E319" s="1" t="s">
        <v>638</v>
      </c>
      <c r="F319" t="str">
        <f>CONCATENATE("select ",E319,",count(*) from uts.ulb_collect_all_sample group by ",E319," order by ",E319,";")</f>
        <v>select blr_pub_cnt_12m,count(*) from uts.ulb_collect_all_sample group by blr_pub_cnt_12m order by blr_pub_cnt_12m;</v>
      </c>
    </row>
    <row r="320" spans="1:6">
      <c r="A320" s="1" t="s">
        <v>640</v>
      </c>
      <c r="B320" t="s">
        <v>232</v>
      </c>
      <c r="C320" s="1" t="s">
        <v>641</v>
      </c>
      <c r="D320" t="str">
        <f>CONCATENATE("nvl(",C320,"0) as ",A320,",")</f>
        <v>nvl(t10.blr_pub_amt_12m,0) as blr_pub_amt_12m,</v>
      </c>
      <c r="E320" s="1" t="s">
        <v>640</v>
      </c>
      <c r="F320" t="str">
        <f>CONCATENATE("select ",E320,",count(*) from uts.ulb_collect_all_sample group by ",E320," order by ",E320,";")</f>
        <v>select blr_pub_amt_12m,count(*) from uts.ulb_collect_all_sample group by blr_pub_amt_12m order by blr_pub_amt_12m;</v>
      </c>
    </row>
    <row r="321" spans="1:6">
      <c r="A321" s="1" t="s">
        <v>642</v>
      </c>
      <c r="B321" t="s">
        <v>232</v>
      </c>
      <c r="C321" s="1" t="s">
        <v>643</v>
      </c>
      <c r="D321" t="str">
        <f>CONCATENATE("nvl(",C321,"0) as ",A321,",")</f>
        <v>nvl(t10.blr_pub_mon_cnt_12m,0) as blr_pub_mon_cnt_12m,</v>
      </c>
      <c r="E321" s="1" t="s">
        <v>642</v>
      </c>
      <c r="F321" t="str">
        <f>CONCATENATE("select ",E321,",count(*) from uts.ulb_collect_all_sample group by ",E321," order by ",E321,";")</f>
        <v>select blr_pub_mon_cnt_12m,count(*) from uts.ulb_collect_all_sample group by blr_pub_mon_cnt_12m order by blr_pub_mon_cnt_12m;</v>
      </c>
    </row>
    <row r="322" spans="1:6">
      <c r="A322" s="1" t="s">
        <v>644</v>
      </c>
      <c r="B322" t="s">
        <v>232</v>
      </c>
      <c r="C322" s="1" t="s">
        <v>645</v>
      </c>
      <c r="D322" t="str">
        <f>CONCATENATE("nvl(",C322,"0) as ",A322,",")</f>
        <v>nvl(t10.blr_sdmjf_cnt_12m,0) as blr_sdmjf_cnt_12m,</v>
      </c>
      <c r="E322" s="1" t="s">
        <v>644</v>
      </c>
      <c r="F322" t="str">
        <f>CONCATENATE("select ",E322,",count(*) from uts.ulb_collect_all_sample group by ",E322," order by ",E322,";")</f>
        <v>select blr_sdmjf_cnt_12m,count(*) from uts.ulb_collect_all_sample group by blr_sdmjf_cnt_12m order by blr_sdmjf_cnt_12m;</v>
      </c>
    </row>
    <row r="323" spans="1:6">
      <c r="A323" s="1" t="s">
        <v>646</v>
      </c>
      <c r="B323" t="s">
        <v>232</v>
      </c>
      <c r="C323" s="1" t="s">
        <v>647</v>
      </c>
      <c r="D323" t="str">
        <f>CONCATENATE("nvl(",C323,"0) as ",A323,",")</f>
        <v>nvl(t10.blr_sdmjf_amt_12m,0) as blr_sdmjf_amt_12m,</v>
      </c>
      <c r="E323" s="1" t="s">
        <v>646</v>
      </c>
      <c r="F323" t="str">
        <f>CONCATENATE("select ",E323,",count(*) from uts.ulb_collect_all_sample group by ",E323," order by ",E323,";")</f>
        <v>select blr_sdmjf_amt_12m,count(*) from uts.ulb_collect_all_sample group by blr_sdmjf_amt_12m order by blr_sdmjf_amt_12m;</v>
      </c>
    </row>
    <row r="324" spans="1:6">
      <c r="A324" s="1" t="s">
        <v>648</v>
      </c>
      <c r="B324" t="s">
        <v>232</v>
      </c>
      <c r="C324" s="1" t="s">
        <v>649</v>
      </c>
      <c r="D324" t="str">
        <f>CONCATENATE("nvl(",C324,"0) as ",A324,",")</f>
        <v>nvl(t10.blr_ggjf_cnt_12m,0) as blr_ggjf_cnt_12m,</v>
      </c>
      <c r="E324" s="1" t="s">
        <v>648</v>
      </c>
      <c r="F324" t="str">
        <f t="shared" ref="F324:F387" si="39">CONCATENATE("select ",E324,",count(*) from uts.ulb_collect_all_sample group by ",E324," order by ",E324,";")</f>
        <v>select blr_ggjf_cnt_12m,count(*) from uts.ulb_collect_all_sample group by blr_ggjf_cnt_12m order by blr_ggjf_cnt_12m;</v>
      </c>
    </row>
    <row r="325" spans="1:6">
      <c r="A325" s="1" t="s">
        <v>650</v>
      </c>
      <c r="B325" t="s">
        <v>232</v>
      </c>
      <c r="C325" s="1" t="s">
        <v>651</v>
      </c>
      <c r="D325" t="str">
        <f>CONCATENATE("nvl(",C325,"0) as ",A325,",")</f>
        <v>nvl(t10.blr_ggjf_amt_12m,0) as blr_ggjf_amt_12m,</v>
      </c>
      <c r="E325" s="1" t="s">
        <v>650</v>
      </c>
      <c r="F325" t="str">
        <f>CONCATENATE("select ",E325,",count(*) from uts.ulb_collect_all_sample group by ",E325," order by ",E325,";")</f>
        <v>select blr_ggjf_amt_12m,count(*) from uts.ulb_collect_all_sample group by blr_ggjf_amt_12m order by blr_ggjf_amt_12m;</v>
      </c>
    </row>
    <row r="326" spans="1:6">
      <c r="A326" s="1" t="s">
        <v>652</v>
      </c>
      <c r="B326" t="s">
        <v>232</v>
      </c>
      <c r="C326" s="1" t="s">
        <v>653</v>
      </c>
      <c r="D326" t="str">
        <f>CONCATENATE("nvl(",C326,"0) as ",A326,",")</f>
        <v>nvl(t10.blr_gjnsdm_cnt_12m,0) as blr_gjnsdm_cnt_12m,</v>
      </c>
      <c r="E326" s="1" t="s">
        <v>652</v>
      </c>
      <c r="F326" t="str">
        <f>CONCATENATE("select ",E326,",count(*) from uts.ulb_collect_all_sample group by ",E326," order by ",E326,";")</f>
        <v>select blr_gjnsdm_cnt_12m,count(*) from uts.ulb_collect_all_sample group by blr_gjnsdm_cnt_12m order by blr_gjnsdm_cnt_12m;</v>
      </c>
    </row>
    <row r="327" spans="1:6">
      <c r="A327" s="1" t="s">
        <v>654</v>
      </c>
      <c r="B327" t="s">
        <v>232</v>
      </c>
      <c r="C327" s="1" t="s">
        <v>655</v>
      </c>
      <c r="D327" t="str">
        <f>CONCATENATE("nvl(",C327,"0) as ",A327,",")</f>
        <v>nvl(t10.blr_gjnsdm_amt_12m,0) as blr_gjnsdm_amt_12m,</v>
      </c>
      <c r="E327" s="1" t="s">
        <v>654</v>
      </c>
      <c r="F327" t="str">
        <f>CONCATENATE("select ",E327,",count(*) from uts.ulb_collect_all_sample group by ",E327," order by ",E327,";")</f>
        <v>select blr_gjnsdm_amt_12m,count(*) from uts.ulb_collect_all_sample group by blr_gjnsdm_amt_12m order by blr_gjnsdm_amt_12m;</v>
      </c>
    </row>
    <row r="328" spans="1:6">
      <c r="A328" s="1" t="s">
        <v>656</v>
      </c>
      <c r="B328" t="s">
        <v>232</v>
      </c>
      <c r="C328" s="1" t="s">
        <v>657</v>
      </c>
      <c r="D328" t="str">
        <f>CONCATENATE("nvl(",C328,"0) as ",A328,",")</f>
        <v>nvl(t10.blr_zzhk_cnt_12m,0) as blr_zzhk_cnt_12m,</v>
      </c>
      <c r="E328" s="1" t="s">
        <v>656</v>
      </c>
      <c r="F328" t="str">
        <f>CONCATENATE("select ",E328,",count(*) from uts.ulb_collect_all_sample group by ",E328," order by ",E328,";")</f>
        <v>select blr_zzhk_cnt_12m,count(*) from uts.ulb_collect_all_sample group by blr_zzhk_cnt_12m order by blr_zzhk_cnt_12m;</v>
      </c>
    </row>
    <row r="329" spans="1:6">
      <c r="A329" s="1" t="s">
        <v>658</v>
      </c>
      <c r="B329" t="s">
        <v>232</v>
      </c>
      <c r="C329" s="1" t="s">
        <v>659</v>
      </c>
      <c r="D329" t="str">
        <f>CONCATENATE("nvl(",C329,"0) as ",A329,",")</f>
        <v>nvl(t10.blr_zzhk_amt_12m,0) as blr_zzhk_amt_12m,</v>
      </c>
      <c r="E329" s="1" t="s">
        <v>658</v>
      </c>
      <c r="F329" t="str">
        <f>CONCATENATE("select ",E329,",count(*) from uts.ulb_collect_all_sample group by ",E329," order by ",E329,";")</f>
        <v>select blr_zzhk_amt_12m,count(*) from uts.ulb_collect_all_sample group by blr_zzhk_amt_12m order by blr_zzhk_amt_12m;</v>
      </c>
    </row>
    <row r="330" spans="1:6">
      <c r="A330" s="1" t="s">
        <v>660</v>
      </c>
      <c r="B330" t="s">
        <v>232</v>
      </c>
      <c r="C330" s="1" t="s">
        <v>661</v>
      </c>
      <c r="D330" t="str">
        <f>CONCATENATE("nvl(",C330,"0) as ",A330,",")</f>
        <v>nvl(t10.blr_zzhk_inbkc_cnt_12m,0) as blr_zzhk_inbkc_cnt_12m,</v>
      </c>
      <c r="E330" s="1" t="s">
        <v>660</v>
      </c>
      <c r="F330" t="str">
        <f>CONCATENATE("select ",E330,",count(*) from uts.ulb_collect_all_sample group by ",E330," order by ",E330,";")</f>
        <v>select blr_zzhk_inbkc_cnt_12m,count(*) from uts.ulb_collect_all_sample group by blr_zzhk_inbkc_cnt_12m order by blr_zzhk_inbkc_cnt_12m;</v>
      </c>
    </row>
    <row r="331" spans="1:6">
      <c r="A331" s="1" t="s">
        <v>662</v>
      </c>
      <c r="B331" t="s">
        <v>232</v>
      </c>
      <c r="C331" s="1" t="s">
        <v>663</v>
      </c>
      <c r="D331" t="str">
        <f>CONCATENATE("nvl(",C331,"0) as ",A331,",")</f>
        <v>nvl(t10.blr_zzhk_cnt_24m,0) as blr_zzhk_cnt_24m,</v>
      </c>
      <c r="E331" s="1" t="s">
        <v>662</v>
      </c>
      <c r="F331" t="str">
        <f>CONCATENATE("select ",E331,",count(*) from uts.ulb_collect_all_sample group by ",E331," order by ",E331,";")</f>
        <v>select blr_zzhk_cnt_24m,count(*) from uts.ulb_collect_all_sample group by blr_zzhk_cnt_24m order by blr_zzhk_cnt_24m;</v>
      </c>
    </row>
    <row r="332" spans="1:6">
      <c r="A332" s="1" t="s">
        <v>664</v>
      </c>
      <c r="B332" t="s">
        <v>232</v>
      </c>
      <c r="C332" s="1" t="s">
        <v>665</v>
      </c>
      <c r="D332" t="str">
        <f>CONCATENATE("nvl(",C332,"0) as ",A332,",")</f>
        <v>nvl(t10.blr_zzhk_amt_24m,0) as blr_zzhk_amt_24m,</v>
      </c>
      <c r="E332" s="1" t="s">
        <v>664</v>
      </c>
      <c r="F332" t="str">
        <f>CONCATENATE("select ",E332,",count(*) from uts.ulb_collect_all_sample group by ",E332," order by ",E332,";")</f>
        <v>select blr_zzhk_amt_24m,count(*) from uts.ulb_collect_all_sample group by blr_zzhk_amt_24m order by blr_zzhk_amt_24m;</v>
      </c>
    </row>
    <row r="333" spans="1:6">
      <c r="A333" s="1" t="s">
        <v>666</v>
      </c>
      <c r="B333" t="s">
        <v>232</v>
      </c>
      <c r="C333" s="1" t="s">
        <v>667</v>
      </c>
      <c r="D333" t="str">
        <f>CONCATENATE("nvl(",C333,"0) as ",A333,",")</f>
        <v>nvl(t10.blr_pub_tss_cnt_12m,0) as blr_pub_tss_cnt_12m,</v>
      </c>
      <c r="E333" s="1" t="s">
        <v>666</v>
      </c>
      <c r="F333" t="str">
        <f>CONCATENATE("select ",E333,",count(*) from uts.ulb_collect_all_sample group by ",E333," order by ",E333,";")</f>
        <v>select blr_pub_tss_cnt_12m,count(*) from uts.ulb_collect_all_sample group by blr_pub_tss_cnt_12m order by blr_pub_tss_cnt_12m;</v>
      </c>
    </row>
    <row r="334" spans="1:6">
      <c r="A334" s="1" t="s">
        <v>668</v>
      </c>
      <c r="B334" t="s">
        <v>232</v>
      </c>
      <c r="C334" s="1" t="s">
        <v>669</v>
      </c>
      <c r="D334" t="str">
        <f>CONCATENATE("nvl(",C334,"0) as ",A334,",")</f>
        <v>nvl(t10.blr_tss_pub_cnt_12m,0) as blr_tss_pub_cnt_12m,</v>
      </c>
      <c r="E334" s="1" t="s">
        <v>668</v>
      </c>
      <c r="F334" t="str">
        <f>CONCATENATE("select ",E334,",count(*) from uts.ulb_collect_all_sample group by ",E334," order by ",E334,";")</f>
        <v>select blr_tss_pub_cnt_12m,count(*) from uts.ulb_collect_all_sample group by blr_tss_pub_cnt_12m order by blr_tss_pub_cnt_12m;</v>
      </c>
    </row>
    <row r="335" spans="1:6">
      <c r="A335" s="1" t="s">
        <v>670</v>
      </c>
      <c r="B335" t="s">
        <v>1</v>
      </c>
      <c r="C335" s="1" t="s">
        <v>671</v>
      </c>
      <c r="D335" t="str">
        <f>CONCATENATE("nvl(",C335,"'not applied') as ",A335,",")</f>
        <v>nvl(t10.blr_pub_mbit_12m,'not applied') as blr_pub_mbit_12m,</v>
      </c>
      <c r="E335" s="1" t="s">
        <v>670</v>
      </c>
      <c r="F335" t="str">
        <f>CONCATENATE("select ",E335,",count(*) from uts.ulb_collect_all_sample group by ",E335," order by ",E335,";")</f>
        <v>select blr_pub_mbit_12m,count(*) from uts.ulb_collect_all_sample group by blr_pub_mbit_12m order by blr_pub_mbit_12m;</v>
      </c>
    </row>
    <row r="336" spans="1:6">
      <c r="A336" s="1" t="s">
        <v>672</v>
      </c>
      <c r="B336" t="s">
        <v>232</v>
      </c>
      <c r="C336" s="1" t="s">
        <v>673</v>
      </c>
      <c r="D336" t="str">
        <f t="shared" ref="D336:D372" si="40">CONCATENATE("nvl(",C336,"0) as ",A336,",")</f>
        <v>nvl(t10.blr_xykhk_cnt_all,0) as blr_xykhk_cnt_all,</v>
      </c>
      <c r="E336" s="1" t="s">
        <v>672</v>
      </c>
      <c r="F336" t="str">
        <f>CONCATENATE("select ",E336,",count(*) from uts.ulb_collect_all_sample group by ",E336," order by ",E336,";")</f>
        <v>select blr_xykhk_cnt_all,count(*) from uts.ulb_collect_all_sample group by blr_xykhk_cnt_all order by blr_xykhk_cnt_all;</v>
      </c>
    </row>
    <row r="337" spans="1:6">
      <c r="A337" s="1" t="s">
        <v>674</v>
      </c>
      <c r="B337" t="s">
        <v>232</v>
      </c>
      <c r="C337" s="1" t="s">
        <v>675</v>
      </c>
      <c r="D337" t="str">
        <f>CONCATENATE("nvl(",C337,"0) as ",A337,",")</f>
        <v>nvl(t10.blr_xykhk_amt_all,0) as blr_xykhk_amt_all,</v>
      </c>
      <c r="E337" s="1" t="s">
        <v>674</v>
      </c>
      <c r="F337" t="str">
        <f>CONCATENATE("select ",E337,",count(*) from uts.ulb_collect_all_sample group by ",E337," order by ",E337,";")</f>
        <v>select blr_xykhk_amt_all,count(*) from uts.ulb_collect_all_sample group by blr_xykhk_amt_all order by blr_xykhk_amt_all;</v>
      </c>
    </row>
    <row r="338" spans="1:6">
      <c r="A338" s="1" t="s">
        <v>676</v>
      </c>
      <c r="B338" t="s">
        <v>232</v>
      </c>
      <c r="C338" s="1" t="s">
        <v>677</v>
      </c>
      <c r="D338" t="str">
        <f>CONCATENATE("nvl(",C338,"0) as ",A338,",")</f>
        <v>nvl(t10.blr_xykhk_yjamt_all,0) as blr_xykhk_yjamt_all,</v>
      </c>
      <c r="E338" s="1" t="s">
        <v>676</v>
      </c>
      <c r="F338" t="str">
        <f>CONCATENATE("select ",E338,",count(*) from uts.ulb_collect_all_sample group by ",E338," order by ",E338,";")</f>
        <v>select blr_xykhk_yjamt_all,count(*) from uts.ulb_collect_all_sample group by blr_xykhk_yjamt_all order by blr_xykhk_yjamt_all;</v>
      </c>
    </row>
    <row r="339" spans="1:6">
      <c r="A339" s="1" t="s">
        <v>678</v>
      </c>
      <c r="B339" t="s">
        <v>232</v>
      </c>
      <c r="C339" s="1" t="s">
        <v>679</v>
      </c>
      <c r="D339" t="str">
        <f>CONCATENATE("nvl(",C339,"0) as ",A339,",")</f>
        <v>nvl(t10.blr_xykhk_dc_cnt,0) as blr_xykhk_dc_cnt,</v>
      </c>
      <c r="E339" s="1" t="s">
        <v>678</v>
      </c>
      <c r="F339" t="str">
        <f>CONCATENATE("select ",E339,",count(*) from uts.ulb_collect_all_sample group by ",E339," order by ",E339,";")</f>
        <v>select blr_xykhk_dc_cnt,count(*) from uts.ulb_collect_all_sample group by blr_xykhk_dc_cnt order by blr_xykhk_dc_cnt;</v>
      </c>
    </row>
    <row r="340" spans="1:6">
      <c r="A340" s="1" t="s">
        <v>680</v>
      </c>
      <c r="B340" t="s">
        <v>232</v>
      </c>
      <c r="C340" s="1" t="s">
        <v>681</v>
      </c>
      <c r="D340" t="str">
        <f>CONCATENATE("nvl(",C340,"0) as ",A340,",")</f>
        <v>nvl(t10.blr_xykhk_cc_cnt,0) as blr_xykhk_cc_cnt,</v>
      </c>
      <c r="E340" s="1" t="s">
        <v>680</v>
      </c>
      <c r="F340" t="str">
        <f>CONCATENATE("select ",E340,",count(*) from uts.ulb_collect_all_sample group by ",E340," order by ",E340,";")</f>
        <v>select blr_xykhk_cc_cnt,count(*) from uts.ulb_collect_all_sample group by blr_xykhk_cc_cnt order by blr_xykhk_cc_cnt;</v>
      </c>
    </row>
    <row r="341" spans="1:6">
      <c r="A341" s="1" t="s">
        <v>682</v>
      </c>
      <c r="B341" t="s">
        <v>232</v>
      </c>
      <c r="C341" s="1" t="s">
        <v>683</v>
      </c>
      <c r="D341" t="str">
        <f>CONCATENATE("nvl(",C341,"0) as ",A341,",")</f>
        <v>nvl(t10.blr_xykhk_cnt_1m,0) as blr_xykhk_cnt_1m,</v>
      </c>
      <c r="E341" s="1" t="s">
        <v>682</v>
      </c>
      <c r="F341" t="str">
        <f>CONCATENATE("select ",E341,",count(*) from uts.ulb_collect_all_sample group by ",E341," order by ",E341,";")</f>
        <v>select blr_xykhk_cnt_1m,count(*) from uts.ulb_collect_all_sample group by blr_xykhk_cnt_1m order by blr_xykhk_cnt_1m;</v>
      </c>
    </row>
    <row r="342" spans="1:6">
      <c r="A342" s="1" t="s">
        <v>684</v>
      </c>
      <c r="B342" t="s">
        <v>232</v>
      </c>
      <c r="C342" s="1" t="s">
        <v>685</v>
      </c>
      <c r="D342" t="str">
        <f>CONCATENATE("nvl(",C342,"0) as ",A342,",")</f>
        <v>nvl(t10.blr_xykhk_cnt_2m,0) as blr_xykhk_cnt_2m,</v>
      </c>
      <c r="E342" s="1" t="s">
        <v>684</v>
      </c>
      <c r="F342" t="str">
        <f>CONCATENATE("select ",E342,",count(*) from uts.ulb_collect_all_sample group by ",E342," order by ",E342,";")</f>
        <v>select blr_xykhk_cnt_2m,count(*) from uts.ulb_collect_all_sample group by blr_xykhk_cnt_2m order by blr_xykhk_cnt_2m;</v>
      </c>
    </row>
    <row r="343" spans="1:6">
      <c r="A343" s="1" t="s">
        <v>686</v>
      </c>
      <c r="B343" t="s">
        <v>232</v>
      </c>
      <c r="C343" s="1" t="s">
        <v>687</v>
      </c>
      <c r="D343" t="str">
        <f>CONCATENATE("nvl(",C343,"0) as ",A343,",")</f>
        <v>nvl(t10.blr_xykhk_cnt_3m,0) as blr_xykhk_cnt_3m,</v>
      </c>
      <c r="E343" s="1" t="s">
        <v>686</v>
      </c>
      <c r="F343" t="str">
        <f>CONCATENATE("select ",E343,",count(*) from uts.ulb_collect_all_sample group by ",E343," order by ",E343,";")</f>
        <v>select blr_xykhk_cnt_3m,count(*) from uts.ulb_collect_all_sample group by blr_xykhk_cnt_3m order by blr_xykhk_cnt_3m;</v>
      </c>
    </row>
    <row r="344" spans="1:6">
      <c r="A344" s="1" t="s">
        <v>688</v>
      </c>
      <c r="B344" t="s">
        <v>232</v>
      </c>
      <c r="C344" s="1" t="s">
        <v>689</v>
      </c>
      <c r="D344" t="str">
        <f>CONCATENATE("nvl(",C344,"0) as ",A344,",")</f>
        <v>nvl(t10.blr_xykhk_cnt_6m,0) as blr_xykhk_cnt_6m,</v>
      </c>
      <c r="E344" s="1" t="s">
        <v>688</v>
      </c>
      <c r="F344" t="str">
        <f>CONCATENATE("select ",E344,",count(*) from uts.ulb_collect_all_sample group by ",E344," order by ",E344,";")</f>
        <v>select blr_xykhk_cnt_6m,count(*) from uts.ulb_collect_all_sample group by blr_xykhk_cnt_6m order by blr_xykhk_cnt_6m;</v>
      </c>
    </row>
    <row r="345" spans="1:6">
      <c r="A345" s="1" t="s">
        <v>690</v>
      </c>
      <c r="B345" t="s">
        <v>232</v>
      </c>
      <c r="C345" s="1" t="s">
        <v>691</v>
      </c>
      <c r="D345" t="str">
        <f>CONCATENATE("nvl(",C345,"0) as ",A345,",")</f>
        <v>nvl(t10.blr_xykhk_cnt_12m,0) as blr_xykhk_cnt_12m,</v>
      </c>
      <c r="E345" s="1" t="s">
        <v>690</v>
      </c>
      <c r="F345" t="str">
        <f>CONCATENATE("select ",E345,",count(*) from uts.ulb_collect_all_sample group by ",E345," order by ",E345,";")</f>
        <v>select blr_xykhk_cnt_12m,count(*) from uts.ulb_collect_all_sample group by blr_xykhk_cnt_12m order by blr_xykhk_cnt_12m;</v>
      </c>
    </row>
    <row r="346" spans="1:6">
      <c r="A346" s="1" t="s">
        <v>692</v>
      </c>
      <c r="B346" t="s">
        <v>232</v>
      </c>
      <c r="C346" s="1" t="s">
        <v>693</v>
      </c>
      <c r="D346" t="str">
        <f>CONCATENATE("nvl(",C346,"0) as ",A346,",")</f>
        <v>nvl(t10.blr_xykhk_cnt_24m,0) as blr_xykhk_cnt_24m,</v>
      </c>
      <c r="E346" s="1" t="s">
        <v>692</v>
      </c>
      <c r="F346" t="str">
        <f>CONCATENATE("select ",E346,",count(*) from uts.ulb_collect_all_sample group by ",E346," order by ",E346,";")</f>
        <v>select blr_xykhk_cnt_24m,count(*) from uts.ulb_collect_all_sample group by blr_xykhk_cnt_24m order by blr_xykhk_cnt_24m;</v>
      </c>
    </row>
    <row r="347" spans="1:6">
      <c r="A347" s="1" t="s">
        <v>694</v>
      </c>
      <c r="B347" t="s">
        <v>232</v>
      </c>
      <c r="C347" s="1" t="s">
        <v>695</v>
      </c>
      <c r="D347" t="str">
        <f>CONCATENATE("nvl(",C347,"0) as ",A347,",")</f>
        <v>nvl(t10.blr_xykhk_amt_1m,0) as blr_xykhk_amt_1m,</v>
      </c>
      <c r="E347" s="1" t="s">
        <v>694</v>
      </c>
      <c r="F347" t="str">
        <f>CONCATENATE("select ",E347,",count(*) from uts.ulb_collect_all_sample group by ",E347," order by ",E347,";")</f>
        <v>select blr_xykhk_amt_1m,count(*) from uts.ulb_collect_all_sample group by blr_xykhk_amt_1m order by blr_xykhk_amt_1m;</v>
      </c>
    </row>
    <row r="348" spans="1:6">
      <c r="A348" s="1" t="s">
        <v>696</v>
      </c>
      <c r="B348" t="s">
        <v>232</v>
      </c>
      <c r="C348" s="1" t="s">
        <v>697</v>
      </c>
      <c r="D348" t="str">
        <f>CONCATENATE("nvl(",C348,"0) as ",A348,",")</f>
        <v>nvl(t10.blr_xykhk_amt_2m,0) as blr_xykhk_amt_2m,</v>
      </c>
      <c r="E348" s="1" t="s">
        <v>696</v>
      </c>
      <c r="F348" t="str">
        <f>CONCATENATE("select ",E348,",count(*) from uts.ulb_collect_all_sample group by ",E348," order by ",E348,";")</f>
        <v>select blr_xykhk_amt_2m,count(*) from uts.ulb_collect_all_sample group by blr_xykhk_amt_2m order by blr_xykhk_amt_2m;</v>
      </c>
    </row>
    <row r="349" spans="1:6">
      <c r="A349" s="1" t="s">
        <v>698</v>
      </c>
      <c r="B349" t="s">
        <v>232</v>
      </c>
      <c r="C349" s="1" t="s">
        <v>699</v>
      </c>
      <c r="D349" t="str">
        <f>CONCATENATE("nvl(",C349,"0) as ",A349,",")</f>
        <v>nvl(t10.blr_xykhk_amt_3m,0) as blr_xykhk_amt_3m,</v>
      </c>
      <c r="E349" s="1" t="s">
        <v>698</v>
      </c>
      <c r="F349" t="str">
        <f>CONCATENATE("select ",E349,",count(*) from uts.ulb_collect_all_sample group by ",E349," order by ",E349,";")</f>
        <v>select blr_xykhk_amt_3m,count(*) from uts.ulb_collect_all_sample group by blr_xykhk_amt_3m order by blr_xykhk_amt_3m;</v>
      </c>
    </row>
    <row r="350" spans="1:6">
      <c r="A350" s="1" t="s">
        <v>700</v>
      </c>
      <c r="B350" t="s">
        <v>232</v>
      </c>
      <c r="C350" s="1" t="s">
        <v>701</v>
      </c>
      <c r="D350" t="str">
        <f>CONCATENATE("nvl(",C350,"0) as ",A350,",")</f>
        <v>nvl(t10.blr_xykhk_amt_6m,0) as blr_xykhk_amt_6m,</v>
      </c>
      <c r="E350" s="1" t="s">
        <v>700</v>
      </c>
      <c r="F350" t="str">
        <f>CONCATENATE("select ",E350,",count(*) from uts.ulb_collect_all_sample group by ",E350," order by ",E350,";")</f>
        <v>select blr_xykhk_amt_6m,count(*) from uts.ulb_collect_all_sample group by blr_xykhk_amt_6m order by blr_xykhk_amt_6m;</v>
      </c>
    </row>
    <row r="351" spans="1:6">
      <c r="A351" s="1" t="s">
        <v>702</v>
      </c>
      <c r="B351" t="s">
        <v>232</v>
      </c>
      <c r="C351" s="1" t="s">
        <v>703</v>
      </c>
      <c r="D351" t="str">
        <f>CONCATENATE("nvl(",C351,"0) as ",A351,",")</f>
        <v>nvl(t10.blr_xykhk_amt_12m,0) as blr_xykhk_amt_12m,</v>
      </c>
      <c r="E351" s="1" t="s">
        <v>702</v>
      </c>
      <c r="F351" t="str">
        <f>CONCATENATE("select ",E351,",count(*) from uts.ulb_collect_all_sample group by ",E351," order by ",E351,";")</f>
        <v>select blr_xykhk_amt_12m,count(*) from uts.ulb_collect_all_sample group by blr_xykhk_amt_12m order by blr_xykhk_amt_12m;</v>
      </c>
    </row>
    <row r="352" spans="1:6">
      <c r="A352" s="1" t="s">
        <v>704</v>
      </c>
      <c r="B352" t="s">
        <v>232</v>
      </c>
      <c r="C352" s="1" t="s">
        <v>705</v>
      </c>
      <c r="D352" t="str">
        <f>CONCATENATE("nvl(",C352,"0) as ",A352,",")</f>
        <v>nvl(t10.blr_xykhk_amt_24m,0) as blr_xykhk_amt_24m,</v>
      </c>
      <c r="E352" s="1" t="s">
        <v>704</v>
      </c>
      <c r="F352" t="str">
        <f>CONCATENATE("select ",E352,",count(*) from uts.ulb_collect_all_sample group by ",E352," order by ",E352,";")</f>
        <v>select blr_xykhk_amt_24m,count(*) from uts.ulb_collect_all_sample group by blr_xykhk_amt_24m order by blr_xykhk_amt_24m;</v>
      </c>
    </row>
    <row r="353" spans="1:6">
      <c r="A353" s="1" t="s">
        <v>706</v>
      </c>
      <c r="B353" t="s">
        <v>232</v>
      </c>
      <c r="C353" s="1" t="s">
        <v>707</v>
      </c>
      <c r="D353" t="str">
        <f>CONCATENATE("nvl(",C353,"0) as ",A353,",")</f>
        <v>nvl(t10.blr_xykhk_cob_cnt_1m,0) as blr_xykhk_cob_cnt_1m,</v>
      </c>
      <c r="E353" s="1" t="s">
        <v>706</v>
      </c>
      <c r="F353" t="str">
        <f>CONCATENATE("select ",E353,",count(*) from uts.ulb_collect_all_sample group by ",E353," order by ",E353,";")</f>
        <v>select blr_xykhk_cob_cnt_1m,count(*) from uts.ulb_collect_all_sample group by blr_xykhk_cob_cnt_1m order by blr_xykhk_cob_cnt_1m;</v>
      </c>
    </row>
    <row r="354" spans="1:6">
      <c r="A354" s="1" t="s">
        <v>708</v>
      </c>
      <c r="B354" t="s">
        <v>232</v>
      </c>
      <c r="C354" s="1" t="s">
        <v>709</v>
      </c>
      <c r="D354" t="str">
        <f>CONCATENATE("nvl(",C354,"0) as ",A354,",")</f>
        <v>nvl(t10.blr_xykhk_cob_cnt_3m,0) as blr_xykhk_cob_cnt_3m,</v>
      </c>
      <c r="E354" s="1" t="s">
        <v>708</v>
      </c>
      <c r="F354" t="str">
        <f>CONCATENATE("select ",E354,",count(*) from uts.ulb_collect_all_sample group by ",E354," order by ",E354,";")</f>
        <v>select blr_xykhk_cob_cnt_3m,count(*) from uts.ulb_collect_all_sample group by blr_xykhk_cob_cnt_3m order by blr_xykhk_cob_cnt_3m;</v>
      </c>
    </row>
    <row r="355" spans="1:6">
      <c r="A355" s="1" t="s">
        <v>710</v>
      </c>
      <c r="B355" t="s">
        <v>232</v>
      </c>
      <c r="C355" s="1" t="s">
        <v>711</v>
      </c>
      <c r="D355" t="str">
        <f>CONCATENATE("nvl(",C355,"0) as ",A355,",")</f>
        <v>nvl(t10.blr_xykhk_cob_cnt_6m,0) as blr_xykhk_cob_cnt_6m,</v>
      </c>
      <c r="E355" s="1" t="s">
        <v>710</v>
      </c>
      <c r="F355" t="str">
        <f>CONCATENATE("select ",E355,",count(*) from uts.ulb_collect_all_sample group by ",E355," order by ",E355,";")</f>
        <v>select blr_xykhk_cob_cnt_6m,count(*) from uts.ulb_collect_all_sample group by blr_xykhk_cob_cnt_6m order by blr_xykhk_cob_cnt_6m;</v>
      </c>
    </row>
    <row r="356" spans="1:6">
      <c r="A356" s="1" t="s">
        <v>712</v>
      </c>
      <c r="B356" t="s">
        <v>232</v>
      </c>
      <c r="C356" s="1" t="s">
        <v>713</v>
      </c>
      <c r="D356" t="str">
        <f>CONCATENATE("nvl(",C356,"0) as ",A356,",")</f>
        <v>nvl(t10.blr_xykhk_cob_cnt_12m,0) as blr_xykhk_cob_cnt_12m,</v>
      </c>
      <c r="E356" s="1" t="s">
        <v>712</v>
      </c>
      <c r="F356" t="str">
        <f>CONCATENATE("select ",E356,",count(*) from uts.ulb_collect_all_sample group by ",E356," order by ",E356,";")</f>
        <v>select blr_xykhk_cob_cnt_12m,count(*) from uts.ulb_collect_all_sample group by blr_xykhk_cob_cnt_12m order by blr_xykhk_cob_cnt_12m;</v>
      </c>
    </row>
    <row r="357" spans="1:6">
      <c r="A357" s="1" t="s">
        <v>714</v>
      </c>
      <c r="B357" t="s">
        <v>232</v>
      </c>
      <c r="C357" s="1" t="s">
        <v>715</v>
      </c>
      <c r="D357" t="str">
        <f>CONCATENATE("nvl(",C357,"0) as ",A357,",")</f>
        <v>nvl(t10.blr_xykhk_cob_cnt_24m,0) as blr_xykhk_cob_cnt_24m,</v>
      </c>
      <c r="E357" s="1" t="s">
        <v>714</v>
      </c>
      <c r="F357" t="str">
        <f>CONCATENATE("select ",E357,",count(*) from uts.ulb_collect_all_sample group by ",E357," order by ",E357,";")</f>
        <v>select blr_xykhk_cob_cnt_24m,count(*) from uts.ulb_collect_all_sample group by blr_xykhk_cob_cnt_24m order by blr_xykhk_cob_cnt_24m;</v>
      </c>
    </row>
    <row r="358" spans="1:6">
      <c r="A358" s="1" t="s">
        <v>716</v>
      </c>
      <c r="B358" t="s">
        <v>232</v>
      </c>
      <c r="C358" s="1" t="s">
        <v>717</v>
      </c>
      <c r="D358" t="str">
        <f>CONCATENATE("nvl(",C358,"0) as ",A358,",")</f>
        <v>nvl(t10.blr_xykhk_dob_cnt_1m,0) as blr_xykhk_dob_cnt_1m,</v>
      </c>
      <c r="E358" s="1" t="s">
        <v>716</v>
      </c>
      <c r="F358" t="str">
        <f>CONCATENATE("select ",E358,",count(*) from uts.ulb_collect_all_sample group by ",E358," order by ",E358,";")</f>
        <v>select blr_xykhk_dob_cnt_1m,count(*) from uts.ulb_collect_all_sample group by blr_xykhk_dob_cnt_1m order by blr_xykhk_dob_cnt_1m;</v>
      </c>
    </row>
    <row r="359" spans="1:6">
      <c r="A359" s="1" t="s">
        <v>718</v>
      </c>
      <c r="B359" t="s">
        <v>232</v>
      </c>
      <c r="C359" s="1" t="s">
        <v>719</v>
      </c>
      <c r="D359" t="str">
        <f>CONCATENATE("nvl(",C359,"0) as ",A359,",")</f>
        <v>nvl(t10.blr_xykhk_dob_cnt_3m,0) as blr_xykhk_dob_cnt_3m,</v>
      </c>
      <c r="E359" s="1" t="s">
        <v>718</v>
      </c>
      <c r="F359" t="str">
        <f>CONCATENATE("select ",E359,",count(*) from uts.ulb_collect_all_sample group by ",E359," order by ",E359,";")</f>
        <v>select blr_xykhk_dob_cnt_3m,count(*) from uts.ulb_collect_all_sample group by blr_xykhk_dob_cnt_3m order by blr_xykhk_dob_cnt_3m;</v>
      </c>
    </row>
    <row r="360" spans="1:6">
      <c r="A360" s="1" t="s">
        <v>720</v>
      </c>
      <c r="B360" t="s">
        <v>232</v>
      </c>
      <c r="C360" s="1" t="s">
        <v>721</v>
      </c>
      <c r="D360" t="str">
        <f>CONCATENATE("nvl(",C360,"0) as ",A360,",")</f>
        <v>nvl(t10.blr_xykhk_dob_cnt_6m,0) as blr_xykhk_dob_cnt_6m,</v>
      </c>
      <c r="E360" s="1" t="s">
        <v>720</v>
      </c>
      <c r="F360" t="str">
        <f>CONCATENATE("select ",E360,",count(*) from uts.ulb_collect_all_sample group by ",E360," order by ",E360,";")</f>
        <v>select blr_xykhk_dob_cnt_6m,count(*) from uts.ulb_collect_all_sample group by blr_xykhk_dob_cnt_6m order by blr_xykhk_dob_cnt_6m;</v>
      </c>
    </row>
    <row r="361" spans="1:6">
      <c r="A361" s="1" t="s">
        <v>722</v>
      </c>
      <c r="B361" t="s">
        <v>232</v>
      </c>
      <c r="C361" s="1" t="s">
        <v>723</v>
      </c>
      <c r="D361" t="str">
        <f>CONCATENATE("nvl(",C361,"0) as ",A361,",")</f>
        <v>nvl(t10.blr_xykhk_dob_cnt_12m,0) as blr_xykhk_dob_cnt_12m,</v>
      </c>
      <c r="E361" s="1" t="s">
        <v>722</v>
      </c>
      <c r="F361" t="str">
        <f>CONCATENATE("select ",E361,",count(*) from uts.ulb_collect_all_sample group by ",E361," order by ",E361,";")</f>
        <v>select blr_xykhk_dob_cnt_12m,count(*) from uts.ulb_collect_all_sample group by blr_xykhk_dob_cnt_12m order by blr_xykhk_dob_cnt_12m;</v>
      </c>
    </row>
    <row r="362" spans="1:6">
      <c r="A362" s="1" t="s">
        <v>724</v>
      </c>
      <c r="B362" t="s">
        <v>232</v>
      </c>
      <c r="C362" s="1" t="s">
        <v>725</v>
      </c>
      <c r="D362" t="str">
        <f>CONCATENATE("nvl(",C362,"0) as ",A362,",")</f>
        <v>nvl(t10.blr_xykhk_dob_cnt_24m,0) as blr_xykhk_dob_cnt_24m,</v>
      </c>
      <c r="E362" s="1" t="s">
        <v>724</v>
      </c>
      <c r="F362" t="str">
        <f>CONCATENATE("select ",E362,",count(*) from uts.ulb_collect_all_sample group by ",E362," order by ",E362,";")</f>
        <v>select blr_xykhk_dob_cnt_24m,count(*) from uts.ulb_collect_all_sample group by blr_xykhk_dob_cnt_24m order by blr_xykhk_dob_cnt_24m;</v>
      </c>
    </row>
    <row r="363" spans="1:6">
      <c r="A363" s="1" t="s">
        <v>726</v>
      </c>
      <c r="B363" t="s">
        <v>232</v>
      </c>
      <c r="C363" s="1" t="s">
        <v>727</v>
      </c>
      <c r="D363" t="str">
        <f>CONCATENATE("nvl(",C363,"0) as ",A363,",")</f>
        <v>nvl(t10.blr_xykhk_dc_cnt_1m,0) as blr_xykhk_dc_cnt_1m,</v>
      </c>
      <c r="E363" s="1" t="s">
        <v>726</v>
      </c>
      <c r="F363" t="str">
        <f>CONCATENATE("select ",E363,",count(*) from uts.ulb_collect_all_sample group by ",E363," order by ",E363,";")</f>
        <v>select blr_xykhk_dc_cnt_1m,count(*) from uts.ulb_collect_all_sample group by blr_xykhk_dc_cnt_1m order by blr_xykhk_dc_cnt_1m;</v>
      </c>
    </row>
    <row r="364" spans="1:6">
      <c r="A364" s="1" t="s">
        <v>728</v>
      </c>
      <c r="B364" t="s">
        <v>232</v>
      </c>
      <c r="C364" s="1" t="s">
        <v>729</v>
      </c>
      <c r="D364" t="str">
        <f>CONCATENATE("nvl(",C364,"0) as ",A364,",")</f>
        <v>nvl(t10.blr_xykhk_dc_cnt_3m,0) as blr_xykhk_dc_cnt_3m,</v>
      </c>
      <c r="E364" s="1" t="s">
        <v>728</v>
      </c>
      <c r="F364" t="str">
        <f>CONCATENATE("select ",E364,",count(*) from uts.ulb_collect_all_sample group by ",E364," order by ",E364,";")</f>
        <v>select blr_xykhk_dc_cnt_3m,count(*) from uts.ulb_collect_all_sample group by blr_xykhk_dc_cnt_3m order by blr_xykhk_dc_cnt_3m;</v>
      </c>
    </row>
    <row r="365" spans="1:6">
      <c r="A365" s="1" t="s">
        <v>730</v>
      </c>
      <c r="B365" t="s">
        <v>232</v>
      </c>
      <c r="C365" s="1" t="s">
        <v>731</v>
      </c>
      <c r="D365" t="str">
        <f>CONCATENATE("nvl(",C365,"0) as ",A365,",")</f>
        <v>nvl(t10.blr_xykhk_dc_cnt_6m,0) as blr_xykhk_dc_cnt_6m,</v>
      </c>
      <c r="E365" s="1" t="s">
        <v>730</v>
      </c>
      <c r="F365" t="str">
        <f>CONCATENATE("select ",E365,",count(*) from uts.ulb_collect_all_sample group by ",E365," order by ",E365,";")</f>
        <v>select blr_xykhk_dc_cnt_6m,count(*) from uts.ulb_collect_all_sample group by blr_xykhk_dc_cnt_6m order by blr_xykhk_dc_cnt_6m;</v>
      </c>
    </row>
    <row r="366" spans="1:6">
      <c r="A366" s="1" t="s">
        <v>732</v>
      </c>
      <c r="B366" t="s">
        <v>232</v>
      </c>
      <c r="C366" s="1" t="s">
        <v>733</v>
      </c>
      <c r="D366" t="str">
        <f>CONCATENATE("nvl(",C366,"0) as ",A366,",")</f>
        <v>nvl(t10.blr_xykhk_dc_cnt_12m,0) as blr_xykhk_dc_cnt_12m,</v>
      </c>
      <c r="E366" s="1" t="s">
        <v>732</v>
      </c>
      <c r="F366" t="str">
        <f>CONCATENATE("select ",E366,",count(*) from uts.ulb_collect_all_sample group by ",E366," order by ",E366,";")</f>
        <v>select blr_xykhk_dc_cnt_12m,count(*) from uts.ulb_collect_all_sample group by blr_xykhk_dc_cnt_12m order by blr_xykhk_dc_cnt_12m;</v>
      </c>
    </row>
    <row r="367" spans="1:6">
      <c r="A367" s="1" t="s">
        <v>734</v>
      </c>
      <c r="B367" t="s">
        <v>232</v>
      </c>
      <c r="C367" s="1" t="s">
        <v>735</v>
      </c>
      <c r="D367" t="str">
        <f>CONCATENATE("nvl(",C367,"0) as ",A367,",")</f>
        <v>nvl(t10.blr_xykhk_dc_cnt_24m,0) as blr_xykhk_dc_cnt_24m,</v>
      </c>
      <c r="E367" s="1" t="s">
        <v>734</v>
      </c>
      <c r="F367" t="str">
        <f>CONCATENATE("select ",E367,",count(*) from uts.ulb_collect_all_sample group by ",E367," order by ",E367,";")</f>
        <v>select blr_xykhk_dc_cnt_24m,count(*) from uts.ulb_collect_all_sample group by blr_xykhk_dc_cnt_24m order by blr_xykhk_dc_cnt_24m;</v>
      </c>
    </row>
    <row r="368" spans="1:6">
      <c r="A368" s="1" t="s">
        <v>736</v>
      </c>
      <c r="B368" t="s">
        <v>232</v>
      </c>
      <c r="C368" s="1" t="s">
        <v>737</v>
      </c>
      <c r="D368" t="str">
        <f>CONCATENATE("nvl(",C368,"0) as ",A368,",")</f>
        <v>nvl(t10.blr_xykhk_cc_cnt_1m,0) as blr_xykhk_cc_cnt_1m,</v>
      </c>
      <c r="E368" s="1" t="s">
        <v>736</v>
      </c>
      <c r="F368" t="str">
        <f>CONCATENATE("select ",E368,",count(*) from uts.ulb_collect_all_sample group by ",E368," order by ",E368,";")</f>
        <v>select blr_xykhk_cc_cnt_1m,count(*) from uts.ulb_collect_all_sample group by blr_xykhk_cc_cnt_1m order by blr_xykhk_cc_cnt_1m;</v>
      </c>
    </row>
    <row r="369" spans="1:6">
      <c r="A369" s="1" t="s">
        <v>738</v>
      </c>
      <c r="B369" t="s">
        <v>232</v>
      </c>
      <c r="C369" s="1" t="s">
        <v>739</v>
      </c>
      <c r="D369" t="str">
        <f>CONCATENATE("nvl(",C369,"0) as ",A369,",")</f>
        <v>nvl(t10.blr_xykhk_cc_cnt_3m,0) as blr_xykhk_cc_cnt_3m,</v>
      </c>
      <c r="E369" s="1" t="s">
        <v>738</v>
      </c>
      <c r="F369" t="str">
        <f>CONCATENATE("select ",E369,",count(*) from uts.ulb_collect_all_sample group by ",E369," order by ",E369,";")</f>
        <v>select blr_xykhk_cc_cnt_3m,count(*) from uts.ulb_collect_all_sample group by blr_xykhk_cc_cnt_3m order by blr_xykhk_cc_cnt_3m;</v>
      </c>
    </row>
    <row r="370" spans="1:6">
      <c r="A370" s="1" t="s">
        <v>740</v>
      </c>
      <c r="B370" t="s">
        <v>232</v>
      </c>
      <c r="C370" s="1" t="s">
        <v>741</v>
      </c>
      <c r="D370" t="str">
        <f>CONCATENATE("nvl(",C370,"0) as ",A370,",")</f>
        <v>nvl(t10.blr_xykhk_cc_cnt_6m,0) as blr_xykhk_cc_cnt_6m,</v>
      </c>
      <c r="E370" s="1" t="s">
        <v>740</v>
      </c>
      <c r="F370" t="str">
        <f>CONCATENATE("select ",E370,",count(*) from uts.ulb_collect_all_sample group by ",E370," order by ",E370,";")</f>
        <v>select blr_xykhk_cc_cnt_6m,count(*) from uts.ulb_collect_all_sample group by blr_xykhk_cc_cnt_6m order by blr_xykhk_cc_cnt_6m;</v>
      </c>
    </row>
    <row r="371" spans="1:6">
      <c r="A371" s="1" t="s">
        <v>742</v>
      </c>
      <c r="B371" t="s">
        <v>232</v>
      </c>
      <c r="C371" s="1" t="s">
        <v>743</v>
      </c>
      <c r="D371" t="str">
        <f>CONCATENATE("nvl(",C371,"0) as ",A371,",")</f>
        <v>nvl(t10.blr_xykhk_cc_cnt_12m,0) as blr_xykhk_cc_cnt_12m,</v>
      </c>
      <c r="E371" s="1" t="s">
        <v>742</v>
      </c>
      <c r="F371" t="str">
        <f>CONCATENATE("select ",E371,",count(*) from uts.ulb_collect_all_sample group by ",E371," order by ",E371,";")</f>
        <v>select blr_xykhk_cc_cnt_12m,count(*) from uts.ulb_collect_all_sample group by blr_xykhk_cc_cnt_12m order by blr_xykhk_cc_cnt_12m;</v>
      </c>
    </row>
    <row r="372" spans="1:6">
      <c r="A372" s="1" t="s">
        <v>744</v>
      </c>
      <c r="B372" t="s">
        <v>232</v>
      </c>
      <c r="C372" s="1" t="s">
        <v>745</v>
      </c>
      <c r="D372" t="str">
        <f>CONCATENATE("nvl(",C372,"0) as ",A372,",")</f>
        <v>nvl(t10.blr_xykhk_cc_cnt_24m,0) as blr_xykhk_cc_cnt_24m,</v>
      </c>
      <c r="E372" s="1" t="s">
        <v>744</v>
      </c>
      <c r="F372" t="str">
        <f>CONCATENATE("select ",E372,",count(*) from uts.ulb_collect_all_sample group by ",E372," order by ",E372,";")</f>
        <v>select blr_xykhk_cc_cnt_24m,count(*) from uts.ulb_collect_all_sample group by blr_xykhk_cc_cnt_24m order by blr_xykhk_cc_cnt_24m;</v>
      </c>
    </row>
    <row r="373" spans="1:6">
      <c r="A373" s="1" t="s">
        <v>746</v>
      </c>
      <c r="B373" t="s">
        <v>1</v>
      </c>
      <c r="C373" s="1" t="s">
        <v>747</v>
      </c>
      <c r="D373" t="str">
        <f>CONCATENATE("nvl(",C373,"'not applied') as ",A373,",")</f>
        <v>nvl(t10.blr_xykhk_mbit_12m,'not applied') as blr_xykhk_mbit_12m,</v>
      </c>
      <c r="E373" s="1" t="s">
        <v>746</v>
      </c>
      <c r="F373" t="str">
        <f>CONCATENATE("select ",E373,",count(*) from uts.ulb_collect_all_sample group by ",E373," order by ",E373,";")</f>
        <v>select blr_xykhk_mbit_12m,count(*) from uts.ulb_collect_all_sample group by blr_xykhk_mbit_12m order by blr_xykhk_mbit_12m;</v>
      </c>
    </row>
    <row r="374" spans="1:6">
      <c r="A374" s="1" t="s">
        <v>748</v>
      </c>
      <c r="B374" t="s">
        <v>232</v>
      </c>
      <c r="C374" s="1" t="s">
        <v>749</v>
      </c>
      <c r="D374" t="str">
        <f t="shared" ref="D374:D386" si="41">CONCATENATE("nvl(",C374,"0) as ",A374,",")</f>
        <v>nvl(t10.blr_hfcz_cnt_all,0) as blr_hfcz_cnt_all,</v>
      </c>
      <c r="E374" s="1" t="s">
        <v>748</v>
      </c>
      <c r="F374" t="str">
        <f>CONCATENATE("select ",E374,",count(*) from uts.ulb_collect_all_sample group by ",E374," order by ",E374,";")</f>
        <v>select blr_hfcz_cnt_all,count(*) from uts.ulb_collect_all_sample group by blr_hfcz_cnt_all order by blr_hfcz_cnt_all;</v>
      </c>
    </row>
    <row r="375" spans="1:6">
      <c r="A375" s="1" t="s">
        <v>750</v>
      </c>
      <c r="B375" t="s">
        <v>232</v>
      </c>
      <c r="C375" s="1" t="s">
        <v>751</v>
      </c>
      <c r="D375" t="str">
        <f>CONCATENATE("nvl(",C375,"0) as ",A375,",")</f>
        <v>nvl(t10.blr_hfcz_cnt_1m,0) as blr_hfcz_cnt_1m,</v>
      </c>
      <c r="E375" s="1" t="s">
        <v>750</v>
      </c>
      <c r="F375" t="str">
        <f>CONCATENATE("select ",E375,",count(*) from uts.ulb_collect_all_sample group by ",E375," order by ",E375,";")</f>
        <v>select blr_hfcz_cnt_1m,count(*) from uts.ulb_collect_all_sample group by blr_hfcz_cnt_1m order by blr_hfcz_cnt_1m;</v>
      </c>
    </row>
    <row r="376" spans="1:6">
      <c r="A376" s="1" t="s">
        <v>752</v>
      </c>
      <c r="B376" t="s">
        <v>232</v>
      </c>
      <c r="C376" s="1" t="s">
        <v>753</v>
      </c>
      <c r="D376" t="str">
        <f>CONCATENATE("nvl(",C376,"0) as ",A376,",")</f>
        <v>nvl(t10.blr_hfcz_cnt_2m,0) as blr_hfcz_cnt_2m,</v>
      </c>
      <c r="E376" s="1" t="s">
        <v>752</v>
      </c>
      <c r="F376" t="str">
        <f>CONCATENATE("select ",E376,",count(*) from uts.ulb_collect_all_sample group by ",E376," order by ",E376,";")</f>
        <v>select blr_hfcz_cnt_2m,count(*) from uts.ulb_collect_all_sample group by blr_hfcz_cnt_2m order by blr_hfcz_cnt_2m;</v>
      </c>
    </row>
    <row r="377" spans="1:6">
      <c r="A377" s="1" t="s">
        <v>754</v>
      </c>
      <c r="B377" t="s">
        <v>232</v>
      </c>
      <c r="C377" s="1" t="s">
        <v>755</v>
      </c>
      <c r="D377" t="str">
        <f>CONCATENATE("nvl(",C377,"0) as ",A377,",")</f>
        <v>nvl(t10.blr_hfcz_cnt_3m,0) as blr_hfcz_cnt_3m,</v>
      </c>
      <c r="E377" s="1" t="s">
        <v>754</v>
      </c>
      <c r="F377" t="str">
        <f>CONCATENATE("select ",E377,",count(*) from uts.ulb_collect_all_sample group by ",E377," order by ",E377,";")</f>
        <v>select blr_hfcz_cnt_3m,count(*) from uts.ulb_collect_all_sample group by blr_hfcz_cnt_3m order by blr_hfcz_cnt_3m;</v>
      </c>
    </row>
    <row r="378" spans="1:6">
      <c r="A378" s="1" t="s">
        <v>756</v>
      </c>
      <c r="B378" t="s">
        <v>232</v>
      </c>
      <c r="C378" s="1" t="s">
        <v>757</v>
      </c>
      <c r="D378" t="str">
        <f>CONCATENATE("nvl(",C378,"0) as ",A378,",")</f>
        <v>nvl(t10.blr_hfcz_cnt_6m,0) as blr_hfcz_cnt_6m,</v>
      </c>
      <c r="E378" s="1" t="s">
        <v>756</v>
      </c>
      <c r="F378" t="str">
        <f>CONCATENATE("select ",E378,",count(*) from uts.ulb_collect_all_sample group by ",E378," order by ",E378,";")</f>
        <v>select blr_hfcz_cnt_6m,count(*) from uts.ulb_collect_all_sample group by blr_hfcz_cnt_6m order by blr_hfcz_cnt_6m;</v>
      </c>
    </row>
    <row r="379" spans="1:6">
      <c r="A379" s="1" t="s">
        <v>758</v>
      </c>
      <c r="B379" t="s">
        <v>232</v>
      </c>
      <c r="C379" s="1" t="s">
        <v>759</v>
      </c>
      <c r="D379" t="str">
        <f>CONCATENATE("nvl(",C379,"0) as ",A379,",")</f>
        <v>nvl(t10.blr_hfcz_cnt_12m,0) as blr_hfcz_cnt_12m,</v>
      </c>
      <c r="E379" s="1" t="s">
        <v>758</v>
      </c>
      <c r="F379" t="str">
        <f>CONCATENATE("select ",E379,",count(*) from uts.ulb_collect_all_sample group by ",E379," order by ",E379,";")</f>
        <v>select blr_hfcz_cnt_12m,count(*) from uts.ulb_collect_all_sample group by blr_hfcz_cnt_12m order by blr_hfcz_cnt_12m;</v>
      </c>
    </row>
    <row r="380" spans="1:6">
      <c r="A380" s="1" t="s">
        <v>760</v>
      </c>
      <c r="B380" t="s">
        <v>232</v>
      </c>
      <c r="C380" s="1" t="s">
        <v>761</v>
      </c>
      <c r="D380" t="str">
        <f>CONCATENATE("nvl(",C380,"0) as ",A380,",")</f>
        <v>nvl(t10.blr_hfcz_cnt_24m,0) as blr_hfcz_cnt_24m,</v>
      </c>
      <c r="E380" s="1" t="s">
        <v>760</v>
      </c>
      <c r="F380" t="str">
        <f>CONCATENATE("select ",E380,",count(*) from uts.ulb_collect_all_sample group by ",E380," order by ",E380,";")</f>
        <v>select blr_hfcz_cnt_24m,count(*) from uts.ulb_collect_all_sample group by blr_hfcz_cnt_24m order by blr_hfcz_cnt_24m;</v>
      </c>
    </row>
    <row r="381" spans="1:6">
      <c r="A381" s="1" t="s">
        <v>762</v>
      </c>
      <c r="B381" t="s">
        <v>232</v>
      </c>
      <c r="C381" s="1" t="s">
        <v>763</v>
      </c>
      <c r="D381" t="str">
        <f>CONCATENATE("nvl(",C381,"0) as ",A381,",")</f>
        <v>nvl(t10.blr_hfcz_amt_1m,0) as blr_hfcz_amt_1m,</v>
      </c>
      <c r="E381" s="1" t="s">
        <v>762</v>
      </c>
      <c r="F381" t="str">
        <f>CONCATENATE("select ",E381,",count(*) from uts.ulb_collect_all_sample group by ",E381," order by ",E381,";")</f>
        <v>select blr_hfcz_amt_1m,count(*) from uts.ulb_collect_all_sample group by blr_hfcz_amt_1m order by blr_hfcz_amt_1m;</v>
      </c>
    </row>
    <row r="382" spans="1:6">
      <c r="A382" s="1" t="s">
        <v>764</v>
      </c>
      <c r="B382" t="s">
        <v>232</v>
      </c>
      <c r="C382" s="1" t="s">
        <v>765</v>
      </c>
      <c r="D382" t="str">
        <f>CONCATENATE("nvl(",C382,"0) as ",A382,",")</f>
        <v>nvl(t10.blr_hfcz_amt_2m,0) as blr_hfcz_amt_2m,</v>
      </c>
      <c r="E382" s="1" t="s">
        <v>764</v>
      </c>
      <c r="F382" t="str">
        <f>CONCATENATE("select ",E382,",count(*) from uts.ulb_collect_all_sample group by ",E382," order by ",E382,";")</f>
        <v>select blr_hfcz_amt_2m,count(*) from uts.ulb_collect_all_sample group by blr_hfcz_amt_2m order by blr_hfcz_amt_2m;</v>
      </c>
    </row>
    <row r="383" spans="1:6">
      <c r="A383" s="1" t="s">
        <v>766</v>
      </c>
      <c r="B383" t="s">
        <v>232</v>
      </c>
      <c r="C383" s="1" t="s">
        <v>767</v>
      </c>
      <c r="D383" t="str">
        <f>CONCATENATE("nvl(",C383,"0) as ",A383,",")</f>
        <v>nvl(t10.blr_hfcz_amt_3m,0) as blr_hfcz_amt_3m,</v>
      </c>
      <c r="E383" s="1" t="s">
        <v>766</v>
      </c>
      <c r="F383" t="str">
        <f>CONCATENATE("select ",E383,",count(*) from uts.ulb_collect_all_sample group by ",E383," order by ",E383,";")</f>
        <v>select blr_hfcz_amt_3m,count(*) from uts.ulb_collect_all_sample group by blr_hfcz_amt_3m order by blr_hfcz_amt_3m;</v>
      </c>
    </row>
    <row r="384" spans="1:6">
      <c r="A384" s="1" t="s">
        <v>768</v>
      </c>
      <c r="B384" t="s">
        <v>232</v>
      </c>
      <c r="C384" s="1" t="s">
        <v>769</v>
      </c>
      <c r="D384" t="str">
        <f>CONCATENATE("nvl(",C384,"0) as ",A384,",")</f>
        <v>nvl(t10.blr_hfcz_amt_6m,0) as blr_hfcz_amt_6m,</v>
      </c>
      <c r="E384" s="1" t="s">
        <v>768</v>
      </c>
      <c r="F384" t="str">
        <f>CONCATENATE("select ",E384,",count(*) from uts.ulb_collect_all_sample group by ",E384," order by ",E384,";")</f>
        <v>select blr_hfcz_amt_6m,count(*) from uts.ulb_collect_all_sample group by blr_hfcz_amt_6m order by blr_hfcz_amt_6m;</v>
      </c>
    </row>
    <row r="385" spans="1:6">
      <c r="A385" s="1" t="s">
        <v>770</v>
      </c>
      <c r="B385" t="s">
        <v>232</v>
      </c>
      <c r="C385" s="1" t="s">
        <v>771</v>
      </c>
      <c r="D385" t="str">
        <f>CONCATENATE("nvl(",C385,"0) as ",A385,",")</f>
        <v>nvl(t10.blr_hfcz_amt_12m,0) as blr_hfcz_amt_12m,</v>
      </c>
      <c r="E385" s="1" t="s">
        <v>770</v>
      </c>
      <c r="F385" t="str">
        <f>CONCATENATE("select ",E385,",count(*) from uts.ulb_collect_all_sample group by ",E385," order by ",E385,";")</f>
        <v>select blr_hfcz_amt_12m,count(*) from uts.ulb_collect_all_sample group by blr_hfcz_amt_12m order by blr_hfcz_amt_12m;</v>
      </c>
    </row>
    <row r="386" spans="1:6">
      <c r="A386" s="1" t="s">
        <v>772</v>
      </c>
      <c r="B386" t="s">
        <v>232</v>
      </c>
      <c r="C386" s="1" t="s">
        <v>773</v>
      </c>
      <c r="D386" t="str">
        <f>CONCATENATE("nvl(",C386,"0) as ",A386,",")</f>
        <v>nvl(t10.blr_hfcz_amt_24m,0) as blr_hfcz_amt_24m,</v>
      </c>
      <c r="E386" s="1" t="s">
        <v>772</v>
      </c>
      <c r="F386" t="str">
        <f>CONCATENATE("select ",E386,",count(*) from uts.ulb_collect_all_sample group by ",E386," order by ",E386,";")</f>
        <v>select blr_hfcz_amt_24m,count(*) from uts.ulb_collect_all_sample group by blr_hfcz_amt_24m order by blr_hfcz_amt_24m;</v>
      </c>
    </row>
    <row r="387" spans="1:6">
      <c r="A387" s="1" t="s">
        <v>774</v>
      </c>
      <c r="B387" t="s">
        <v>1</v>
      </c>
      <c r="C387" s="1" t="s">
        <v>775</v>
      </c>
      <c r="D387" t="str">
        <f t="shared" ref="D387:D397" si="42">CONCATENATE("nvl(",C387,"'not applied') as ",A387,",")</f>
        <v>nvl(t10.blr_hfcz_mbit_6m,'not applied') as blr_hfcz_mbit_6m,</v>
      </c>
      <c r="E387" s="1" t="s">
        <v>774</v>
      </c>
      <c r="F387" t="str">
        <f>CONCATENATE("select ",E387,",count(*) from uts.ulb_collect_all_sample group by ",E387," order by ",E387,";")</f>
        <v>select blr_hfcz_mbit_6m,count(*) from uts.ulb_collect_all_sample group by blr_hfcz_mbit_6m order by blr_hfcz_mbit_6m;</v>
      </c>
    </row>
    <row r="388" spans="1:6">
      <c r="A388" s="1" t="s">
        <v>776</v>
      </c>
      <c r="B388" t="s">
        <v>1</v>
      </c>
      <c r="C388" s="1" t="s">
        <v>777</v>
      </c>
      <c r="D388" t="str">
        <f>CONCATENATE("nvl(",C388,"'not applied') as ",A388,",")</f>
        <v>nvl(t10.blr_hfcz_mbit_12m,'not applied') as blr_hfcz_mbit_12m,</v>
      </c>
      <c r="E388" s="1" t="s">
        <v>776</v>
      </c>
      <c r="F388" t="str">
        <f t="shared" ref="F388:F451" si="43">CONCATENATE("select ",E388,",count(*) from uts.ulb_collect_all_sample group by ",E388," order by ",E388,";")</f>
        <v>select blr_hfcz_mbit_12m,count(*) from uts.ulb_collect_all_sample group by blr_hfcz_mbit_12m order by blr_hfcz_mbit_12m;</v>
      </c>
    </row>
    <row r="389" spans="1:6">
      <c r="A389" s="1" t="s">
        <v>778</v>
      </c>
      <c r="B389" t="s">
        <v>1</v>
      </c>
      <c r="C389" s="1" t="s">
        <v>779</v>
      </c>
      <c r="D389" t="str">
        <f>CONCATENATE("nvl(",C389,"'not applied') as ",A389,",")</f>
        <v>nvl(t10.blr_hfcz_mbit_24m,'not applied') as blr_hfcz_mbit_24m,</v>
      </c>
      <c r="E389" s="1" t="s">
        <v>778</v>
      </c>
      <c r="F389" t="str">
        <f>CONCATENATE("select ",E389,",count(*) from uts.ulb_collect_all_sample group by ",E389," order by ",E389,";")</f>
        <v>select blr_hfcz_mbit_24m,count(*) from uts.ulb_collect_all_sample group by blr_hfcz_mbit_24m order by blr_hfcz_mbit_24m;</v>
      </c>
    </row>
    <row r="390" spans="1:6">
      <c r="A390" s="1" t="s">
        <v>780</v>
      </c>
      <c r="B390" t="s">
        <v>1</v>
      </c>
      <c r="C390" s="1" t="s">
        <v>781</v>
      </c>
      <c r="D390" t="str">
        <f>CONCATENATE("nvl(",C390,"'not applied') as ",A390,",")</f>
        <v>nvl(t10.blr_dzd_date_fst,'not applied') as blr_dzd_date_fst,</v>
      </c>
      <c r="E390" s="1" t="s">
        <v>780</v>
      </c>
      <c r="F390" t="str">
        <f>CONCATENATE("select ",E390,",count(*) from uts.ulb_collect_all_sample group by ",E390," order by ",E390,";")</f>
        <v>select blr_dzd_date_fst,count(*) from uts.ulb_collect_all_sample group by blr_dzd_date_fst order by blr_dzd_date_fst;</v>
      </c>
    </row>
    <row r="391" spans="1:6">
      <c r="A391" s="1" t="s">
        <v>782</v>
      </c>
      <c r="B391" t="s">
        <v>1</v>
      </c>
      <c r="C391" s="1" t="s">
        <v>783</v>
      </c>
      <c r="D391" t="str">
        <f>CONCATENATE("nvl(",C391,"'not applied') as ",A391,",")</f>
        <v>nvl(t10.blr_dzd_date_lst,'not applied') as blr_dzd_date_lst,</v>
      </c>
      <c r="E391" s="1" t="s">
        <v>782</v>
      </c>
      <c r="F391" t="str">
        <f>CONCATENATE("select ",E391,",count(*) from uts.ulb_collect_all_sample group by ",E391," order by ",E391,";")</f>
        <v>select blr_dzd_date_lst,count(*) from uts.ulb_collect_all_sample group by blr_dzd_date_lst order by blr_dzd_date_lst;</v>
      </c>
    </row>
    <row r="392" spans="1:6">
      <c r="A392" s="1" t="s">
        <v>784</v>
      </c>
      <c r="B392" t="s">
        <v>1</v>
      </c>
      <c r="C392" s="1" t="s">
        <v>785</v>
      </c>
      <c r="D392" t="str">
        <f>CONCATENATE("nvl(",C392,"'not applied') as ",A392,",")</f>
        <v>nvl(t10.blr_skb_date_fst,'not applied') as blr_skb_date_fst,</v>
      </c>
      <c r="E392" s="1" t="s">
        <v>784</v>
      </c>
      <c r="F392" t="str">
        <f>CONCATENATE("select ",E392,",count(*) from uts.ulb_collect_all_sample group by ",E392," order by ",E392,";")</f>
        <v>select blr_skb_date_fst,count(*) from uts.ulb_collect_all_sample group by blr_skb_date_fst order by blr_skb_date_fst;</v>
      </c>
    </row>
    <row r="393" spans="1:6">
      <c r="A393" s="1" t="s">
        <v>786</v>
      </c>
      <c r="B393" t="s">
        <v>1</v>
      </c>
      <c r="C393" s="1" t="s">
        <v>787</v>
      </c>
      <c r="D393" t="str">
        <f>CONCATENATE("nvl(",C393,"'not applied') as ",A393,",")</f>
        <v>nvl(t10.blr_skb_date_lst,'not applied') as blr_skb_date_lst,</v>
      </c>
      <c r="E393" s="1" t="s">
        <v>786</v>
      </c>
      <c r="F393" t="str">
        <f>CONCATENATE("select ",E393,",count(*) from uts.ulb_collect_all_sample group by ",E393," order by ",E393,";")</f>
        <v>select blr_skb_date_lst,count(*) from uts.ulb_collect_all_sample group by blr_skb_date_lst order by blr_skb_date_lst;</v>
      </c>
    </row>
    <row r="394" spans="1:6">
      <c r="A394" s="1" t="s">
        <v>788</v>
      </c>
      <c r="B394" t="s">
        <v>1</v>
      </c>
      <c r="C394" s="1" t="s">
        <v>789</v>
      </c>
      <c r="D394" t="str">
        <f>CONCATENATE("nvl(",C394,"'not applied') as ",A394,",")</f>
        <v>nvl(t10.blr_sh_date_fst,'not applied') as blr_sh_date_fst,</v>
      </c>
      <c r="E394" s="1" t="s">
        <v>788</v>
      </c>
      <c r="F394" t="str">
        <f>CONCATENATE("select ",E394,",count(*) from uts.ulb_collect_all_sample group by ",E394," order by ",E394,";")</f>
        <v>select blr_sh_date_fst,count(*) from uts.ulb_collect_all_sample group by blr_sh_date_fst order by blr_sh_date_fst;</v>
      </c>
    </row>
    <row r="395" spans="1:6">
      <c r="A395" s="1" t="s">
        <v>790</v>
      </c>
      <c r="B395" t="s">
        <v>1</v>
      </c>
      <c r="C395" s="1" t="s">
        <v>791</v>
      </c>
      <c r="D395" t="str">
        <f>CONCATENATE("nvl(",C395,"'not applied') as ",A395,",")</f>
        <v>nvl(t10.blr_sh_date_lst,'not applied') as blr_sh_date_lst,</v>
      </c>
      <c r="E395" s="1" t="s">
        <v>790</v>
      </c>
      <c r="F395" t="str">
        <f>CONCATENATE("select ",E395,",count(*) from uts.ulb_collect_all_sample group by ",E395," order by ",E395,";")</f>
        <v>select blr_sh_date_lst,count(*) from uts.ulb_collect_all_sample group by blr_sh_date_lst order by blr_sh_date_lst;</v>
      </c>
    </row>
    <row r="396" spans="1:6">
      <c r="A396" s="1" t="s">
        <v>792</v>
      </c>
      <c r="B396" t="s">
        <v>1</v>
      </c>
      <c r="C396" s="1" t="s">
        <v>793</v>
      </c>
      <c r="D396" t="str">
        <f>CONCATENATE("nvl(",C396,"'not applied') as ",A396,",")</f>
        <v>nvl(t10.blr_ggjf_s_date_fst,'not applied') as blr_ggjf_s_date_fst,</v>
      </c>
      <c r="E396" s="1" t="s">
        <v>792</v>
      </c>
      <c r="F396" t="str">
        <f>CONCATENATE("select ",E396,",count(*) from uts.ulb_collect_all_sample group by ",E396," order by ",E396,";")</f>
        <v>select blr_ggjf_s_date_fst,count(*) from uts.ulb_collect_all_sample group by blr_ggjf_s_date_fst order by blr_ggjf_s_date_fst;</v>
      </c>
    </row>
    <row r="397" spans="1:6">
      <c r="A397" s="1" t="s">
        <v>794</v>
      </c>
      <c r="B397" t="s">
        <v>1</v>
      </c>
      <c r="C397" s="1" t="s">
        <v>795</v>
      </c>
      <c r="D397" t="str">
        <f>CONCATENATE("nvl(",C397,"'not applied') as ",A397,",")</f>
        <v>nvl(t10.blr_ggjf_s_date_lst,'not applied') as blr_ggjf_s_date_lst,</v>
      </c>
      <c r="E397" s="1" t="s">
        <v>794</v>
      </c>
      <c r="F397" t="str">
        <f>CONCATENATE("select ",E397,",count(*) from uts.ulb_collect_all_sample group by ",E397," order by ",E397,";")</f>
        <v>select blr_ggjf_s_date_lst,count(*) from uts.ulb_collect_all_sample group by blr_ggjf_s_date_lst order by blr_ggjf_s_date_lst;</v>
      </c>
    </row>
    <row r="398" spans="1:6">
      <c r="A398" s="1" t="s">
        <v>796</v>
      </c>
      <c r="B398" t="s">
        <v>232</v>
      </c>
      <c r="C398" s="1" t="s">
        <v>797</v>
      </c>
      <c r="D398" t="str">
        <f t="shared" ref="D398:D400" si="44">CONCATENATE("nvl(",C398,"0) as ",A398,",")</f>
        <v>nvl(t10.blr_ggjf_s_cnt_all,0) as blr_ggjf_s_cnt_all,</v>
      </c>
      <c r="E398" s="1" t="s">
        <v>796</v>
      </c>
      <c r="F398" t="str">
        <f>CONCATENATE("select ",E398,",count(*) from uts.ulb_collect_all_sample group by ",E398," order by ",E398,";")</f>
        <v>select blr_ggjf_s_cnt_all,count(*) from uts.ulb_collect_all_sample group by blr_ggjf_s_cnt_all order by blr_ggjf_s_cnt_all;</v>
      </c>
    </row>
    <row r="399" spans="1:6">
      <c r="A399" s="1" t="s">
        <v>798</v>
      </c>
      <c r="B399" t="s">
        <v>232</v>
      </c>
      <c r="C399" s="1" t="s">
        <v>799</v>
      </c>
      <c r="D399" t="str">
        <f>CONCATENATE("nvl(",C399,"0) as ",A399,",")</f>
        <v>nvl(t10.blr_ggjf_s_amt_all,0) as blr_ggjf_s_amt_all,</v>
      </c>
      <c r="E399" s="1" t="s">
        <v>798</v>
      </c>
      <c r="F399" t="str">
        <f>CONCATENATE("select ",E399,",count(*) from uts.ulb_collect_all_sample group by ",E399," order by ",E399,";")</f>
        <v>select blr_ggjf_s_amt_all,count(*) from uts.ulb_collect_all_sample group by blr_ggjf_s_amt_all order by blr_ggjf_s_amt_all;</v>
      </c>
    </row>
    <row r="400" spans="1:6">
      <c r="A400" s="1" t="s">
        <v>800</v>
      </c>
      <c r="B400" t="s">
        <v>232</v>
      </c>
      <c r="C400" s="1" t="s">
        <v>801</v>
      </c>
      <c r="D400" t="str">
        <f>CONCATENATE("nvl(",C400,"0) as ",A400,",")</f>
        <v>nvl(t10.blr_ggjf_s_yjamt_all,0) as blr_ggjf_s_yjamt_all,</v>
      </c>
      <c r="E400" s="1" t="s">
        <v>800</v>
      </c>
      <c r="F400" t="str">
        <f>CONCATENATE("select ",E400,",count(*) from uts.ulb_collect_all_sample group by ",E400," order by ",E400,";")</f>
        <v>select blr_ggjf_s_yjamt_all,count(*) from uts.ulb_collect_all_sample group by blr_ggjf_s_yjamt_all order by blr_ggjf_s_yjamt_all;</v>
      </c>
    </row>
    <row r="401" spans="1:6">
      <c r="A401" s="1" t="s">
        <v>802</v>
      </c>
      <c r="B401" t="s">
        <v>1</v>
      </c>
      <c r="C401" s="1" t="s">
        <v>803</v>
      </c>
      <c r="D401" t="str">
        <f t="shared" ref="D401:D407" si="45">CONCATENATE("nvl(",C401,"'not applied') as ",A401,",")</f>
        <v>nvl(t10.blr_ggjf_d_date_fst,'not applied') as blr_ggjf_d_date_fst,</v>
      </c>
      <c r="E401" s="1" t="s">
        <v>802</v>
      </c>
      <c r="F401" t="str">
        <f>CONCATENATE("select ",E401,",count(*) from uts.ulb_collect_all_sample group by ",E401," order by ",E401,";")</f>
        <v>select blr_ggjf_d_date_fst,count(*) from uts.ulb_collect_all_sample group by blr_ggjf_d_date_fst order by blr_ggjf_d_date_fst;</v>
      </c>
    </row>
    <row r="402" spans="1:6">
      <c r="A402" s="1" t="s">
        <v>804</v>
      </c>
      <c r="B402" t="s">
        <v>1</v>
      </c>
      <c r="C402" s="1" t="s">
        <v>805</v>
      </c>
      <c r="D402" t="str">
        <f>CONCATENATE("nvl(",C402,"'not applied') as ",A402,",")</f>
        <v>nvl(t10.blr_ggjf_d_date_lst,'not applied') as blr_ggjf_d_date_lst,</v>
      </c>
      <c r="E402" s="1" t="s">
        <v>804</v>
      </c>
      <c r="F402" t="str">
        <f>CONCATENATE("select ",E402,",count(*) from uts.ulb_collect_all_sample group by ",E402," order by ",E402,";")</f>
        <v>select blr_ggjf_d_date_lst,count(*) from uts.ulb_collect_all_sample group by blr_ggjf_d_date_lst order by blr_ggjf_d_date_lst;</v>
      </c>
    </row>
    <row r="403" spans="1:6">
      <c r="A403" s="1" t="s">
        <v>806</v>
      </c>
      <c r="B403" t="s">
        <v>232</v>
      </c>
      <c r="C403" s="1" t="s">
        <v>807</v>
      </c>
      <c r="D403" t="str">
        <f t="shared" ref="D403:D405" si="46">CONCATENATE("nvl(",C403,"0) as ",A403,",")</f>
        <v>nvl(t10.blr_ggjf_d_cnt_all,0) as blr_ggjf_d_cnt_all,</v>
      </c>
      <c r="E403" s="1" t="s">
        <v>806</v>
      </c>
      <c r="F403" t="str">
        <f>CONCATENATE("select ",E403,",count(*) from uts.ulb_collect_all_sample group by ",E403," order by ",E403,";")</f>
        <v>select blr_ggjf_d_cnt_all,count(*) from uts.ulb_collect_all_sample group by blr_ggjf_d_cnt_all order by blr_ggjf_d_cnt_all;</v>
      </c>
    </row>
    <row r="404" spans="1:6">
      <c r="A404" s="1" t="s">
        <v>808</v>
      </c>
      <c r="B404" t="s">
        <v>232</v>
      </c>
      <c r="C404" s="1" t="s">
        <v>809</v>
      </c>
      <c r="D404" t="str">
        <f>CONCATENATE("nvl(",C404,"0) as ",A404,",")</f>
        <v>nvl(t10.blr_ggjf_d_amt_all,0) as blr_ggjf_d_amt_all,</v>
      </c>
      <c r="E404" s="1" t="s">
        <v>808</v>
      </c>
      <c r="F404" t="str">
        <f>CONCATENATE("select ",E404,",count(*) from uts.ulb_collect_all_sample group by ",E404," order by ",E404,";")</f>
        <v>select blr_ggjf_d_amt_all,count(*) from uts.ulb_collect_all_sample group by blr_ggjf_d_amt_all order by blr_ggjf_d_amt_all;</v>
      </c>
    </row>
    <row r="405" spans="1:6">
      <c r="A405" s="1" t="s">
        <v>810</v>
      </c>
      <c r="B405" t="s">
        <v>232</v>
      </c>
      <c r="C405" s="1" t="s">
        <v>811</v>
      </c>
      <c r="D405" t="str">
        <f>CONCATENATE("nvl(",C405,"0) as ",A405,",")</f>
        <v>nvl(t10.blr_ggjf_d_yjamt_all,0) as blr_ggjf_d_yjamt_all,</v>
      </c>
      <c r="E405" s="1" t="s">
        <v>810</v>
      </c>
      <c r="F405" t="str">
        <f>CONCATENATE("select ",E405,",count(*) from uts.ulb_collect_all_sample group by ",E405," order by ",E405,";")</f>
        <v>select blr_ggjf_d_yjamt_all,count(*) from uts.ulb_collect_all_sample group by blr_ggjf_d_yjamt_all order by blr_ggjf_d_yjamt_all;</v>
      </c>
    </row>
    <row r="406" spans="1:6">
      <c r="A406" s="1" t="s">
        <v>812</v>
      </c>
      <c r="B406" t="s">
        <v>1</v>
      </c>
      <c r="C406" s="1" t="s">
        <v>813</v>
      </c>
      <c r="D406" t="str">
        <f>CONCATENATE("nvl(",C406,"'not applied') as ",A406,",")</f>
        <v>nvl(t10.blr_ggjf_m_date_fst,'not applied') as blr_ggjf_m_date_fst,</v>
      </c>
      <c r="E406" s="1" t="s">
        <v>812</v>
      </c>
      <c r="F406" t="str">
        <f>CONCATENATE("select ",E406,",count(*) from uts.ulb_collect_all_sample group by ",E406," order by ",E406,";")</f>
        <v>select blr_ggjf_m_date_fst,count(*) from uts.ulb_collect_all_sample group by blr_ggjf_m_date_fst order by blr_ggjf_m_date_fst;</v>
      </c>
    </row>
    <row r="407" spans="1:6">
      <c r="A407" s="1" t="s">
        <v>814</v>
      </c>
      <c r="B407" t="s">
        <v>1</v>
      </c>
      <c r="C407" s="1" t="s">
        <v>815</v>
      </c>
      <c r="D407" t="str">
        <f>CONCATENATE("nvl(",C407,"'not applied') as ",A407,",")</f>
        <v>nvl(t10.blr_ggjf_m_date_lst,'not applied') as blr_ggjf_m_date_lst,</v>
      </c>
      <c r="E407" s="1" t="s">
        <v>814</v>
      </c>
      <c r="F407" t="str">
        <f>CONCATENATE("select ",E407,",count(*) from uts.ulb_collect_all_sample group by ",E407," order by ",E407,";")</f>
        <v>select blr_ggjf_m_date_lst,count(*) from uts.ulb_collect_all_sample group by blr_ggjf_m_date_lst order by blr_ggjf_m_date_lst;</v>
      </c>
    </row>
    <row r="408" spans="1:6">
      <c r="A408" s="1" t="s">
        <v>816</v>
      </c>
      <c r="B408" t="s">
        <v>232</v>
      </c>
      <c r="C408" s="1" t="s">
        <v>817</v>
      </c>
      <c r="D408" t="str">
        <f t="shared" ref="D408:D410" si="47">CONCATENATE("nvl(",C408,"0) as ",A408,",")</f>
        <v>nvl(t10.blr_ggjf_m_cnt_all,0) as blr_ggjf_m_cnt_all,</v>
      </c>
      <c r="E408" s="1" t="s">
        <v>816</v>
      </c>
      <c r="F408" t="str">
        <f>CONCATENATE("select ",E408,",count(*) from uts.ulb_collect_all_sample group by ",E408," order by ",E408,";")</f>
        <v>select blr_ggjf_m_cnt_all,count(*) from uts.ulb_collect_all_sample group by blr_ggjf_m_cnt_all order by blr_ggjf_m_cnt_all;</v>
      </c>
    </row>
    <row r="409" spans="1:6">
      <c r="A409" s="1" t="s">
        <v>818</v>
      </c>
      <c r="B409" t="s">
        <v>232</v>
      </c>
      <c r="C409" s="1" t="s">
        <v>819</v>
      </c>
      <c r="D409" t="str">
        <f>CONCATENATE("nvl(",C409,"0) as ",A409,",")</f>
        <v>nvl(t10.blr_ggjf_m_amt_all,0) as blr_ggjf_m_amt_all,</v>
      </c>
      <c r="E409" s="1" t="s">
        <v>818</v>
      </c>
      <c r="F409" t="str">
        <f>CONCATENATE("select ",E409,",count(*) from uts.ulb_collect_all_sample group by ",E409," order by ",E409,";")</f>
        <v>select blr_ggjf_m_amt_all,count(*) from uts.ulb_collect_all_sample group by blr_ggjf_m_amt_all order by blr_ggjf_m_amt_all;</v>
      </c>
    </row>
    <row r="410" spans="1:6">
      <c r="A410" s="1" t="s">
        <v>820</v>
      </c>
      <c r="B410" t="s">
        <v>232</v>
      </c>
      <c r="C410" s="1" t="s">
        <v>821</v>
      </c>
      <c r="D410" t="str">
        <f>CONCATENATE("nvl(",C410,"0) as ",A410,",")</f>
        <v>nvl(t10.blr_ggjf_m_yjamt_all,0) as blr_ggjf_m_yjamt_all,</v>
      </c>
      <c r="E410" s="1" t="s">
        <v>820</v>
      </c>
      <c r="F410" t="str">
        <f>CONCATENATE("select ",E410,",count(*) from uts.ulb_collect_all_sample group by ",E410," order by ",E410,";")</f>
        <v>select blr_ggjf_m_yjamt_all,count(*) from uts.ulb_collect_all_sample group by blr_ggjf_m_yjamt_all order by blr_ggjf_m_yjamt_all;</v>
      </c>
    </row>
    <row r="411" spans="1:6">
      <c r="A411" s="1" t="s">
        <v>822</v>
      </c>
      <c r="B411" t="s">
        <v>1</v>
      </c>
      <c r="C411" s="1" t="s">
        <v>823</v>
      </c>
      <c r="D411" t="str">
        <f t="shared" ref="D411:D422" si="48">CONCATENATE("nvl(",C411,"'not applied') as ",A411,",")</f>
        <v>nvl(t10.blr_ggjf_yx_date_fst,'not applied') as blr_ggjf_yx_date_fst,</v>
      </c>
      <c r="E411" s="1" t="s">
        <v>822</v>
      </c>
      <c r="F411" t="str">
        <f>CONCATENATE("select ",E411,",count(*) from uts.ulb_collect_all_sample group by ",E411," order by ",E411,";")</f>
        <v>select blr_ggjf_yx_date_fst,count(*) from uts.ulb_collect_all_sample group by blr_ggjf_yx_date_fst order by blr_ggjf_yx_date_fst;</v>
      </c>
    </row>
    <row r="412" spans="1:6">
      <c r="A412" s="1" t="s">
        <v>824</v>
      </c>
      <c r="B412" t="s">
        <v>1</v>
      </c>
      <c r="C412" s="1" t="s">
        <v>825</v>
      </c>
      <c r="D412" t="str">
        <f>CONCATENATE("nvl(",C412,"'not applied') as ",A412,",")</f>
        <v>nvl(t10.blr_ggjf_yx_date_lst,'not applied') as blr_ggjf_yx_date_lst,</v>
      </c>
      <c r="E412" s="1" t="s">
        <v>824</v>
      </c>
      <c r="F412" t="str">
        <f>CONCATENATE("select ",E412,",count(*) from uts.ulb_collect_all_sample group by ",E412," order by ",E412,";")</f>
        <v>select blr_ggjf_yx_date_lst,count(*) from uts.ulb_collect_all_sample group by blr_ggjf_yx_date_lst order by blr_ggjf_yx_date_lst;</v>
      </c>
    </row>
    <row r="413" spans="1:6">
      <c r="A413" s="1" t="s">
        <v>826</v>
      </c>
      <c r="B413" t="s">
        <v>1</v>
      </c>
      <c r="C413" s="1" t="s">
        <v>827</v>
      </c>
      <c r="D413" t="str">
        <f>CONCATENATE("nvl(",C413,"'not applied') as ",A413,",")</f>
        <v>nvl(t10.blr_ggjf_gn_date_fst,'not applied') as blr_ggjf_gn_date_fst,</v>
      </c>
      <c r="E413" s="1" t="s">
        <v>826</v>
      </c>
      <c r="F413" t="str">
        <f>CONCATENATE("select ",E413,",count(*) from uts.ulb_collect_all_sample group by ",E413," order by ",E413,";")</f>
        <v>select blr_ggjf_gn_date_fst,count(*) from uts.ulb_collect_all_sample group by blr_ggjf_gn_date_fst order by blr_ggjf_gn_date_fst;</v>
      </c>
    </row>
    <row r="414" spans="1:6">
      <c r="A414" s="1" t="s">
        <v>828</v>
      </c>
      <c r="B414" t="s">
        <v>1</v>
      </c>
      <c r="C414" s="1" t="s">
        <v>829</v>
      </c>
      <c r="D414" t="str">
        <f>CONCATENATE("nvl(",C414,"'not applied') as ",A414,",")</f>
        <v>nvl(t10.blr_ggjf_gn_date_lst,'not applied') as blr_ggjf_gn_date_lst,</v>
      </c>
      <c r="E414" s="1" t="s">
        <v>828</v>
      </c>
      <c r="F414" t="str">
        <f>CONCATENATE("select ",E414,",count(*) from uts.ulb_collect_all_sample group by ",E414," order by ",E414,";")</f>
        <v>select blr_ggjf_gn_date_lst,count(*) from uts.ulb_collect_all_sample group by blr_ggjf_gn_date_lst order by blr_ggjf_gn_date_lst;</v>
      </c>
    </row>
    <row r="415" spans="1:6">
      <c r="A415" s="1" t="s">
        <v>830</v>
      </c>
      <c r="B415" t="s">
        <v>1</v>
      </c>
      <c r="C415" s="1" t="s">
        <v>831</v>
      </c>
      <c r="D415" t="str">
        <f>CONCATENATE("nvl(",C415,"'not applied') as ",A415,",")</f>
        <v>nvl(t10.blr_ggjf_jf_date_fst,'not applied') as blr_ggjf_jf_date_fst,</v>
      </c>
      <c r="E415" s="1" t="s">
        <v>830</v>
      </c>
      <c r="F415" t="str">
        <f>CONCATENATE("select ",E415,",count(*) from uts.ulb_collect_all_sample group by ",E415," order by ",E415,";")</f>
        <v>select blr_ggjf_jf_date_fst,count(*) from uts.ulb_collect_all_sample group by blr_ggjf_jf_date_fst order by blr_ggjf_jf_date_fst;</v>
      </c>
    </row>
    <row r="416" spans="1:6">
      <c r="A416" s="1" t="s">
        <v>832</v>
      </c>
      <c r="B416" t="s">
        <v>1</v>
      </c>
      <c r="C416" s="1" t="s">
        <v>833</v>
      </c>
      <c r="D416" t="str">
        <f>CONCATENATE("nvl(",C416,"'not applied') as ",A416,",")</f>
        <v>nvl(t10.blr_ggjf_jf_date_lst,'not applied') as blr_ggjf_jf_date_lst,</v>
      </c>
      <c r="E416" s="1" t="s">
        <v>832</v>
      </c>
      <c r="F416" t="str">
        <f>CONCATENATE("select ",E416,",count(*) from uts.ulb_collect_all_sample group by ",E416," order by ",E416,";")</f>
        <v>select blr_ggjf_jf_date_lst,count(*) from uts.ulb_collect_all_sample group by blr_ggjf_jf_date_lst order by blr_ggjf_jf_date_lst;</v>
      </c>
    </row>
    <row r="417" spans="1:6">
      <c r="A417" s="1" t="s">
        <v>834</v>
      </c>
      <c r="B417" t="s">
        <v>1</v>
      </c>
      <c r="C417" s="1" t="s">
        <v>835</v>
      </c>
      <c r="D417" t="str">
        <f>CONCATENATE("nvl(",C417,"'not applied') as ",A417,",")</f>
        <v>nvl(t10.blr_wyjf_date_fst,'not applied') as blr_wyjf_date_fst,</v>
      </c>
      <c r="E417" s="1" t="s">
        <v>834</v>
      </c>
      <c r="F417" t="str">
        <f>CONCATENATE("select ",E417,",count(*) from uts.ulb_collect_all_sample group by ",E417," order by ",E417,";")</f>
        <v>select blr_wyjf_date_fst,count(*) from uts.ulb_collect_all_sample group by blr_wyjf_date_fst order by blr_wyjf_date_fst;</v>
      </c>
    </row>
    <row r="418" spans="1:6">
      <c r="A418" s="1" t="s">
        <v>836</v>
      </c>
      <c r="B418" t="s">
        <v>1</v>
      </c>
      <c r="C418" s="1" t="s">
        <v>837</v>
      </c>
      <c r="D418" t="str">
        <f>CONCATENATE("nvl(",C418,"'not applied') as ",A418,",")</f>
        <v>nvl(t10.blr_wyjf_date_lst,'not applied') as blr_wyjf_date_lst,</v>
      </c>
      <c r="E418" s="1" t="s">
        <v>836</v>
      </c>
      <c r="F418" t="str">
        <f>CONCATENATE("select ",E418,",count(*) from uts.ulb_collect_all_sample group by ",E418," order by ",E418,";")</f>
        <v>select blr_wyjf_date_lst,count(*) from uts.ulb_collect_all_sample group by blr_wyjf_date_lst order by blr_wyjf_date_lst;</v>
      </c>
    </row>
    <row r="419" spans="1:6">
      <c r="A419" s="1" t="s">
        <v>838</v>
      </c>
      <c r="B419" t="s">
        <v>1</v>
      </c>
      <c r="C419" s="1" t="s">
        <v>839</v>
      </c>
      <c r="D419" t="str">
        <f>CONCATENATE("nvl(",C419,"'not applied') as ",A419,",")</f>
        <v>nvl(t10.blr_txjf_date_fst,'not applied') as blr_txjf_date_fst,</v>
      </c>
      <c r="E419" s="1" t="s">
        <v>838</v>
      </c>
      <c r="F419" t="str">
        <f>CONCATENATE("select ",E419,",count(*) from uts.ulb_collect_all_sample group by ",E419," order by ",E419,";")</f>
        <v>select blr_txjf_date_fst,count(*) from uts.ulb_collect_all_sample group by blr_txjf_date_fst order by blr_txjf_date_fst;</v>
      </c>
    </row>
    <row r="420" spans="1:6">
      <c r="A420" s="1" t="s">
        <v>840</v>
      </c>
      <c r="B420" t="s">
        <v>1</v>
      </c>
      <c r="C420" s="1" t="s">
        <v>841</v>
      </c>
      <c r="D420" t="str">
        <f>CONCATENATE("nvl(",C420,"'not applied') as ",A420,",")</f>
        <v>nvl(t10.blr_txjf_date_lst,'not applied') as blr_txjf_date_lst,</v>
      </c>
      <c r="E420" s="1" t="s">
        <v>840</v>
      </c>
      <c r="F420" t="str">
        <f>CONCATENATE("select ",E420,",count(*) from uts.ulb_collect_all_sample group by ",E420," order by ",E420,";")</f>
        <v>select blr_txjf_date_lst,count(*) from uts.ulb_collect_all_sample group by blr_txjf_date_lst order by blr_txjf_date_lst;</v>
      </c>
    </row>
    <row r="421" spans="1:6">
      <c r="A421" s="1" t="s">
        <v>842</v>
      </c>
      <c r="B421" t="s">
        <v>1</v>
      </c>
      <c r="C421" s="1" t="s">
        <v>843</v>
      </c>
      <c r="D421" t="str">
        <f>CONCATENATE("nvl(",C421,"'not applied') as ",A421,",")</f>
        <v>nvl(t10.blr_hcp_date_fst,'not applied') as blr_hcp_date_fst,</v>
      </c>
      <c r="E421" s="1" t="s">
        <v>842</v>
      </c>
      <c r="F421" t="str">
        <f>CONCATENATE("select ",E421,",count(*) from uts.ulb_collect_all_sample group by ",E421," order by ",E421,";")</f>
        <v>select blr_hcp_date_fst,count(*) from uts.ulb_collect_all_sample group by blr_hcp_date_fst order by blr_hcp_date_fst;</v>
      </c>
    </row>
    <row r="422" spans="1:6">
      <c r="A422" s="1" t="s">
        <v>844</v>
      </c>
      <c r="B422" t="s">
        <v>1</v>
      </c>
      <c r="C422" s="1" t="s">
        <v>845</v>
      </c>
      <c r="D422" t="str">
        <f>CONCATENATE("nvl(",C422,"'not applied') as ",A422,",")</f>
        <v>nvl(t10.blr_hcp_date_lst,'not applied') as blr_hcp_date_lst,</v>
      </c>
      <c r="E422" s="1" t="s">
        <v>844</v>
      </c>
      <c r="F422" t="str">
        <f>CONCATENATE("select ",E422,",count(*) from uts.ulb_collect_all_sample group by ",E422," order by ",E422,";")</f>
        <v>select blr_hcp_date_lst,count(*) from uts.ulb_collect_all_sample group by blr_hcp_date_lst order by blr_hcp_date_lst;</v>
      </c>
    </row>
    <row r="423" spans="1:6">
      <c r="A423" s="1" t="s">
        <v>846</v>
      </c>
      <c r="B423" t="s">
        <v>232</v>
      </c>
      <c r="C423" s="1" t="s">
        <v>847</v>
      </c>
      <c r="D423" t="str">
        <f t="shared" ref="D423:D428" si="49">CONCATENATE("nvl(",C423,"0) as ",A423,",")</f>
        <v>nvl(t10.blr_hcp_cnt_all,0) as blr_hcp_cnt_all,</v>
      </c>
      <c r="E423" s="1" t="s">
        <v>846</v>
      </c>
      <c r="F423" t="str">
        <f>CONCATENATE("select ",E423,",count(*) from uts.ulb_collect_all_sample group by ",E423," order by ",E423,";")</f>
        <v>select blr_hcp_cnt_all,count(*) from uts.ulb_collect_all_sample group by blr_hcp_cnt_all order by blr_hcp_cnt_all;</v>
      </c>
    </row>
    <row r="424" spans="1:6">
      <c r="A424" s="1" t="s">
        <v>848</v>
      </c>
      <c r="B424" t="s">
        <v>232</v>
      </c>
      <c r="C424" s="1" t="s">
        <v>849</v>
      </c>
      <c r="D424" t="str">
        <f>CONCATENATE("nvl(",C424,"0) as ",A424,",")</f>
        <v>nvl(t10.blr_hcp_bjamt_all,0) as blr_hcp_bjamt_all,</v>
      </c>
      <c r="E424" s="1" t="s">
        <v>848</v>
      </c>
      <c r="F424" t="str">
        <f>CONCATENATE("select ",E424,",count(*) from uts.ulb_collect_all_sample group by ",E424," order by ",E424,";")</f>
        <v>select blr_hcp_bjamt_all,count(*) from uts.ulb_collect_all_sample group by blr_hcp_bjamt_all order by blr_hcp_bjamt_all;</v>
      </c>
    </row>
    <row r="425" spans="1:6">
      <c r="A425" s="1" t="s">
        <v>850</v>
      </c>
      <c r="B425" t="s">
        <v>1</v>
      </c>
      <c r="C425" s="1" t="s">
        <v>851</v>
      </c>
      <c r="D425" t="str">
        <f t="shared" ref="D425:D430" si="50">CONCATENATE("nvl(",C425,"'not applied') as ",A425,",")</f>
        <v>nvl(t10.blr_fjp_date_fst,'not applied') as blr_fjp_date_fst,</v>
      </c>
      <c r="E425" s="1" t="s">
        <v>850</v>
      </c>
      <c r="F425" t="str">
        <f>CONCATENATE("select ",E425,",count(*) from uts.ulb_collect_all_sample group by ",E425," order by ",E425,";")</f>
        <v>select blr_fjp_date_fst,count(*) from uts.ulb_collect_all_sample group by blr_fjp_date_fst order by blr_fjp_date_fst;</v>
      </c>
    </row>
    <row r="426" spans="1:6">
      <c r="A426" s="1" t="s">
        <v>852</v>
      </c>
      <c r="B426" t="s">
        <v>1</v>
      </c>
      <c r="C426" s="1" t="s">
        <v>853</v>
      </c>
      <c r="D426" t="str">
        <f>CONCATENATE("nvl(",C426,"'not applied') as ",A426,",")</f>
        <v>nvl(t10.blr_fjp_date_lst,'not applied') as blr_fjp_date_lst,</v>
      </c>
      <c r="E426" s="1" t="s">
        <v>852</v>
      </c>
      <c r="F426" t="str">
        <f>CONCATENATE("select ",E426,",count(*) from uts.ulb_collect_all_sample group by ",E426," order by ",E426,";")</f>
        <v>select blr_fjp_date_lst,count(*) from uts.ulb_collect_all_sample group by blr_fjp_date_lst order by blr_fjp_date_lst;</v>
      </c>
    </row>
    <row r="427" spans="1:6">
      <c r="A427" s="1" t="s">
        <v>854</v>
      </c>
      <c r="B427" t="s">
        <v>232</v>
      </c>
      <c r="C427" s="1" t="s">
        <v>855</v>
      </c>
      <c r="D427" t="str">
        <f t="shared" ref="D427:D431" si="51">CONCATENATE("nvl(",C427,"0) as ",A427,",")</f>
        <v>nvl(t10.blr_fjp_cnt_all,0) as blr_fjp_cnt_all,</v>
      </c>
      <c r="E427" s="1" t="s">
        <v>854</v>
      </c>
      <c r="F427" t="str">
        <f>CONCATENATE("select ",E427,",count(*) from uts.ulb_collect_all_sample group by ",E427," order by ",E427,";")</f>
        <v>select blr_fjp_cnt_all,count(*) from uts.ulb_collect_all_sample group by blr_fjp_cnt_all order by blr_fjp_cnt_all;</v>
      </c>
    </row>
    <row r="428" spans="1:6">
      <c r="A428" s="1" t="s">
        <v>856</v>
      </c>
      <c r="B428" t="s">
        <v>232</v>
      </c>
      <c r="C428" s="1" t="s">
        <v>857</v>
      </c>
      <c r="D428" t="str">
        <f>CONCATENATE("nvl(",C428,"0) as ",A428,",")</f>
        <v>nvl(t10.blr_fjp_bjamt_all,0) as blr_fjp_bjamt_all,</v>
      </c>
      <c r="E428" s="1" t="s">
        <v>856</v>
      </c>
      <c r="F428" t="str">
        <f>CONCATENATE("select ",E428,",count(*) from uts.ulb_collect_all_sample group by ",E428," order by ",E428,";")</f>
        <v>select blr_fjp_bjamt_all,count(*) from uts.ulb_collect_all_sample group by blr_fjp_bjamt_all order by blr_fjp_bjamt_all;</v>
      </c>
    </row>
    <row r="429" spans="1:6">
      <c r="A429" s="1" t="s">
        <v>858</v>
      </c>
      <c r="B429" t="s">
        <v>1</v>
      </c>
      <c r="C429" s="1" t="s">
        <v>859</v>
      </c>
      <c r="D429" t="str">
        <f>CONCATENATE("nvl(",C429,"'not applied') as ",A429,",")</f>
        <v>nvl(t10.blr_cp_date_fst,'not applied') as blr_cp_date_fst,</v>
      </c>
      <c r="E429" s="1" t="s">
        <v>858</v>
      </c>
      <c r="F429" t="str">
        <f>CONCATENATE("select ",E429,",count(*) from uts.ulb_collect_all_sample group by ",E429," order by ",E429,";")</f>
        <v>select blr_cp_date_fst,count(*) from uts.ulb_collect_all_sample group by blr_cp_date_fst order by blr_cp_date_fst;</v>
      </c>
    </row>
    <row r="430" spans="1:6">
      <c r="A430" s="1" t="s">
        <v>860</v>
      </c>
      <c r="B430" t="s">
        <v>1</v>
      </c>
      <c r="C430" s="1" t="s">
        <v>861</v>
      </c>
      <c r="D430" t="str">
        <f>CONCATENATE("nvl(",C430,"'not applied') as ",A430,",")</f>
        <v>nvl(t10.blr_cp_date_lst,'not applied') as blr_cp_date_lst,</v>
      </c>
      <c r="E430" s="1" t="s">
        <v>860</v>
      </c>
      <c r="F430" t="str">
        <f>CONCATENATE("select ",E430,",count(*) from uts.ulb_collect_all_sample group by ",E430," order by ",E430,";")</f>
        <v>select blr_cp_date_lst,count(*) from uts.ulb_collect_all_sample group by blr_cp_date_lst order by blr_cp_date_lst;</v>
      </c>
    </row>
    <row r="431" spans="1:6">
      <c r="A431" s="1" t="s">
        <v>862</v>
      </c>
      <c r="B431" t="s">
        <v>232</v>
      </c>
      <c r="C431" s="1" t="s">
        <v>863</v>
      </c>
      <c r="D431" t="str">
        <f>CONCATENATE("nvl(",C431,"0) as ",A431,",")</f>
        <v>nvl(t10.blr_cp_cnt_all,0) as blr_cp_cnt_all,</v>
      </c>
      <c r="E431" s="1" t="s">
        <v>862</v>
      </c>
      <c r="F431" t="str">
        <f>CONCATENATE("select ",E431,",count(*) from uts.ulb_collect_all_sample group by ",E431," order by ",E431,";")</f>
        <v>select blr_cp_cnt_all,count(*) from uts.ulb_collect_all_sample group by blr_cp_cnt_all order by blr_cp_cnt_all;</v>
      </c>
    </row>
    <row r="432" spans="1:6">
      <c r="A432" s="1" t="s">
        <v>864</v>
      </c>
      <c r="B432" t="s">
        <v>1</v>
      </c>
      <c r="C432" s="1" t="s">
        <v>865</v>
      </c>
      <c r="D432" t="str">
        <f t="shared" ref="D432:D439" si="52">CONCATENATE("nvl(",C432,"'not applied') as ",A432,",")</f>
        <v>nvl(t10.blr_zc_date_fst,'not applied') as blr_zc_date_fst,</v>
      </c>
      <c r="E432" s="1" t="s">
        <v>864</v>
      </c>
      <c r="F432" t="str">
        <f>CONCATENATE("select ",E432,",count(*) from uts.ulb_collect_all_sample group by ",E432," order by ",E432,";")</f>
        <v>select blr_zc_date_fst,count(*) from uts.ulb_collect_all_sample group by blr_zc_date_fst order by blr_zc_date_fst;</v>
      </c>
    </row>
    <row r="433" spans="1:6">
      <c r="A433" s="1" t="s">
        <v>866</v>
      </c>
      <c r="B433" t="s">
        <v>1</v>
      </c>
      <c r="C433" s="1" t="s">
        <v>867</v>
      </c>
      <c r="D433" t="str">
        <f>CONCATENATE("nvl(",C433,"'not applied') as ",A433,",")</f>
        <v>nvl(t10.blr_zc_date_lst,'not applied') as blr_zc_date_lst,</v>
      </c>
      <c r="E433" s="1" t="s">
        <v>866</v>
      </c>
      <c r="F433" t="str">
        <f>CONCATENATE("select ",E433,",count(*) from uts.ulb_collect_all_sample group by ",E433," order by ",E433,";")</f>
        <v>select blr_zc_date_lst,count(*) from uts.ulb_collect_all_sample group by blr_zc_date_lst order by blr_zc_date_lst;</v>
      </c>
    </row>
    <row r="434" spans="1:6">
      <c r="A434" s="1" t="s">
        <v>868</v>
      </c>
      <c r="B434" t="s">
        <v>232</v>
      </c>
      <c r="C434" s="1" t="s">
        <v>869</v>
      </c>
      <c r="D434" t="str">
        <f>CONCATENATE("nvl(",C434,"0) as ",A434,",")</f>
        <v>nvl(t10.blr_zc_cnt_all,0) as blr_zc_cnt_all,</v>
      </c>
      <c r="E434" s="1" t="s">
        <v>868</v>
      </c>
      <c r="F434" t="str">
        <f>CONCATENATE("select ",E434,",count(*) from uts.ulb_collect_all_sample group by ",E434," order by ",E434,";")</f>
        <v>select blr_zc_cnt_all,count(*) from uts.ulb_collect_all_sample group by blr_zc_cnt_all order by blr_zc_cnt_all;</v>
      </c>
    </row>
    <row r="435" spans="1:6">
      <c r="A435" s="1" t="s">
        <v>870</v>
      </c>
      <c r="B435" t="s">
        <v>1</v>
      </c>
      <c r="C435" s="1" t="s">
        <v>871</v>
      </c>
      <c r="D435" t="str">
        <f t="shared" ref="D435:D439" si="53">CONCATENATE("nvl(",C435,"'not applied') as ",A435,",")</f>
        <v>nvl(t10.blr_lzd_date_fst,'not applied') as blr_lzd_date_fst,</v>
      </c>
      <c r="E435" s="1" t="s">
        <v>870</v>
      </c>
      <c r="F435" t="str">
        <f>CONCATENATE("select ",E435,",count(*) from uts.ulb_collect_all_sample group by ",E435," order by ",E435,";")</f>
        <v>select blr_lzd_date_fst,count(*) from uts.ulb_collect_all_sample group by blr_lzd_date_fst order by blr_lzd_date_fst;</v>
      </c>
    </row>
    <row r="436" spans="1:6">
      <c r="A436" s="1" t="s">
        <v>872</v>
      </c>
      <c r="B436" t="s">
        <v>1</v>
      </c>
      <c r="C436" s="1" t="s">
        <v>873</v>
      </c>
      <c r="D436" t="str">
        <f>CONCATENATE("nvl(",C436,"'not applied') as ",A436,",")</f>
        <v>nvl(t10.blr_type_lst,'not applied') as blr_type_lst,</v>
      </c>
      <c r="E436" s="1" t="s">
        <v>872</v>
      </c>
      <c r="F436" t="str">
        <f>CONCATENATE("select ",E436,",count(*) from uts.ulb_collect_all_sample group by ",E436," order by ",E436,";")</f>
        <v>select blr_type_lst,count(*) from uts.ulb_collect_all_sample group by blr_type_lst order by blr_type_lst;</v>
      </c>
    </row>
    <row r="437" spans="1:6">
      <c r="A437" s="1" t="s">
        <v>874</v>
      </c>
      <c r="B437" t="s">
        <v>1</v>
      </c>
      <c r="C437" s="1" t="s">
        <v>875</v>
      </c>
      <c r="D437" t="str">
        <f>CONCATENATE("nvl(",C437,"'not applied') as ",A437,",")</f>
        <v>nvl(t10.blr_term_typ_lst,'not applied') as blr_term_typ_lst,</v>
      </c>
      <c r="E437" s="1" t="s">
        <v>874</v>
      </c>
      <c r="F437" t="str">
        <f>CONCATENATE("select ",E437,",count(*) from uts.ulb_collect_all_sample group by ",E437," order by ",E437,";")</f>
        <v>select blr_term_typ_lst,count(*) from uts.ulb_collect_all_sample group by blr_term_typ_lst order by blr_term_typ_lst;</v>
      </c>
    </row>
    <row r="438" spans="1:6">
      <c r="A438" s="1" t="s">
        <v>876</v>
      </c>
      <c r="B438" t="s">
        <v>1</v>
      </c>
      <c r="C438" s="1" t="s">
        <v>877</v>
      </c>
      <c r="D438" t="str">
        <f>CONCATENATE("nvl(",C438,"'not applied') as ",A438,",")</f>
        <v>nvl(t10.blr_pos_date_fst,'not applied') as blr_pos_date_fst,</v>
      </c>
      <c r="E438" s="1" t="s">
        <v>876</v>
      </c>
      <c r="F438" t="str">
        <f>CONCATENATE("select ",E438,",count(*) from uts.ulb_collect_all_sample group by ",E438," order by ",E438,";")</f>
        <v>select blr_pos_date_fst,count(*) from uts.ulb_collect_all_sample group by blr_pos_date_fst order by blr_pos_date_fst;</v>
      </c>
    </row>
    <row r="439" spans="1:6">
      <c r="A439" s="1" t="s">
        <v>878</v>
      </c>
      <c r="B439" t="s">
        <v>1</v>
      </c>
      <c r="C439" s="1" t="s">
        <v>879</v>
      </c>
      <c r="D439" t="str">
        <f>CONCATENATE("nvl(",C439,"'not applied') as ",A439,",")</f>
        <v>nvl(t10.blr_pos_date_lst,'not applied') as blr_pos_date_lst,</v>
      </c>
      <c r="E439" s="1" t="s">
        <v>878</v>
      </c>
      <c r="F439" t="str">
        <f>CONCATENATE("select ",E439,",count(*) from uts.ulb_collect_all_sample group by ",E439," order by ",E439,";")</f>
        <v>select blr_pos_date_lst,count(*) from uts.ulb_collect_all_sample group by blr_pos_date_lst order by blr_pos_date_lst;</v>
      </c>
    </row>
    <row r="440" spans="1:6">
      <c r="A440" s="1" t="s">
        <v>880</v>
      </c>
      <c r="B440" t="s">
        <v>9</v>
      </c>
      <c r="C440" s="1" t="s">
        <v>881</v>
      </c>
      <c r="D440" t="str">
        <f t="shared" ref="D440:D453" si="54">CONCATENATE("nvl(",C440,"0) as ",A440,",")</f>
        <v>nvl(t10.blr_sun_cnt_all,0) as blr_sun_cnt_all,</v>
      </c>
      <c r="E440" s="1" t="s">
        <v>880</v>
      </c>
      <c r="F440" t="str">
        <f>CONCATENATE("select ",E440,",count(*) from uts.ulb_collect_all_sample group by ",E440," order by ",E440,";")</f>
        <v>select blr_sun_cnt_all,count(*) from uts.ulb_collect_all_sample group by blr_sun_cnt_all order by blr_sun_cnt_all;</v>
      </c>
    </row>
    <row r="441" spans="1:6">
      <c r="A441" s="1" t="s">
        <v>882</v>
      </c>
      <c r="B441" t="s">
        <v>9</v>
      </c>
      <c r="C441" s="1" t="s">
        <v>883</v>
      </c>
      <c r="D441" t="str">
        <f>CONCATENATE("nvl(",C441,"0) as ",A441,",")</f>
        <v>nvl(t10.blr_mon_cnt_all,0) as blr_mon_cnt_all,</v>
      </c>
      <c r="E441" s="1" t="s">
        <v>882</v>
      </c>
      <c r="F441" t="str">
        <f>CONCATENATE("select ",E441,",count(*) from uts.ulb_collect_all_sample group by ",E441," order by ",E441,";")</f>
        <v>select blr_mon_cnt_all,count(*) from uts.ulb_collect_all_sample group by blr_mon_cnt_all order by blr_mon_cnt_all;</v>
      </c>
    </row>
    <row r="442" spans="1:6">
      <c r="A442" s="1" t="s">
        <v>884</v>
      </c>
      <c r="B442" t="s">
        <v>9</v>
      </c>
      <c r="C442" s="1" t="s">
        <v>885</v>
      </c>
      <c r="D442" t="str">
        <f>CONCATENATE("nvl(",C442,"0) as ",A442,",")</f>
        <v>nvl(t10.blr_tue_cnt_all,0) as blr_tue_cnt_all,</v>
      </c>
      <c r="E442" s="1" t="s">
        <v>884</v>
      </c>
      <c r="F442" t="str">
        <f>CONCATENATE("select ",E442,",count(*) from uts.ulb_collect_all_sample group by ",E442," order by ",E442,";")</f>
        <v>select blr_tue_cnt_all,count(*) from uts.ulb_collect_all_sample group by blr_tue_cnt_all order by blr_tue_cnt_all;</v>
      </c>
    </row>
    <row r="443" spans="1:6">
      <c r="A443" s="1" t="s">
        <v>886</v>
      </c>
      <c r="B443" t="s">
        <v>9</v>
      </c>
      <c r="C443" s="1" t="s">
        <v>887</v>
      </c>
      <c r="D443" t="str">
        <f>CONCATENATE("nvl(",C443,"0) as ",A443,",")</f>
        <v>nvl(t10.blr_wed_cnt_all,0) as blr_wed_cnt_all,</v>
      </c>
      <c r="E443" s="1" t="s">
        <v>886</v>
      </c>
      <c r="F443" t="str">
        <f>CONCATENATE("select ",E443,",count(*) from uts.ulb_collect_all_sample group by ",E443," order by ",E443,";")</f>
        <v>select blr_wed_cnt_all,count(*) from uts.ulb_collect_all_sample group by blr_wed_cnt_all order by blr_wed_cnt_all;</v>
      </c>
    </row>
    <row r="444" spans="1:6">
      <c r="A444" s="1" t="s">
        <v>888</v>
      </c>
      <c r="B444" t="s">
        <v>9</v>
      </c>
      <c r="C444" s="1" t="s">
        <v>889</v>
      </c>
      <c r="D444" t="str">
        <f>CONCATENATE("nvl(",C444,"0) as ",A444,",")</f>
        <v>nvl(t10.blr_thu_cnt_all,0) as blr_thu_cnt_all,</v>
      </c>
      <c r="E444" s="1" t="s">
        <v>888</v>
      </c>
      <c r="F444" t="str">
        <f>CONCATENATE("select ",E444,",count(*) from uts.ulb_collect_all_sample group by ",E444," order by ",E444,";")</f>
        <v>select blr_thu_cnt_all,count(*) from uts.ulb_collect_all_sample group by blr_thu_cnt_all order by blr_thu_cnt_all;</v>
      </c>
    </row>
    <row r="445" spans="1:6">
      <c r="A445" s="1" t="s">
        <v>890</v>
      </c>
      <c r="B445" t="s">
        <v>9</v>
      </c>
      <c r="C445" s="1" t="s">
        <v>891</v>
      </c>
      <c r="D445" t="str">
        <f>CONCATENATE("nvl(",C445,"0) as ",A445,",")</f>
        <v>nvl(t10.blr_fri_cnt_all,0) as blr_fri_cnt_all,</v>
      </c>
      <c r="E445" s="1" t="s">
        <v>890</v>
      </c>
      <c r="F445" t="str">
        <f>CONCATENATE("select ",E445,",count(*) from uts.ulb_collect_all_sample group by ",E445," order by ",E445,";")</f>
        <v>select blr_fri_cnt_all,count(*) from uts.ulb_collect_all_sample group by blr_fri_cnt_all order by blr_fri_cnt_all;</v>
      </c>
    </row>
    <row r="446" spans="1:6">
      <c r="A446" s="1" t="s">
        <v>892</v>
      </c>
      <c r="B446" t="s">
        <v>9</v>
      </c>
      <c r="C446" s="1" t="s">
        <v>893</v>
      </c>
      <c r="D446" t="str">
        <f>CONCATENATE("nvl(",C446,"0) as ",A446,",")</f>
        <v>nvl(t10.blr_sat_cnt_all,0) as blr_sat_cnt_all,</v>
      </c>
      <c r="E446" s="1" t="s">
        <v>892</v>
      </c>
      <c r="F446" t="str">
        <f>CONCATENATE("select ",E446,",count(*) from uts.ulb_collect_all_sample group by ",E446," order by ",E446,";")</f>
        <v>select blr_sat_cnt_all,count(*) from uts.ulb_collect_all_sample group by blr_sat_cnt_all order by blr_sat_cnt_all;</v>
      </c>
    </row>
    <row r="447" spans="1:6">
      <c r="A447" s="1" t="s">
        <v>894</v>
      </c>
      <c r="B447" t="s">
        <v>9</v>
      </c>
      <c r="C447" s="1" t="s">
        <v>895</v>
      </c>
      <c r="D447" t="str">
        <f>CONCATENATE("nvl(",C447,"0) as ",A447,",")</f>
        <v>nvl(t10.blr_ln_cnt_all,0) as blr_ln_cnt_all,</v>
      </c>
      <c r="E447" s="1" t="s">
        <v>894</v>
      </c>
      <c r="F447" t="str">
        <f>CONCATENATE("select ",E447,",count(*) from uts.ulb_collect_all_sample group by ",E447," order by ",E447,";")</f>
        <v>select blr_ln_cnt_all,count(*) from uts.ulb_collect_all_sample group by blr_ln_cnt_all order by blr_ln_cnt_all;</v>
      </c>
    </row>
    <row r="448" spans="1:6">
      <c r="A448" s="1" t="s">
        <v>896</v>
      </c>
      <c r="B448" t="s">
        <v>9</v>
      </c>
      <c r="C448" s="1" t="s">
        <v>897</v>
      </c>
      <c r="D448" t="str">
        <f>CONCATENATE("nvl(",C448,"0) as ",A448,",")</f>
        <v>nvl(t10.blr_bd_cnt_all,0) as blr_bd_cnt_all,</v>
      </c>
      <c r="E448" s="1" t="s">
        <v>896</v>
      </c>
      <c r="F448" t="str">
        <f>CONCATENATE("select ",E448,",count(*) from uts.ulb_collect_all_sample group by ",E448," order by ",E448,";")</f>
        <v>select blr_bd_cnt_all,count(*) from uts.ulb_collect_all_sample group by blr_bd_cnt_all order by blr_bd_cnt_all;</v>
      </c>
    </row>
    <row r="449" spans="1:6">
      <c r="A449" s="1" t="s">
        <v>898</v>
      </c>
      <c r="B449" t="s">
        <v>9</v>
      </c>
      <c r="C449" s="1" t="s">
        <v>899</v>
      </c>
      <c r="D449" t="str">
        <f>CONCATENATE("nvl(",C449,"0) as ",A449,",")</f>
        <v>nvl(t10.blr_morn_cnt_all,0) as blr_morn_cnt_all,</v>
      </c>
      <c r="E449" s="1" t="s">
        <v>898</v>
      </c>
      <c r="F449" t="str">
        <f>CONCATENATE("select ",E449,",count(*) from uts.ulb_collect_all_sample group by ",E449," order by ",E449,";")</f>
        <v>select blr_morn_cnt_all,count(*) from uts.ulb_collect_all_sample group by blr_morn_cnt_all order by blr_morn_cnt_all;</v>
      </c>
    </row>
    <row r="450" spans="1:6">
      <c r="A450" s="1" t="s">
        <v>900</v>
      </c>
      <c r="B450" t="s">
        <v>9</v>
      </c>
      <c r="C450" s="1" t="s">
        <v>901</v>
      </c>
      <c r="D450" t="str">
        <f>CONCATENATE("nvl(",C450,"0) as ",A450,",")</f>
        <v>nvl(t10.blr_am_cnt_all,0) as blr_am_cnt_all,</v>
      </c>
      <c r="E450" s="1" t="s">
        <v>900</v>
      </c>
      <c r="F450" t="str">
        <f>CONCATENATE("select ",E450,",count(*) from uts.ulb_collect_all_sample group by ",E450," order by ",E450,";")</f>
        <v>select blr_am_cnt_all,count(*) from uts.ulb_collect_all_sample group by blr_am_cnt_all order by blr_am_cnt_all;</v>
      </c>
    </row>
    <row r="451" spans="1:6">
      <c r="A451" s="1" t="s">
        <v>902</v>
      </c>
      <c r="B451" t="s">
        <v>9</v>
      </c>
      <c r="C451" s="1" t="s">
        <v>903</v>
      </c>
      <c r="D451" t="str">
        <f>CONCATENATE("nvl(",C451,"0) as ",A451,",")</f>
        <v>nvl(t10.blr_noon_cnt_all,0) as blr_noon_cnt_all,</v>
      </c>
      <c r="E451" s="1" t="s">
        <v>902</v>
      </c>
      <c r="F451" t="str">
        <f>CONCATENATE("select ",E451,",count(*) from uts.ulb_collect_all_sample group by ",E451," order by ",E451,";")</f>
        <v>select blr_noon_cnt_all,count(*) from uts.ulb_collect_all_sample group by blr_noon_cnt_all order by blr_noon_cnt_all;</v>
      </c>
    </row>
    <row r="452" spans="1:6">
      <c r="A452" s="1" t="s">
        <v>904</v>
      </c>
      <c r="B452" t="s">
        <v>9</v>
      </c>
      <c r="C452" s="1" t="s">
        <v>905</v>
      </c>
      <c r="D452" t="str">
        <f>CONCATENATE("nvl(",C452,"0) as ",A452,",")</f>
        <v>nvl(t10.blr_pm_cnt_all,0) as blr_pm_cnt_all,</v>
      </c>
      <c r="E452" s="1" t="s">
        <v>904</v>
      </c>
      <c r="F452" t="str">
        <f t="shared" ref="F452:F515" si="55">CONCATENATE("select ",E452,",count(*) from uts.ulb_collect_all_sample group by ",E452," order by ",E452,";")</f>
        <v>select blr_pm_cnt_all,count(*) from uts.ulb_collect_all_sample group by blr_pm_cnt_all order by blr_pm_cnt_all;</v>
      </c>
    </row>
    <row r="453" spans="1:6">
      <c r="A453" s="1" t="s">
        <v>906</v>
      </c>
      <c r="B453" t="s">
        <v>9</v>
      </c>
      <c r="C453" s="1" t="s">
        <v>907</v>
      </c>
      <c r="D453" t="str">
        <f>CONCATENATE("nvl(",C453,"0) as ",A453,",")</f>
        <v>nvl(t10.blr_even_cnt_all,0) as blr_even_cnt_all,</v>
      </c>
      <c r="E453" s="1" t="s">
        <v>906</v>
      </c>
      <c r="F453" t="str">
        <f>CONCATENATE("select ",E453,",count(*) from uts.ulb_collect_all_sample group by ",E453," order by ",E453,";")</f>
        <v>select blr_even_cnt_all,count(*) from uts.ulb_collect_all_sample group by blr_even_cnt_all order by blr_even_cnt_all;</v>
      </c>
    </row>
    <row r="454" spans="1:6">
      <c r="A454" s="1" t="s">
        <v>908</v>
      </c>
      <c r="B454" t="s">
        <v>1</v>
      </c>
      <c r="C454" s="1" t="s">
        <v>909</v>
      </c>
      <c r="D454" t="str">
        <f t="shared" ref="D454:D456" si="56">CONCATENATE("nvl(",C454,"'not applied') as ",A454,",")</f>
        <v>nvl(t10.blr_pt_lst,'not applied') as blr_pt_lst,</v>
      </c>
      <c r="E454" s="1" t="s">
        <v>908</v>
      </c>
      <c r="F454" t="str">
        <f>CONCATENATE("select ",E454,",count(*) from uts.ulb_collect_all_sample group by ",E454," order by ",E454,";")</f>
        <v>select blr_pt_lst,count(*) from uts.ulb_collect_all_sample group by blr_pt_lst order by blr_pt_lst;</v>
      </c>
    </row>
    <row r="455" spans="1:6">
      <c r="A455" s="1" t="s">
        <v>910</v>
      </c>
      <c r="B455" t="s">
        <v>1</v>
      </c>
      <c r="C455" s="1" t="s">
        <v>911</v>
      </c>
      <c r="D455" t="str">
        <f>CONCATENATE("nvl(",C455,"'not applied') as ",A455,",")</f>
        <v>nvl(t10.blr_yecx_date_fst,'not applied') as blr_yecx_date_fst,</v>
      </c>
      <c r="E455" s="1" t="s">
        <v>910</v>
      </c>
      <c r="F455" t="str">
        <f>CONCATENATE("select ",E455,",count(*) from uts.ulb_collect_all_sample group by ",E455," order by ",E455,";")</f>
        <v>select blr_yecx_date_fst,count(*) from uts.ulb_collect_all_sample group by blr_yecx_date_fst order by blr_yecx_date_fst;</v>
      </c>
    </row>
    <row r="456" spans="1:6">
      <c r="A456" s="1" t="s">
        <v>912</v>
      </c>
      <c r="B456" t="s">
        <v>1</v>
      </c>
      <c r="C456" s="1" t="s">
        <v>913</v>
      </c>
      <c r="D456" t="str">
        <f>CONCATENATE("nvl(",C456,"'not applied') as ",A456,",")</f>
        <v>nvl(t10.blr_yecx_date_lst,'not applied') as blr_yecx_date_lst,</v>
      </c>
      <c r="E456" s="1" t="s">
        <v>912</v>
      </c>
      <c r="F456" t="str">
        <f>CONCATENATE("select ",E456,",count(*) from uts.ulb_collect_all_sample group by ",E456," order by ",E456,";")</f>
        <v>select blr_yecx_date_lst,count(*) from uts.ulb_collect_all_sample group by blr_yecx_date_lst order by blr_yecx_date_lst;</v>
      </c>
    </row>
    <row r="457" spans="1:6">
      <c r="A457" s="1" t="s">
        <v>914</v>
      </c>
      <c r="B457" t="s">
        <v>232</v>
      </c>
      <c r="C457" s="1" t="s">
        <v>915</v>
      </c>
      <c r="D457" t="str">
        <f t="shared" ref="D457:D470" si="57">CONCATENATE("nvl(",C457,"0) as ",A457,",")</f>
        <v>nvl(t10.blr_yecx_amt_lst,0) as blr_yecx_amt_lst,</v>
      </c>
      <c r="E457" s="1" t="s">
        <v>914</v>
      </c>
      <c r="F457" t="str">
        <f>CONCATENATE("select ",E457,",count(*) from uts.ulb_collect_all_sample group by ",E457," order by ",E457,";")</f>
        <v>select blr_yecx_amt_lst,count(*) from uts.ulb_collect_all_sample group by blr_yecx_amt_lst order by blr_yecx_amt_lst;</v>
      </c>
    </row>
    <row r="458" spans="1:6">
      <c r="A458" s="1" t="s">
        <v>916</v>
      </c>
      <c r="B458" t="s">
        <v>232</v>
      </c>
      <c r="C458" s="1" t="s">
        <v>917</v>
      </c>
      <c r="D458" t="str">
        <f>CONCATENATE("nvl(",C458,"0) as ",A458,",")</f>
        <v>nvl(t10.blr_yecx_amt_cmax_1m,0) as blr_yecx_amt_cmax_1m,</v>
      </c>
      <c r="E458" s="1" t="s">
        <v>916</v>
      </c>
      <c r="F458" t="str">
        <f>CONCATENATE("select ",E458,",count(*) from uts.ulb_collect_all_sample group by ",E458," order by ",E458,";")</f>
        <v>select blr_yecx_amt_cmax_1m,count(*) from uts.ulb_collect_all_sample group by blr_yecx_amt_cmax_1m order by blr_yecx_amt_cmax_1m;</v>
      </c>
    </row>
    <row r="459" spans="1:6">
      <c r="A459" s="1" t="s">
        <v>918</v>
      </c>
      <c r="B459" t="s">
        <v>232</v>
      </c>
      <c r="C459" s="1" t="s">
        <v>919</v>
      </c>
      <c r="D459" t="str">
        <f>CONCATENATE("nvl(",C459,"0) as ",A459,",")</f>
        <v>nvl(t10.blr_yecx_amt_cmax_2m,0) as blr_yecx_amt_cmax_2m,</v>
      </c>
      <c r="E459" s="1" t="s">
        <v>918</v>
      </c>
      <c r="F459" t="str">
        <f>CONCATENATE("select ",E459,",count(*) from uts.ulb_collect_all_sample group by ",E459," order by ",E459,";")</f>
        <v>select blr_yecx_amt_cmax_2m,count(*) from uts.ulb_collect_all_sample group by blr_yecx_amt_cmax_2m order by blr_yecx_amt_cmax_2m;</v>
      </c>
    </row>
    <row r="460" spans="1:6">
      <c r="A460" s="1" t="s">
        <v>920</v>
      </c>
      <c r="B460" t="s">
        <v>232</v>
      </c>
      <c r="C460" s="1" t="s">
        <v>921</v>
      </c>
      <c r="D460" t="str">
        <f>CONCATENATE("nvl(",C460,"0) as ",A460,",")</f>
        <v>nvl(t10.blr_yecx_amt_cmax_3m,0) as blr_yecx_amt_cmax_3m,</v>
      </c>
      <c r="E460" s="1" t="s">
        <v>920</v>
      </c>
      <c r="F460" t="str">
        <f>CONCATENATE("select ",E460,",count(*) from uts.ulb_collect_all_sample group by ",E460," order by ",E460,";")</f>
        <v>select blr_yecx_amt_cmax_3m,count(*) from uts.ulb_collect_all_sample group by blr_yecx_amt_cmax_3m order by blr_yecx_amt_cmax_3m;</v>
      </c>
    </row>
    <row r="461" spans="1:6">
      <c r="A461" s="1" t="s">
        <v>922</v>
      </c>
      <c r="B461" t="s">
        <v>232</v>
      </c>
      <c r="C461" s="1" t="s">
        <v>923</v>
      </c>
      <c r="D461" t="str">
        <f>CONCATENATE("nvl(",C461,"0) as ",A461,",")</f>
        <v>nvl(t10.blr_yecx_amt_cmax_6m,0) as blr_yecx_amt_cmax_6m,</v>
      </c>
      <c r="E461" s="1" t="s">
        <v>922</v>
      </c>
      <c r="F461" t="str">
        <f>CONCATENATE("select ",E461,",count(*) from uts.ulb_collect_all_sample group by ",E461," order by ",E461,";")</f>
        <v>select blr_yecx_amt_cmax_6m,count(*) from uts.ulb_collect_all_sample group by blr_yecx_amt_cmax_6m order by blr_yecx_amt_cmax_6m;</v>
      </c>
    </row>
    <row r="462" spans="1:6">
      <c r="A462" s="1" t="s">
        <v>924</v>
      </c>
      <c r="B462" t="s">
        <v>232</v>
      </c>
      <c r="C462" s="1" t="s">
        <v>925</v>
      </c>
      <c r="D462" t="str">
        <f>CONCATENATE("nvl(",C462,"0) as ",A462,",")</f>
        <v>nvl(t10.blr_yecx_amt_cmax_12m,0) as blr_yecx_amt_cmax_12m,</v>
      </c>
      <c r="E462" s="1" t="s">
        <v>924</v>
      </c>
      <c r="F462" t="str">
        <f>CONCATENATE("select ",E462,",count(*) from uts.ulb_collect_all_sample group by ",E462," order by ",E462,";")</f>
        <v>select blr_yecx_amt_cmax_12m,count(*) from uts.ulb_collect_all_sample group by blr_yecx_amt_cmax_12m order by blr_yecx_amt_cmax_12m;</v>
      </c>
    </row>
    <row r="463" spans="1:6">
      <c r="A463" s="1" t="s">
        <v>926</v>
      </c>
      <c r="B463" t="s">
        <v>232</v>
      </c>
      <c r="C463" s="1" t="s">
        <v>927</v>
      </c>
      <c r="D463" t="str">
        <f>CONCATENATE("nvl(",C463,"0) as ",A463,",")</f>
        <v>nvl(t10.blr_yecx_amt_cmax_24m,0) as blr_yecx_amt_cmax_24m,</v>
      </c>
      <c r="E463" s="1" t="s">
        <v>926</v>
      </c>
      <c r="F463" t="str">
        <f>CONCATENATE("select ",E463,",count(*) from uts.ulb_collect_all_sample group by ",E463," order by ",E463,";")</f>
        <v>select blr_yecx_amt_cmax_24m,count(*) from uts.ulb_collect_all_sample group by blr_yecx_amt_cmax_24m order by blr_yecx_amt_cmax_24m;</v>
      </c>
    </row>
    <row r="464" spans="1:6">
      <c r="A464" s="1" t="s">
        <v>928</v>
      </c>
      <c r="B464" t="s">
        <v>232</v>
      </c>
      <c r="C464" s="1" t="s">
        <v>929</v>
      </c>
      <c r="D464" t="str">
        <f>CONCATENATE("nvl(",C464,"0) as ",A464,",")</f>
        <v>nvl(t10.blr_yecx_cnt_all,0) as blr_yecx_cnt_all,</v>
      </c>
      <c r="E464" s="1" t="s">
        <v>928</v>
      </c>
      <c r="F464" t="str">
        <f>CONCATENATE("select ",E464,",count(*) from uts.ulb_collect_all_sample group by ",E464," order by ",E464,";")</f>
        <v>select blr_yecx_cnt_all,count(*) from uts.ulb_collect_all_sample group by blr_yecx_cnt_all order by blr_yecx_cnt_all;</v>
      </c>
    </row>
    <row r="465" spans="1:6">
      <c r="A465" s="1" t="s">
        <v>930</v>
      </c>
      <c r="B465" t="s">
        <v>232</v>
      </c>
      <c r="C465" s="1" t="s">
        <v>931</v>
      </c>
      <c r="D465" t="str">
        <f>CONCATENATE("nvl(",C465,"0) as ",A465,",")</f>
        <v>nvl(t10.blr_yecx_cnt_1m,0) as blr_yecx_cnt_1m,</v>
      </c>
      <c r="E465" s="1" t="s">
        <v>930</v>
      </c>
      <c r="F465" t="str">
        <f>CONCATENATE("select ",E465,",count(*) from uts.ulb_collect_all_sample group by ",E465," order by ",E465,";")</f>
        <v>select blr_yecx_cnt_1m,count(*) from uts.ulb_collect_all_sample group by blr_yecx_cnt_1m order by blr_yecx_cnt_1m;</v>
      </c>
    </row>
    <row r="466" spans="1:6">
      <c r="A466" s="1" t="s">
        <v>932</v>
      </c>
      <c r="B466" t="s">
        <v>232</v>
      </c>
      <c r="C466" s="1" t="s">
        <v>933</v>
      </c>
      <c r="D466" t="str">
        <f>CONCATENATE("nvl(",C466,"0) as ",A466,",")</f>
        <v>nvl(t10.blr_yecx_cnt_2m,0) as blr_yecx_cnt_2m,</v>
      </c>
      <c r="E466" s="1" t="s">
        <v>932</v>
      </c>
      <c r="F466" t="str">
        <f>CONCATENATE("select ",E466,",count(*) from uts.ulb_collect_all_sample group by ",E466," order by ",E466,";")</f>
        <v>select blr_yecx_cnt_2m,count(*) from uts.ulb_collect_all_sample group by blr_yecx_cnt_2m order by blr_yecx_cnt_2m;</v>
      </c>
    </row>
    <row r="467" spans="1:6">
      <c r="A467" s="1" t="s">
        <v>934</v>
      </c>
      <c r="B467" t="s">
        <v>232</v>
      </c>
      <c r="C467" s="1" t="s">
        <v>935</v>
      </c>
      <c r="D467" t="str">
        <f>CONCATENATE("nvl(",C467,"0) as ",A467,",")</f>
        <v>nvl(t10.blr_yecx_cnt_3m,0) as blr_yecx_cnt_3m,</v>
      </c>
      <c r="E467" s="1" t="s">
        <v>934</v>
      </c>
      <c r="F467" t="str">
        <f>CONCATENATE("select ",E467,",count(*) from uts.ulb_collect_all_sample group by ",E467," order by ",E467,";")</f>
        <v>select blr_yecx_cnt_3m,count(*) from uts.ulb_collect_all_sample group by blr_yecx_cnt_3m order by blr_yecx_cnt_3m;</v>
      </c>
    </row>
    <row r="468" spans="1:6">
      <c r="A468" s="1" t="s">
        <v>936</v>
      </c>
      <c r="B468" t="s">
        <v>232</v>
      </c>
      <c r="C468" s="1" t="s">
        <v>937</v>
      </c>
      <c r="D468" t="str">
        <f>CONCATENATE("nvl(",C468,"0) as ",A468,",")</f>
        <v>nvl(t10.blr_yecx_cnt_6m,0) as blr_yecx_cnt_6m,</v>
      </c>
      <c r="E468" s="1" t="s">
        <v>936</v>
      </c>
      <c r="F468" t="str">
        <f>CONCATENATE("select ",E468,",count(*) from uts.ulb_collect_all_sample group by ",E468," order by ",E468,";")</f>
        <v>select blr_yecx_cnt_6m,count(*) from uts.ulb_collect_all_sample group by blr_yecx_cnt_6m order by blr_yecx_cnt_6m;</v>
      </c>
    </row>
    <row r="469" spans="1:6">
      <c r="A469" s="1" t="s">
        <v>938</v>
      </c>
      <c r="B469" t="s">
        <v>232</v>
      </c>
      <c r="C469" s="1" t="s">
        <v>939</v>
      </c>
      <c r="D469" t="str">
        <f>CONCATENATE("nvl(",C469,"0) as ",A469,",")</f>
        <v>nvl(t10.blr_yecx_cnt_12m,0) as blr_yecx_cnt_12m,</v>
      </c>
      <c r="E469" s="1" t="s">
        <v>938</v>
      </c>
      <c r="F469" t="str">
        <f>CONCATENATE("select ",E469,",count(*) from uts.ulb_collect_all_sample group by ",E469," order by ",E469,";")</f>
        <v>select blr_yecx_cnt_12m,count(*) from uts.ulb_collect_all_sample group by blr_yecx_cnt_12m order by blr_yecx_cnt_12m;</v>
      </c>
    </row>
    <row r="470" spans="1:6">
      <c r="A470" s="1" t="s">
        <v>940</v>
      </c>
      <c r="B470" t="s">
        <v>232</v>
      </c>
      <c r="C470" s="1" t="s">
        <v>941</v>
      </c>
      <c r="D470" t="str">
        <f>CONCATENATE("nvl(",C470,"0) as ",A470,",")</f>
        <v>nvl(t10.blr_yecx_cnt_24m,0) as blr_yecx_cnt_24m,</v>
      </c>
      <c r="E470" s="1" t="s">
        <v>940</v>
      </c>
      <c r="F470" t="str">
        <f>CONCATENATE("select ",E470,",count(*) from uts.ulb_collect_all_sample group by ",E470," order by ",E470,";")</f>
        <v>select blr_yecx_cnt_24m,count(*) from uts.ulb_collect_all_sample group by blr_yecx_cnt_24m order by blr_yecx_cnt_24m;</v>
      </c>
    </row>
    <row r="471" spans="1:6">
      <c r="A471" s="1" t="s">
        <v>942</v>
      </c>
      <c r="B471" t="s">
        <v>1</v>
      </c>
      <c r="C471" s="1" t="s">
        <v>943</v>
      </c>
      <c r="D471" t="str">
        <f>CONCATENATE("nvl(",C471,"'not applied') as ",A471,",")</f>
        <v>nvl(t10.blr_yecx_mbit_12m,'not applied') as blr_yecx_mbit_12m,</v>
      </c>
      <c r="E471" s="1" t="s">
        <v>942</v>
      </c>
      <c r="F471" t="str">
        <f>CONCATENATE("select ",E471,",count(*) from uts.ulb_collect_all_sample group by ",E471," order by ",E471,";")</f>
        <v>select blr_yecx_mbit_12m,count(*) from uts.ulb_collect_all_sample group by blr_yecx_mbit_12m order by blr_yecx_mbit_12m;</v>
      </c>
    </row>
    <row r="472" spans="1:6">
      <c r="A472" s="1" t="s">
        <v>944</v>
      </c>
      <c r="B472" t="s">
        <v>232</v>
      </c>
      <c r="C472" s="1" t="s">
        <v>945</v>
      </c>
      <c r="D472" t="str">
        <f t="shared" ref="D472:D486" si="58">CONCATENATE("nvl(",C472,"0) as ",A472,",")</f>
        <v>nvl(t10.blr_yecx_dc_cnt_1m,0) as blr_yecx_dc_cnt_1m,</v>
      </c>
      <c r="E472" s="1" t="s">
        <v>944</v>
      </c>
      <c r="F472" t="str">
        <f>CONCATENATE("select ",E472,",count(*) from uts.ulb_collect_all_sample group by ",E472," order by ",E472,";")</f>
        <v>select blr_yecx_dc_cnt_1m,count(*) from uts.ulb_collect_all_sample group by blr_yecx_dc_cnt_1m order by blr_yecx_dc_cnt_1m;</v>
      </c>
    </row>
    <row r="473" spans="1:6">
      <c r="A473" s="1" t="s">
        <v>946</v>
      </c>
      <c r="B473" t="s">
        <v>232</v>
      </c>
      <c r="C473" s="1" t="s">
        <v>947</v>
      </c>
      <c r="D473" t="str">
        <f>CONCATENATE("nvl(",C473,"0) as ",A473,",")</f>
        <v>nvl(t10.blr_yecx_dc_cnt_3m,0) as blr_yecx_dc_cnt_3m,</v>
      </c>
      <c r="E473" s="1" t="s">
        <v>946</v>
      </c>
      <c r="F473" t="str">
        <f>CONCATENATE("select ",E473,",count(*) from uts.ulb_collect_all_sample group by ",E473," order by ",E473,";")</f>
        <v>select blr_yecx_dc_cnt_3m,count(*) from uts.ulb_collect_all_sample group by blr_yecx_dc_cnt_3m order by blr_yecx_dc_cnt_3m;</v>
      </c>
    </row>
    <row r="474" spans="1:6">
      <c r="A474" s="1" t="s">
        <v>948</v>
      </c>
      <c r="B474" t="s">
        <v>232</v>
      </c>
      <c r="C474" s="1" t="s">
        <v>949</v>
      </c>
      <c r="D474" t="str">
        <f>CONCATENATE("nvl(",C474,"0) as ",A474,",")</f>
        <v>nvl(t10.blr_yecx_dc_cnt_6m,0) as blr_yecx_dc_cnt_6m,</v>
      </c>
      <c r="E474" s="1" t="s">
        <v>948</v>
      </c>
      <c r="F474" t="str">
        <f>CONCATENATE("select ",E474,",count(*) from uts.ulb_collect_all_sample group by ",E474," order by ",E474,";")</f>
        <v>select blr_yecx_dc_cnt_6m,count(*) from uts.ulb_collect_all_sample group by blr_yecx_dc_cnt_6m order by blr_yecx_dc_cnt_6m;</v>
      </c>
    </row>
    <row r="475" spans="1:6">
      <c r="A475" s="1" t="s">
        <v>950</v>
      </c>
      <c r="B475" t="s">
        <v>232</v>
      </c>
      <c r="C475" s="1" t="s">
        <v>951</v>
      </c>
      <c r="D475" t="str">
        <f>CONCATENATE("nvl(",C475,"0) as ",A475,",")</f>
        <v>nvl(t10.blr_yecx_dc_cnt_12m,0) as blr_yecx_dc_cnt_12m,</v>
      </c>
      <c r="E475" s="1" t="s">
        <v>950</v>
      </c>
      <c r="F475" t="str">
        <f>CONCATENATE("select ",E475,",count(*) from uts.ulb_collect_all_sample group by ",E475," order by ",E475,";")</f>
        <v>select blr_yecx_dc_cnt_12m,count(*) from uts.ulb_collect_all_sample group by blr_yecx_dc_cnt_12m order by blr_yecx_dc_cnt_12m;</v>
      </c>
    </row>
    <row r="476" spans="1:6">
      <c r="A476" s="1" t="s">
        <v>952</v>
      </c>
      <c r="B476" t="s">
        <v>232</v>
      </c>
      <c r="C476" s="1" t="s">
        <v>953</v>
      </c>
      <c r="D476" t="str">
        <f>CONCATENATE("nvl(",C476,"0) as ",A476,",")</f>
        <v>nvl(t10.blr_yecx_dc_cnt_24m,0) as blr_yecx_dc_cnt_24m,</v>
      </c>
      <c r="E476" s="1" t="s">
        <v>952</v>
      </c>
      <c r="F476" t="str">
        <f>CONCATENATE("select ",E476,",count(*) from uts.ulb_collect_all_sample group by ",E476," order by ",E476,";")</f>
        <v>select blr_yecx_dc_cnt_24m,count(*) from uts.ulb_collect_all_sample group by blr_yecx_dc_cnt_24m order by blr_yecx_dc_cnt_24m;</v>
      </c>
    </row>
    <row r="477" spans="1:6">
      <c r="A477" s="1" t="s">
        <v>954</v>
      </c>
      <c r="B477" t="s">
        <v>232</v>
      </c>
      <c r="C477" s="1" t="s">
        <v>955</v>
      </c>
      <c r="D477" t="str">
        <f>CONCATENATE("nvl(",C477,"0) as ",A477,",")</f>
        <v>nvl(t10.blr_yecx_dob_cnt_1m,0) as blr_yecx_dob_cnt_1m,</v>
      </c>
      <c r="E477" s="1" t="s">
        <v>954</v>
      </c>
      <c r="F477" t="str">
        <f>CONCATENATE("select ",E477,",count(*) from uts.ulb_collect_all_sample group by ",E477," order by ",E477,";")</f>
        <v>select blr_yecx_dob_cnt_1m,count(*) from uts.ulb_collect_all_sample group by blr_yecx_dob_cnt_1m order by blr_yecx_dob_cnt_1m;</v>
      </c>
    </row>
    <row r="478" spans="1:6">
      <c r="A478" s="1" t="s">
        <v>956</v>
      </c>
      <c r="B478" t="s">
        <v>232</v>
      </c>
      <c r="C478" s="1" t="s">
        <v>957</v>
      </c>
      <c r="D478" t="str">
        <f>CONCATENATE("nvl(",C478,"0) as ",A478,",")</f>
        <v>nvl(t10.blr_yecx_dob_cnt_3m,0) as blr_yecx_dob_cnt_3m,</v>
      </c>
      <c r="E478" s="1" t="s">
        <v>956</v>
      </c>
      <c r="F478" t="str">
        <f>CONCATENATE("select ",E478,",count(*) from uts.ulb_collect_all_sample group by ",E478," order by ",E478,";")</f>
        <v>select blr_yecx_dob_cnt_3m,count(*) from uts.ulb_collect_all_sample group by blr_yecx_dob_cnt_3m order by blr_yecx_dob_cnt_3m;</v>
      </c>
    </row>
    <row r="479" spans="1:6">
      <c r="A479" s="1" t="s">
        <v>958</v>
      </c>
      <c r="B479" t="s">
        <v>232</v>
      </c>
      <c r="C479" s="1" t="s">
        <v>959</v>
      </c>
      <c r="D479" t="str">
        <f>CONCATENATE("nvl(",C479,"0) as ",A479,",")</f>
        <v>nvl(t10.blr_yecx_dob_cnt_6m,0) as blr_yecx_dob_cnt_6m,</v>
      </c>
      <c r="E479" s="1" t="s">
        <v>958</v>
      </c>
      <c r="F479" t="str">
        <f>CONCATENATE("select ",E479,",count(*) from uts.ulb_collect_all_sample group by ",E479," order by ",E479,";")</f>
        <v>select blr_yecx_dob_cnt_6m,count(*) from uts.ulb_collect_all_sample group by blr_yecx_dob_cnt_6m order by blr_yecx_dob_cnt_6m;</v>
      </c>
    </row>
    <row r="480" spans="1:6">
      <c r="A480" s="1" t="s">
        <v>960</v>
      </c>
      <c r="B480" t="s">
        <v>232</v>
      </c>
      <c r="C480" s="1" t="s">
        <v>961</v>
      </c>
      <c r="D480" t="str">
        <f>CONCATENATE("nvl(",C480,"0) as ",A480,",")</f>
        <v>nvl(t10.blr_yecx_dob_cnt_12m,0) as blr_yecx_dob_cnt_12m,</v>
      </c>
      <c r="E480" s="1" t="s">
        <v>960</v>
      </c>
      <c r="F480" t="str">
        <f>CONCATENATE("select ",E480,",count(*) from uts.ulb_collect_all_sample group by ",E480," order by ",E480,";")</f>
        <v>select blr_yecx_dob_cnt_12m,count(*) from uts.ulb_collect_all_sample group by blr_yecx_dob_cnt_12m order by blr_yecx_dob_cnt_12m;</v>
      </c>
    </row>
    <row r="481" spans="1:6">
      <c r="A481" s="1" t="s">
        <v>962</v>
      </c>
      <c r="B481" t="s">
        <v>232</v>
      </c>
      <c r="C481" s="1" t="s">
        <v>963</v>
      </c>
      <c r="D481" t="str">
        <f>CONCATENATE("nvl(",C481,"0) as ",A481,",")</f>
        <v>nvl(t10.blr_yecx_dob_cnt_24m,0) as blr_yecx_dob_cnt_24m,</v>
      </c>
      <c r="E481" s="1" t="s">
        <v>962</v>
      </c>
      <c r="F481" t="str">
        <f>CONCATENATE("select ",E481,",count(*) from uts.ulb_collect_all_sample group by ",E481," order by ",E481,";")</f>
        <v>select blr_yecx_dob_cnt_24m,count(*) from uts.ulb_collect_all_sample group by blr_yecx_dob_cnt_24m order by blr_yecx_dob_cnt_24m;</v>
      </c>
    </row>
    <row r="482" spans="1:6">
      <c r="A482" s="1" t="s">
        <v>964</v>
      </c>
      <c r="B482" t="s">
        <v>232</v>
      </c>
      <c r="C482" s="1" t="s">
        <v>965</v>
      </c>
      <c r="D482" t="str">
        <f>CONCATENATE("nvl(",C482,"0) as ",A482,",")</f>
        <v>nvl(t10.blr_yecx_cnt_dcmax_1m,0) as blr_yecx_cnt_dcmax_1m,</v>
      </c>
      <c r="E482" s="1" t="s">
        <v>964</v>
      </c>
      <c r="F482" t="str">
        <f>CONCATENATE("select ",E482,",count(*) from uts.ulb_collect_all_sample group by ",E482," order by ",E482,";")</f>
        <v>select blr_yecx_cnt_dcmax_1m,count(*) from uts.ulb_collect_all_sample group by blr_yecx_cnt_dcmax_1m order by blr_yecx_cnt_dcmax_1m;</v>
      </c>
    </row>
    <row r="483" spans="1:6">
      <c r="A483" s="1" t="s">
        <v>966</v>
      </c>
      <c r="B483" t="s">
        <v>232</v>
      </c>
      <c r="C483" s="1" t="s">
        <v>967</v>
      </c>
      <c r="D483" t="str">
        <f>CONCATENATE("nvl(",C483,"0) as ",A483,",")</f>
        <v>nvl(t10.blr_yecx_cnt_dcmax_3m,0) as blr_yecx_cnt_dcmax_3m,</v>
      </c>
      <c r="E483" s="1" t="s">
        <v>966</v>
      </c>
      <c r="F483" t="str">
        <f>CONCATENATE("select ",E483,",count(*) from uts.ulb_collect_all_sample group by ",E483," order by ",E483,";")</f>
        <v>select blr_yecx_cnt_dcmax_3m,count(*) from uts.ulb_collect_all_sample group by blr_yecx_cnt_dcmax_3m order by blr_yecx_cnt_dcmax_3m;</v>
      </c>
    </row>
    <row r="484" spans="1:6">
      <c r="A484" s="1" t="s">
        <v>968</v>
      </c>
      <c r="B484" t="s">
        <v>232</v>
      </c>
      <c r="C484" s="1" t="s">
        <v>969</v>
      </c>
      <c r="D484" t="str">
        <f>CONCATENATE("nvl(",C484,"0) as ",A484,",")</f>
        <v>nvl(t10.blr_yecx_cnt_dcmax_6m,0) as blr_yecx_cnt_dcmax_6m,</v>
      </c>
      <c r="E484" s="1" t="s">
        <v>968</v>
      </c>
      <c r="F484" t="str">
        <f>CONCATENATE("select ",E484,",count(*) from uts.ulb_collect_all_sample group by ",E484," order by ",E484,";")</f>
        <v>select blr_yecx_cnt_dcmax_6m,count(*) from uts.ulb_collect_all_sample group by blr_yecx_cnt_dcmax_6m order by blr_yecx_cnt_dcmax_6m;</v>
      </c>
    </row>
    <row r="485" spans="1:6">
      <c r="A485" s="1" t="s">
        <v>970</v>
      </c>
      <c r="B485" t="s">
        <v>232</v>
      </c>
      <c r="C485" s="1" t="s">
        <v>971</v>
      </c>
      <c r="D485" t="str">
        <f>CONCATENATE("nvl(",C485,"0) as ",A485,",")</f>
        <v>nvl(t10.blr_yecx_cnt_dcmax_12m,0) as blr_yecx_cnt_dcmax_12m,</v>
      </c>
      <c r="E485" s="1" t="s">
        <v>970</v>
      </c>
      <c r="F485" t="str">
        <f>CONCATENATE("select ",E485,",count(*) from uts.ulb_collect_all_sample group by ",E485," order by ",E485,";")</f>
        <v>select blr_yecx_cnt_dcmax_12m,count(*) from uts.ulb_collect_all_sample group by blr_yecx_cnt_dcmax_12m order by blr_yecx_cnt_dcmax_12m;</v>
      </c>
    </row>
    <row r="486" spans="1:6">
      <c r="A486" s="1" t="s">
        <v>972</v>
      </c>
      <c r="B486" t="s">
        <v>232</v>
      </c>
      <c r="C486" s="1" t="s">
        <v>973</v>
      </c>
      <c r="D486" t="str">
        <f>CONCATENATE("nvl(",C486,"0) as ",A486,",")</f>
        <v>nvl(t10.blr_xykhk_amt_mmax_12m,0) as blr_xykhk_amt_mmax_12m,</v>
      </c>
      <c r="E486" s="1" t="s">
        <v>972</v>
      </c>
      <c r="F486" t="str">
        <f>CONCATENATE("select ",E486,",count(*) from uts.ulb_collect_all_sample group by ",E486," order by ",E486,";")</f>
        <v>select blr_xykhk_amt_mmax_12m,count(*) from uts.ulb_collect_all_sample group by blr_xykhk_amt_mmax_12m order by blr_xykhk_amt_mmax_12m;</v>
      </c>
    </row>
    <row r="487" spans="1:6">
      <c r="A487" s="1" t="s">
        <v>974</v>
      </c>
      <c r="B487" t="s">
        <v>1</v>
      </c>
      <c r="C487" s="1" t="s">
        <v>975</v>
      </c>
      <c r="D487" t="str">
        <f t="shared" ref="D487:D490" si="59">CONCATENATE("nvl(",C487,"'not applied') as ",A487,",")</f>
        <v>nvl(t10.blr_type_cmax_all,'not applied') as blr_type_cmax_all,</v>
      </c>
      <c r="E487" s="1" t="s">
        <v>974</v>
      </c>
      <c r="F487" t="str">
        <f>CONCATENATE("select ",E487,",count(*) from uts.ulb_collect_all_sample group by ",E487," order by ",E487,";")</f>
        <v>select blr_type_cmax_all,count(*) from uts.ulb_collect_all_sample group by blr_type_cmax_all order by blr_type_cmax_all;</v>
      </c>
    </row>
    <row r="488" spans="1:6">
      <c r="A488" s="1" t="s">
        <v>976</v>
      </c>
      <c r="B488" t="s">
        <v>1</v>
      </c>
      <c r="C488" s="1" t="s">
        <v>977</v>
      </c>
      <c r="D488" t="str">
        <f>CONCATENATE("nvl(",C488,"'not applied') as ",A488,",")</f>
        <v>nvl(t10.blr_term_type_cmax_all,'not applied') as blr_term_type_cmax_all,</v>
      </c>
      <c r="E488" s="1" t="s">
        <v>976</v>
      </c>
      <c r="F488" t="str">
        <f>CONCATENATE("select ",E488,",count(*) from uts.ulb_collect_all_sample group by ",E488," order by ",E488,";")</f>
        <v>select blr_term_type_cmax_all,count(*) from uts.ulb_collect_all_sample group by blr_term_type_cmax_all order by blr_term_type_cmax_all;</v>
      </c>
    </row>
    <row r="489" spans="1:6">
      <c r="A489" s="1" t="s">
        <v>978</v>
      </c>
      <c r="B489" t="s">
        <v>1</v>
      </c>
      <c r="C489" s="1" t="s">
        <v>979</v>
      </c>
      <c r="D489" t="str">
        <f>CONCATENATE("nvl(",C489,"'not applied') as ",A489,",")</f>
        <v>nvl(t10.blr_prov_lst,'not applied') as blr_prov_lst,</v>
      </c>
      <c r="E489" s="1" t="s">
        <v>978</v>
      </c>
      <c r="F489" t="str">
        <f>CONCATENATE("select ",E489,",count(*) from uts.ulb_collect_all_sample group by ",E489," order by ",E489,";")</f>
        <v>select blr_prov_lst,count(*) from uts.ulb_collect_all_sample group by blr_prov_lst order by blr_prov_lst;</v>
      </c>
    </row>
    <row r="490" spans="1:6">
      <c r="A490" s="1" t="s">
        <v>980</v>
      </c>
      <c r="B490" t="s">
        <v>1</v>
      </c>
      <c r="C490" s="1" t="s">
        <v>981</v>
      </c>
      <c r="D490" t="str">
        <f>CONCATENATE("nvl(",C490,"'not applied') as ",A490,",")</f>
        <v>nvl(t10.blr_prov_cmax_all,'not applied') as blr_prov_cmax_all,</v>
      </c>
      <c r="E490" s="1" t="s">
        <v>980</v>
      </c>
      <c r="F490" t="str">
        <f>CONCATENATE("select ",E490,",count(*) from uts.ulb_collect_all_sample group by ",E490," order by ",E490,";")</f>
        <v>select blr_prov_cmax_all,count(*) from uts.ulb_collect_all_sample group by blr_prov_cmax_all order by blr_prov_cmax_all;</v>
      </c>
    </row>
    <row r="491" spans="1:6">
      <c r="A491" s="1" t="s">
        <v>982</v>
      </c>
      <c r="B491" t="s">
        <v>9</v>
      </c>
      <c r="C491" s="1" t="s">
        <v>983</v>
      </c>
      <c r="D491" t="str">
        <f>CONCATENATE("nvl(",C491,"0) as ",A491,",")</f>
        <v>nvl(t11.bn_blc_discdt_bl,0) as bn_blc_discdt_bl,</v>
      </c>
      <c r="E491" s="1" t="s">
        <v>982</v>
      </c>
      <c r="F491" t="str">
        <f>CONCATENATE("select ",E491,",count(*) from uts.ulb_collect_all_sample group by ",E491," order by ",E491,";")</f>
        <v>select bn_blc_discdt_bl,count(*) from uts.ulb_collect_all_sample group by bn_blc_discdt_bl order by bn_blc_discdt_bl;</v>
      </c>
    </row>
    <row r="492" spans="1:6">
      <c r="A492" s="1" t="s">
        <v>984</v>
      </c>
      <c r="B492" t="s">
        <v>1</v>
      </c>
      <c r="C492" s="1" t="s">
        <v>985</v>
      </c>
      <c r="D492" t="str">
        <f>CONCATENATE("nvl(",C492,"'not applied') as ",A492,",")</f>
        <v>nvl(t11.bn_blc_discdt_all,'not applied') as bn_blc_discdt_all,</v>
      </c>
      <c r="E492" s="1" t="s">
        <v>984</v>
      </c>
      <c r="F492" t="str">
        <f>CONCATENATE("select ",E492,",count(*) from uts.ulb_collect_all_sample group by ",E492," order by ",E492,";")</f>
        <v>select bn_blc_discdt_all,count(*) from uts.ulb_collect_all_sample group by bn_blc_discdt_all order by bn_blc_discdt_all;</v>
      </c>
    </row>
    <row r="493" spans="1:6">
      <c r="A493" s="1" t="s">
        <v>986</v>
      </c>
      <c r="B493" t="s">
        <v>9</v>
      </c>
      <c r="C493" s="1" t="s">
        <v>987</v>
      </c>
      <c r="D493" t="str">
        <f t="shared" ref="D493:D509" si="60">CONCATENATE("nvl(",C493,"0) as ",A493,",")</f>
        <v>nvl(t12.bt_blr_hcp_bl_all,0) as bt_blr_hcp_bl_all,</v>
      </c>
      <c r="E493" s="1" t="s">
        <v>986</v>
      </c>
      <c r="F493" t="str">
        <f>CONCATENATE("select ",E493,",count(*) from uts.ulb_collect_all_sample group by ",E493," order by ",E493,";")</f>
        <v>select bt_blr_hcp_bl_all,count(*) from uts.ulb_collect_all_sample group by bt_blr_hcp_bl_all order by bt_blr_hcp_bl_all;</v>
      </c>
    </row>
    <row r="494" spans="1:6">
      <c r="A494" s="1" t="s">
        <v>988</v>
      </c>
      <c r="B494" t="s">
        <v>9</v>
      </c>
      <c r="C494" s="1" t="s">
        <v>989</v>
      </c>
      <c r="D494" t="str">
        <f>CONCATENATE("nvl(",C494,"0) as ",A494,",")</f>
        <v>nvl(t12.bt_blr_fjp_bl_all,0) as bt_blr_fjp_bl_all,</v>
      </c>
      <c r="E494" s="1" t="s">
        <v>988</v>
      </c>
      <c r="F494" t="str">
        <f>CONCATENATE("select ",E494,",count(*) from uts.ulb_collect_all_sample group by ",E494," order by ",E494,";")</f>
        <v>select bt_blr_fjp_bl_all,count(*) from uts.ulb_collect_all_sample group by bt_blr_fjp_bl_all order by bt_blr_fjp_bl_all;</v>
      </c>
    </row>
    <row r="495" spans="1:6">
      <c r="A495" s="1" t="s">
        <v>990</v>
      </c>
      <c r="B495" t="s">
        <v>9</v>
      </c>
      <c r="C495" s="1" t="s">
        <v>991</v>
      </c>
      <c r="D495" t="str">
        <f>CONCATENATE("nvl(",C495,"0) as ",A495,",")</f>
        <v>nvl(t13.bw_blp_dzd_bl,0) as bw_blp_dzd_bl,</v>
      </c>
      <c r="E495" s="1" t="s">
        <v>990</v>
      </c>
      <c r="F495" t="str">
        <f>CONCATENATE("select ",E495,",count(*) from uts.ulb_collect_all_sample group by ",E495," order by ",E495,";")</f>
        <v>select bw_blp_dzd_bl,count(*) from uts.ulb_collect_all_sample group by bw_blp_dzd_bl order by bw_blp_dzd_bl;</v>
      </c>
    </row>
    <row r="496" spans="1:6">
      <c r="A496" s="1" t="s">
        <v>992</v>
      </c>
      <c r="B496" t="s">
        <v>9</v>
      </c>
      <c r="C496" s="1" t="s">
        <v>993</v>
      </c>
      <c r="D496" t="str">
        <f>CONCATENATE("nvl(",C496,"0) as ",A496,",")</f>
        <v>nvl(t13.bw_blp_ss_bl,0) as bw_blp_ss_bl,</v>
      </c>
      <c r="E496" s="1" t="s">
        <v>992</v>
      </c>
      <c r="F496" t="str">
        <f>CONCATENATE("select ",E496,",count(*) from uts.ulb_collect_all_sample group by ",E496," order by ",E496,";")</f>
        <v>select bw_blp_ss_bl,count(*) from uts.ulb_collect_all_sample group by bw_blp_ss_bl order by bw_blp_ss_bl;</v>
      </c>
    </row>
    <row r="497" spans="1:6">
      <c r="A497" s="1" t="s">
        <v>994</v>
      </c>
      <c r="B497" t="s">
        <v>9</v>
      </c>
      <c r="C497" s="1" t="s">
        <v>995</v>
      </c>
      <c r="D497" t="str">
        <f>CONCATENATE("nvl(",C497,"0) as ",A497,",")</f>
        <v>nvl(t13.bw_blp_sh_bl,0) as bw_blp_sh_bl,</v>
      </c>
      <c r="E497" s="1" t="s">
        <v>994</v>
      </c>
      <c r="F497" t="str">
        <f>CONCATENATE("select ",E497,",count(*) from uts.ulb_collect_all_sample group by ",E497," order by ",E497,";")</f>
        <v>select bw_blp_sh_bl,count(*) from uts.ulb_collect_all_sample group by bw_blp_sh_bl order by bw_blp_sh_bl;</v>
      </c>
    </row>
    <row r="498" spans="1:6">
      <c r="A498" s="1" t="s">
        <v>996</v>
      </c>
      <c r="B498" t="s">
        <v>9</v>
      </c>
      <c r="C498" s="1" t="s">
        <v>997</v>
      </c>
      <c r="D498" t="str">
        <f>CONCATENATE("nvl(",C498,"0) as ",A498,",")</f>
        <v>nvl(t13.bw_blp_told_bl,0) as bw_blp_told_bl,</v>
      </c>
      <c r="E498" s="1" t="s">
        <v>996</v>
      </c>
      <c r="F498" t="str">
        <f>CONCATENATE("select ",E498,",count(*) from uts.ulb_collect_all_sample group by ",E498," order by ",E498,";")</f>
        <v>select bw_blp_told_bl,count(*) from uts.ulb_collect_all_sample group by bw_blp_told_bl order by bw_blp_told_bl;</v>
      </c>
    </row>
    <row r="499" spans="1:6">
      <c r="A499" s="1" t="s">
        <v>998</v>
      </c>
      <c r="B499" t="s">
        <v>9</v>
      </c>
      <c r="C499" s="1" t="s">
        <v>999</v>
      </c>
      <c r="D499" t="str">
        <f>CONCATENATE("nvl(",C499,"0) as ",A499,",")</f>
        <v>nvl(t13.bw_blp_skb_bl,0) as bw_blp_skb_bl,</v>
      </c>
      <c r="E499" s="1" t="s">
        <v>998</v>
      </c>
      <c r="F499" t="str">
        <f>CONCATENATE("select ",E499,",count(*) from uts.ulb_collect_all_sample group by ",E499," order by ",E499,";")</f>
        <v>select bw_blp_skb_bl,count(*) from uts.ulb_collect_all_sample group by bw_blp_skb_bl order by bw_blp_skb_bl;</v>
      </c>
    </row>
    <row r="500" spans="1:6">
      <c r="A500" s="1" t="s">
        <v>1000</v>
      </c>
      <c r="B500" t="s">
        <v>9</v>
      </c>
      <c r="C500" s="1" t="s">
        <v>1001</v>
      </c>
      <c r="D500" t="str">
        <f>CONCATENATE("nvl(",C500,"0) as ",A500,",")</f>
        <v>nvl(t13.bw_blp_pos_bl,0) as bw_blp_pos_bl,</v>
      </c>
      <c r="E500" s="1" t="s">
        <v>1000</v>
      </c>
      <c r="F500" t="str">
        <f>CONCATENATE("select ",E500,",count(*) from uts.ulb_collect_all_sample group by ",E500," order by ",E500,";")</f>
        <v>select bw_blp_pos_bl,count(*) from uts.ulb_collect_all_sample group by bw_blp_pos_bl order by bw_blp_pos_bl;</v>
      </c>
    </row>
    <row r="501" spans="1:6">
      <c r="A501" s="1" t="s">
        <v>1002</v>
      </c>
      <c r="B501" t="s">
        <v>9</v>
      </c>
      <c r="C501" s="1" t="s">
        <v>1003</v>
      </c>
      <c r="D501" t="str">
        <f>CONCATENATE("nvl(",C501,"0) as ",A501,",")</f>
        <v>nvl(t14.rf_bkc_bl,0) as rf_bkc_bl,</v>
      </c>
      <c r="E501" s="1" t="s">
        <v>1002</v>
      </c>
      <c r="F501" t="str">
        <f>CONCATENATE("select ",E501,",count(*) from uts.ulb_collect_all_sample group by ",E501," order by ",E501,";")</f>
        <v>select rf_bkc_bl,count(*) from uts.ulb_collect_all_sample group by rf_bkc_bl order by rf_bkc_bl;</v>
      </c>
    </row>
    <row r="502" spans="1:6">
      <c r="A502" s="1" t="s">
        <v>1004</v>
      </c>
      <c r="B502" t="s">
        <v>9</v>
      </c>
      <c r="C502" s="1" t="s">
        <v>1005</v>
      </c>
      <c r="D502" t="str">
        <f>CONCATENATE("nvl(",C502,"0) as ",A502,",")</f>
        <v>nvl(t14.rf_dc_bl,0) as rf_dc_bl,</v>
      </c>
      <c r="E502" s="1" t="s">
        <v>1004</v>
      </c>
      <c r="F502" t="str">
        <f>CONCATENATE("select ",E502,",count(*) from uts.ulb_collect_all_sample group by ",E502," order by ",E502,";")</f>
        <v>select rf_dc_bl,count(*) from uts.ulb_collect_all_sample group by rf_dc_bl order by rf_dc_bl;</v>
      </c>
    </row>
    <row r="503" spans="1:6">
      <c r="A503" s="1" t="s">
        <v>1006</v>
      </c>
      <c r="B503" t="s">
        <v>9</v>
      </c>
      <c r="C503" s="1" t="s">
        <v>1007</v>
      </c>
      <c r="D503" t="str">
        <f>CONCATENATE("nvl(",C503,"0) as ",A503,",")</f>
        <v>nvl(t14.rf_cc_bl,0) as rf_cc_bl,</v>
      </c>
      <c r="E503" s="1" t="s">
        <v>1006</v>
      </c>
      <c r="F503" t="str">
        <f>CONCATENATE("select ",E503,",count(*) from uts.ulb_collect_all_sample group by ",E503," order by ",E503,";")</f>
        <v>select rf_cc_bl,count(*) from uts.ulb_collect_all_sample group by rf_cc_bl order by rf_cc_bl;</v>
      </c>
    </row>
    <row r="504" spans="1:6">
      <c r="A504" s="1" t="s">
        <v>1008</v>
      </c>
      <c r="B504" t="s">
        <v>232</v>
      </c>
      <c r="C504" s="1" t="s">
        <v>1009</v>
      </c>
      <c r="D504" t="str">
        <f>CONCATENATE("nvl(",C504,"0) as ",A504,",")</f>
        <v>nvl(t14.rf_bkc_cnt_all,0) as rf_bkc_cnt_all,</v>
      </c>
      <c r="E504" s="1" t="s">
        <v>1008</v>
      </c>
      <c r="F504" t="str">
        <f>CONCATENATE("select ",E504,",count(*) from uts.ulb_collect_all_sample group by ",E504," order by ",E504,";")</f>
        <v>select rf_bkc_cnt_all,count(*) from uts.ulb_collect_all_sample group by rf_bkc_cnt_all order by rf_bkc_cnt_all;</v>
      </c>
    </row>
    <row r="505" spans="1:6">
      <c r="A505" s="1" t="s">
        <v>1010</v>
      </c>
      <c r="B505" t="s">
        <v>232</v>
      </c>
      <c r="C505" s="1" t="s">
        <v>1011</v>
      </c>
      <c r="D505" t="str">
        <f>CONCATENATE("nvl(",C505,"0) as ",A505,",")</f>
        <v>nvl(t14.rf_dc_cnt_all,0) as rf_dc_cnt_all,</v>
      </c>
      <c r="E505" s="1" t="s">
        <v>1010</v>
      </c>
      <c r="F505" t="str">
        <f>CONCATENATE("select ",E505,",count(*) from uts.ulb_collect_all_sample group by ",E505," order by ",E505,";")</f>
        <v>select rf_dc_cnt_all,count(*) from uts.ulb_collect_all_sample group by rf_dc_cnt_all order by rf_dc_cnt_all;</v>
      </c>
    </row>
    <row r="506" spans="1:6">
      <c r="A506" s="1" t="s">
        <v>1012</v>
      </c>
      <c r="B506" t="s">
        <v>232</v>
      </c>
      <c r="C506" s="1" t="s">
        <v>1013</v>
      </c>
      <c r="D506" t="str">
        <f>CONCATENATE("nvl(",C506,"0) as ",A506,",")</f>
        <v>nvl(t14.rf_cc_cnt_all,0) as rf_cc_cnt_all,</v>
      </c>
      <c r="E506" s="1" t="s">
        <v>1012</v>
      </c>
      <c r="F506" t="str">
        <f>CONCATENATE("select ",E506,",count(*) from uts.ulb_collect_all_sample group by ",E506," order by ",E506,";")</f>
        <v>select rf_cc_cnt_all,count(*) from uts.ulb_collect_all_sample group by rf_cc_cnt_all order by rf_cc_cnt_all;</v>
      </c>
    </row>
    <row r="507" spans="1:6">
      <c r="A507" s="1" t="s">
        <v>1014</v>
      </c>
      <c r="B507" t="s">
        <v>232</v>
      </c>
      <c r="C507" s="1" t="s">
        <v>1015</v>
      </c>
      <c r="D507" t="str">
        <f>CONCATENATE("nvl(",C507,"0) as ",A507,",")</f>
        <v>nvl(t14.rf_bank_cnt_all,0) as rf_bank_cnt_all,</v>
      </c>
      <c r="E507" s="1" t="s">
        <v>1014</v>
      </c>
      <c r="F507" t="str">
        <f>CONCATENATE("select ",E507,",count(*) from uts.ulb_collect_all_sample group by ",E507," order by ",E507,";")</f>
        <v>select rf_bank_cnt_all,count(*) from uts.ulb_collect_all_sample group by rf_bank_cnt_all order by rf_bank_cnt_all;</v>
      </c>
    </row>
    <row r="508" spans="1:6">
      <c r="A508" s="1" t="s">
        <v>1016</v>
      </c>
      <c r="B508" t="s">
        <v>232</v>
      </c>
      <c r="C508" s="1" t="s">
        <v>1017</v>
      </c>
      <c r="D508" t="str">
        <f>CONCATENATE("nvl(",C508,"0) as ",A508,",")</f>
        <v>nvl(t14.rf_dob_cnt_all,0) as rf_dob_cnt_all,</v>
      </c>
      <c r="E508" s="1" t="s">
        <v>1016</v>
      </c>
      <c r="F508" t="str">
        <f>CONCATENATE("select ",E508,",count(*) from uts.ulb_collect_all_sample group by ",E508," order by ",E508,";")</f>
        <v>select rf_dob_cnt_all,count(*) from uts.ulb_collect_all_sample group by rf_dob_cnt_all order by rf_dob_cnt_all;</v>
      </c>
    </row>
    <row r="509" spans="1:6">
      <c r="A509" s="1" t="s">
        <v>1018</v>
      </c>
      <c r="B509" t="s">
        <v>232</v>
      </c>
      <c r="C509" s="1" t="s">
        <v>1019</v>
      </c>
      <c r="D509" t="str">
        <f>CONCATENATE("nvl(",C509,"0) as ",A509,",")</f>
        <v>nvl(t14.rf_cob_cnt_all,0) as rf_cob_cnt_all,</v>
      </c>
      <c r="E509" s="1" t="s">
        <v>1018</v>
      </c>
      <c r="F509" t="str">
        <f>CONCATENATE("select ",E509,",count(*) from uts.ulb_collect_all_sample group by ",E509," order by ",E509,";")</f>
        <v>select rf_cob_cnt_all,count(*) from uts.ulb_collect_all_sample group by rf_cob_cnt_all order by rf_cob_cnt_all;</v>
      </c>
    </row>
    <row r="510" spans="1:6">
      <c r="A510" s="1" t="s">
        <v>1020</v>
      </c>
      <c r="B510" t="s">
        <v>1</v>
      </c>
      <c r="C510" s="1" t="s">
        <v>1021</v>
      </c>
      <c r="D510" t="str">
        <f t="shared" ref="D510:D515" si="61">CONCATENATE("nvl(",C510,"'not applied') as ",A510,",")</f>
        <v>nvl(t14.rf_bank_all,'not applied') as rf_bank_all,</v>
      </c>
      <c r="E510" s="1" t="s">
        <v>1020</v>
      </c>
      <c r="F510" t="str">
        <f>CONCATENATE("select ",E510,",count(*) from uts.ulb_collect_all_sample group by ",E510," order by ",E510,";")</f>
        <v>select rf_bank_all,count(*) from uts.ulb_collect_all_sample group by rf_bank_all order by rf_bank_all;</v>
      </c>
    </row>
    <row r="511" spans="1:6">
      <c r="A511" s="1" t="s">
        <v>1022</v>
      </c>
      <c r="B511" t="s">
        <v>1</v>
      </c>
      <c r="C511" s="1" t="s">
        <v>1023</v>
      </c>
      <c r="D511" t="str">
        <f>CONCATENATE("nvl(",C511,"'not applied') as ",A511,",")</f>
        <v>nvl(t14.rf_dob_all,'not applied') as rf_dob_all,</v>
      </c>
      <c r="E511" s="1" t="s">
        <v>1022</v>
      </c>
      <c r="F511" t="str">
        <f>CONCATENATE("select ",E511,",count(*) from uts.ulb_collect_all_sample group by ",E511," order by ",E511,";")</f>
        <v>select rf_dob_all,count(*) from uts.ulb_collect_all_sample group by rf_dob_all order by rf_dob_all;</v>
      </c>
    </row>
    <row r="512" spans="1:6">
      <c r="A512" s="1" t="s">
        <v>1024</v>
      </c>
      <c r="B512" t="s">
        <v>1</v>
      </c>
      <c r="C512" s="1" t="s">
        <v>1025</v>
      </c>
      <c r="D512" t="str">
        <f>CONCATENATE("nvl(",C512,"'not applied') as ",A512,",")</f>
        <v>nvl(t14.rf_cob_all,'not applied') as rf_cob_all,</v>
      </c>
      <c r="E512" s="1" t="s">
        <v>1024</v>
      </c>
      <c r="F512" t="str">
        <f>CONCATENATE("select ",E512,",count(*) from uts.ulb_collect_all_sample group by ",E512," order by ",E512,";")</f>
        <v>select rf_cob_all,count(*) from uts.ulb_collect_all_sample group by rf_cob_all order by rf_cob_all;</v>
      </c>
    </row>
    <row r="513" spans="1:6">
      <c r="A513" s="1" t="s">
        <v>1026</v>
      </c>
      <c r="B513" t="s">
        <v>1</v>
      </c>
      <c r="C513" s="1" t="s">
        <v>1027</v>
      </c>
      <c r="D513" t="str">
        <f>CONCATENATE("nvl(",C513,"'not applied') as ",A513,",")</f>
        <v>nvl(t14.rf_bkc_no_all,'not applied') as rf_bkc_no_all,</v>
      </c>
      <c r="E513" s="1" t="s">
        <v>1026</v>
      </c>
      <c r="F513" t="str">
        <f>CONCATENATE("select ",E513,",count(*) from uts.ulb_collect_all_sample group by ",E513," order by ",E513,";")</f>
        <v>select rf_bkc_no_all,count(*) from uts.ulb_collect_all_sample group by rf_bkc_no_all order by rf_bkc_no_all;</v>
      </c>
    </row>
    <row r="514" spans="1:6">
      <c r="A514" s="1" t="s">
        <v>1028</v>
      </c>
      <c r="B514" t="s">
        <v>1</v>
      </c>
      <c r="C514" s="1" t="s">
        <v>1029</v>
      </c>
      <c r="D514" t="str">
        <f>CONCATENATE("nvl(",C514,"'not applied') as ",A514,",")</f>
        <v>nvl(t14.rf_dc_no_all,'not applied') as rf_dc_no_all,</v>
      </c>
      <c r="E514" s="1" t="s">
        <v>1028</v>
      </c>
      <c r="F514" t="str">
        <f>CONCATENATE("select ",E514,",count(*) from uts.ulb_collect_all_sample group by ",E514," order by ",E514,";")</f>
        <v>select rf_dc_no_all,count(*) from uts.ulb_collect_all_sample group by rf_dc_no_all order by rf_dc_no_all;</v>
      </c>
    </row>
    <row r="515" spans="1:6">
      <c r="A515" s="1" t="s">
        <v>1030</v>
      </c>
      <c r="B515" t="s">
        <v>1</v>
      </c>
      <c r="C515" s="1" t="s">
        <v>1031</v>
      </c>
      <c r="D515" t="str">
        <f>CONCATENATE("nvl(",C515,"'not applied') as ",A515,",")</f>
        <v>nvl(t14.rf_cc_no_all,'not applied') as rf_cc_no_all,</v>
      </c>
      <c r="E515" s="1" t="s">
        <v>1030</v>
      </c>
      <c r="F515" t="str">
        <f>CONCATENATE("select ",E515,",count(*) from uts.ulb_collect_all_sample group by ",E515," order by ",E515,";")</f>
        <v>select rf_cc_no_all,count(*) from uts.ulb_collect_all_sample group by rf_cc_no_all order by rf_cc_no_all;</v>
      </c>
    </row>
    <row r="516" spans="1:6">
      <c r="A516" s="1" t="s">
        <v>1032</v>
      </c>
      <c r="B516" t="s">
        <v>9</v>
      </c>
      <c r="C516" s="1" t="s">
        <v>1033</v>
      </c>
      <c r="D516" t="str">
        <f t="shared" ref="D516:D520" si="62">CONCATENATE("nvl(",C516,"0) as ",A516,",")</f>
        <v>nvl(t14.rf_lqb_bl,0) as rf_lqb_bl,</v>
      </c>
      <c r="E516" s="1" t="s">
        <v>1032</v>
      </c>
      <c r="F516" t="str">
        <f t="shared" ref="F516:F553" si="63">CONCATENATE("select ",E516,",count(*) from uts.ulb_collect_all_sample group by ",E516," order by ",E516,";")</f>
        <v>select rf_lqb_bl,count(*) from uts.ulb_collect_all_sample group by rf_lqb_bl order by rf_lqb_bl;</v>
      </c>
    </row>
    <row r="517" spans="1:6">
      <c r="A517" s="1" t="s">
        <v>1034</v>
      </c>
      <c r="B517" t="s">
        <v>1</v>
      </c>
      <c r="C517" s="1" t="s">
        <v>1035</v>
      </c>
      <c r="D517" t="str">
        <f t="shared" ref="D517:D522" si="64">CONCATENATE("nvl(",C517,"'not applied') as ",A517,",")</f>
        <v>nvl(t14.rf_lqb_acid,'not applied') as rf_lqb_acid,</v>
      </c>
      <c r="E517" s="1" t="s">
        <v>1034</v>
      </c>
      <c r="F517" t="str">
        <f>CONCATENATE("select ",E517,",count(*) from uts.ulb_collect_all_sample group by ",E517," order by ",E517,";")</f>
        <v>select rf_lqb_acid,count(*) from uts.ulb_collect_all_sample group by rf_lqb_acid order by rf_lqb_acid;</v>
      </c>
    </row>
    <row r="518" spans="1:6">
      <c r="A518" s="1" t="s">
        <v>1036</v>
      </c>
      <c r="B518" t="s">
        <v>1</v>
      </c>
      <c r="C518" s="1" t="s">
        <v>1037</v>
      </c>
      <c r="D518" t="str">
        <f>CONCATENATE("nvl(",C518,"'not applied') as ",A518,",")</f>
        <v>nvl(t14.rf_lqp_acno_date,'not applied') as rf_lqp_acno_date,</v>
      </c>
      <c r="E518" s="1" t="s">
        <v>1036</v>
      </c>
      <c r="F518" t="str">
        <f>CONCATENATE("select ",E518,",count(*) from uts.ulb_collect_all_sample group by ",E518," order by ",E518,";")</f>
        <v>select rf_lqp_acno_date,count(*) from uts.ulb_collect_all_sample group by rf_lqp_acno_date order by rf_lqp_acno_date;</v>
      </c>
    </row>
    <row r="519" spans="1:6">
      <c r="A519" s="1" t="s">
        <v>1038</v>
      </c>
      <c r="B519" t="s">
        <v>232</v>
      </c>
      <c r="C519" s="1" t="s">
        <v>1039</v>
      </c>
      <c r="D519" t="str">
        <f t="shared" ref="D519:D524" si="65">CONCATENATE("nvl(",C519,"0) as ",A519,",")</f>
        <v>nvl(t14.rf_lqb_acbal,0) as rf_lqb_acbal,</v>
      </c>
      <c r="E519" s="1" t="s">
        <v>1038</v>
      </c>
      <c r="F519" t="str">
        <f>CONCATENATE("select ",E519,",count(*) from uts.ulb_collect_all_sample group by ",E519," order by ",E519,";")</f>
        <v>select rf_lqb_acbal,count(*) from uts.ulb_collect_all_sample group by rf_lqb_acbal order by rf_lqb_acbal;</v>
      </c>
    </row>
    <row r="520" spans="1:6">
      <c r="A520" s="1" t="s">
        <v>1040</v>
      </c>
      <c r="B520" t="s">
        <v>9</v>
      </c>
      <c r="C520" s="1" t="s">
        <v>1041</v>
      </c>
      <c r="D520" t="str">
        <f>CONCATENATE("nvl(",C520,"0) as ",A520,",")</f>
        <v>nvl(t14.rf_lfp_acon_bl,0) as rf_lfp_acon_bl,</v>
      </c>
      <c r="E520" s="1" t="s">
        <v>1040</v>
      </c>
      <c r="F520" t="str">
        <f>CONCATENATE("select ",E520,",count(*) from uts.ulb_collect_all_sample group by ",E520," order by ",E520,";")</f>
        <v>select rf_lfp_acon_bl,count(*) from uts.ulb_collect_all_sample group by rf_lfp_acon_bl order by rf_lfp_acon_bl;</v>
      </c>
    </row>
    <row r="521" spans="1:6">
      <c r="A521" s="1" t="s">
        <v>1042</v>
      </c>
      <c r="B521" t="s">
        <v>1</v>
      </c>
      <c r="C521" s="1" t="s">
        <v>1043</v>
      </c>
      <c r="D521" t="str">
        <f t="shared" ref="D521:D526" si="66">CONCATENATE("nvl(",C521,"'not applied') as ",A521,",")</f>
        <v>nvl(t14.rf_lfp_acon_date,'not applied') as rf_lfp_acon_date,</v>
      </c>
      <c r="E521" s="1" t="s">
        <v>1042</v>
      </c>
      <c r="F521" t="str">
        <f>CONCATENATE("select ",E521,",count(*) from uts.ulb_collect_all_sample group by ",E521," order by ",E521,";")</f>
        <v>select rf_lfp_acon_date,count(*) from uts.ulb_collect_all_sample group by rf_lfp_acon_date order by rf_lfp_acon_date;</v>
      </c>
    </row>
    <row r="522" spans="1:6">
      <c r="A522" s="1" t="s">
        <v>1044</v>
      </c>
      <c r="B522" t="s">
        <v>1</v>
      </c>
      <c r="C522" s="1" t="s">
        <v>1045</v>
      </c>
      <c r="D522" t="str">
        <f>CONCATENATE("nvl(",C522,"'not applied') as ",A522,",")</f>
        <v>nvl(t14.rf_lfp_acid,'not applied') as rf_lfp_acid,</v>
      </c>
      <c r="E522" s="1" t="s">
        <v>1044</v>
      </c>
      <c r="F522" t="str">
        <f>CONCATENATE("select ",E522,",count(*) from uts.ulb_collect_all_sample group by ",E522," order by ",E522,";")</f>
        <v>select rf_lfp_acid,count(*) from uts.ulb_collect_all_sample group by rf_lfp_acid order by rf_lfp_acid;</v>
      </c>
    </row>
    <row r="523" spans="1:6">
      <c r="A523" s="1" t="s">
        <v>1046</v>
      </c>
      <c r="B523" t="s">
        <v>232</v>
      </c>
      <c r="C523" s="1" t="s">
        <v>1047</v>
      </c>
      <c r="D523" t="str">
        <f>CONCATENATE("nvl(",C523,"0) as ",A523,",")</f>
        <v>nvl(t14.rf_lfp_acbal,0) as rf_lfp_acbal,</v>
      </c>
      <c r="E523" s="1" t="s">
        <v>1046</v>
      </c>
      <c r="F523" t="str">
        <f>CONCATENATE("select ",E523,",count(*) from uts.ulb_collect_all_sample group by ",E523," order by ",E523,";")</f>
        <v>select rf_lfp_acbal,count(*) from uts.ulb_collect_all_sample group by rf_lfp_acbal order by rf_lfp_acbal;</v>
      </c>
    </row>
    <row r="524" spans="1:6">
      <c r="A524" s="1" t="s">
        <v>1048</v>
      </c>
      <c r="B524" t="s">
        <v>9</v>
      </c>
      <c r="C524" s="1" t="s">
        <v>1049</v>
      </c>
      <c r="D524" t="str">
        <f>CONCATENATE("nvl(",C524,"0) as ",A524,",")</f>
        <v>nvl(t14.rf_lkd_acon_bl,0) as rf_lkd_acon_bl,</v>
      </c>
      <c r="E524" s="1" t="s">
        <v>1048</v>
      </c>
      <c r="F524" t="str">
        <f>CONCATENATE("select ",E524,",count(*) from uts.ulb_collect_all_sample group by ",E524," order by ",E524,";")</f>
        <v>select rf_lkd_acon_bl,count(*) from uts.ulb_collect_all_sample group by rf_lkd_acon_bl order by rf_lkd_acon_bl;</v>
      </c>
    </row>
    <row r="525" spans="1:6">
      <c r="A525" s="1" t="s">
        <v>1050</v>
      </c>
      <c r="B525" t="s">
        <v>1</v>
      </c>
      <c r="C525" s="1" t="s">
        <v>1051</v>
      </c>
      <c r="D525" t="str">
        <f>CONCATENATE("nvl(",C525,"'not applied') as ",A525,",")</f>
        <v>nvl(t14.rf_lkd_acon_date,'not applied') as rf_lkd_acon_date,</v>
      </c>
      <c r="E525" s="1" t="s">
        <v>1050</v>
      </c>
      <c r="F525" t="str">
        <f>CONCATENATE("select ",E525,",count(*) from uts.ulb_collect_all_sample group by ",E525," order by ",E525,";")</f>
        <v>select rf_lkd_acon_date,count(*) from uts.ulb_collect_all_sample group by rf_lkd_acon_date order by rf_lkd_acon_date;</v>
      </c>
    </row>
    <row r="526" spans="1:6">
      <c r="A526" s="1" t="s">
        <v>1052</v>
      </c>
      <c r="B526" t="s">
        <v>1</v>
      </c>
      <c r="C526" s="1" t="s">
        <v>1053</v>
      </c>
      <c r="D526" t="str">
        <f>CONCATENATE("nvl(",C526,"'not applied') as ",A526,",")</f>
        <v>nvl(t14.rf_lkd_acid,'not applied') as rf_lkd_acid,</v>
      </c>
      <c r="E526" s="1" t="s">
        <v>1052</v>
      </c>
      <c r="F526" t="str">
        <f>CONCATENATE("select ",E526,",count(*) from uts.ulb_collect_all_sample group by ",E526," order by ",E526,";")</f>
        <v>select rf_lkd_acid,count(*) from uts.ulb_collect_all_sample group by rf_lkd_acid order by rf_lkd_acid;</v>
      </c>
    </row>
    <row r="527" spans="1:6">
      <c r="A527" s="1" t="s">
        <v>1054</v>
      </c>
      <c r="B527" t="s">
        <v>232</v>
      </c>
      <c r="C527" s="1" t="s">
        <v>1055</v>
      </c>
      <c r="D527" t="str">
        <f t="shared" ref="D527:D532" si="67">CONCATENATE("nvl(",C527,"0) as ",A527,",")</f>
        <v>nvl(t14.rf_lkd_acbal,0) as rf_lkd_acbal,</v>
      </c>
      <c r="E527" s="1" t="s">
        <v>1054</v>
      </c>
      <c r="F527" t="str">
        <f>CONCATENATE("select ",E527,",count(*) from uts.ulb_collect_all_sample group by ",E527," order by ",E527,";")</f>
        <v>select rf_lkd_acbal,count(*) from uts.ulb_collect_all_sample group by rf_lkd_acbal order by rf_lkd_acbal;</v>
      </c>
    </row>
    <row r="528" spans="1:6">
      <c r="A528" s="1" t="s">
        <v>1056</v>
      </c>
      <c r="B528" t="s">
        <v>9</v>
      </c>
      <c r="C528" s="1" t="s">
        <v>1057</v>
      </c>
      <c r="D528" t="str">
        <f>CONCATENATE("nvl(",C528,"0) as ",A528,",")</f>
        <v>nvl(t15.rt_ltrm_bl_vld,0) as rt_ltrm_bl_vld,</v>
      </c>
      <c r="E528" s="1" t="s">
        <v>1056</v>
      </c>
      <c r="F528" t="str">
        <f>CONCATENATE("select ",E528,",count(*) from uts.ulb_collect_all_sample group by ",E528," order by ",E528,";")</f>
        <v>select rt_ltrm_bl_vld,count(*) from uts.ulb_collect_all_sample group by rt_ltrm_bl_vld order by rt_ltrm_bl_vld;</v>
      </c>
    </row>
    <row r="529" spans="1:6">
      <c r="A529" s="1" t="s">
        <v>1058</v>
      </c>
      <c r="B529" t="s">
        <v>9</v>
      </c>
      <c r="C529" s="1" t="s">
        <v>1059</v>
      </c>
      <c r="D529" t="str">
        <f>CONCATENATE("nvl(",C529,"0) as ",A529,",")</f>
        <v>nvl(t15.rt_ltrm_bl_all,0) as rt_ltrm_bl_all,</v>
      </c>
      <c r="E529" s="1" t="s">
        <v>1058</v>
      </c>
      <c r="F529" t="str">
        <f>CONCATENATE("select ",E529,",count(*) from uts.ulb_collect_all_sample group by ",E529," order by ",E529,";")</f>
        <v>select rt_ltrm_bl_all,count(*) from uts.ulb_collect_all_sample group by rt_ltrm_bl_all order by rt_ltrm_bl_all;</v>
      </c>
    </row>
    <row r="530" spans="1:6">
      <c r="A530" s="1" t="s">
        <v>1060</v>
      </c>
      <c r="B530" t="s">
        <v>9</v>
      </c>
      <c r="C530" s="1" t="s">
        <v>1061</v>
      </c>
      <c r="D530" t="str">
        <f>CONCATENATE("nvl(",C530,"0) as ",A530,",")</f>
        <v>nvl(t15.rt_ltmt_bl_vld,0) as rt_ltmt_bl_vld,</v>
      </c>
      <c r="E530" s="1" t="s">
        <v>1060</v>
      </c>
      <c r="F530" t="str">
        <f>CONCATENATE("select ",E530,",count(*) from uts.ulb_collect_all_sample group by ",E530," order by ",E530,";")</f>
        <v>select rt_ltmt_bl_vld,count(*) from uts.ulb_collect_all_sample group by rt_ltmt_bl_vld order by rt_ltmt_bl_vld;</v>
      </c>
    </row>
    <row r="531" spans="1:6">
      <c r="A531" s="1" t="s">
        <v>1062</v>
      </c>
      <c r="B531" t="s">
        <v>9</v>
      </c>
      <c r="C531" s="1" t="s">
        <v>1063</v>
      </c>
      <c r="D531" t="str">
        <f>CONCATENATE("nvl(",C531,"0) as ",A531,",")</f>
        <v>nvl(t15.rt_ltrm_cnt_vld,0) as rt_ltrm_cnt_vld,</v>
      </c>
      <c r="E531" s="1" t="s">
        <v>1062</v>
      </c>
      <c r="F531" t="str">
        <f>CONCATENATE("select ",E531,",count(*) from uts.ulb_collect_all_sample group by ",E531," order by ",E531,";")</f>
        <v>select rt_ltrm_cnt_vld,count(*) from uts.ulb_collect_all_sample group by rt_ltrm_cnt_vld order by rt_ltrm_cnt_vld;</v>
      </c>
    </row>
    <row r="532" spans="1:6">
      <c r="A532" s="1" t="s">
        <v>1064</v>
      </c>
      <c r="B532" t="s">
        <v>9</v>
      </c>
      <c r="C532" s="1" t="s">
        <v>1065</v>
      </c>
      <c r="D532" t="str">
        <f>CONCATENATE("nvl(",C532,"0) as ",A532,",")</f>
        <v>nvl(t15.rt_ltrm_cnt_all,0) as rt_ltrm_cnt_all,</v>
      </c>
      <c r="E532" s="1" t="s">
        <v>1064</v>
      </c>
      <c r="F532" t="str">
        <f>CONCATENATE("select ",E532,",count(*) from uts.ulb_collect_all_sample group by ",E532," order by ",E532,";")</f>
        <v>select rt_ltrm_cnt_all,count(*) from uts.ulb_collect_all_sample group by rt_ltrm_cnt_all order by rt_ltrm_cnt_all;</v>
      </c>
    </row>
    <row r="533" spans="1:6">
      <c r="A533" s="1" t="s">
        <v>1066</v>
      </c>
      <c r="B533" t="s">
        <v>1</v>
      </c>
      <c r="C533" s="1" t="s">
        <v>1067</v>
      </c>
      <c r="D533" t="str">
        <f t="shared" ref="D533:D538" si="68">CONCATENATE("nvl(",C533,"'not applied') as ",A533,",")</f>
        <v>nvl(t15.rt_ltrm_typ_vld,'not applied') as rt_ltrm_typ_vld,</v>
      </c>
      <c r="E533" s="1" t="s">
        <v>1066</v>
      </c>
      <c r="F533" t="str">
        <f>CONCATENATE("select ",E533,",count(*) from uts.ulb_collect_all_sample group by ",E533," order by ",E533,";")</f>
        <v>select rt_ltrm_typ_vld,count(*) from uts.ulb_collect_all_sample group by rt_ltrm_typ_vld order by rt_ltrm_typ_vld;</v>
      </c>
    </row>
    <row r="534" spans="1:6">
      <c r="A534" s="1" t="s">
        <v>1068</v>
      </c>
      <c r="B534" t="s">
        <v>1</v>
      </c>
      <c r="C534" s="1" t="s">
        <v>1069</v>
      </c>
      <c r="D534" t="str">
        <f>CONCATENATE("nvl(",C534,"'not applied') as ",A534,",")</f>
        <v>nvl(t15.rt_ltrm_typ_all,'not applied') as rt_ltrm_typ_all,</v>
      </c>
      <c r="E534" s="1" t="s">
        <v>1068</v>
      </c>
      <c r="F534" t="str">
        <f>CONCATENATE("select ",E534,",count(*) from uts.ulb_collect_all_sample group by ",E534," order by ",E534,";")</f>
        <v>select rt_ltrm_typ_all,count(*) from uts.ulb_collect_all_sample group by rt_ltrm_typ_all order by rt_ltrm_typ_all;</v>
      </c>
    </row>
    <row r="535" spans="1:6">
      <c r="A535" s="1" t="s">
        <v>1070</v>
      </c>
      <c r="B535" t="s">
        <v>9</v>
      </c>
      <c r="C535" s="1" t="s">
        <v>1071</v>
      </c>
      <c r="D535" t="str">
        <f t="shared" ref="D535:D537" si="69">CONCATENATE("nvl(",C535,"0) as ",A535,",")</f>
        <v>nvl(t15.rt_ltrm_typ_cnt_vld,0) as rt_ltrm_typ_cnt_vld,</v>
      </c>
      <c r="E535" s="1" t="s">
        <v>1070</v>
      </c>
      <c r="F535" t="str">
        <f>CONCATENATE("select ",E535,",count(*) from uts.ulb_collect_all_sample group by ",E535," order by ",E535,";")</f>
        <v>select rt_ltrm_typ_cnt_vld,count(*) from uts.ulb_collect_all_sample group by rt_ltrm_typ_cnt_vld order by rt_ltrm_typ_cnt_vld;</v>
      </c>
    </row>
    <row r="536" spans="1:6">
      <c r="A536" s="1" t="s">
        <v>1072</v>
      </c>
      <c r="B536" t="s">
        <v>9</v>
      </c>
      <c r="C536" s="1" t="s">
        <v>1073</v>
      </c>
      <c r="D536" t="str">
        <f>CONCATENATE("nvl(",C536,"0) as ",A536,",")</f>
        <v>nvl(t15.rt_ltrm_ss_bl_vld,0) as rt_ltrm_ss_bl_vld,</v>
      </c>
      <c r="E536" s="1" t="s">
        <v>1072</v>
      </c>
      <c r="F536" t="str">
        <f>CONCATENATE("select ",E536,",count(*) from uts.ulb_collect_all_sample group by ",E536," order by ",E536,";")</f>
        <v>select rt_ltrm_ss_bl_vld,count(*) from uts.ulb_collect_all_sample group by rt_ltrm_ss_bl_vld order by rt_ltrm_ss_bl_vld;</v>
      </c>
    </row>
    <row r="537" spans="1:6">
      <c r="A537" s="1" t="s">
        <v>1074</v>
      </c>
      <c r="B537" t="s">
        <v>9</v>
      </c>
      <c r="C537" s="1" t="s">
        <v>1075</v>
      </c>
      <c r="D537" t="str">
        <f>CONCATENATE("nvl(",C537,"0) as ",A537,",")</f>
        <v>nvl(t15.rt_ltrm_ss_cnt_vld,0) as rt_ltrm_ss_cnt_vld,</v>
      </c>
      <c r="E537" s="1" t="s">
        <v>1074</v>
      </c>
      <c r="F537" t="str">
        <f>CONCATENATE("select ",E537,",count(*) from uts.ulb_collect_all_sample group by ",E537," order by ",E537,";")</f>
        <v>select rt_ltrm_ss_cnt_vld,count(*) from uts.ulb_collect_all_sample group by rt_ltrm_ss_cnt_vld order by rt_ltrm_ss_cnt_vld;</v>
      </c>
    </row>
    <row r="538" spans="1:6">
      <c r="A538" s="1" t="s">
        <v>1076</v>
      </c>
      <c r="B538" t="s">
        <v>1</v>
      </c>
      <c r="C538" s="1" t="s">
        <v>1077</v>
      </c>
      <c r="D538" t="str">
        <f>CONCATENATE("nvl(",C538,"'not applied') as ",A538,",")</f>
        <v>nvl(t15.rt_ltrm_ss_active_date_fst,'not applied') as rt_ltrm_ss_active_date_fst,</v>
      </c>
      <c r="E538" s="1" t="s">
        <v>1076</v>
      </c>
      <c r="F538" t="str">
        <f>CONCATENATE("select ",E538,",count(*) from uts.ulb_collect_all_sample group by ",E538," order by ",E538,";")</f>
        <v>select rt_ltrm_ss_active_date_fst,count(*) from uts.ulb_collect_all_sample group by rt_ltrm_ss_active_date_fst order by rt_ltrm_ss_active_date_fst;</v>
      </c>
    </row>
    <row r="539" spans="1:6">
      <c r="A539" s="1" t="s">
        <v>1078</v>
      </c>
      <c r="B539" t="s">
        <v>9</v>
      </c>
      <c r="C539" s="1" t="s">
        <v>1079</v>
      </c>
      <c r="D539" t="str">
        <f t="shared" ref="D539:D543" si="70">CONCATENATE("nvl(",C539,"0) as ",A539,",")</f>
        <v>nvl(t15.rt_ltrm_skb_bl_vld,0) as rt_ltrm_skb_bl_vld,</v>
      </c>
      <c r="E539" s="1" t="s">
        <v>1078</v>
      </c>
      <c r="F539" t="str">
        <f>CONCATENATE("select ",E539,",count(*) from uts.ulb_collect_all_sample group by ",E539," order by ",E539,";")</f>
        <v>select rt_ltrm_skb_bl_vld,count(*) from uts.ulb_collect_all_sample group by rt_ltrm_skb_bl_vld order by rt_ltrm_skb_bl_vld;</v>
      </c>
    </row>
    <row r="540" spans="1:6">
      <c r="A540" s="1" t="s">
        <v>1080</v>
      </c>
      <c r="B540" t="s">
        <v>9</v>
      </c>
      <c r="C540" s="1" t="s">
        <v>1081</v>
      </c>
      <c r="D540" t="str">
        <f>CONCATENATE("nvl(",C540,"0) as ",A540,",")</f>
        <v>nvl(t15.rt_ltrm_skb_cnt_vld,0) as rt_ltrm_skb_cnt_vld,</v>
      </c>
      <c r="E540" s="1" t="s">
        <v>1080</v>
      </c>
      <c r="F540" t="str">
        <f>CONCATENATE("select ",E540,",count(*) from uts.ulb_collect_all_sample group by ",E540," order by ",E540,";")</f>
        <v>select rt_ltrm_skb_cnt_vld,count(*) from uts.ulb_collect_all_sample group by rt_ltrm_skb_cnt_vld order by rt_ltrm_skb_cnt_vld;</v>
      </c>
    </row>
    <row r="541" spans="1:6">
      <c r="A541" s="1" t="s">
        <v>1082</v>
      </c>
      <c r="B541" t="s">
        <v>1</v>
      </c>
      <c r="C541" s="1" t="s">
        <v>1083</v>
      </c>
      <c r="D541" t="str">
        <f>CONCATENATE("nvl(",C541,"'not applied') as ",A541,",")</f>
        <v>nvl(t15.rt_ltrm_skb_active_date_fst,'not applied') as rt_ltrm_skb_active_date_fst,</v>
      </c>
      <c r="E541" s="1" t="s">
        <v>1082</v>
      </c>
      <c r="F541" t="str">
        <f>CONCATENATE("select ",E541,",count(*) from uts.ulb_collect_all_sample group by ",E541," order by ",E541,";")</f>
        <v>select rt_ltrm_skb_active_date_fst,count(*) from uts.ulb_collect_all_sample group by rt_ltrm_skb_active_date_fst order by rt_ltrm_skb_active_date_fst;</v>
      </c>
    </row>
    <row r="542" spans="1:6">
      <c r="A542" s="1" t="s">
        <v>1084</v>
      </c>
      <c r="B542" t="s">
        <v>9</v>
      </c>
      <c r="C542" s="1" t="s">
        <v>1085</v>
      </c>
      <c r="D542" t="str">
        <f>CONCATENATE("nvl(",C542,"0) as ",A542,",")</f>
        <v>nvl(t15.rt_ltrm_sh_bl_vld,0) as rt_ltrm_sh_bl_vld,</v>
      </c>
      <c r="E542" s="1" t="s">
        <v>1084</v>
      </c>
      <c r="F542" t="str">
        <f>CONCATENATE("select ",E542,",count(*) from uts.ulb_collect_all_sample group by ",E542," order by ",E542,";")</f>
        <v>select rt_ltrm_sh_bl_vld,count(*) from uts.ulb_collect_all_sample group by rt_ltrm_sh_bl_vld order by rt_ltrm_sh_bl_vld;</v>
      </c>
    </row>
    <row r="543" spans="1:6">
      <c r="A543" s="1" t="s">
        <v>1086</v>
      </c>
      <c r="B543" t="s">
        <v>9</v>
      </c>
      <c r="C543" s="1" t="s">
        <v>1087</v>
      </c>
      <c r="D543" t="str">
        <f>CONCATENATE("nvl(",C543,"0) as ",A543,",")</f>
        <v>nvl(t15.rt_ltrm_sh_cnt_vld,0) as rt_ltrm_sh_cnt_vld,</v>
      </c>
      <c r="E543" s="1" t="s">
        <v>1086</v>
      </c>
      <c r="F543" t="str">
        <f>CONCATENATE("select ",E543,",count(*) from uts.ulb_collect_all_sample group by ",E543," order by ",E543,";")</f>
        <v>select rt_ltrm_sh_cnt_vld,count(*) from uts.ulb_collect_all_sample group by rt_ltrm_sh_cnt_vld order by rt_ltrm_sh_cnt_vld;</v>
      </c>
    </row>
    <row r="544" spans="1:6">
      <c r="A544" s="1" t="s">
        <v>1088</v>
      </c>
      <c r="B544" t="s">
        <v>1</v>
      </c>
      <c r="C544" s="1" t="s">
        <v>1089</v>
      </c>
      <c r="D544" t="str">
        <f>CONCATENATE("nvl(",C544,"'not applied') as ",A544,",")</f>
        <v>nvl(t15.rt_ltrm_sh_active_date_fst,'not applied') as rt_ltrm_sh_active_date_fst,</v>
      </c>
      <c r="E544" s="1" t="s">
        <v>1088</v>
      </c>
      <c r="F544" t="str">
        <f>CONCATENATE("select ",E544,",count(*) from uts.ulb_collect_all_sample group by ",E544," order by ",E544,";")</f>
        <v>select rt_ltrm_sh_active_date_fst,count(*) from uts.ulb_collect_all_sample group by rt_ltrm_sh_active_date_fst order by rt_ltrm_sh_active_date_fst;</v>
      </c>
    </row>
    <row r="545" spans="1:6">
      <c r="A545" s="1" t="s">
        <v>1090</v>
      </c>
      <c r="B545" t="s">
        <v>9</v>
      </c>
      <c r="C545" s="1" t="s">
        <v>1091</v>
      </c>
      <c r="D545" t="str">
        <f t="shared" ref="D545:D549" si="71">CONCATENATE("nvl(",C545,"0) as ",A545,",")</f>
        <v>nvl(t15.rt_ltrm_told_bl_vld,0) as rt_ltrm_told_bl_vld,</v>
      </c>
      <c r="E545" s="1" t="s">
        <v>1090</v>
      </c>
      <c r="F545" t="str">
        <f>CONCATENATE("select ",E545,",count(*) from uts.ulb_collect_all_sample group by ",E545," order by ",E545,";")</f>
        <v>select rt_ltrm_told_bl_vld,count(*) from uts.ulb_collect_all_sample group by rt_ltrm_told_bl_vld order by rt_ltrm_told_bl_vld;</v>
      </c>
    </row>
    <row r="546" spans="1:6">
      <c r="A546" s="1" t="s">
        <v>1092</v>
      </c>
      <c r="B546" t="s">
        <v>9</v>
      </c>
      <c r="C546" s="1" t="s">
        <v>1093</v>
      </c>
      <c r="D546" t="str">
        <f>CONCATENATE("nvl(",C546,"0) as ",A546,",")</f>
        <v>nvl(t15.rt_mobile_cnt,0) as rt_mobile_cnt,</v>
      </c>
      <c r="E546" s="1" t="s">
        <v>1092</v>
      </c>
      <c r="F546" t="str">
        <f>CONCATENATE("select ",E546,",count(*) from uts.ulb_collect_all_sample group by ",E546," order by ",E546,";")</f>
        <v>select rt_mobile_cnt,count(*) from uts.ulb_collect_all_sample group by rt_mobile_cnt order by rt_mobile_cnt;</v>
      </c>
    </row>
    <row r="547" spans="1:6">
      <c r="A547" s="1" t="s">
        <v>1094</v>
      </c>
      <c r="B547" t="s">
        <v>1</v>
      </c>
      <c r="C547" s="1" t="s">
        <v>1095</v>
      </c>
      <c r="D547" t="str">
        <f>CONCATENATE("nvl(",C547,"'not applied') as ",A547,",")</f>
        <v>nvl(t15.rt_mobile_typ,'not applied') as rt_mobile_typ,</v>
      </c>
      <c r="E547" s="1" t="s">
        <v>1094</v>
      </c>
      <c r="F547" t="str">
        <f>CONCATENATE("select ",E547,",count(*) from uts.ulb_collect_all_sample group by ",E547," order by ",E547,";")</f>
        <v>select rt_mobile_typ,count(*) from uts.ulb_collect_all_sample group by rt_mobile_typ order by rt_mobile_typ;</v>
      </c>
    </row>
    <row r="548" spans="1:6">
      <c r="A548" s="1" t="s">
        <v>1096</v>
      </c>
      <c r="B548" t="s">
        <v>9</v>
      </c>
      <c r="C548" s="1" t="s">
        <v>1097</v>
      </c>
      <c r="D548" t="str">
        <f>CONCATENATE("nvl(",C548,"0) as ",A548,",")</f>
        <v>nvl(t15.rt_mobile_os_ios_bl,0) as rt_mobile_os_ios_bl,</v>
      </c>
      <c r="E548" s="1" t="s">
        <v>1096</v>
      </c>
      <c r="F548" t="str">
        <f>CONCATENATE("select ",E548,",count(*) from uts.ulb_collect_all_sample group by ",E548," order by ",E548,";")</f>
        <v>select rt_mobile_os_ios_bl,count(*) from uts.ulb_collect_all_sample group by rt_mobile_os_ios_bl order by rt_mobile_os_ios_bl;</v>
      </c>
    </row>
    <row r="549" spans="1:6">
      <c r="A549" s="1" t="s">
        <v>1098</v>
      </c>
      <c r="B549" t="s">
        <v>9</v>
      </c>
      <c r="C549" s="1" t="s">
        <v>1099</v>
      </c>
      <c r="D549" t="str">
        <f>CONCATENATE("nvl(",C549,"0) as ",A549,",")</f>
        <v>nvl(t15.rt_mobile_os_android_bl,0) as rt_mobile_os_android_bl,</v>
      </c>
      <c r="E549" s="1" t="s">
        <v>1098</v>
      </c>
      <c r="F549" t="str">
        <f>CONCATENATE("select ",E549,",count(*) from uts.ulb_collect_all_sample group by ",E549," order by ",E549,";")</f>
        <v>select rt_mobile_os_android_bl,count(*) from uts.ulb_collect_all_sample group by rt_mobile_os_android_bl order by rt_mobile_os_android_bl;</v>
      </c>
    </row>
    <row r="550" spans="1:6">
      <c r="A550" s="1" t="s">
        <v>1100</v>
      </c>
      <c r="B550" t="s">
        <v>1</v>
      </c>
      <c r="C550" s="1" t="s">
        <v>1101</v>
      </c>
      <c r="D550" t="str">
        <f>CONCATENATE("nvl(",C550,"'not applied') as ",A550,",")</f>
        <v>nvl(t15.rt_mobile_opt,'not applied') as rt_mobile_opt,</v>
      </c>
      <c r="E550" s="1" t="s">
        <v>1100</v>
      </c>
      <c r="F550" t="str">
        <f>CONCATENATE("select ",E550,",count(*) from uts.ulb_collect_all_sample group by ",E550," order by ",E550,";")</f>
        <v>select rt_mobile_opt,count(*) from uts.ulb_collect_all_sample group by rt_mobile_opt order by rt_mobile_opt;</v>
      </c>
    </row>
    <row r="551" spans="1:6">
      <c r="A551" s="1" t="s">
        <v>1102</v>
      </c>
      <c r="B551" t="s">
        <v>9</v>
      </c>
      <c r="C551" s="1" t="s">
        <v>1103</v>
      </c>
      <c r="D551" t="str">
        <f t="shared" ref="D551:D553" si="72">CONCATENATE("nvl(",C551,"0) as ",A551,",")</f>
        <v>nvl(t15.rt_mobile_opt_yd_bl,0) as rt_mobile_opt_yd_bl,</v>
      </c>
      <c r="E551" s="1" t="s">
        <v>1102</v>
      </c>
      <c r="F551" t="str">
        <f>CONCATENATE("select ",E551,",count(*) from uts.ulb_collect_all_sample group by ",E551," order by ",E551,";")</f>
        <v>select rt_mobile_opt_yd_bl,count(*) from uts.ulb_collect_all_sample group by rt_mobile_opt_yd_bl order by rt_mobile_opt_yd_bl;</v>
      </c>
    </row>
    <row r="552" spans="1:6">
      <c r="A552" s="1" t="s">
        <v>1104</v>
      </c>
      <c r="B552" t="s">
        <v>9</v>
      </c>
      <c r="C552" s="1" t="s">
        <v>1105</v>
      </c>
      <c r="D552" t="str">
        <f>CONCATENATE("nvl(",C552,"0) as ",A552,",")</f>
        <v>nvl(t15.rt_mobile_opt_lt_bl,0) as rt_mobile_opt_lt_bl,</v>
      </c>
      <c r="E552" s="1" t="s">
        <v>1104</v>
      </c>
      <c r="F552" t="str">
        <f>CONCATENATE("select ",E552,",count(*) from uts.ulb_collect_all_sample group by ",E552," order by ",E552,";")</f>
        <v>select rt_mobile_opt_lt_bl,count(*) from uts.ulb_collect_all_sample group by rt_mobile_opt_lt_bl order by rt_mobile_opt_lt_bl;</v>
      </c>
    </row>
    <row r="553" spans="1:6">
      <c r="A553" s="1" t="s">
        <v>1106</v>
      </c>
      <c r="B553" t="s">
        <v>9</v>
      </c>
      <c r="C553" s="1" t="s">
        <v>1107</v>
      </c>
      <c r="D553" t="str">
        <f>CONCATENATE("nvl(",C553,"0) as ",A553,",")</f>
        <v>nvl(t15.rt_mobile_opt_dx_bl0) as rt_mobile_opt_dx_bl,</v>
      </c>
      <c r="E553" s="1" t="s">
        <v>1106</v>
      </c>
      <c r="F553" t="str">
        <f>CONCATENATE("select ",E553,",count(*) from uts.ulb_collect_all_sample group by ",E553," order by ",E553,";")</f>
        <v>select rt_mobile_opt_dx_bl,count(*) from uts.ulb_collect_all_sample group by rt_mobile_opt_dx_bl order by rt_mobile_opt_dx_bl;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52"/>
  <sheetViews>
    <sheetView tabSelected="1" topLeftCell="A447" workbookViewId="0">
      <selection activeCell="D491" sqref="D491"/>
    </sheetView>
  </sheetViews>
  <sheetFormatPr defaultColWidth="9" defaultRowHeight="13.5"/>
  <cols>
    <col min="1" max="1" width="9.125" customWidth="1"/>
    <col min="2" max="2" width="11" customWidth="1"/>
    <col min="3" max="3" width="7.5" customWidth="1"/>
    <col min="4" max="4" width="30.5" customWidth="1"/>
    <col min="5" max="5" width="40.25" customWidth="1"/>
    <col min="6" max="10" width="6.375" customWidth="1"/>
    <col min="11" max="13" width="6.5" customWidth="1"/>
    <col min="14" max="14" width="12.75" customWidth="1"/>
    <col min="15" max="15" width="6" customWidth="1"/>
    <col min="16" max="17" width="7.5" customWidth="1"/>
  </cols>
  <sheetData>
    <row r="1" spans="1:17">
      <c r="A1" t="s">
        <v>1108</v>
      </c>
      <c r="B1" t="s">
        <v>1109</v>
      </c>
      <c r="C1" t="s">
        <v>1110</v>
      </c>
      <c r="D1" t="s">
        <v>1111</v>
      </c>
      <c r="E1" t="s">
        <v>1112</v>
      </c>
      <c r="F1" t="s">
        <v>1113</v>
      </c>
      <c r="G1" t="s">
        <v>1114</v>
      </c>
      <c r="H1" t="s">
        <v>1115</v>
      </c>
      <c r="I1" t="s">
        <v>1115</v>
      </c>
      <c r="K1" t="s">
        <v>1115</v>
      </c>
      <c r="L1" t="s">
        <v>1115</v>
      </c>
      <c r="M1" t="s">
        <v>1115</v>
      </c>
      <c r="N1" t="s">
        <v>1115</v>
      </c>
      <c r="O1" t="s">
        <v>1115</v>
      </c>
      <c r="P1" t="s">
        <v>1115</v>
      </c>
      <c r="Q1" t="s">
        <v>1115</v>
      </c>
    </row>
    <row r="2" spans="1:17">
      <c r="A2" t="s">
        <v>1116</v>
      </c>
      <c r="B2" t="s">
        <v>1117</v>
      </c>
      <c r="C2" t="s">
        <v>1118</v>
      </c>
      <c r="D2" t="s">
        <v>3</v>
      </c>
      <c r="E2" t="s">
        <v>1119</v>
      </c>
      <c r="F2" t="s">
        <v>1120</v>
      </c>
      <c r="G2" t="s">
        <v>1121</v>
      </c>
      <c r="H2" t="s">
        <v>1122</v>
      </c>
      <c r="I2" t="s">
        <v>1123</v>
      </c>
      <c r="J2" t="str">
        <f>VLOOKUP(D2,Sheet3!A:B,1,FALSE)</f>
        <v>an_gender</v>
      </c>
      <c r="K2" t="s">
        <v>3</v>
      </c>
      <c r="L2" t="s">
        <v>1</v>
      </c>
      <c r="M2" t="s">
        <v>4</v>
      </c>
      <c r="N2" t="s">
        <v>1124</v>
      </c>
      <c r="O2" t="str">
        <f t="shared" ref="O2:O65" si="0">CONCATENATE("nvl(",M2,"'",N2,"') as ",K2,",")</f>
        <v>nvl(t1.an_gender,'not applied') as an_gender,</v>
      </c>
      <c r="P2" s="1" t="s">
        <v>3</v>
      </c>
      <c r="Q2" t="str">
        <f t="shared" ref="Q2:Q65" si="1">CONCATENATE("select ",P2,",count(*) from uts.ulb_collect_all_sample group by ",P2," order by ",P2,";")</f>
        <v>select an_gender,count(*) from uts.ulb_collect_all_sample group by an_gender order by an_gender;</v>
      </c>
    </row>
    <row r="3" spans="1:17">
      <c r="A3" t="s">
        <v>1116</v>
      </c>
      <c r="B3" t="s">
        <v>1117</v>
      </c>
      <c r="C3" t="s">
        <v>1118</v>
      </c>
      <c r="D3" t="s">
        <v>5</v>
      </c>
      <c r="E3" t="s">
        <v>1125</v>
      </c>
      <c r="F3" t="s">
        <v>1126</v>
      </c>
      <c r="G3" t="s">
        <v>1121</v>
      </c>
      <c r="H3" t="s">
        <v>1122</v>
      </c>
      <c r="I3" t="s">
        <v>1127</v>
      </c>
      <c r="K3" t="s">
        <v>5</v>
      </c>
      <c r="L3" t="s">
        <v>1</v>
      </c>
      <c r="M3" t="s">
        <v>6</v>
      </c>
      <c r="N3" t="s">
        <v>1124</v>
      </c>
      <c r="O3" t="str">
        <f>CONCATENATE("nvl(",M3,"'",N3,"') as ",K3,",")</f>
        <v>nvl(t1.an_dob_date,'not applied') as an_dob_date,</v>
      </c>
      <c r="P3" s="1" t="s">
        <v>7</v>
      </c>
      <c r="Q3" t="str">
        <f>CONCATENATE("select ",P3,",count(*) from uts.ulb_collect_all_sample group by ",P3," order by ",P3,";")</f>
        <v>select substr(an_dob_date,1,4),count(*) from uts.ulb_collect_all_sample group by substr(an_dob_date,1,4) order by substr(an_dob_date,1,4);</v>
      </c>
    </row>
    <row r="4" spans="1:17">
      <c r="A4" t="s">
        <v>1116</v>
      </c>
      <c r="B4" t="s">
        <v>1117</v>
      </c>
      <c r="C4" t="s">
        <v>1118</v>
      </c>
      <c r="D4" t="s">
        <v>8</v>
      </c>
      <c r="E4" t="s">
        <v>1128</v>
      </c>
      <c r="F4" t="s">
        <v>1129</v>
      </c>
      <c r="G4" t="s">
        <v>1121</v>
      </c>
      <c r="H4" t="s">
        <v>1122</v>
      </c>
      <c r="K4" t="s">
        <v>8</v>
      </c>
      <c r="L4" t="s">
        <v>9</v>
      </c>
      <c r="M4" t="s">
        <v>10</v>
      </c>
      <c r="N4">
        <v>-99</v>
      </c>
      <c r="O4" t="str">
        <f>CONCATENATE("nvl(",M4,"'",N4,"') as ",K4,",")</f>
        <v>nvl(t1.an_age,'-99') as an_age,</v>
      </c>
      <c r="P4" s="1" t="s">
        <v>8</v>
      </c>
      <c r="Q4" t="str">
        <f>CONCATENATE("select ",P4,",count(*) from uts.ulb_collect_all_sample group by ",P4," order by ",P4,";")</f>
        <v>select an_age,count(*) from uts.ulb_collect_all_sample group by an_age order by an_age;</v>
      </c>
    </row>
    <row r="5" spans="1:17">
      <c r="A5" t="s">
        <v>1116</v>
      </c>
      <c r="B5" t="s">
        <v>1117</v>
      </c>
      <c r="C5" t="s">
        <v>1118</v>
      </c>
      <c r="D5" t="s">
        <v>11</v>
      </c>
      <c r="E5" t="s">
        <v>1130</v>
      </c>
      <c r="F5" t="s">
        <v>1120</v>
      </c>
      <c r="G5" t="s">
        <v>1121</v>
      </c>
      <c r="H5" t="s">
        <v>1122</v>
      </c>
      <c r="I5" t="s">
        <v>1123</v>
      </c>
      <c r="J5" t="str">
        <f>VLOOKUP(D5,Sheet3!A:B,1,FALSE)</f>
        <v>an_age_decade</v>
      </c>
      <c r="K5" t="s">
        <v>11</v>
      </c>
      <c r="L5" t="s">
        <v>1</v>
      </c>
      <c r="M5" t="s">
        <v>12</v>
      </c>
      <c r="N5" t="s">
        <v>1124</v>
      </c>
      <c r="O5" t="str">
        <f>CONCATENATE("nvl(",M5,"'",N5,"') as ",K5,",")</f>
        <v>nvl(t1.an_age_decade,'not applied') as an_age_decade,</v>
      </c>
      <c r="P5" s="1" t="s">
        <v>11</v>
      </c>
      <c r="Q5" t="str">
        <f>CONCATENATE("select ",P5,",count(*) from uts.ulb_collect_all_sample group by ",P5," order by ",P5,";")</f>
        <v>select an_age_decade,count(*) from uts.ulb_collect_all_sample group by an_age_decade order by an_age_decade;</v>
      </c>
    </row>
    <row r="6" spans="1:17">
      <c r="A6" t="s">
        <v>1116</v>
      </c>
      <c r="B6" t="s">
        <v>1117</v>
      </c>
      <c r="C6" t="s">
        <v>1118</v>
      </c>
      <c r="D6" t="s">
        <v>13</v>
      </c>
      <c r="E6" t="s">
        <v>1131</v>
      </c>
      <c r="F6" t="s">
        <v>1120</v>
      </c>
      <c r="G6" t="s">
        <v>1132</v>
      </c>
      <c r="H6" t="s">
        <v>1122</v>
      </c>
      <c r="I6" t="s">
        <v>1123</v>
      </c>
      <c r="J6" t="str">
        <f>VLOOKUP(D6,Sheet3!A:B,1,FALSE)</f>
        <v>an_constel</v>
      </c>
      <c r="K6" t="s">
        <v>13</v>
      </c>
      <c r="L6" t="s">
        <v>1</v>
      </c>
      <c r="M6" t="s">
        <v>14</v>
      </c>
      <c r="N6" t="s">
        <v>1124</v>
      </c>
      <c r="O6" t="str">
        <f>CONCATENATE("nvl(",M6,"'",N6,"') as ",K6,",")</f>
        <v>nvl(t1.an_constel,'not applied') as an_constel,</v>
      </c>
      <c r="P6" s="1" t="s">
        <v>13</v>
      </c>
      <c r="Q6" t="str">
        <f>CONCATENATE("select ",P6,",count(*) from uts.ulb_collect_all_sample group by ",P6," order by ",P6,";")</f>
        <v>select an_constel,count(*) from uts.ulb_collect_all_sample group by an_constel order by an_constel;</v>
      </c>
    </row>
    <row r="7" spans="1:17">
      <c r="A7" t="s">
        <v>1116</v>
      </c>
      <c r="B7" t="s">
        <v>1117</v>
      </c>
      <c r="C7" t="s">
        <v>1118</v>
      </c>
      <c r="D7" t="s">
        <v>15</v>
      </c>
      <c r="E7" t="s">
        <v>1133</v>
      </c>
      <c r="F7" t="s">
        <v>1120</v>
      </c>
      <c r="G7" t="s">
        <v>1121</v>
      </c>
      <c r="H7" t="s">
        <v>1122</v>
      </c>
      <c r="I7" t="s">
        <v>1123</v>
      </c>
      <c r="J7" t="str">
        <f>VLOOKUP(D7,Sheet3!A:B,1,FALSE)</f>
        <v>an_zodiac</v>
      </c>
      <c r="K7" t="s">
        <v>15</v>
      </c>
      <c r="L7" t="s">
        <v>1</v>
      </c>
      <c r="M7" t="s">
        <v>16</v>
      </c>
      <c r="N7" t="s">
        <v>1124</v>
      </c>
      <c r="O7" t="str">
        <f>CONCATENATE("nvl(",M7,"'",N7,"') as ",K7,",")</f>
        <v>nvl(t1.an_zodiac,'not applied') as an_zodiac,</v>
      </c>
      <c r="P7" s="1" t="s">
        <v>15</v>
      </c>
      <c r="Q7" t="str">
        <f>CONCATENATE("select ",P7,",count(*) from uts.ulb_collect_all_sample group by ",P7," order by ",P7,";")</f>
        <v>select an_zodiac,count(*) from uts.ulb_collect_all_sample group by an_zodiac order by an_zodiac;</v>
      </c>
    </row>
    <row r="8" spans="1:17">
      <c r="A8" t="s">
        <v>1116</v>
      </c>
      <c r="B8" t="s">
        <v>1134</v>
      </c>
      <c r="C8" t="s">
        <v>1135</v>
      </c>
      <c r="D8" t="s">
        <v>17</v>
      </c>
      <c r="E8" t="s">
        <v>1136</v>
      </c>
      <c r="G8" t="s">
        <v>1137</v>
      </c>
      <c r="H8" t="s">
        <v>1138</v>
      </c>
      <c r="K8" t="s">
        <v>17</v>
      </c>
      <c r="L8" t="s">
        <v>1</v>
      </c>
      <c r="M8" t="s">
        <v>18</v>
      </c>
      <c r="N8" t="s">
        <v>1124</v>
      </c>
      <c r="O8" t="str">
        <f>CONCATENATE("nvl(",M8,"'",N8,"') as ",K8,",")</f>
        <v>nvl(t2.as_name_cn,'not applied') as as_name_cn,</v>
      </c>
      <c r="P8" s="1" t="s">
        <v>17</v>
      </c>
      <c r="Q8" t="str">
        <f>CONCATENATE("select ",P8,",count(*) from uts.ulb_collect_all_sample group by ",P8," order by ",P8,";")</f>
        <v>select as_name_cn,count(*) from uts.ulb_collect_all_sample group by as_name_cn order by as_name_cn;</v>
      </c>
    </row>
    <row r="9" spans="1:17">
      <c r="A9" t="s">
        <v>1116</v>
      </c>
      <c r="B9" t="s">
        <v>1134</v>
      </c>
      <c r="C9" t="s">
        <v>1135</v>
      </c>
      <c r="D9" t="s">
        <v>19</v>
      </c>
      <c r="E9" t="s">
        <v>1139</v>
      </c>
      <c r="G9" t="s">
        <v>1140</v>
      </c>
      <c r="H9" t="s">
        <v>1138</v>
      </c>
      <c r="K9" t="s">
        <v>19</v>
      </c>
      <c r="L9" t="s">
        <v>1</v>
      </c>
      <c r="M9" t="s">
        <v>20</v>
      </c>
      <c r="N9" t="s">
        <v>1124</v>
      </c>
      <c r="O9" t="str">
        <f>CONCATENATE("nvl(",M9,"'",N9,"') as ",K9,",")</f>
        <v>nvl(t2.as_name_nick,'not applied') as as_name_nick,</v>
      </c>
      <c r="P9" s="1" t="s">
        <v>19</v>
      </c>
      <c r="Q9" t="str">
        <f>CONCATENATE("select ",P9,",count(*) from uts.ulb_collect_all_sample group by ",P9," order by ",P9,";")</f>
        <v>select as_name_nick,count(*) from uts.ulb_collect_all_sample group by as_name_nick order by as_name_nick;</v>
      </c>
    </row>
    <row r="10" spans="1:17">
      <c r="A10" t="s">
        <v>1116</v>
      </c>
      <c r="B10" t="s">
        <v>1134</v>
      </c>
      <c r="C10" t="s">
        <v>1135</v>
      </c>
      <c r="D10" t="s">
        <v>21</v>
      </c>
      <c r="E10" t="s">
        <v>1141</v>
      </c>
      <c r="G10" t="s">
        <v>1137</v>
      </c>
      <c r="H10" t="s">
        <v>1138</v>
      </c>
      <c r="K10" t="s">
        <v>21</v>
      </c>
      <c r="L10" t="s">
        <v>1</v>
      </c>
      <c r="M10" t="s">
        <v>22</v>
      </c>
      <c r="N10" t="s">
        <v>1124</v>
      </c>
      <c r="O10" t="str">
        <f>CONCATENATE("nvl(",M10,"'",N10,"') as ",K10,",")</f>
        <v>nvl(t2.as_marital,'not applied') as as_marital,</v>
      </c>
      <c r="P10" s="1" t="s">
        <v>21</v>
      </c>
      <c r="Q10" t="str">
        <f>CONCATENATE("select ",P10,",count(*) from uts.ulb_collect_all_sample group by ",P10," order by ",P10,";")</f>
        <v>select as_marital,count(*) from uts.ulb_collect_all_sample group by as_marital order by as_marital;</v>
      </c>
    </row>
    <row r="11" spans="1:17">
      <c r="A11" t="s">
        <v>1116</v>
      </c>
      <c r="B11" t="s">
        <v>1134</v>
      </c>
      <c r="C11" t="s">
        <v>1135</v>
      </c>
      <c r="D11" t="s">
        <v>23</v>
      </c>
      <c r="E11" t="s">
        <v>1142</v>
      </c>
      <c r="G11" t="s">
        <v>1143</v>
      </c>
      <c r="H11" t="s">
        <v>1138</v>
      </c>
      <c r="K11" t="s">
        <v>23</v>
      </c>
      <c r="L11" t="s">
        <v>9</v>
      </c>
      <c r="M11" t="s">
        <v>24</v>
      </c>
      <c r="N11">
        <v>-99</v>
      </c>
      <c r="O11" t="str">
        <f>CONCATENATE("nvl(",M11,"'",N11,"') as ",K11,",")</f>
        <v>nvl(t2.as_child_cnt,'-99') as as_child_cnt,</v>
      </c>
      <c r="P11" s="1" t="s">
        <v>23</v>
      </c>
      <c r="Q11" t="str">
        <f>CONCATENATE("select ",P11,",count(*) from uts.ulb_collect_all_sample group by ",P11," order by ",P11,";")</f>
        <v>select as_child_cnt,count(*) from uts.ulb_collect_all_sample group by as_child_cnt order by as_child_cnt;</v>
      </c>
    </row>
    <row r="12" spans="1:17">
      <c r="A12" t="s">
        <v>1116</v>
      </c>
      <c r="B12" t="s">
        <v>1134</v>
      </c>
      <c r="C12" t="s">
        <v>1135</v>
      </c>
      <c r="D12" t="s">
        <v>25</v>
      </c>
      <c r="E12" t="s">
        <v>1144</v>
      </c>
      <c r="G12" t="s">
        <v>1137</v>
      </c>
      <c r="H12" t="s">
        <v>1138</v>
      </c>
      <c r="K12" t="s">
        <v>25</v>
      </c>
      <c r="L12" t="s">
        <v>1</v>
      </c>
      <c r="M12" t="s">
        <v>26</v>
      </c>
      <c r="N12" t="s">
        <v>1124</v>
      </c>
      <c r="O12" t="str">
        <f>CONCATENATE("nvl(",M12,"'",N12,"') as ",K12,",")</f>
        <v>nvl(t2.as_area_nation,'not applied') as as_area_nation,</v>
      </c>
      <c r="P12" s="1" t="s">
        <v>25</v>
      </c>
      <c r="Q12" t="str">
        <f>CONCATENATE("select ",P12,",count(*) from uts.ulb_collect_all_sample group by ",P12," order by ",P12,";")</f>
        <v>select as_area_nation,count(*) from uts.ulb_collect_all_sample group by as_area_nation order by as_area_nation;</v>
      </c>
    </row>
    <row r="13" spans="1:17">
      <c r="A13" t="s">
        <v>1116</v>
      </c>
      <c r="B13" t="s">
        <v>1134</v>
      </c>
      <c r="C13" t="s">
        <v>1135</v>
      </c>
      <c r="D13" t="s">
        <v>27</v>
      </c>
      <c r="E13" t="s">
        <v>1145</v>
      </c>
      <c r="G13" t="s">
        <v>1137</v>
      </c>
      <c r="H13" t="s">
        <v>1138</v>
      </c>
      <c r="K13" t="s">
        <v>27</v>
      </c>
      <c r="L13" t="s">
        <v>1</v>
      </c>
      <c r="M13" t="s">
        <v>28</v>
      </c>
      <c r="N13" t="s">
        <v>1124</v>
      </c>
      <c r="O13" t="str">
        <f>CONCATENATE("nvl(",M13,"'",N13,"') as ",K13,",")</f>
        <v>nvl(t2.as_area_hukou,'not applied') as as_area_hukou,</v>
      </c>
      <c r="P13" s="1" t="s">
        <v>27</v>
      </c>
      <c r="Q13" t="str">
        <f>CONCATENATE("select ",P13,",count(*) from uts.ulb_collect_all_sample group by ",P13," order by ",P13,";")</f>
        <v>select as_area_hukou,count(*) from uts.ulb_collect_all_sample group by as_area_hukou order by as_area_hukou;</v>
      </c>
    </row>
    <row r="14" spans="1:17">
      <c r="A14" t="s">
        <v>1116</v>
      </c>
      <c r="B14" t="s">
        <v>1134</v>
      </c>
      <c r="C14" t="s">
        <v>1135</v>
      </c>
      <c r="D14" t="s">
        <v>29</v>
      </c>
      <c r="E14" t="s">
        <v>1146</v>
      </c>
      <c r="G14" t="s">
        <v>1137</v>
      </c>
      <c r="H14" t="s">
        <v>1138</v>
      </c>
      <c r="K14" t="s">
        <v>29</v>
      </c>
      <c r="L14" t="s">
        <v>1</v>
      </c>
      <c r="M14" t="s">
        <v>30</v>
      </c>
      <c r="N14" t="s">
        <v>1124</v>
      </c>
      <c r="O14" t="str">
        <f>CONCATENATE("nvl(",M14,"'",N14,"') as ",K14,",")</f>
        <v>nvl(t2.as_area_hukou_prov,'not applied') as as_area_hukou_prov,</v>
      </c>
      <c r="P14" s="1" t="s">
        <v>29</v>
      </c>
      <c r="Q14" t="str">
        <f>CONCATENATE("select ",P14,",count(*) from uts.ulb_collect_all_sample group by ",P14," order by ",P14,";")</f>
        <v>select as_area_hukou_prov,count(*) from uts.ulb_collect_all_sample group by as_area_hukou_prov order by as_area_hukou_prov;</v>
      </c>
    </row>
    <row r="15" spans="1:17">
      <c r="A15" t="s">
        <v>1116</v>
      </c>
      <c r="B15" t="s">
        <v>1134</v>
      </c>
      <c r="C15" t="s">
        <v>1135</v>
      </c>
      <c r="D15" t="s">
        <v>31</v>
      </c>
      <c r="E15" t="s">
        <v>1147</v>
      </c>
      <c r="G15" t="s">
        <v>1137</v>
      </c>
      <c r="H15" t="s">
        <v>1138</v>
      </c>
      <c r="K15" t="s">
        <v>31</v>
      </c>
      <c r="L15" t="s">
        <v>1</v>
      </c>
      <c r="M15" t="s">
        <v>32</v>
      </c>
      <c r="N15" t="s">
        <v>1124</v>
      </c>
      <c r="O15" t="str">
        <f>CONCATENATE("nvl(",M15,"'",N15,"') as ",K15,",")</f>
        <v>nvl(t2.as_area_hukoiu_city,'not applied') as as_area_hukoiu_city,</v>
      </c>
      <c r="P15" s="1" t="s">
        <v>31</v>
      </c>
      <c r="Q15" t="str">
        <f>CONCATENATE("select ",P15,",count(*) from uts.ulb_collect_all_sample group by ",P15," order by ",P15,";")</f>
        <v>select as_area_hukoiu_city,count(*) from uts.ulb_collect_all_sample group by as_area_hukoiu_city order by as_area_hukoiu_city;</v>
      </c>
    </row>
    <row r="16" spans="1:17">
      <c r="A16" t="s">
        <v>1116</v>
      </c>
      <c r="B16" t="s">
        <v>1134</v>
      </c>
      <c r="C16" t="s">
        <v>1135</v>
      </c>
      <c r="D16" t="s">
        <v>33</v>
      </c>
      <c r="E16" t="s">
        <v>1148</v>
      </c>
      <c r="G16" t="s">
        <v>1137</v>
      </c>
      <c r="H16" t="s">
        <v>1138</v>
      </c>
      <c r="K16" t="s">
        <v>33</v>
      </c>
      <c r="L16" t="s">
        <v>1</v>
      </c>
      <c r="M16" t="s">
        <v>34</v>
      </c>
      <c r="N16" t="s">
        <v>1124</v>
      </c>
      <c r="O16" t="str">
        <f>CONCATENATE("nvl(",M16,"'",N16,"') as ",K16,",")</f>
        <v>nvl(t2.as_area_hukou_dist,'not applied') as as_area_hukou_dist,</v>
      </c>
      <c r="P16" s="1" t="s">
        <v>33</v>
      </c>
      <c r="Q16" t="str">
        <f>CONCATENATE("select ",P16,",count(*) from uts.ulb_collect_all_sample group by ",P16," order by ",P16,";")</f>
        <v>select as_area_hukou_dist,count(*) from uts.ulb_collect_all_sample group by as_area_hukou_dist order by as_area_hukou_dist;</v>
      </c>
    </row>
    <row r="17" spans="1:17">
      <c r="A17" t="s">
        <v>1116</v>
      </c>
      <c r="B17" t="s">
        <v>1134</v>
      </c>
      <c r="C17" t="s">
        <v>1135</v>
      </c>
      <c r="D17" t="s">
        <v>35</v>
      </c>
      <c r="E17" t="s">
        <v>1149</v>
      </c>
      <c r="G17" t="s">
        <v>1137</v>
      </c>
      <c r="H17" t="s">
        <v>1138</v>
      </c>
      <c r="K17" t="s">
        <v>35</v>
      </c>
      <c r="L17" t="s">
        <v>1</v>
      </c>
      <c r="M17" t="s">
        <v>36</v>
      </c>
      <c r="N17" t="s">
        <v>1124</v>
      </c>
      <c r="O17" t="str">
        <f>CONCATENATE("nvl(",M17,"'",N17,"') as ",K17,",")</f>
        <v>nvl(t2.as_area_live,'not applied') as as_area_live,</v>
      </c>
      <c r="P17" s="1" t="s">
        <v>35</v>
      </c>
      <c r="Q17" t="str">
        <f>CONCATENATE("select ",P17,",count(*) from uts.ulb_collect_all_sample group by ",P17," order by ",P17,";")</f>
        <v>select as_area_live,count(*) from uts.ulb_collect_all_sample group by as_area_live order by as_area_live;</v>
      </c>
    </row>
    <row r="18" spans="1:17">
      <c r="A18" t="s">
        <v>1116</v>
      </c>
      <c r="B18" t="s">
        <v>1134</v>
      </c>
      <c r="C18" t="s">
        <v>1135</v>
      </c>
      <c r="D18" t="s">
        <v>37</v>
      </c>
      <c r="E18" t="s">
        <v>1150</v>
      </c>
      <c r="G18" t="s">
        <v>1137</v>
      </c>
      <c r="H18" t="s">
        <v>1138</v>
      </c>
      <c r="K18" t="s">
        <v>37</v>
      </c>
      <c r="L18" t="s">
        <v>1</v>
      </c>
      <c r="M18" t="s">
        <v>38</v>
      </c>
      <c r="N18" t="s">
        <v>1124</v>
      </c>
      <c r="O18" t="str">
        <f>CONCATENATE("nvl(",M18,"'",N18,"') as ",K18,",")</f>
        <v>nvl(t2.as_area_live_prov,'not applied') as as_area_live_prov,</v>
      </c>
      <c r="P18" s="1" t="s">
        <v>37</v>
      </c>
      <c r="Q18" t="str">
        <f>CONCATENATE("select ",P18,",count(*) from uts.ulb_collect_all_sample group by ",P18," order by ",P18,";")</f>
        <v>select as_area_live_prov,count(*) from uts.ulb_collect_all_sample group by as_area_live_prov order by as_area_live_prov;</v>
      </c>
    </row>
    <row r="19" spans="1:17">
      <c r="A19" t="s">
        <v>1116</v>
      </c>
      <c r="B19" t="s">
        <v>1134</v>
      </c>
      <c r="C19" t="s">
        <v>1135</v>
      </c>
      <c r="D19" t="s">
        <v>39</v>
      </c>
      <c r="E19" t="s">
        <v>1151</v>
      </c>
      <c r="G19" t="s">
        <v>1137</v>
      </c>
      <c r="H19" t="s">
        <v>1138</v>
      </c>
      <c r="K19" t="s">
        <v>39</v>
      </c>
      <c r="L19" t="s">
        <v>1</v>
      </c>
      <c r="M19" t="s">
        <v>40</v>
      </c>
      <c r="N19" t="s">
        <v>1124</v>
      </c>
      <c r="O19" t="str">
        <f>CONCATENATE("nvl(",M19,"'",N19,"') as ",K19,",")</f>
        <v>nvl(t2.as_area_live_city,'not applied') as as_area_live_city,</v>
      </c>
      <c r="P19" s="1" t="s">
        <v>39</v>
      </c>
      <c r="Q19" t="str">
        <f>CONCATENATE("select ",P19,",count(*) from uts.ulb_collect_all_sample group by ",P19," order by ",P19,";")</f>
        <v>select as_area_live_city,count(*) from uts.ulb_collect_all_sample group by as_area_live_city order by as_area_live_city;</v>
      </c>
    </row>
    <row r="20" spans="1:17">
      <c r="A20" t="s">
        <v>1116</v>
      </c>
      <c r="B20" t="s">
        <v>1134</v>
      </c>
      <c r="C20" t="s">
        <v>1135</v>
      </c>
      <c r="D20" t="s">
        <v>41</v>
      </c>
      <c r="E20" t="s">
        <v>1152</v>
      </c>
      <c r="G20" t="s">
        <v>1137</v>
      </c>
      <c r="H20" t="s">
        <v>1138</v>
      </c>
      <c r="K20" t="s">
        <v>41</v>
      </c>
      <c r="L20" t="s">
        <v>1</v>
      </c>
      <c r="M20" t="s">
        <v>42</v>
      </c>
      <c r="N20" t="s">
        <v>1124</v>
      </c>
      <c r="O20" t="str">
        <f>CONCATENATE("nvl(",M20,"'",N20,"') as ",K20,",")</f>
        <v>nvl(t2.as_area_live_dist,'not applied') as as_area_live_dist,</v>
      </c>
      <c r="P20" s="1" t="s">
        <v>41</v>
      </c>
      <c r="Q20" t="str">
        <f>CONCATENATE("select ",P20,",count(*) from uts.ulb_collect_all_sample group by ",P20," order by ",P20,";")</f>
        <v>select as_area_live_dist,count(*) from uts.ulb_collect_all_sample group by as_area_live_dist order by as_area_live_dist;</v>
      </c>
    </row>
    <row r="21" spans="1:17">
      <c r="A21" t="s">
        <v>1116</v>
      </c>
      <c r="B21" t="s">
        <v>1134</v>
      </c>
      <c r="C21" t="s">
        <v>1135</v>
      </c>
      <c r="D21" t="s">
        <v>43</v>
      </c>
      <c r="E21" t="s">
        <v>1153</v>
      </c>
      <c r="G21" t="s">
        <v>1137</v>
      </c>
      <c r="H21" t="s">
        <v>1138</v>
      </c>
      <c r="K21" t="s">
        <v>43</v>
      </c>
      <c r="L21" t="s">
        <v>1</v>
      </c>
      <c r="M21" t="s">
        <v>44</v>
      </c>
      <c r="N21" t="s">
        <v>1124</v>
      </c>
      <c r="O21" t="str">
        <f>CONCATENATE("nvl(",M21,"'",N21,"') as ",K21,",")</f>
        <v>nvl(t2.as_area_alive_com,'not applied') as as_area_alive_com,</v>
      </c>
      <c r="P21" s="1" t="s">
        <v>43</v>
      </c>
      <c r="Q21" t="str">
        <f>CONCATENATE("select ",P21,",count(*) from uts.ulb_collect_all_sample group by ",P21," order by ",P21,";")</f>
        <v>select as_area_alive_com,count(*) from uts.ulb_collect_all_sample group by as_area_alive_com order by as_area_alive_com;</v>
      </c>
    </row>
    <row r="22" spans="1:17">
      <c r="A22" t="s">
        <v>1116</v>
      </c>
      <c r="B22" t="s">
        <v>1134</v>
      </c>
      <c r="C22" t="s">
        <v>1135</v>
      </c>
      <c r="D22" t="s">
        <v>45</v>
      </c>
      <c r="E22" t="s">
        <v>1154</v>
      </c>
      <c r="G22" t="s">
        <v>1137</v>
      </c>
      <c r="H22" t="s">
        <v>1138</v>
      </c>
      <c r="K22" t="s">
        <v>45</v>
      </c>
      <c r="L22" t="s">
        <v>1</v>
      </c>
      <c r="M22" t="s">
        <v>46</v>
      </c>
      <c r="N22" t="s">
        <v>1124</v>
      </c>
      <c r="O22" t="str">
        <f>CONCATENATE("nvl(",M22,"'",N22,"') as ",K22,",")</f>
        <v>nvl(t2.as_area_alive_prov,'not applied') as as_area_alive_prov,</v>
      </c>
      <c r="P22" s="1" t="s">
        <v>45</v>
      </c>
      <c r="Q22" t="str">
        <f>CONCATENATE("select ",P22,",count(*) from uts.ulb_collect_all_sample group by ",P22," order by ",P22,";")</f>
        <v>select as_area_alive_prov,count(*) from uts.ulb_collect_all_sample group by as_area_alive_prov order by as_area_alive_prov;</v>
      </c>
    </row>
    <row r="23" spans="1:17">
      <c r="A23" t="s">
        <v>1116</v>
      </c>
      <c r="B23" t="s">
        <v>1134</v>
      </c>
      <c r="C23" t="s">
        <v>1135</v>
      </c>
      <c r="D23" t="s">
        <v>47</v>
      </c>
      <c r="E23" t="s">
        <v>1155</v>
      </c>
      <c r="G23" t="s">
        <v>1137</v>
      </c>
      <c r="H23" t="s">
        <v>1138</v>
      </c>
      <c r="K23" t="s">
        <v>47</v>
      </c>
      <c r="L23" t="s">
        <v>1</v>
      </c>
      <c r="M23" t="s">
        <v>48</v>
      </c>
      <c r="N23" t="s">
        <v>1124</v>
      </c>
      <c r="O23" t="str">
        <f>CONCATENATE("nvl(",M23,"'",N23,"') as ",K23,",")</f>
        <v>nvl(t2.as_area_alive_city,'not applied') as as_area_alive_city,</v>
      </c>
      <c r="P23" s="1" t="s">
        <v>47</v>
      </c>
      <c r="Q23" t="str">
        <f>CONCATENATE("select ",P23,",count(*) from uts.ulb_collect_all_sample group by ",P23," order by ",P23,";")</f>
        <v>select as_area_alive_city,count(*) from uts.ulb_collect_all_sample group by as_area_alive_city order by as_area_alive_city;</v>
      </c>
    </row>
    <row r="24" spans="1:17">
      <c r="A24" t="s">
        <v>1116</v>
      </c>
      <c r="B24" t="s">
        <v>1134</v>
      </c>
      <c r="C24" t="s">
        <v>1135</v>
      </c>
      <c r="D24" t="s">
        <v>49</v>
      </c>
      <c r="E24" t="s">
        <v>1156</v>
      </c>
      <c r="G24" t="s">
        <v>1137</v>
      </c>
      <c r="H24" t="s">
        <v>1138</v>
      </c>
      <c r="K24" t="s">
        <v>49</v>
      </c>
      <c r="L24" t="s">
        <v>1</v>
      </c>
      <c r="M24" t="s">
        <v>50</v>
      </c>
      <c r="N24" t="s">
        <v>1124</v>
      </c>
      <c r="O24" t="str">
        <f>CONCATENATE("nvl(",M24,"'",N24,"') as ",K24,",")</f>
        <v>nvl(t2.as_area_alive_dist,'not applied') as as_area_alive_dist,</v>
      </c>
      <c r="P24" s="1" t="s">
        <v>49</v>
      </c>
      <c r="Q24" t="str">
        <f>CONCATENATE("select ",P24,",count(*) from uts.ulb_collect_all_sample group by ",P24," order by ",P24,";")</f>
        <v>select as_area_alive_dist,count(*) from uts.ulb_collect_all_sample group by as_area_alive_dist order by as_area_alive_dist;</v>
      </c>
    </row>
    <row r="25" spans="1:17">
      <c r="A25" t="s">
        <v>1116</v>
      </c>
      <c r="B25" t="s">
        <v>1134</v>
      </c>
      <c r="C25" t="s">
        <v>1135</v>
      </c>
      <c r="D25" t="s">
        <v>51</v>
      </c>
      <c r="E25" t="s">
        <v>1157</v>
      </c>
      <c r="G25" t="s">
        <v>1137</v>
      </c>
      <c r="H25" t="s">
        <v>1138</v>
      </c>
      <c r="K25" t="s">
        <v>51</v>
      </c>
      <c r="L25" t="s">
        <v>1</v>
      </c>
      <c r="M25" t="s">
        <v>52</v>
      </c>
      <c r="N25" t="s">
        <v>1124</v>
      </c>
      <c r="O25" t="str">
        <f>CONCATENATE("nvl(",M25,"'",N25,"') as ",K25,",")</f>
        <v>nvl(t2.as_area_alive_prov_all,'not applied') as as_area_alive_prov_all,</v>
      </c>
      <c r="P25" s="1" t="s">
        <v>51</v>
      </c>
      <c r="Q25" t="str">
        <f>CONCATENATE("select ",P25,",count(*) from uts.ulb_collect_all_sample group by ",P25," order by ",P25,";")</f>
        <v>select as_area_alive_prov_all,count(*) from uts.ulb_collect_all_sample group by as_area_alive_prov_all order by as_area_alive_prov_all;</v>
      </c>
    </row>
    <row r="26" spans="1:17">
      <c r="A26" t="s">
        <v>1116</v>
      </c>
      <c r="B26" t="s">
        <v>1134</v>
      </c>
      <c r="C26" t="s">
        <v>1135</v>
      </c>
      <c r="D26" t="s">
        <v>53</v>
      </c>
      <c r="E26" t="s">
        <v>1158</v>
      </c>
      <c r="G26" t="s">
        <v>1137</v>
      </c>
      <c r="H26" t="s">
        <v>1138</v>
      </c>
      <c r="K26" t="s">
        <v>53</v>
      </c>
      <c r="L26" t="s">
        <v>1</v>
      </c>
      <c r="M26" t="s">
        <v>54</v>
      </c>
      <c r="N26" t="s">
        <v>1124</v>
      </c>
      <c r="O26" t="str">
        <f>CONCATENATE("nvl(",M26,"'",N26,"') as ",K26,",")</f>
        <v>nvl(t2.as_area_alive_city_all,'not applied') as as_area_alive_city_all,</v>
      </c>
      <c r="P26" s="1" t="s">
        <v>53</v>
      </c>
      <c r="Q26" t="str">
        <f>CONCATENATE("select ",P26,",count(*) from uts.ulb_collect_all_sample group by ",P26," order by ",P26,";")</f>
        <v>select as_area_alive_city_all,count(*) from uts.ulb_collect_all_sample group by as_area_alive_city_all order by as_area_alive_city_all;</v>
      </c>
    </row>
    <row r="27" spans="1:17">
      <c r="A27" t="s">
        <v>1116</v>
      </c>
      <c r="B27" t="s">
        <v>1134</v>
      </c>
      <c r="C27" t="s">
        <v>1135</v>
      </c>
      <c r="D27" t="s">
        <v>55</v>
      </c>
      <c r="E27" t="s">
        <v>1159</v>
      </c>
      <c r="G27" t="s">
        <v>1137</v>
      </c>
      <c r="H27" t="s">
        <v>1138</v>
      </c>
      <c r="K27" t="s">
        <v>55</v>
      </c>
      <c r="L27" t="s">
        <v>1</v>
      </c>
      <c r="M27" t="s">
        <v>56</v>
      </c>
      <c r="N27" t="s">
        <v>1124</v>
      </c>
      <c r="O27" t="str">
        <f>CONCATENATE("nvl(",M27,"'",N27,"') as ",K27,",")</f>
        <v>nvl(t2.as_idc,'not applied') as as_idc,</v>
      </c>
      <c r="P27" s="1" t="s">
        <v>55</v>
      </c>
      <c r="Q27" t="str">
        <f>CONCATENATE("select ",P27,",count(*) from uts.ulb_collect_all_sample group by ",P27," order by ",P27,";")</f>
        <v>select as_idc,count(*) from uts.ulb_collect_all_sample group by as_idc order by as_idc;</v>
      </c>
    </row>
    <row r="28" spans="1:17">
      <c r="A28" t="s">
        <v>1116</v>
      </c>
      <c r="B28" t="s">
        <v>1134</v>
      </c>
      <c r="C28" t="s">
        <v>1135</v>
      </c>
      <c r="D28" t="s">
        <v>57</v>
      </c>
      <c r="E28" t="s">
        <v>1160</v>
      </c>
      <c r="G28" t="s">
        <v>1143</v>
      </c>
      <c r="H28" t="s">
        <v>1138</v>
      </c>
      <c r="K28" t="s">
        <v>57</v>
      </c>
      <c r="L28" t="s">
        <v>9</v>
      </c>
      <c r="M28" t="s">
        <v>58</v>
      </c>
      <c r="N28">
        <v>-99</v>
      </c>
      <c r="O28" t="str">
        <f>CONCATENATE("nvl(",M28,"'",N28,"') as ",K28,",")</f>
        <v>nvl(t2.as_idc_cnt,'-99') as as_idc_cnt,</v>
      </c>
      <c r="P28" s="1" t="s">
        <v>57</v>
      </c>
      <c r="Q28" t="str">
        <f>CONCATENATE("select ",P28,",count(*) from uts.ulb_collect_all_sample group by ",P28," order by ",P28,";")</f>
        <v>select as_idc_cnt,count(*) from uts.ulb_collect_all_sample group by as_idc_cnt order by as_idc_cnt;</v>
      </c>
    </row>
    <row r="29" spans="1:17">
      <c r="A29" t="s">
        <v>1116</v>
      </c>
      <c r="B29" t="s">
        <v>1134</v>
      </c>
      <c r="C29" t="s">
        <v>1135</v>
      </c>
      <c r="D29" t="s">
        <v>59</v>
      </c>
      <c r="E29" t="s">
        <v>1161</v>
      </c>
      <c r="G29" t="s">
        <v>1140</v>
      </c>
      <c r="H29" t="s">
        <v>1138</v>
      </c>
      <c r="K29" t="s">
        <v>59</v>
      </c>
      <c r="L29" t="s">
        <v>1</v>
      </c>
      <c r="M29" t="s">
        <v>60</v>
      </c>
      <c r="N29" t="s">
        <v>1124</v>
      </c>
      <c r="O29" t="str">
        <f>CONCATENATE("nvl(",M29,"'",N29,"') as ",K29,",")</f>
        <v>nvl(t2.as_idc_all,'not applied') as as_idc_all,</v>
      </c>
      <c r="P29" s="1" t="s">
        <v>59</v>
      </c>
      <c r="Q29" t="str">
        <f>CONCATENATE("select ",P29,",count(*) from uts.ulb_collect_all_sample group by ",P29," order by ",P29,";")</f>
        <v>select as_idc_all,count(*) from uts.ulb_collect_all_sample group by as_idc_all order by as_idc_all;</v>
      </c>
    </row>
    <row r="30" spans="1:17">
      <c r="A30" t="s">
        <v>1116</v>
      </c>
      <c r="B30" t="s">
        <v>1134</v>
      </c>
      <c r="C30" t="s">
        <v>1135</v>
      </c>
      <c r="D30" t="s">
        <v>61</v>
      </c>
      <c r="E30" t="s">
        <v>1162</v>
      </c>
      <c r="G30" t="s">
        <v>1140</v>
      </c>
      <c r="H30" t="s">
        <v>1138</v>
      </c>
      <c r="K30" t="s">
        <v>61</v>
      </c>
      <c r="L30" t="s">
        <v>1</v>
      </c>
      <c r="M30" t="s">
        <v>62</v>
      </c>
      <c r="N30" t="s">
        <v>1124</v>
      </c>
      <c r="O30" t="str">
        <f>CONCATENATE("nvl(",M30,"'",N30,"') as ",K30,",")</f>
        <v>nvl(t2.as_passport,'not applied') as as_passport,</v>
      </c>
      <c r="P30" s="1" t="s">
        <v>61</v>
      </c>
      <c r="Q30" t="str">
        <f>CONCATENATE("select ",P30,",count(*) from uts.ulb_collect_all_sample group by ",P30," order by ",P30,";")</f>
        <v>select as_passport,count(*) from uts.ulb_collect_all_sample group by as_passport order by as_passport;</v>
      </c>
    </row>
    <row r="31" spans="1:17">
      <c r="A31" t="s">
        <v>1116</v>
      </c>
      <c r="B31" t="s">
        <v>1134</v>
      </c>
      <c r="C31" t="s">
        <v>1135</v>
      </c>
      <c r="D31" t="s">
        <v>63</v>
      </c>
      <c r="E31" t="s">
        <v>1163</v>
      </c>
      <c r="G31" t="s">
        <v>1137</v>
      </c>
      <c r="H31" t="s">
        <v>1138</v>
      </c>
      <c r="K31" t="s">
        <v>63</v>
      </c>
      <c r="L31" t="s">
        <v>1</v>
      </c>
      <c r="M31" t="s">
        <v>64</v>
      </c>
      <c r="N31" t="s">
        <v>1124</v>
      </c>
      <c r="O31" t="str">
        <f>CONCATENATE("nvl(",M31,"'",N31,"') as ",K31,",")</f>
        <v>nvl(t2.as_mobile,'not applied') as as_mobile,</v>
      </c>
      <c r="P31" s="1" t="s">
        <v>63</v>
      </c>
      <c r="Q31" t="str">
        <f>CONCATENATE("select ",P31,",count(*) from uts.ulb_collect_all_sample group by ",P31," order by ",P31,";")</f>
        <v>select as_mobile,count(*) from uts.ulb_collect_all_sample group by as_mobile order by as_mobile;</v>
      </c>
    </row>
    <row r="32" spans="1:17">
      <c r="A32" t="s">
        <v>1116</v>
      </c>
      <c r="B32" t="s">
        <v>1134</v>
      </c>
      <c r="C32" t="s">
        <v>1135</v>
      </c>
      <c r="D32" t="s">
        <v>65</v>
      </c>
      <c r="E32" t="s">
        <v>1164</v>
      </c>
      <c r="G32" t="s">
        <v>1143</v>
      </c>
      <c r="H32" t="s">
        <v>1138</v>
      </c>
      <c r="K32" t="s">
        <v>65</v>
      </c>
      <c r="L32" t="s">
        <v>9</v>
      </c>
      <c r="M32" t="s">
        <v>66</v>
      </c>
      <c r="N32">
        <v>-99</v>
      </c>
      <c r="O32" t="str">
        <f>CONCATENATE("nvl(",M32,"'",N32,"') as ",K32,",")</f>
        <v>nvl(t2.as_mobile_cnt,'-99') as as_mobile_cnt,</v>
      </c>
      <c r="P32" s="1" t="s">
        <v>65</v>
      </c>
      <c r="Q32" t="str">
        <f>CONCATENATE("select ",P32,",count(*) from uts.ulb_collect_all_sample group by ",P32," order by ",P32,";")</f>
        <v>select as_mobile_cnt,count(*) from uts.ulb_collect_all_sample group by as_mobile_cnt order by as_mobile_cnt;</v>
      </c>
    </row>
    <row r="33" spans="1:17">
      <c r="A33" t="s">
        <v>1116</v>
      </c>
      <c r="B33" t="s">
        <v>1134</v>
      </c>
      <c r="C33" t="s">
        <v>1135</v>
      </c>
      <c r="D33" t="s">
        <v>67</v>
      </c>
      <c r="E33" t="s">
        <v>1165</v>
      </c>
      <c r="G33" t="s">
        <v>1140</v>
      </c>
      <c r="H33" t="s">
        <v>1138</v>
      </c>
      <c r="K33" t="s">
        <v>67</v>
      </c>
      <c r="L33" t="s">
        <v>1</v>
      </c>
      <c r="M33" t="s">
        <v>68</v>
      </c>
      <c r="N33" t="s">
        <v>1124</v>
      </c>
      <c r="O33" t="str">
        <f>CONCATENATE("nvl(",M33,"'",N33,"') as ",K33,",")</f>
        <v>nvl(t2.as_mobile_all,'not applied') as as_mobile_all,</v>
      </c>
      <c r="P33" s="1" t="s">
        <v>67</v>
      </c>
      <c r="Q33" t="str">
        <f>CONCATENATE("select ",P33,",count(*) from uts.ulb_collect_all_sample group by ",P33," order by ",P33,";")</f>
        <v>select as_mobile_all,count(*) from uts.ulb_collect_all_sample group by as_mobile_all order by as_mobile_all;</v>
      </c>
    </row>
    <row r="34" spans="1:17">
      <c r="A34" t="s">
        <v>1116</v>
      </c>
      <c r="B34" t="s">
        <v>1134</v>
      </c>
      <c r="C34" t="s">
        <v>1135</v>
      </c>
      <c r="D34" t="s">
        <v>69</v>
      </c>
      <c r="E34" t="s">
        <v>1166</v>
      </c>
      <c r="G34" t="s">
        <v>1140</v>
      </c>
      <c r="H34" t="s">
        <v>1138</v>
      </c>
      <c r="K34" t="s">
        <v>69</v>
      </c>
      <c r="L34" t="s">
        <v>1</v>
      </c>
      <c r="M34" t="s">
        <v>70</v>
      </c>
      <c r="N34" t="s">
        <v>1124</v>
      </c>
      <c r="O34" t="str">
        <f>CONCATENATE("nvl(",M34,"'",N34,"') as ",K34,",")</f>
        <v>nvl(t2.as_phone,'not applied') as as_phone,</v>
      </c>
      <c r="P34" s="1" t="s">
        <v>69</v>
      </c>
      <c r="Q34" t="str">
        <f>CONCATENATE("select ",P34,",count(*) from uts.ulb_collect_all_sample group by ",P34," order by ",P34,";")</f>
        <v>select as_phone,count(*) from uts.ulb_collect_all_sample group by as_phone order by as_phone;</v>
      </c>
    </row>
    <row r="35" spans="1:17">
      <c r="A35" t="s">
        <v>1116</v>
      </c>
      <c r="B35" t="s">
        <v>1134</v>
      </c>
      <c r="C35" t="s">
        <v>1135</v>
      </c>
      <c r="D35" t="s">
        <v>71</v>
      </c>
      <c r="E35" t="s">
        <v>1167</v>
      </c>
      <c r="G35" t="s">
        <v>1140</v>
      </c>
      <c r="H35" t="s">
        <v>1138</v>
      </c>
      <c r="K35" t="s">
        <v>71</v>
      </c>
      <c r="L35" t="s">
        <v>1</v>
      </c>
      <c r="M35" t="s">
        <v>72</v>
      </c>
      <c r="N35" t="s">
        <v>1124</v>
      </c>
      <c r="O35" t="str">
        <f>CONCATENATE("nvl(",M35,"'",N35,"') as ",K35,",")</f>
        <v>nvl(t2.as_phone_all,'not applied') as as_phone_all,</v>
      </c>
      <c r="P35" s="1" t="s">
        <v>71</v>
      </c>
      <c r="Q35" t="str">
        <f>CONCATENATE("select ",P35,",count(*) from uts.ulb_collect_all_sample group by ",P35," order by ",P35,";")</f>
        <v>select as_phone_all,count(*) from uts.ulb_collect_all_sample group by as_phone_all order by as_phone_all;</v>
      </c>
    </row>
    <row r="36" spans="1:17">
      <c r="A36" t="s">
        <v>1116</v>
      </c>
      <c r="B36" t="s">
        <v>1134</v>
      </c>
      <c r="C36" t="s">
        <v>1135</v>
      </c>
      <c r="D36" t="s">
        <v>73</v>
      </c>
      <c r="E36" t="s">
        <v>1168</v>
      </c>
      <c r="G36" t="s">
        <v>1137</v>
      </c>
      <c r="H36" t="s">
        <v>1138</v>
      </c>
      <c r="K36" t="s">
        <v>73</v>
      </c>
      <c r="L36" t="s">
        <v>1</v>
      </c>
      <c r="M36" t="s">
        <v>74</v>
      </c>
      <c r="N36" t="s">
        <v>1124</v>
      </c>
      <c r="O36" t="str">
        <f>CONCATENATE("nvl(",M36,"'",N36,"') as ",K36,",")</f>
        <v>nvl(t2.as_mail,'not applied') as as_mail,</v>
      </c>
      <c r="P36" s="1" t="s">
        <v>73</v>
      </c>
      <c r="Q36" t="str">
        <f>CONCATENATE("select ",P36,",count(*) from uts.ulb_collect_all_sample group by ",P36," order by ",P36,";")</f>
        <v>select as_mail,count(*) from uts.ulb_collect_all_sample group by as_mail order by as_mail;</v>
      </c>
    </row>
    <row r="37" spans="1:17">
      <c r="A37" t="s">
        <v>1116</v>
      </c>
      <c r="B37" t="s">
        <v>1134</v>
      </c>
      <c r="C37" t="s">
        <v>1135</v>
      </c>
      <c r="D37" t="s">
        <v>75</v>
      </c>
      <c r="E37" t="s">
        <v>1169</v>
      </c>
      <c r="G37" t="s">
        <v>1140</v>
      </c>
      <c r="H37" t="s">
        <v>1138</v>
      </c>
      <c r="K37" t="s">
        <v>75</v>
      </c>
      <c r="L37" t="s">
        <v>1</v>
      </c>
      <c r="M37" t="s">
        <v>76</v>
      </c>
      <c r="N37" t="s">
        <v>1124</v>
      </c>
      <c r="O37" t="str">
        <f>CONCATENATE("nvl(",M37,"'",N37,"') as ",K37,",")</f>
        <v>nvl(t2.as_mail_all,'not applied') as as_mail_all,</v>
      </c>
      <c r="P37" s="1" t="s">
        <v>75</v>
      </c>
      <c r="Q37" t="str">
        <f>CONCATENATE("select ",P37,",count(*) from uts.ulb_collect_all_sample group by ",P37," order by ",P37,";")</f>
        <v>select as_mail_all,count(*) from uts.ulb_collect_all_sample group by as_mail_all order by as_mail_all;</v>
      </c>
    </row>
    <row r="38" spans="1:17">
      <c r="A38" t="s">
        <v>1116</v>
      </c>
      <c r="B38" t="s">
        <v>1134</v>
      </c>
      <c r="C38" t="s">
        <v>1135</v>
      </c>
      <c r="D38" t="s">
        <v>77</v>
      </c>
      <c r="E38" t="s">
        <v>1170</v>
      </c>
      <c r="G38" t="s">
        <v>1140</v>
      </c>
      <c r="H38" t="s">
        <v>1138</v>
      </c>
      <c r="K38" t="s">
        <v>77</v>
      </c>
      <c r="L38" t="s">
        <v>1</v>
      </c>
      <c r="M38" t="s">
        <v>78</v>
      </c>
      <c r="N38" t="s">
        <v>1124</v>
      </c>
      <c r="O38" t="str">
        <f>CONCATENATE("nvl(",M38,"'",N38,"') as ",K38,",")</f>
        <v>nvl(t2.as_wechat,'not applied') as as_wechat,</v>
      </c>
      <c r="P38" s="1" t="s">
        <v>77</v>
      </c>
      <c r="Q38" t="str">
        <f>CONCATENATE("select ",P38,",count(*) from uts.ulb_collect_all_sample group by ",P38," order by ",P38,";")</f>
        <v>select as_wechat,count(*) from uts.ulb_collect_all_sample group by as_wechat order by as_wechat;</v>
      </c>
    </row>
    <row r="39" spans="1:17">
      <c r="A39" t="s">
        <v>1116</v>
      </c>
      <c r="B39" t="s">
        <v>1134</v>
      </c>
      <c r="C39" t="s">
        <v>1135</v>
      </c>
      <c r="D39" t="s">
        <v>79</v>
      </c>
      <c r="E39" t="s">
        <v>1171</v>
      </c>
      <c r="G39" t="s">
        <v>1137</v>
      </c>
      <c r="H39" t="s">
        <v>1138</v>
      </c>
      <c r="K39" t="s">
        <v>79</v>
      </c>
      <c r="L39" t="s">
        <v>1</v>
      </c>
      <c r="M39" t="s">
        <v>80</v>
      </c>
      <c r="N39" t="s">
        <v>1124</v>
      </c>
      <c r="O39" t="str">
        <f>CONCATENATE("nvl(",M39,"'",N39,"') as ",K39,",")</f>
        <v>nvl(t2.as_attn_name,'not applied') as as_attn_name,</v>
      </c>
      <c r="P39" s="1" t="s">
        <v>79</v>
      </c>
      <c r="Q39" t="str">
        <f>CONCATENATE("select ",P39,",count(*) from uts.ulb_collect_all_sample group by ",P39," order by ",P39,";")</f>
        <v>select as_attn_name,count(*) from uts.ulb_collect_all_sample group by as_attn_name order by as_attn_name;</v>
      </c>
    </row>
    <row r="40" spans="1:17">
      <c r="A40" t="s">
        <v>1116</v>
      </c>
      <c r="B40" t="s">
        <v>1134</v>
      </c>
      <c r="C40" t="s">
        <v>1135</v>
      </c>
      <c r="D40" t="s">
        <v>81</v>
      </c>
      <c r="E40" t="s">
        <v>1172</v>
      </c>
      <c r="G40" t="s">
        <v>1137</v>
      </c>
      <c r="H40" t="s">
        <v>1138</v>
      </c>
      <c r="K40" t="s">
        <v>81</v>
      </c>
      <c r="L40" t="s">
        <v>1</v>
      </c>
      <c r="M40" t="s">
        <v>82</v>
      </c>
      <c r="N40" t="s">
        <v>1124</v>
      </c>
      <c r="O40" t="str">
        <f>CONCATENATE("nvl(",M40,"'",N40,"') as ",K40,",")</f>
        <v>nvl(t2.as_attn_name_all,'not applied') as as_attn_name_all,</v>
      </c>
      <c r="P40" s="1" t="s">
        <v>81</v>
      </c>
      <c r="Q40" t="str">
        <f>CONCATENATE("select ",P40,",count(*) from uts.ulb_collect_all_sample group by ",P40," order by ",P40,";")</f>
        <v>select as_attn_name_all,count(*) from uts.ulb_collect_all_sample group by as_attn_name_all order by as_attn_name_all;</v>
      </c>
    </row>
    <row r="41" spans="1:17">
      <c r="A41" t="s">
        <v>1116</v>
      </c>
      <c r="B41" t="s">
        <v>1134</v>
      </c>
      <c r="C41" t="s">
        <v>1135</v>
      </c>
      <c r="D41" t="s">
        <v>83</v>
      </c>
      <c r="E41" t="s">
        <v>1173</v>
      </c>
      <c r="G41" t="s">
        <v>1137</v>
      </c>
      <c r="H41" t="s">
        <v>1138</v>
      </c>
      <c r="K41" t="s">
        <v>83</v>
      </c>
      <c r="L41" t="s">
        <v>1</v>
      </c>
      <c r="M41" t="s">
        <v>84</v>
      </c>
      <c r="N41" t="s">
        <v>1124</v>
      </c>
      <c r="O41" t="str">
        <f>CONCATENATE("nvl(",M41,"'",N41,"') as ",K41,",")</f>
        <v>nvl(t2.as_attn_mobile,'not applied') as as_attn_mobile,</v>
      </c>
      <c r="P41" s="1" t="s">
        <v>83</v>
      </c>
      <c r="Q41" t="str">
        <f>CONCATENATE("select ",P41,",count(*) from uts.ulb_collect_all_sample group by ",P41," order by ",P41,";")</f>
        <v>select as_attn_mobile,count(*) from uts.ulb_collect_all_sample group by as_attn_mobile order by as_attn_mobile;</v>
      </c>
    </row>
    <row r="42" spans="1:17">
      <c r="A42" t="s">
        <v>1116</v>
      </c>
      <c r="B42" t="s">
        <v>1134</v>
      </c>
      <c r="C42" t="s">
        <v>1135</v>
      </c>
      <c r="D42" t="s">
        <v>85</v>
      </c>
      <c r="E42" t="s">
        <v>1174</v>
      </c>
      <c r="G42" t="s">
        <v>1137</v>
      </c>
      <c r="H42" t="s">
        <v>1138</v>
      </c>
      <c r="K42" t="s">
        <v>85</v>
      </c>
      <c r="L42" t="s">
        <v>1</v>
      </c>
      <c r="M42" t="s">
        <v>86</v>
      </c>
      <c r="N42" t="s">
        <v>1124</v>
      </c>
      <c r="O42" t="str">
        <f>CONCATENATE("nvl(",M42,"'",N42,"') as ",K42,",")</f>
        <v>nvl(t2.as_attn_mobile_all,'not applied') as as_attn_mobile_all,</v>
      </c>
      <c r="P42" s="1" t="s">
        <v>85</v>
      </c>
      <c r="Q42" t="str">
        <f>CONCATENATE("select ",P42,",count(*) from uts.ulb_collect_all_sample group by ",P42," order by ",P42,";")</f>
        <v>select as_attn_mobile_all,count(*) from uts.ulb_collect_all_sample group by as_attn_mobile_all order by as_attn_mobile_all;</v>
      </c>
    </row>
    <row r="43" spans="1:17">
      <c r="A43" t="s">
        <v>1116</v>
      </c>
      <c r="B43" t="s">
        <v>1134</v>
      </c>
      <c r="C43" t="s">
        <v>1135</v>
      </c>
      <c r="D43" t="s">
        <v>87</v>
      </c>
      <c r="E43" t="s">
        <v>1175</v>
      </c>
      <c r="G43" t="s">
        <v>1140</v>
      </c>
      <c r="H43" t="s">
        <v>1138</v>
      </c>
      <c r="K43" t="s">
        <v>87</v>
      </c>
      <c r="L43" t="s">
        <v>1</v>
      </c>
      <c r="M43" t="s">
        <v>88</v>
      </c>
      <c r="N43" t="s">
        <v>1124</v>
      </c>
      <c r="O43" t="str">
        <f>CONCATENATE("nvl(",M43,"'",N43,"') as ",K43,",")</f>
        <v>nvl(t2.as_attn_phone,'not applied') as as_attn_phone,</v>
      </c>
      <c r="P43" s="1" t="s">
        <v>87</v>
      </c>
      <c r="Q43" t="str">
        <f>CONCATENATE("select ",P43,",count(*) from uts.ulb_collect_all_sample group by ",P43," order by ",P43,";")</f>
        <v>select as_attn_phone,count(*) from uts.ulb_collect_all_sample group by as_attn_phone order by as_attn_phone;</v>
      </c>
    </row>
    <row r="44" spans="1:17">
      <c r="A44" t="s">
        <v>1116</v>
      </c>
      <c r="B44" t="s">
        <v>1134</v>
      </c>
      <c r="C44" t="s">
        <v>1135</v>
      </c>
      <c r="D44" t="s">
        <v>89</v>
      </c>
      <c r="E44" t="s">
        <v>1176</v>
      </c>
      <c r="G44" t="s">
        <v>1140</v>
      </c>
      <c r="H44" t="s">
        <v>1138</v>
      </c>
      <c r="K44" t="s">
        <v>89</v>
      </c>
      <c r="L44" t="s">
        <v>1</v>
      </c>
      <c r="M44" t="s">
        <v>90</v>
      </c>
      <c r="N44" t="s">
        <v>1124</v>
      </c>
      <c r="O44" t="str">
        <f>CONCATENATE("nvl(",M44,"'",N44,"') as ",K44,",")</f>
        <v>nvl(t2.as_attn_phone_all,'not applied') as as_attn_phone_all,</v>
      </c>
      <c r="P44" s="1" t="s">
        <v>89</v>
      </c>
      <c r="Q44" t="str">
        <f>CONCATENATE("select ",P44,",count(*) from uts.ulb_collect_all_sample group by ",P44," order by ",P44,";")</f>
        <v>select as_attn_phone_all,count(*) from uts.ulb_collect_all_sample group by as_attn_phone_all order by as_attn_phone_all;</v>
      </c>
    </row>
    <row r="45" spans="1:17">
      <c r="A45" t="s">
        <v>1116</v>
      </c>
      <c r="B45" t="s">
        <v>1134</v>
      </c>
      <c r="C45" t="s">
        <v>1135</v>
      </c>
      <c r="D45" t="s">
        <v>91</v>
      </c>
      <c r="E45" t="s">
        <v>1177</v>
      </c>
      <c r="G45" t="s">
        <v>1140</v>
      </c>
      <c r="H45" t="s">
        <v>1138</v>
      </c>
      <c r="K45" t="s">
        <v>91</v>
      </c>
      <c r="L45" t="s">
        <v>1</v>
      </c>
      <c r="M45" t="s">
        <v>92</v>
      </c>
      <c r="N45" t="s">
        <v>1124</v>
      </c>
      <c r="O45" t="str">
        <f>CONCATENATE("nvl(",M45,"'",N45,"') as ",K45,",")</f>
        <v>nvl(t2.as_attn_addr,'not applied') as as_attn_addr,</v>
      </c>
      <c r="P45" s="1" t="s">
        <v>91</v>
      </c>
      <c r="Q45" t="str">
        <f>CONCATENATE("select ",P45,",count(*) from uts.ulb_collect_all_sample group by ",P45," order by ",P45,";")</f>
        <v>select as_attn_addr,count(*) from uts.ulb_collect_all_sample group by as_attn_addr order by as_attn_addr;</v>
      </c>
    </row>
    <row r="46" spans="1:17">
      <c r="A46" t="s">
        <v>1116</v>
      </c>
      <c r="B46" t="s">
        <v>1134</v>
      </c>
      <c r="C46" t="s">
        <v>1135</v>
      </c>
      <c r="D46" t="s">
        <v>93</v>
      </c>
      <c r="E46" t="s">
        <v>1178</v>
      </c>
      <c r="G46" t="s">
        <v>1140</v>
      </c>
      <c r="H46" t="s">
        <v>1138</v>
      </c>
      <c r="K46" t="s">
        <v>93</v>
      </c>
      <c r="L46" t="s">
        <v>1</v>
      </c>
      <c r="M46" t="s">
        <v>94</v>
      </c>
      <c r="N46" t="s">
        <v>1124</v>
      </c>
      <c r="O46" t="str">
        <f>CONCATENATE("nvl(",M46,"'",N46,"') as ",K46,",")</f>
        <v>nvl(t2.as_attn_addr_all,'not applied') as as_attn_addr_all,</v>
      </c>
      <c r="P46" s="1" t="s">
        <v>93</v>
      </c>
      <c r="Q46" t="str">
        <f>CONCATENATE("select ",P46,",count(*) from uts.ulb_collect_all_sample group by ",P46," order by ",P46,";")</f>
        <v>select as_attn_addr_all,count(*) from uts.ulb_collect_all_sample group by as_attn_addr_all order by as_attn_addr_all;</v>
      </c>
    </row>
    <row r="47" spans="1:17">
      <c r="A47" t="s">
        <v>1116</v>
      </c>
      <c r="B47" t="s">
        <v>1134</v>
      </c>
      <c r="C47" t="s">
        <v>1135</v>
      </c>
      <c r="D47" t="s">
        <v>95</v>
      </c>
      <c r="E47" t="s">
        <v>1179</v>
      </c>
      <c r="G47" t="s">
        <v>1180</v>
      </c>
      <c r="H47" t="s">
        <v>1138</v>
      </c>
      <c r="K47" t="s">
        <v>95</v>
      </c>
      <c r="L47" t="s">
        <v>1</v>
      </c>
      <c r="M47" t="s">
        <v>96</v>
      </c>
      <c r="N47" t="s">
        <v>1124</v>
      </c>
      <c r="O47" t="str">
        <f>CONCATENATE("nvl(",M47,"'",N47,"') as ",K47,",")</f>
        <v>nvl(t2.as_edu_diploma_lst,'not applied') as as_edu_diploma_lst,</v>
      </c>
      <c r="P47" s="1" t="s">
        <v>95</v>
      </c>
      <c r="Q47" t="str">
        <f>CONCATENATE("select ",P47,",count(*) from uts.ulb_collect_all_sample group by ",P47," order by ",P47,";")</f>
        <v>select as_edu_diploma_lst,count(*) from uts.ulb_collect_all_sample group by as_edu_diploma_lst order by as_edu_diploma_lst;</v>
      </c>
    </row>
    <row r="48" spans="1:17">
      <c r="A48" t="s">
        <v>1116</v>
      </c>
      <c r="B48" t="s">
        <v>1134</v>
      </c>
      <c r="C48" t="s">
        <v>1135</v>
      </c>
      <c r="D48" t="s">
        <v>97</v>
      </c>
      <c r="E48" t="s">
        <v>1181</v>
      </c>
      <c r="G48" t="s">
        <v>1182</v>
      </c>
      <c r="H48" t="s">
        <v>1138</v>
      </c>
      <c r="K48" t="s">
        <v>97</v>
      </c>
      <c r="L48" t="s">
        <v>1</v>
      </c>
      <c r="M48" t="s">
        <v>98</v>
      </c>
      <c r="N48" t="s">
        <v>1124</v>
      </c>
      <c r="O48" t="str">
        <f>CONCATENATE("nvl(",M48,"'",N48,"') as ",K48,",")</f>
        <v>nvl(t2.as_edu_degree_lst,'not applied') as as_edu_degree_lst,</v>
      </c>
      <c r="P48" s="1" t="s">
        <v>97</v>
      </c>
      <c r="Q48" t="str">
        <f>CONCATENATE("select ",P48,",count(*) from uts.ulb_collect_all_sample group by ",P48," order by ",P48,";")</f>
        <v>select as_edu_degree_lst,count(*) from uts.ulb_collect_all_sample group by as_edu_degree_lst order by as_edu_degree_lst;</v>
      </c>
    </row>
    <row r="49" spans="1:17">
      <c r="A49" t="s">
        <v>1116</v>
      </c>
      <c r="B49" t="s">
        <v>1134</v>
      </c>
      <c r="C49" t="s">
        <v>1135</v>
      </c>
      <c r="D49" t="s">
        <v>99</v>
      </c>
      <c r="E49" t="s">
        <v>1183</v>
      </c>
      <c r="G49" t="s">
        <v>1180</v>
      </c>
      <c r="H49" t="s">
        <v>1138</v>
      </c>
      <c r="K49" t="s">
        <v>99</v>
      </c>
      <c r="L49" t="s">
        <v>1</v>
      </c>
      <c r="M49" t="s">
        <v>100</v>
      </c>
      <c r="N49" t="s">
        <v>1124</v>
      </c>
      <c r="O49" t="str">
        <f>CONCATENATE("nvl(",M49,"'",N49,"') as ",K49,",")</f>
        <v>nvl(t2.as_edu_major_lst,'not applied') as as_edu_major_lst,</v>
      </c>
      <c r="P49" s="1" t="s">
        <v>99</v>
      </c>
      <c r="Q49" t="str">
        <f>CONCATENATE("select ",P49,",count(*) from uts.ulb_collect_all_sample group by ",P49," order by ",P49,";")</f>
        <v>select as_edu_major_lst,count(*) from uts.ulb_collect_all_sample group by as_edu_major_lst order by as_edu_major_lst;</v>
      </c>
    </row>
    <row r="50" spans="1:17">
      <c r="A50" t="s">
        <v>1116</v>
      </c>
      <c r="B50" t="s">
        <v>1134</v>
      </c>
      <c r="C50" t="s">
        <v>1135</v>
      </c>
      <c r="D50" t="s">
        <v>101</v>
      </c>
      <c r="E50" t="s">
        <v>1184</v>
      </c>
      <c r="G50" t="s">
        <v>1182</v>
      </c>
      <c r="H50" t="s">
        <v>1138</v>
      </c>
      <c r="K50" t="s">
        <v>101</v>
      </c>
      <c r="L50" t="s">
        <v>1</v>
      </c>
      <c r="M50" t="s">
        <v>102</v>
      </c>
      <c r="N50" t="s">
        <v>1124</v>
      </c>
      <c r="O50" t="str">
        <f>CONCATENATE("nvl(",M50,"'",N50,"') as ",K50,",")</f>
        <v>nvl(t2.as_edu_major_all,'not applied') as as_edu_major_all,</v>
      </c>
      <c r="P50" s="1" t="s">
        <v>101</v>
      </c>
      <c r="Q50" t="str">
        <f>CONCATENATE("select ",P50,",count(*) from uts.ulb_collect_all_sample group by ",P50," order by ",P50,";")</f>
        <v>select as_edu_major_all,count(*) from uts.ulb_collect_all_sample group by as_edu_major_all order by as_edu_major_all;</v>
      </c>
    </row>
    <row r="51" spans="1:17">
      <c r="A51" t="s">
        <v>1116</v>
      </c>
      <c r="B51" t="s">
        <v>1134</v>
      </c>
      <c r="C51" t="s">
        <v>1135</v>
      </c>
      <c r="D51" t="s">
        <v>103</v>
      </c>
      <c r="E51" t="s">
        <v>1185</v>
      </c>
      <c r="G51" t="s">
        <v>1180</v>
      </c>
      <c r="H51" t="s">
        <v>1138</v>
      </c>
      <c r="K51" t="s">
        <v>103</v>
      </c>
      <c r="L51" t="s">
        <v>1</v>
      </c>
      <c r="M51" t="s">
        <v>104</v>
      </c>
      <c r="N51" t="s">
        <v>1124</v>
      </c>
      <c r="O51" t="str">
        <f>CONCATENATE("nvl(",M51,"'",N51,"') as ",K51,",")</f>
        <v>nvl(t2.as_edu_school_lst,'not applied') as as_edu_school_lst,</v>
      </c>
      <c r="P51" s="1" t="s">
        <v>103</v>
      </c>
      <c r="Q51" t="str">
        <f>CONCATENATE("select ",P51,",count(*) from uts.ulb_collect_all_sample group by ",P51," order by ",P51,";")</f>
        <v>select as_edu_school_lst,count(*) from uts.ulb_collect_all_sample group by as_edu_school_lst order by as_edu_school_lst;</v>
      </c>
    </row>
    <row r="52" spans="1:17">
      <c r="A52" t="s">
        <v>1116</v>
      </c>
      <c r="B52" t="s">
        <v>1134</v>
      </c>
      <c r="C52" t="s">
        <v>1135</v>
      </c>
      <c r="D52" t="s">
        <v>105</v>
      </c>
      <c r="E52" t="s">
        <v>1186</v>
      </c>
      <c r="G52" t="s">
        <v>1182</v>
      </c>
      <c r="H52" t="s">
        <v>1138</v>
      </c>
      <c r="K52" t="s">
        <v>105</v>
      </c>
      <c r="L52" t="s">
        <v>1</v>
      </c>
      <c r="M52" t="s">
        <v>106</v>
      </c>
      <c r="N52" t="s">
        <v>1124</v>
      </c>
      <c r="O52" t="str">
        <f>CONCATENATE("nvl(",M52,"'",N52,"') as ",K52,",")</f>
        <v>nvl(t2.as_edu_school_all,'not applied') as as_edu_school_all,</v>
      </c>
      <c r="P52" s="1" t="s">
        <v>105</v>
      </c>
      <c r="Q52" t="str">
        <f>CONCATENATE("select ",P52,",count(*) from uts.ulb_collect_all_sample group by ",P52," order by ",P52,";")</f>
        <v>select as_edu_school_all,count(*) from uts.ulb_collect_all_sample group by as_edu_school_all order by as_edu_school_all;</v>
      </c>
    </row>
    <row r="53" spans="1:17">
      <c r="A53" t="s">
        <v>1116</v>
      </c>
      <c r="B53" t="s">
        <v>1134</v>
      </c>
      <c r="C53" t="s">
        <v>1135</v>
      </c>
      <c r="D53" t="s">
        <v>107</v>
      </c>
      <c r="E53" t="s">
        <v>1187</v>
      </c>
      <c r="G53" t="s">
        <v>1182</v>
      </c>
      <c r="H53" t="s">
        <v>1138</v>
      </c>
      <c r="K53" t="s">
        <v>107</v>
      </c>
      <c r="L53" t="s">
        <v>1</v>
      </c>
      <c r="M53" t="s">
        <v>108</v>
      </c>
      <c r="N53" t="s">
        <v>1124</v>
      </c>
      <c r="O53" t="str">
        <f>CONCATENATE("nvl(",M53,"'",N53,"') as ",K53,",")</f>
        <v>nvl(t2.as_edu_phd_major,'not applied') as as_edu_phd_major,</v>
      </c>
      <c r="P53" s="1" t="s">
        <v>107</v>
      </c>
      <c r="Q53" t="str">
        <f>CONCATENATE("select ",P53,",count(*) from uts.ulb_collect_all_sample group by ",P53," order by ",P53,";")</f>
        <v>select as_edu_phd_major,count(*) from uts.ulb_collect_all_sample group by as_edu_phd_major order by as_edu_phd_major;</v>
      </c>
    </row>
    <row r="54" spans="1:17">
      <c r="A54" t="s">
        <v>1116</v>
      </c>
      <c r="B54" t="s">
        <v>1134</v>
      </c>
      <c r="C54" t="s">
        <v>1135</v>
      </c>
      <c r="D54" t="s">
        <v>109</v>
      </c>
      <c r="E54" t="s">
        <v>1188</v>
      </c>
      <c r="G54" t="s">
        <v>1182</v>
      </c>
      <c r="H54" t="s">
        <v>1138</v>
      </c>
      <c r="K54" t="s">
        <v>109</v>
      </c>
      <c r="L54" t="s">
        <v>1</v>
      </c>
      <c r="M54" t="s">
        <v>110</v>
      </c>
      <c r="N54" t="s">
        <v>1124</v>
      </c>
      <c r="O54" t="str">
        <f>CONCATENATE("nvl(",M54,"'",N54,"') as ",K54,",")</f>
        <v>nvl(t2.as_edu_phd_school,'not applied') as as_edu_phd_school,</v>
      </c>
      <c r="P54" s="1" t="s">
        <v>109</v>
      </c>
      <c r="Q54" t="str">
        <f>CONCATENATE("select ",P54,",count(*) from uts.ulb_collect_all_sample group by ",P54," order by ",P54,";")</f>
        <v>select as_edu_phd_school,count(*) from uts.ulb_collect_all_sample group by as_edu_phd_school order by as_edu_phd_school;</v>
      </c>
    </row>
    <row r="55" spans="1:17">
      <c r="A55" t="s">
        <v>1116</v>
      </c>
      <c r="B55" t="s">
        <v>1134</v>
      </c>
      <c r="C55" t="s">
        <v>1135</v>
      </c>
      <c r="D55" t="s">
        <v>111</v>
      </c>
      <c r="E55" t="s">
        <v>1189</v>
      </c>
      <c r="G55" t="s">
        <v>1182</v>
      </c>
      <c r="H55" t="s">
        <v>1138</v>
      </c>
      <c r="K55" t="s">
        <v>111</v>
      </c>
      <c r="L55" t="s">
        <v>1</v>
      </c>
      <c r="M55" t="s">
        <v>112</v>
      </c>
      <c r="N55" t="s">
        <v>1124</v>
      </c>
      <c r="O55" t="str">
        <f>CONCATENATE("nvl(",M55,"'",N55,"') as ",K55,",")</f>
        <v>nvl(t2.as_edu_phd_date_fst,'not applied') as as_edu_phd_date_fst,</v>
      </c>
      <c r="P55" s="1" t="s">
        <v>111</v>
      </c>
      <c r="Q55" t="str">
        <f>CONCATENATE("select ",P55,",count(*) from uts.ulb_collect_all_sample group by ",P55," order by ",P55,";")</f>
        <v>select as_edu_phd_date_fst,count(*) from uts.ulb_collect_all_sample group by as_edu_phd_date_fst order by as_edu_phd_date_fst;</v>
      </c>
    </row>
    <row r="56" spans="1:17">
      <c r="A56" t="s">
        <v>1116</v>
      </c>
      <c r="B56" t="s">
        <v>1134</v>
      </c>
      <c r="C56" t="s">
        <v>1135</v>
      </c>
      <c r="D56" t="s">
        <v>113</v>
      </c>
      <c r="E56" t="s">
        <v>1190</v>
      </c>
      <c r="G56" t="s">
        <v>1182</v>
      </c>
      <c r="H56" t="s">
        <v>1138</v>
      </c>
      <c r="K56" t="s">
        <v>113</v>
      </c>
      <c r="L56" t="s">
        <v>1</v>
      </c>
      <c r="M56" t="s">
        <v>114</v>
      </c>
      <c r="N56" t="s">
        <v>1124</v>
      </c>
      <c r="O56" t="str">
        <f>CONCATENATE("nvl(",M56,"'",N56,"') as ",K56,",")</f>
        <v>nvl(t2.as_edu_phd_date_lst,'not applied') as as_edu_phd_date_lst,</v>
      </c>
      <c r="P56" s="1" t="s">
        <v>113</v>
      </c>
      <c r="Q56" t="str">
        <f>CONCATENATE("select ",P56,",count(*) from uts.ulb_collect_all_sample group by ",P56," order by ",P56,";")</f>
        <v>select as_edu_phd_date_lst,count(*) from uts.ulb_collect_all_sample group by as_edu_phd_date_lst order by as_edu_phd_date_lst;</v>
      </c>
    </row>
    <row r="57" spans="1:17">
      <c r="A57" t="s">
        <v>1116</v>
      </c>
      <c r="B57" t="s">
        <v>1134</v>
      </c>
      <c r="C57" t="s">
        <v>1135</v>
      </c>
      <c r="D57" t="s">
        <v>115</v>
      </c>
      <c r="E57" t="s">
        <v>1191</v>
      </c>
      <c r="G57" t="s">
        <v>1182</v>
      </c>
      <c r="H57" t="s">
        <v>1138</v>
      </c>
      <c r="K57" t="s">
        <v>115</v>
      </c>
      <c r="L57" t="s">
        <v>1</v>
      </c>
      <c r="M57" t="s">
        <v>116</v>
      </c>
      <c r="N57" t="s">
        <v>1124</v>
      </c>
      <c r="O57" t="str">
        <f>CONCATENATE("nvl(",M57,"'",N57,"') as ",K57,",")</f>
        <v>nvl(t2.as_edu_ma_major,'not applied') as as_edu_ma_major,</v>
      </c>
      <c r="P57" s="1" t="s">
        <v>115</v>
      </c>
      <c r="Q57" t="str">
        <f>CONCATENATE("select ",P57,",count(*) from uts.ulb_collect_all_sample group by ",P57," order by ",P57,";")</f>
        <v>select as_edu_ma_major,count(*) from uts.ulb_collect_all_sample group by as_edu_ma_major order by as_edu_ma_major;</v>
      </c>
    </row>
    <row r="58" spans="1:17">
      <c r="A58" t="s">
        <v>1116</v>
      </c>
      <c r="B58" t="s">
        <v>1134</v>
      </c>
      <c r="C58" t="s">
        <v>1135</v>
      </c>
      <c r="D58" t="s">
        <v>117</v>
      </c>
      <c r="E58" t="s">
        <v>1192</v>
      </c>
      <c r="G58" t="s">
        <v>1182</v>
      </c>
      <c r="H58" t="s">
        <v>1138</v>
      </c>
      <c r="K58" t="s">
        <v>117</v>
      </c>
      <c r="L58" t="s">
        <v>1</v>
      </c>
      <c r="M58" t="s">
        <v>118</v>
      </c>
      <c r="N58" t="s">
        <v>1124</v>
      </c>
      <c r="O58" t="str">
        <f>CONCATENATE("nvl(",M58,"'",N58,"') as ",K58,",")</f>
        <v>nvl(t2.as_edu_ma_school,'not applied') as as_edu_ma_school,</v>
      </c>
      <c r="P58" s="1" t="s">
        <v>117</v>
      </c>
      <c r="Q58" t="str">
        <f>CONCATENATE("select ",P58,",count(*) from uts.ulb_collect_all_sample group by ",P58," order by ",P58,";")</f>
        <v>select as_edu_ma_school,count(*) from uts.ulb_collect_all_sample group by as_edu_ma_school order by as_edu_ma_school;</v>
      </c>
    </row>
    <row r="59" spans="1:17">
      <c r="A59" t="s">
        <v>1116</v>
      </c>
      <c r="B59" t="s">
        <v>1134</v>
      </c>
      <c r="C59" t="s">
        <v>1135</v>
      </c>
      <c r="D59" t="s">
        <v>119</v>
      </c>
      <c r="E59" t="s">
        <v>1193</v>
      </c>
      <c r="G59" t="s">
        <v>1182</v>
      </c>
      <c r="H59" t="s">
        <v>1138</v>
      </c>
      <c r="K59" t="s">
        <v>119</v>
      </c>
      <c r="L59" t="s">
        <v>1</v>
      </c>
      <c r="M59" t="s">
        <v>120</v>
      </c>
      <c r="N59" t="s">
        <v>1124</v>
      </c>
      <c r="O59" t="str">
        <f>CONCATENATE("nvl(",M59,"'",N59,"') as ",K59,",")</f>
        <v>nvl(t2.as_edu_ma_date_fst,'not applied') as as_edu_ma_date_fst,</v>
      </c>
      <c r="P59" s="1" t="s">
        <v>119</v>
      </c>
      <c r="Q59" t="str">
        <f>CONCATENATE("select ",P59,",count(*) from uts.ulb_collect_all_sample group by ",P59," order by ",P59,";")</f>
        <v>select as_edu_ma_date_fst,count(*) from uts.ulb_collect_all_sample group by as_edu_ma_date_fst order by as_edu_ma_date_fst;</v>
      </c>
    </row>
    <row r="60" spans="1:17">
      <c r="A60" t="s">
        <v>1116</v>
      </c>
      <c r="B60" t="s">
        <v>1134</v>
      </c>
      <c r="C60" t="s">
        <v>1135</v>
      </c>
      <c r="D60" t="s">
        <v>121</v>
      </c>
      <c r="E60" t="s">
        <v>1194</v>
      </c>
      <c r="G60" t="s">
        <v>1182</v>
      </c>
      <c r="H60" t="s">
        <v>1138</v>
      </c>
      <c r="K60" t="s">
        <v>121</v>
      </c>
      <c r="L60" t="s">
        <v>1</v>
      </c>
      <c r="M60" t="s">
        <v>122</v>
      </c>
      <c r="N60" t="s">
        <v>1124</v>
      </c>
      <c r="O60" t="str">
        <f>CONCATENATE("nvl(",M60,"'",N60,"') as ",K60,",")</f>
        <v>nvl(t2.as_edu_ma_date_lst,'not applied') as as_edu_ma_date_lst,</v>
      </c>
      <c r="P60" s="1" t="s">
        <v>121</v>
      </c>
      <c r="Q60" t="str">
        <f>CONCATENATE("select ",P60,",count(*) from uts.ulb_collect_all_sample group by ",P60," order by ",P60,";")</f>
        <v>select as_edu_ma_date_lst,count(*) from uts.ulb_collect_all_sample group by as_edu_ma_date_lst order by as_edu_ma_date_lst;</v>
      </c>
    </row>
    <row r="61" spans="1:17">
      <c r="A61" t="s">
        <v>1116</v>
      </c>
      <c r="B61" t="s">
        <v>1134</v>
      </c>
      <c r="C61" t="s">
        <v>1135</v>
      </c>
      <c r="D61" t="s">
        <v>123</v>
      </c>
      <c r="E61" t="s">
        <v>1195</v>
      </c>
      <c r="G61" t="s">
        <v>1180</v>
      </c>
      <c r="H61" t="s">
        <v>1138</v>
      </c>
      <c r="K61" t="s">
        <v>123</v>
      </c>
      <c r="L61" t="s">
        <v>1</v>
      </c>
      <c r="M61" t="s">
        <v>124</v>
      </c>
      <c r="N61" t="s">
        <v>1124</v>
      </c>
      <c r="O61" t="str">
        <f>CONCATENATE("nvl(",M61,"'",N61,"') as ",K61,",")</f>
        <v>nvl(t2.as_edu_ba_major,'not applied') as as_edu_ba_major,</v>
      </c>
      <c r="P61" s="1" t="s">
        <v>123</v>
      </c>
      <c r="Q61" t="str">
        <f>CONCATENATE("select ",P61,",count(*) from uts.ulb_collect_all_sample group by ",P61," order by ",P61,";")</f>
        <v>select as_edu_ba_major,count(*) from uts.ulb_collect_all_sample group by as_edu_ba_major order by as_edu_ba_major;</v>
      </c>
    </row>
    <row r="62" spans="1:17">
      <c r="A62" t="s">
        <v>1116</v>
      </c>
      <c r="B62" t="s">
        <v>1134</v>
      </c>
      <c r="C62" t="s">
        <v>1135</v>
      </c>
      <c r="D62" t="s">
        <v>125</v>
      </c>
      <c r="E62" t="s">
        <v>1196</v>
      </c>
      <c r="G62" t="s">
        <v>1180</v>
      </c>
      <c r="H62" t="s">
        <v>1138</v>
      </c>
      <c r="K62" t="s">
        <v>125</v>
      </c>
      <c r="L62" t="s">
        <v>1</v>
      </c>
      <c r="M62" t="s">
        <v>126</v>
      </c>
      <c r="N62" t="s">
        <v>1124</v>
      </c>
      <c r="O62" t="str">
        <f>CONCATENATE("nvl(",M62,"'",N62,"') as ",K62,",")</f>
        <v>nvl(t2.as_edu_ba_school,'not applied') as as_edu_ba_school,</v>
      </c>
      <c r="P62" s="1" t="s">
        <v>125</v>
      </c>
      <c r="Q62" t="str">
        <f>CONCATENATE("select ",P62,",count(*) from uts.ulb_collect_all_sample group by ",P62," order by ",P62,";")</f>
        <v>select as_edu_ba_school,count(*) from uts.ulb_collect_all_sample group by as_edu_ba_school order by as_edu_ba_school;</v>
      </c>
    </row>
    <row r="63" spans="1:17">
      <c r="A63" t="s">
        <v>1116</v>
      </c>
      <c r="B63" t="s">
        <v>1134</v>
      </c>
      <c r="C63" t="s">
        <v>1135</v>
      </c>
      <c r="D63" t="s">
        <v>127</v>
      </c>
      <c r="E63" t="s">
        <v>1197</v>
      </c>
      <c r="G63" t="s">
        <v>1180</v>
      </c>
      <c r="H63" t="s">
        <v>1138</v>
      </c>
      <c r="K63" t="s">
        <v>127</v>
      </c>
      <c r="L63" t="s">
        <v>1</v>
      </c>
      <c r="M63" t="s">
        <v>128</v>
      </c>
      <c r="N63" t="s">
        <v>1124</v>
      </c>
      <c r="O63" t="str">
        <f>CONCATENATE("nvl(",M63,"'",N63,"') as ",K63,",")</f>
        <v>nvl(t2.as_edu_ba_date_fst,'not applied') as as_edu_ba_date_fst,</v>
      </c>
      <c r="P63" s="1" t="s">
        <v>127</v>
      </c>
      <c r="Q63" t="str">
        <f>CONCATENATE("select ",P63,",count(*) from uts.ulb_collect_all_sample group by ",P63," order by ",P63,";")</f>
        <v>select as_edu_ba_date_fst,count(*) from uts.ulb_collect_all_sample group by as_edu_ba_date_fst order by as_edu_ba_date_fst;</v>
      </c>
    </row>
    <row r="64" spans="1:17">
      <c r="A64" t="s">
        <v>1116</v>
      </c>
      <c r="B64" t="s">
        <v>1134</v>
      </c>
      <c r="C64" t="s">
        <v>1135</v>
      </c>
      <c r="D64" t="s">
        <v>129</v>
      </c>
      <c r="E64" t="s">
        <v>1198</v>
      </c>
      <c r="G64" t="s">
        <v>1180</v>
      </c>
      <c r="H64" t="s">
        <v>1138</v>
      </c>
      <c r="K64" t="s">
        <v>129</v>
      </c>
      <c r="L64" t="s">
        <v>1</v>
      </c>
      <c r="M64" t="s">
        <v>130</v>
      </c>
      <c r="N64" t="s">
        <v>1124</v>
      </c>
      <c r="O64" t="str">
        <f>CONCATENATE("nvl(",M64,"'",N64,"') as ",K64,",")</f>
        <v>nvl(t2.as_edu_ba_date_lst,'not applied') as as_edu_ba_date_lst,</v>
      </c>
      <c r="P64" s="1" t="s">
        <v>129</v>
      </c>
      <c r="Q64" t="str">
        <f>CONCATENATE("select ",P64,",count(*) from uts.ulb_collect_all_sample group by ",P64," order by ",P64,";")</f>
        <v>select as_edu_ba_date_lst,count(*) from uts.ulb_collect_all_sample group by as_edu_ba_date_lst order by as_edu_ba_date_lst;</v>
      </c>
    </row>
    <row r="65" spans="1:17">
      <c r="A65" t="s">
        <v>1116</v>
      </c>
      <c r="B65" t="s">
        <v>1134</v>
      </c>
      <c r="C65" t="s">
        <v>1135</v>
      </c>
      <c r="D65" t="s">
        <v>131</v>
      </c>
      <c r="E65" t="s">
        <v>1199</v>
      </c>
      <c r="G65" t="s">
        <v>1180</v>
      </c>
      <c r="H65" t="s">
        <v>1138</v>
      </c>
      <c r="K65" t="s">
        <v>131</v>
      </c>
      <c r="L65" t="s">
        <v>1</v>
      </c>
      <c r="M65" t="s">
        <v>132</v>
      </c>
      <c r="N65" t="s">
        <v>1124</v>
      </c>
      <c r="O65" t="str">
        <f>CONCATENATE("nvl(",M65,"'",N65,"') as ",K65,",")</f>
        <v>nvl(t2.as_edu_vs_major,'not applied') as as_edu_vs_major,</v>
      </c>
      <c r="P65" s="1" t="s">
        <v>131</v>
      </c>
      <c r="Q65" t="str">
        <f>CONCATENATE("select ",P65,",count(*) from uts.ulb_collect_all_sample group by ",P65," order by ",P65,";")</f>
        <v>select as_edu_vs_major,count(*) from uts.ulb_collect_all_sample group by as_edu_vs_major order by as_edu_vs_major;</v>
      </c>
    </row>
    <row r="66" spans="1:17">
      <c r="A66" t="s">
        <v>1116</v>
      </c>
      <c r="B66" t="s">
        <v>1134</v>
      </c>
      <c r="C66" t="s">
        <v>1135</v>
      </c>
      <c r="D66" t="s">
        <v>133</v>
      </c>
      <c r="E66" t="s">
        <v>1200</v>
      </c>
      <c r="G66" t="s">
        <v>1180</v>
      </c>
      <c r="H66" t="s">
        <v>1138</v>
      </c>
      <c r="K66" t="s">
        <v>133</v>
      </c>
      <c r="L66" t="s">
        <v>1</v>
      </c>
      <c r="M66" t="s">
        <v>134</v>
      </c>
      <c r="N66" t="s">
        <v>1124</v>
      </c>
      <c r="O66" t="str">
        <f t="shared" ref="O66:O129" si="2">CONCATENATE("nvl(",M66,"'",N66,"') as ",K66,",")</f>
        <v>nvl(t2.as_edu_vs_school,'not applied') as as_edu_vs_school,</v>
      </c>
      <c r="P66" s="1" t="s">
        <v>133</v>
      </c>
      <c r="Q66" t="str">
        <f t="shared" ref="Q66:Q129" si="3">CONCATENATE("select ",P66,",count(*) from uts.ulb_collect_all_sample group by ",P66," order by ",P66,";")</f>
        <v>select as_edu_vs_school,count(*) from uts.ulb_collect_all_sample group by as_edu_vs_school order by as_edu_vs_school;</v>
      </c>
    </row>
    <row r="67" spans="1:17">
      <c r="A67" t="s">
        <v>1116</v>
      </c>
      <c r="B67" t="s">
        <v>1134</v>
      </c>
      <c r="C67" t="s">
        <v>1135</v>
      </c>
      <c r="D67" t="s">
        <v>135</v>
      </c>
      <c r="E67" t="s">
        <v>1201</v>
      </c>
      <c r="G67" t="s">
        <v>1180</v>
      </c>
      <c r="H67" t="s">
        <v>1138</v>
      </c>
      <c r="K67" t="s">
        <v>135</v>
      </c>
      <c r="L67" t="s">
        <v>1</v>
      </c>
      <c r="M67" t="s">
        <v>136</v>
      </c>
      <c r="N67" t="s">
        <v>1124</v>
      </c>
      <c r="O67" t="str">
        <f>CONCATENATE("nvl(",M67,"'",N67,"') as ",K67,",")</f>
        <v>nvl(t2.as_edu_vs_date_fst,'not applied') as as_edu_vs_date_fst,</v>
      </c>
      <c r="P67" s="1" t="s">
        <v>135</v>
      </c>
      <c r="Q67" t="str">
        <f>CONCATENATE("select ",P67,",count(*) from uts.ulb_collect_all_sample group by ",P67," order by ",P67,";")</f>
        <v>select as_edu_vs_date_fst,count(*) from uts.ulb_collect_all_sample group by as_edu_vs_date_fst order by as_edu_vs_date_fst;</v>
      </c>
    </row>
    <row r="68" spans="1:17">
      <c r="A68" t="s">
        <v>1116</v>
      </c>
      <c r="B68" t="s">
        <v>1134</v>
      </c>
      <c r="C68" t="s">
        <v>1135</v>
      </c>
      <c r="D68" t="s">
        <v>137</v>
      </c>
      <c r="E68" t="s">
        <v>1202</v>
      </c>
      <c r="G68" t="s">
        <v>1180</v>
      </c>
      <c r="H68" t="s">
        <v>1138</v>
      </c>
      <c r="K68" t="s">
        <v>137</v>
      </c>
      <c r="L68" t="s">
        <v>1</v>
      </c>
      <c r="M68" t="s">
        <v>138</v>
      </c>
      <c r="N68" t="s">
        <v>1124</v>
      </c>
      <c r="O68" t="str">
        <f>CONCATENATE("nvl(",M68,"'",N68,"') as ",K68,",")</f>
        <v>nvl(t2.as_edu_vs_date_lst,'not applied') as as_edu_vs_date_lst,</v>
      </c>
      <c r="P68" s="1" t="s">
        <v>137</v>
      </c>
      <c r="Q68" t="str">
        <f>CONCATENATE("select ",P68,",count(*) from uts.ulb_collect_all_sample group by ",P68," order by ",P68,";")</f>
        <v>select as_edu_vs_date_lst,count(*) from uts.ulb_collect_all_sample group by as_edu_vs_date_lst order by as_edu_vs_date_lst;</v>
      </c>
    </row>
    <row r="69" spans="1:17">
      <c r="A69" t="s">
        <v>1116</v>
      </c>
      <c r="B69" t="s">
        <v>1134</v>
      </c>
      <c r="C69" t="s">
        <v>1135</v>
      </c>
      <c r="D69" t="s">
        <v>139</v>
      </c>
      <c r="E69" t="s">
        <v>1203</v>
      </c>
      <c r="G69" t="s">
        <v>1180</v>
      </c>
      <c r="H69" t="s">
        <v>1138</v>
      </c>
      <c r="K69" t="s">
        <v>139</v>
      </c>
      <c r="L69" t="s">
        <v>1</v>
      </c>
      <c r="M69" t="s">
        <v>140</v>
      </c>
      <c r="N69" t="s">
        <v>1124</v>
      </c>
      <c r="O69" t="str">
        <f>CONCATENATE("nvl(",M69,"'",N69,"') as ",K69,",")</f>
        <v>nvl(t2.as_edu_hs_school,'not applied') as as_edu_hs_school,</v>
      </c>
      <c r="P69" s="1" t="s">
        <v>139</v>
      </c>
      <c r="Q69" t="str">
        <f>CONCATENATE("select ",P69,",count(*) from uts.ulb_collect_all_sample group by ",P69," order by ",P69,";")</f>
        <v>select as_edu_hs_school,count(*) from uts.ulb_collect_all_sample group by as_edu_hs_school order by as_edu_hs_school;</v>
      </c>
    </row>
    <row r="70" spans="1:17">
      <c r="A70" t="s">
        <v>1116</v>
      </c>
      <c r="B70" t="s">
        <v>1134</v>
      </c>
      <c r="C70" t="s">
        <v>1135</v>
      </c>
      <c r="D70" t="s">
        <v>141</v>
      </c>
      <c r="E70" t="s">
        <v>1204</v>
      </c>
      <c r="G70" t="s">
        <v>1180</v>
      </c>
      <c r="H70" t="s">
        <v>1138</v>
      </c>
      <c r="K70" t="s">
        <v>141</v>
      </c>
      <c r="L70" t="s">
        <v>1</v>
      </c>
      <c r="M70" t="s">
        <v>142</v>
      </c>
      <c r="N70" t="s">
        <v>1124</v>
      </c>
      <c r="O70" t="str">
        <f>CONCATENATE("nvl(",M70,"'",N70,"') as ",K70,",")</f>
        <v>nvl(t2.as_edu_hs_date_fst,'not applied') as as_edu_hs_date_fst,</v>
      </c>
      <c r="P70" s="1" t="s">
        <v>141</v>
      </c>
      <c r="Q70" t="str">
        <f>CONCATENATE("select ",P70,",count(*) from uts.ulb_collect_all_sample group by ",P70," order by ",P70,";")</f>
        <v>select as_edu_hs_date_fst,count(*) from uts.ulb_collect_all_sample group by as_edu_hs_date_fst order by as_edu_hs_date_fst;</v>
      </c>
    </row>
    <row r="71" spans="1:17">
      <c r="A71" t="s">
        <v>1116</v>
      </c>
      <c r="B71" t="s">
        <v>1134</v>
      </c>
      <c r="C71" t="s">
        <v>1135</v>
      </c>
      <c r="D71" t="s">
        <v>143</v>
      </c>
      <c r="E71" t="s">
        <v>1205</v>
      </c>
      <c r="G71" t="s">
        <v>1180</v>
      </c>
      <c r="H71" t="s">
        <v>1138</v>
      </c>
      <c r="K71" t="s">
        <v>143</v>
      </c>
      <c r="L71" t="s">
        <v>1</v>
      </c>
      <c r="M71" t="s">
        <v>144</v>
      </c>
      <c r="N71" t="s">
        <v>1124</v>
      </c>
      <c r="O71" t="str">
        <f>CONCATENATE("nvl(",M71,"'",N71,"') as ",K71,",")</f>
        <v>nvl(t2.as_edu_hs_date_lst,'not applied') as as_edu_hs_date_lst,</v>
      </c>
      <c r="P71" s="1" t="s">
        <v>143</v>
      </c>
      <c r="Q71" t="str">
        <f>CONCATENATE("select ",P71,",count(*) from uts.ulb_collect_all_sample group by ",P71," order by ",P71,";")</f>
        <v>select as_edu_hs_date_lst,count(*) from uts.ulb_collect_all_sample group by as_edu_hs_date_lst order by as_edu_hs_date_lst;</v>
      </c>
    </row>
    <row r="72" spans="1:17">
      <c r="A72" t="s">
        <v>1116</v>
      </c>
      <c r="B72" t="s">
        <v>1134</v>
      </c>
      <c r="C72" t="s">
        <v>1135</v>
      </c>
      <c r="D72" t="s">
        <v>145</v>
      </c>
      <c r="E72" t="s">
        <v>1206</v>
      </c>
      <c r="G72" t="s">
        <v>1180</v>
      </c>
      <c r="H72" t="s">
        <v>1138</v>
      </c>
      <c r="K72" t="s">
        <v>145</v>
      </c>
      <c r="L72" t="s">
        <v>1</v>
      </c>
      <c r="M72" t="s">
        <v>146</v>
      </c>
      <c r="N72" t="s">
        <v>1124</v>
      </c>
      <c r="O72" t="str">
        <f>CONCATENATE("nvl(",M72,"'",N72,"') as ",K72,",")</f>
        <v>nvl(t2.as_job_company_lst,'not applied') as as_job_company_lst,</v>
      </c>
      <c r="P72" s="1" t="s">
        <v>145</v>
      </c>
      <c r="Q72" t="str">
        <f>CONCATENATE("select ",P72,",count(*) from uts.ulb_collect_all_sample group by ",P72," order by ",P72,";")</f>
        <v>select as_job_company_lst,count(*) from uts.ulb_collect_all_sample group by as_job_company_lst order by as_job_company_lst;</v>
      </c>
    </row>
    <row r="73" spans="1:17">
      <c r="A73" t="s">
        <v>1116</v>
      </c>
      <c r="B73" t="s">
        <v>1134</v>
      </c>
      <c r="C73" t="s">
        <v>1135</v>
      </c>
      <c r="D73" t="s">
        <v>147</v>
      </c>
      <c r="E73" t="s">
        <v>1207</v>
      </c>
      <c r="G73" t="s">
        <v>1180</v>
      </c>
      <c r="H73" t="s">
        <v>1138</v>
      </c>
      <c r="K73" t="s">
        <v>147</v>
      </c>
      <c r="L73" t="s">
        <v>1</v>
      </c>
      <c r="M73" t="s">
        <v>148</v>
      </c>
      <c r="N73" t="s">
        <v>1124</v>
      </c>
      <c r="O73" t="str">
        <f>CONCATENATE("nvl(",M73,"'",N73,"') as ",K73,",")</f>
        <v>nvl(t2.as_job_company_all,'not applied') as as_job_company_all,</v>
      </c>
      <c r="P73" s="1" t="s">
        <v>147</v>
      </c>
      <c r="Q73" t="str">
        <f>CONCATENATE("select ",P73,",count(*) from uts.ulb_collect_all_sample group by ",P73," order by ",P73,";")</f>
        <v>select as_job_company_all,count(*) from uts.ulb_collect_all_sample group by as_job_company_all order by as_job_company_all;</v>
      </c>
    </row>
    <row r="74" spans="1:17">
      <c r="A74" t="s">
        <v>1116</v>
      </c>
      <c r="B74" t="s">
        <v>1134</v>
      </c>
      <c r="C74" t="s">
        <v>1135</v>
      </c>
      <c r="D74" t="s">
        <v>149</v>
      </c>
      <c r="E74" t="s">
        <v>1208</v>
      </c>
      <c r="G74" t="s">
        <v>1180</v>
      </c>
      <c r="H74" t="s">
        <v>1138</v>
      </c>
      <c r="K74" t="s">
        <v>149</v>
      </c>
      <c r="L74" t="s">
        <v>1</v>
      </c>
      <c r="M74" t="s">
        <v>150</v>
      </c>
      <c r="N74" t="s">
        <v>1124</v>
      </c>
      <c r="O74" t="str">
        <f>CONCATENATE("nvl(",M74,"'",N74,"') as ",K74,",")</f>
        <v>nvl(t2.as_job_dept_lst,'not applied') as as_job_dept_lst,</v>
      </c>
      <c r="P74" s="1" t="s">
        <v>149</v>
      </c>
      <c r="Q74" t="str">
        <f>CONCATENATE("select ",P74,",count(*) from uts.ulb_collect_all_sample group by ",P74," order by ",P74,";")</f>
        <v>select as_job_dept_lst,count(*) from uts.ulb_collect_all_sample group by as_job_dept_lst order by as_job_dept_lst;</v>
      </c>
    </row>
    <row r="75" spans="1:17">
      <c r="A75" t="s">
        <v>1116</v>
      </c>
      <c r="B75" t="s">
        <v>1134</v>
      </c>
      <c r="C75" t="s">
        <v>1135</v>
      </c>
      <c r="D75" t="s">
        <v>151</v>
      </c>
      <c r="E75" t="s">
        <v>1209</v>
      </c>
      <c r="G75" t="s">
        <v>1180</v>
      </c>
      <c r="H75" t="s">
        <v>1138</v>
      </c>
      <c r="K75" t="s">
        <v>151</v>
      </c>
      <c r="L75" t="s">
        <v>1</v>
      </c>
      <c r="M75" t="s">
        <v>152</v>
      </c>
      <c r="N75" t="s">
        <v>1124</v>
      </c>
      <c r="O75" t="str">
        <f>CONCATENATE("nvl(",M75,"'",N75,"') as ",K75,",")</f>
        <v>nvl(t2.as_job_dept_all,'not applied') as as_job_dept_all,</v>
      </c>
      <c r="P75" s="1" t="s">
        <v>151</v>
      </c>
      <c r="Q75" t="str">
        <f>CONCATENATE("select ",P75,",count(*) from uts.ulb_collect_all_sample group by ",P75," order by ",P75,";")</f>
        <v>select as_job_dept_all,count(*) from uts.ulb_collect_all_sample group by as_job_dept_all order by as_job_dept_all;</v>
      </c>
    </row>
    <row r="76" spans="1:17">
      <c r="A76" t="s">
        <v>1116</v>
      </c>
      <c r="B76" t="s">
        <v>1134</v>
      </c>
      <c r="C76" t="s">
        <v>1135</v>
      </c>
      <c r="D76" t="s">
        <v>153</v>
      </c>
      <c r="E76" t="s">
        <v>1210</v>
      </c>
      <c r="G76" t="s">
        <v>1180</v>
      </c>
      <c r="H76" t="s">
        <v>1138</v>
      </c>
      <c r="K76" t="s">
        <v>153</v>
      </c>
      <c r="L76" t="s">
        <v>1</v>
      </c>
      <c r="M76" t="s">
        <v>154</v>
      </c>
      <c r="N76" t="s">
        <v>1124</v>
      </c>
      <c r="O76" t="str">
        <f>CONCATENATE("nvl(",M76,"'",N76,"') as ",K76,",")</f>
        <v>nvl(t2.as_job_position_lst,'not applied') as as_job_position_lst,</v>
      </c>
      <c r="P76" s="1" t="s">
        <v>153</v>
      </c>
      <c r="Q76" t="str">
        <f>CONCATENATE("select ",P76,",count(*) from uts.ulb_collect_all_sample group by ",P76," order by ",P76,";")</f>
        <v>select as_job_position_lst,count(*) from uts.ulb_collect_all_sample group by as_job_position_lst order by as_job_position_lst;</v>
      </c>
    </row>
    <row r="77" spans="1:17">
      <c r="A77" t="s">
        <v>1116</v>
      </c>
      <c r="B77" t="s">
        <v>1134</v>
      </c>
      <c r="C77" t="s">
        <v>1135</v>
      </c>
      <c r="D77" t="s">
        <v>155</v>
      </c>
      <c r="E77" t="s">
        <v>1211</v>
      </c>
      <c r="G77" t="s">
        <v>1180</v>
      </c>
      <c r="H77" t="s">
        <v>1138</v>
      </c>
      <c r="K77" t="s">
        <v>155</v>
      </c>
      <c r="L77" t="s">
        <v>1</v>
      </c>
      <c r="M77" t="s">
        <v>156</v>
      </c>
      <c r="N77" t="s">
        <v>1124</v>
      </c>
      <c r="O77" t="str">
        <f>CONCATENATE("nvl(",M77,"'",N77,"') as ",K77,",")</f>
        <v>nvl(t2.as_job_position_all,'not applied') as as_job_position_all,</v>
      </c>
      <c r="P77" s="1" t="s">
        <v>155</v>
      </c>
      <c r="Q77" t="str">
        <f>CONCATENATE("select ",P77,",count(*) from uts.ulb_collect_all_sample group by ",P77," order by ",P77,";")</f>
        <v>select as_job_position_all,count(*) from uts.ulb_collect_all_sample group by as_job_position_all order by as_job_position_all;</v>
      </c>
    </row>
    <row r="78" spans="1:17">
      <c r="A78" t="s">
        <v>1116</v>
      </c>
      <c r="B78" t="s">
        <v>1134</v>
      </c>
      <c r="C78" t="s">
        <v>1135</v>
      </c>
      <c r="D78" t="s">
        <v>157</v>
      </c>
      <c r="E78" t="s">
        <v>1212</v>
      </c>
      <c r="G78" t="s">
        <v>1180</v>
      </c>
      <c r="H78" t="s">
        <v>1138</v>
      </c>
      <c r="K78" t="s">
        <v>157</v>
      </c>
      <c r="L78" t="s">
        <v>1</v>
      </c>
      <c r="M78" t="s">
        <v>158</v>
      </c>
      <c r="N78" t="s">
        <v>1124</v>
      </c>
      <c r="O78" t="str">
        <f>CONCATENATE("nvl(",M78,"'",N78,"') as ",K78,",")</f>
        <v>nvl(t2.as_job_dur_lst,'not applied') as as_job_dur_lst,</v>
      </c>
      <c r="P78" s="1" t="s">
        <v>157</v>
      </c>
      <c r="Q78" t="str">
        <f>CONCATENATE("select ",P78,",count(*) from uts.ulb_collect_all_sample group by ",P78," order by ",P78,";")</f>
        <v>select as_job_dur_lst,count(*) from uts.ulb_collect_all_sample group by as_job_dur_lst order by as_job_dur_lst;</v>
      </c>
    </row>
    <row r="79" spans="1:17">
      <c r="A79" t="s">
        <v>1116</v>
      </c>
      <c r="B79" t="s">
        <v>1134</v>
      </c>
      <c r="C79" t="s">
        <v>1135</v>
      </c>
      <c r="D79" t="s">
        <v>159</v>
      </c>
      <c r="E79" t="s">
        <v>1213</v>
      </c>
      <c r="G79" t="s">
        <v>1180</v>
      </c>
      <c r="H79" t="s">
        <v>1138</v>
      </c>
      <c r="K79" t="s">
        <v>159</v>
      </c>
      <c r="L79" t="s">
        <v>1</v>
      </c>
      <c r="M79" t="s">
        <v>160</v>
      </c>
      <c r="N79" t="s">
        <v>1124</v>
      </c>
      <c r="O79" t="str">
        <f>CONCATENATE("nvl(",M79,"'",N79,"') as ",K79,",")</f>
        <v>nvl(t2.as_job_dur_all,'not applied') as as_job_dur_all,</v>
      </c>
      <c r="P79" s="1" t="s">
        <v>159</v>
      </c>
      <c r="Q79" t="str">
        <f>CONCATENATE("select ",P79,",count(*) from uts.ulb_collect_all_sample group by ",P79," order by ",P79,";")</f>
        <v>select as_job_dur_all,count(*) from uts.ulb_collect_all_sample group by as_job_dur_all order by as_job_dur_all;</v>
      </c>
    </row>
    <row r="80" spans="1:17">
      <c r="A80" t="s">
        <v>1116</v>
      </c>
      <c r="B80" t="s">
        <v>1134</v>
      </c>
      <c r="C80" t="s">
        <v>1135</v>
      </c>
      <c r="D80" t="s">
        <v>161</v>
      </c>
      <c r="E80" t="s">
        <v>1214</v>
      </c>
      <c r="G80" t="s">
        <v>1180</v>
      </c>
      <c r="H80" t="s">
        <v>1138</v>
      </c>
      <c r="K80" t="s">
        <v>161</v>
      </c>
      <c r="L80" t="s">
        <v>1</v>
      </c>
      <c r="M80" t="s">
        <v>162</v>
      </c>
      <c r="N80" t="s">
        <v>1124</v>
      </c>
      <c r="O80" t="str">
        <f>CONCATENATE("nvl(",M80,"'",N80,"') as ",K80,",")</f>
        <v>nvl(t2.as_job_salary_lst,'not applied') as as_job_salary_lst,</v>
      </c>
      <c r="P80" s="1" t="s">
        <v>161</v>
      </c>
      <c r="Q80" t="str">
        <f>CONCATENATE("select ",P80,",count(*) from uts.ulb_collect_all_sample group by ",P80," order by ",P80,";")</f>
        <v>select as_job_salary_lst,count(*) from uts.ulb_collect_all_sample group by as_job_salary_lst order by as_job_salary_lst;</v>
      </c>
    </row>
    <row r="81" spans="1:17">
      <c r="A81" t="s">
        <v>1116</v>
      </c>
      <c r="B81" t="s">
        <v>1134</v>
      </c>
      <c r="C81" t="s">
        <v>1135</v>
      </c>
      <c r="D81" t="s">
        <v>163</v>
      </c>
      <c r="E81" t="s">
        <v>1215</v>
      </c>
      <c r="G81" t="s">
        <v>1182</v>
      </c>
      <c r="H81" t="s">
        <v>1138</v>
      </c>
      <c r="K81" t="s">
        <v>163</v>
      </c>
      <c r="L81" t="s">
        <v>1</v>
      </c>
      <c r="M81" t="s">
        <v>164</v>
      </c>
      <c r="N81" t="s">
        <v>1124</v>
      </c>
      <c r="O81" t="str">
        <f>CONCATENATE("nvl(",M81,"'",N81,"') as ",K81,",")</f>
        <v>nvl(t2.as_job_salary_all,'not applied') as as_job_salary_all,</v>
      </c>
      <c r="P81" s="1" t="s">
        <v>163</v>
      </c>
      <c r="Q81" t="str">
        <f>CONCATENATE("select ",P81,",count(*) from uts.ulb_collect_all_sample group by ",P81," order by ",P81,";")</f>
        <v>select as_job_salary_all,count(*) from uts.ulb_collect_all_sample group by as_job_salary_all order by as_job_salary_all;</v>
      </c>
    </row>
    <row r="82" spans="1:17">
      <c r="A82" t="s">
        <v>1116</v>
      </c>
      <c r="B82" t="s">
        <v>1134</v>
      </c>
      <c r="C82" t="s">
        <v>1135</v>
      </c>
      <c r="D82" t="s">
        <v>165</v>
      </c>
      <c r="E82" t="s">
        <v>1216</v>
      </c>
      <c r="G82" t="s">
        <v>1180</v>
      </c>
      <c r="H82" t="s">
        <v>1138</v>
      </c>
      <c r="K82" t="s">
        <v>165</v>
      </c>
      <c r="L82" t="s">
        <v>9</v>
      </c>
      <c r="M82" t="s">
        <v>166</v>
      </c>
      <c r="N82">
        <v>0</v>
      </c>
      <c r="O82" t="str">
        <f>CONCATENATE("nvl(",M82,"'",N82,"') as ",K82,",")</f>
        <v>nvl(t2.as_lp_bl,'0') as as_lp_bl,</v>
      </c>
      <c r="P82" s="1" t="s">
        <v>165</v>
      </c>
      <c r="Q82" t="str">
        <f>CONCATENATE("select ",P82,",count(*) from uts.ulb_collect_all_sample group by ",P82," order by ",P82,";")</f>
        <v>select as_lp_bl,count(*) from uts.ulb_collect_all_sample group by as_lp_bl order by as_lp_bl;</v>
      </c>
    </row>
    <row r="83" spans="1:17">
      <c r="A83" t="s">
        <v>1116</v>
      </c>
      <c r="B83" t="s">
        <v>1134</v>
      </c>
      <c r="C83" t="s">
        <v>1135</v>
      </c>
      <c r="D83" t="s">
        <v>167</v>
      </c>
      <c r="E83" t="s">
        <v>1217</v>
      </c>
      <c r="F83" t="s">
        <v>1129</v>
      </c>
      <c r="G83" t="s">
        <v>1121</v>
      </c>
      <c r="H83" t="s">
        <v>1122</v>
      </c>
      <c r="K83" t="s">
        <v>167</v>
      </c>
      <c r="L83" t="s">
        <v>9</v>
      </c>
      <c r="M83" t="s">
        <v>168</v>
      </c>
      <c r="N83">
        <v>-99</v>
      </c>
      <c r="O83" t="str">
        <f>CONCATENATE("nvl(",M83,"'",N83,"') as ",K83,",")</f>
        <v>nvl(t2.as_blc_pcdt_score,'-99') as as_blc_pcdt_score,</v>
      </c>
      <c r="P83" s="1" t="s">
        <v>167</v>
      </c>
      <c r="Q83" t="str">
        <f>CONCATENATE("select ",P83,",count(*) from uts.ulb_collect_all_sample group by ",P83," order by ",P83,";")</f>
        <v>select as_blc_pcdt_score,count(*) from uts.ulb_collect_all_sample group by as_blc_pcdt_score order by as_blc_pcdt_score;</v>
      </c>
    </row>
    <row r="84" spans="1:17">
      <c r="A84" t="s">
        <v>1116</v>
      </c>
      <c r="B84" t="s">
        <v>1134</v>
      </c>
      <c r="C84" t="s">
        <v>1135</v>
      </c>
      <c r="D84" t="s">
        <v>169</v>
      </c>
      <c r="E84" t="s">
        <v>1218</v>
      </c>
      <c r="F84" t="s">
        <v>1120</v>
      </c>
      <c r="G84" t="s">
        <v>1219</v>
      </c>
      <c r="H84" t="s">
        <v>1122</v>
      </c>
      <c r="I84" t="s">
        <v>1123</v>
      </c>
      <c r="J84" t="str">
        <f>VLOOKUP(D84,Sheet3!A:B,1,FALSE)</f>
        <v>as_blc_pcdt_grade</v>
      </c>
      <c r="K84" t="s">
        <v>169</v>
      </c>
      <c r="L84" t="s">
        <v>1</v>
      </c>
      <c r="M84" t="s">
        <v>170</v>
      </c>
      <c r="N84" t="s">
        <v>1124</v>
      </c>
      <c r="O84" t="str">
        <f>CONCATENATE("nvl(",M84,"'",N84,"') as ",K84,",")</f>
        <v>nvl(t2.as_blc_pcdt_grade,'not applied') as as_blc_pcdt_grade,</v>
      </c>
      <c r="P84" s="1" t="s">
        <v>169</v>
      </c>
      <c r="Q84" t="str">
        <f>CONCATENATE("select ",P84,",count(*) from uts.ulb_collect_all_sample group by ",P84," order by ",P84,";")</f>
        <v>select as_blc_pcdt_grade,count(*) from uts.ulb_collect_all_sample group by as_blc_pcdt_grade order by as_blc_pcdt_grade;</v>
      </c>
    </row>
    <row r="85" spans="1:17">
      <c r="A85" t="s">
        <v>1116</v>
      </c>
      <c r="B85" t="s">
        <v>1134</v>
      </c>
      <c r="C85" t="s">
        <v>1135</v>
      </c>
      <c r="D85" t="s">
        <v>171</v>
      </c>
      <c r="E85" t="s">
        <v>1220</v>
      </c>
      <c r="G85" t="s">
        <v>1180</v>
      </c>
      <c r="H85" t="s">
        <v>1138</v>
      </c>
      <c r="K85" t="s">
        <v>171</v>
      </c>
      <c r="L85" t="s">
        <v>1</v>
      </c>
      <c r="M85" t="s">
        <v>172</v>
      </c>
      <c r="N85" t="s">
        <v>1124</v>
      </c>
      <c r="O85" t="str">
        <f>CONCATENATE("nvl(",M85,"'",N85,"') as ",K85,",")</f>
        <v>nvl(t2.as_blc_mcdt_score_all,'not applied') as as_blc_mcdt_score_all,</v>
      </c>
      <c r="P85" s="1" t="s">
        <v>171</v>
      </c>
      <c r="Q85" t="str">
        <f>CONCATENATE("select ",P85,",count(*) from uts.ulb_collect_all_sample group by ",P85," order by ",P85,";")</f>
        <v>select as_blc_mcdt_score_all,count(*) from uts.ulb_collect_all_sample group by as_blc_mcdt_score_all order by as_blc_mcdt_score_all;</v>
      </c>
    </row>
    <row r="86" spans="1:17">
      <c r="A86" t="s">
        <v>1116</v>
      </c>
      <c r="B86" t="s">
        <v>1134</v>
      </c>
      <c r="C86" t="s">
        <v>1135</v>
      </c>
      <c r="D86" t="s">
        <v>173</v>
      </c>
      <c r="E86" t="s">
        <v>1221</v>
      </c>
      <c r="G86" t="s">
        <v>1180</v>
      </c>
      <c r="H86" t="s">
        <v>1138</v>
      </c>
      <c r="K86" t="s">
        <v>173</v>
      </c>
      <c r="L86" t="s">
        <v>1</v>
      </c>
      <c r="M86" t="s">
        <v>174</v>
      </c>
      <c r="N86" t="s">
        <v>1124</v>
      </c>
      <c r="O86" t="str">
        <f>CONCATENATE("nvl(",M86,"'",N86,"') as ",K86,",")</f>
        <v>nvl(t2.as_blc_mcdt_grade_all,'not applied') as as_blc_mcdt_grade_all,</v>
      </c>
      <c r="P86" s="1" t="s">
        <v>173</v>
      </c>
      <c r="Q86" t="str">
        <f>CONCATENATE("select ",P86,",count(*) from uts.ulb_collect_all_sample group by ",P86," order by ",P86,";")</f>
        <v>select as_blc_mcdt_grade_all,count(*) from uts.ulb_collect_all_sample group by as_blc_mcdt_grade_all order by as_blc_mcdt_grade_all;</v>
      </c>
    </row>
    <row r="87" spans="1:17">
      <c r="A87" t="s">
        <v>1222</v>
      </c>
      <c r="B87" t="s">
        <v>1223</v>
      </c>
      <c r="C87" t="s">
        <v>1224</v>
      </c>
      <c r="D87" t="s">
        <v>175</v>
      </c>
      <c r="E87" t="s">
        <v>1225</v>
      </c>
      <c r="F87" t="s">
        <v>1226</v>
      </c>
      <c r="G87" t="s">
        <v>1121</v>
      </c>
      <c r="H87" t="s">
        <v>1122</v>
      </c>
      <c r="K87" t="s">
        <v>175</v>
      </c>
      <c r="L87" t="s">
        <v>9</v>
      </c>
      <c r="M87" t="s">
        <v>176</v>
      </c>
      <c r="N87">
        <v>0</v>
      </c>
      <c r="O87" t="str">
        <f>CONCATENATE("nvl(",M87,"'",N87,"') as ",K87,",")</f>
        <v>nvl(t3.bc_blr_ggjf_bl_all,'0') as bc_blr_ggjf_bl_all,</v>
      </c>
      <c r="P87" s="1" t="s">
        <v>175</v>
      </c>
      <c r="Q87" t="str">
        <f>CONCATENATE("select ",P87,",count(*) from uts.ulb_collect_all_sample group by ",P87," order by ",P87,";")</f>
        <v>select bc_blr_ggjf_bl_all,count(*) from uts.ulb_collect_all_sample group by bc_blr_ggjf_bl_all order by bc_blr_ggjf_bl_all;</v>
      </c>
    </row>
    <row r="88" spans="1:17">
      <c r="A88" t="s">
        <v>1222</v>
      </c>
      <c r="B88" t="s">
        <v>1223</v>
      </c>
      <c r="C88" t="s">
        <v>1224</v>
      </c>
      <c r="D88" t="s">
        <v>177</v>
      </c>
      <c r="E88" t="s">
        <v>1227</v>
      </c>
      <c r="F88" t="s">
        <v>1226</v>
      </c>
      <c r="G88" t="s">
        <v>1121</v>
      </c>
      <c r="H88" t="s">
        <v>1122</v>
      </c>
      <c r="K88" t="s">
        <v>177</v>
      </c>
      <c r="L88" t="s">
        <v>9</v>
      </c>
      <c r="M88" t="s">
        <v>178</v>
      </c>
      <c r="N88">
        <v>0</v>
      </c>
      <c r="O88" t="str">
        <f>CONCATENATE("nvl(",M88,"'",N88,"') as ",K88,",")</f>
        <v>nvl(t3.bc_blr_sfjf_bl_all,'0') as bc_blr_sfjf_bl_all,</v>
      </c>
      <c r="P88" s="1" t="s">
        <v>177</v>
      </c>
      <c r="Q88" t="str">
        <f>CONCATENATE("select ",P88,",count(*) from uts.ulb_collect_all_sample group by ",P88," order by ",P88,";")</f>
        <v>select bc_blr_sfjf_bl_all,count(*) from uts.ulb_collect_all_sample group by bc_blr_sfjf_bl_all order by bc_blr_sfjf_bl_all;</v>
      </c>
    </row>
    <row r="89" spans="1:17">
      <c r="A89" t="s">
        <v>1222</v>
      </c>
      <c r="B89" t="s">
        <v>1223</v>
      </c>
      <c r="C89" t="s">
        <v>1224</v>
      </c>
      <c r="D89" t="s">
        <v>179</v>
      </c>
      <c r="E89" t="s">
        <v>1228</v>
      </c>
      <c r="F89" t="s">
        <v>1226</v>
      </c>
      <c r="G89" t="s">
        <v>1121</v>
      </c>
      <c r="H89" t="s">
        <v>1122</v>
      </c>
      <c r="K89" t="s">
        <v>179</v>
      </c>
      <c r="L89" t="s">
        <v>9</v>
      </c>
      <c r="M89" t="s">
        <v>180</v>
      </c>
      <c r="N89">
        <v>0</v>
      </c>
      <c r="O89" t="str">
        <f>CONCATENATE("nvl(",M89,"'",N89,"') as ",K89,",")</f>
        <v>nvl(t3.bc_blr_dfjf_bl_all,'0') as bc_blr_dfjf_bl_all,</v>
      </c>
      <c r="P89" s="1" t="s">
        <v>179</v>
      </c>
      <c r="Q89" t="str">
        <f>CONCATENATE("select ",P89,",count(*) from uts.ulb_collect_all_sample group by ",P89," order by ",P89,";")</f>
        <v>select bc_blr_dfjf_bl_all,count(*) from uts.ulb_collect_all_sample group by bc_blr_dfjf_bl_all order by bc_blr_dfjf_bl_all;</v>
      </c>
    </row>
    <row r="90" spans="1:17">
      <c r="A90" t="s">
        <v>1222</v>
      </c>
      <c r="B90" t="s">
        <v>1223</v>
      </c>
      <c r="C90" t="s">
        <v>1224</v>
      </c>
      <c r="D90" t="s">
        <v>181</v>
      </c>
      <c r="E90" t="s">
        <v>1229</v>
      </c>
      <c r="F90" t="s">
        <v>1226</v>
      </c>
      <c r="G90" t="s">
        <v>1121</v>
      </c>
      <c r="H90" t="s">
        <v>1122</v>
      </c>
      <c r="K90" t="s">
        <v>181</v>
      </c>
      <c r="L90" t="s">
        <v>9</v>
      </c>
      <c r="M90" t="s">
        <v>182</v>
      </c>
      <c r="N90">
        <v>0</v>
      </c>
      <c r="O90" t="str">
        <f>CONCATENATE("nvl(",M90,"'",N90,"') as ",K90,",")</f>
        <v>nvl(t3.bc_blr_mfjf_bl_all,'0') as bc_blr_mfjf_bl_all,</v>
      </c>
      <c r="P90" s="1" t="s">
        <v>181</v>
      </c>
      <c r="Q90" t="str">
        <f>CONCATENATE("select ",P90,",count(*) from uts.ulb_collect_all_sample group by ",P90," order by ",P90,";")</f>
        <v>select bc_blr_mfjf_bl_all,count(*) from uts.ulb_collect_all_sample group by bc_blr_mfjf_bl_all order by bc_blr_mfjf_bl_all;</v>
      </c>
    </row>
    <row r="91" spans="1:17">
      <c r="A91" t="s">
        <v>1222</v>
      </c>
      <c r="B91" t="s">
        <v>1223</v>
      </c>
      <c r="C91" t="s">
        <v>1224</v>
      </c>
      <c r="D91" t="s">
        <v>183</v>
      </c>
      <c r="E91" t="s">
        <v>1230</v>
      </c>
      <c r="F91" t="s">
        <v>1226</v>
      </c>
      <c r="G91" t="s">
        <v>1121</v>
      </c>
      <c r="H91" t="s">
        <v>1122</v>
      </c>
      <c r="K91" t="s">
        <v>183</v>
      </c>
      <c r="L91" t="s">
        <v>9</v>
      </c>
      <c r="M91" t="s">
        <v>184</v>
      </c>
      <c r="N91">
        <v>0</v>
      </c>
      <c r="O91" t="str">
        <f>CONCATENATE("nvl(",M91,"'",N91,"') as ",K91,",")</f>
        <v>nvl(t3.bc_blr_yxjf_bl_all,'0') as bc_blr_yxjf_bl_all,</v>
      </c>
      <c r="P91" s="1" t="s">
        <v>183</v>
      </c>
      <c r="Q91" t="str">
        <f>CONCATENATE("select ",P91,",count(*) from uts.ulb_collect_all_sample group by ",P91," order by ",P91,";")</f>
        <v>select bc_blr_yxjf_bl_all,count(*) from uts.ulb_collect_all_sample group by bc_blr_yxjf_bl_all order by bc_blr_yxjf_bl_all;</v>
      </c>
    </row>
    <row r="92" spans="1:17">
      <c r="A92" t="s">
        <v>1222</v>
      </c>
      <c r="B92" t="s">
        <v>1223</v>
      </c>
      <c r="C92" t="s">
        <v>1224</v>
      </c>
      <c r="D92" t="s">
        <v>185</v>
      </c>
      <c r="E92" t="s">
        <v>1231</v>
      </c>
      <c r="F92" t="s">
        <v>1226</v>
      </c>
      <c r="G92" t="s">
        <v>1121</v>
      </c>
      <c r="H92" t="s">
        <v>1122</v>
      </c>
      <c r="K92" t="s">
        <v>185</v>
      </c>
      <c r="L92" t="s">
        <v>9</v>
      </c>
      <c r="M92" t="s">
        <v>186</v>
      </c>
      <c r="N92">
        <v>0</v>
      </c>
      <c r="O92" t="str">
        <f>CONCATENATE("nvl(",M92,"'",N92,"') as ",K92,",")</f>
        <v>nvl(t3.bc_blr_gnjf_bl_all,'0') as bc_blr_gnjf_bl_all,</v>
      </c>
      <c r="P92" s="1" t="s">
        <v>185</v>
      </c>
      <c r="Q92" t="str">
        <f>CONCATENATE("select ",P92,",count(*) from uts.ulb_collect_all_sample group by ",P92," order by ",P92,";")</f>
        <v>select bc_blr_gnjf_bl_all,count(*) from uts.ulb_collect_all_sample group by bc_blr_gnjf_bl_all order by bc_blr_gnjf_bl_all;</v>
      </c>
    </row>
    <row r="93" spans="1:17">
      <c r="A93" t="s">
        <v>1222</v>
      </c>
      <c r="B93" t="s">
        <v>1223</v>
      </c>
      <c r="C93" t="s">
        <v>1224</v>
      </c>
      <c r="D93" t="s">
        <v>187</v>
      </c>
      <c r="E93" t="s">
        <v>1232</v>
      </c>
      <c r="F93" t="s">
        <v>1226</v>
      </c>
      <c r="G93" t="s">
        <v>1121</v>
      </c>
      <c r="H93" t="s">
        <v>1122</v>
      </c>
      <c r="K93" t="s">
        <v>187</v>
      </c>
      <c r="L93" t="s">
        <v>9</v>
      </c>
      <c r="M93" t="s">
        <v>188</v>
      </c>
      <c r="N93">
        <v>0</v>
      </c>
      <c r="O93" t="str">
        <f>CONCATENATE("nvl(",M93,"'",N93,"') as ",K93,",")</f>
        <v>nvl(t3.bc_blr_wyjf_bl_all,'0') as bc_blr_wyjf_bl_all,</v>
      </c>
      <c r="P93" s="1" t="s">
        <v>187</v>
      </c>
      <c r="Q93" t="str">
        <f>CONCATENATE("select ",P93,",count(*) from uts.ulb_collect_all_sample group by ",P93," order by ",P93,";")</f>
        <v>select bc_blr_wyjf_bl_all,count(*) from uts.ulb_collect_all_sample group by bc_blr_wyjf_bl_all order by bc_blr_wyjf_bl_all;</v>
      </c>
    </row>
    <row r="94" spans="1:17">
      <c r="A94" t="s">
        <v>1222</v>
      </c>
      <c r="B94" t="s">
        <v>1223</v>
      </c>
      <c r="C94" t="s">
        <v>1224</v>
      </c>
      <c r="D94" t="s">
        <v>189</v>
      </c>
      <c r="E94" t="s">
        <v>1233</v>
      </c>
      <c r="F94" t="s">
        <v>1226</v>
      </c>
      <c r="G94" t="s">
        <v>1121</v>
      </c>
      <c r="H94" t="s">
        <v>1122</v>
      </c>
      <c r="K94" t="s">
        <v>189</v>
      </c>
      <c r="L94" t="s">
        <v>9</v>
      </c>
      <c r="M94" t="s">
        <v>190</v>
      </c>
      <c r="N94">
        <v>0</v>
      </c>
      <c r="O94" t="str">
        <f>CONCATENATE("nvl(",M94,"'",N94,"') as ",K94,",")</f>
        <v>nvl(t3.bc_blr_jtfk_bl_all,'0') as bc_blr_jtfk_bl_all,</v>
      </c>
      <c r="P94" s="1" t="s">
        <v>189</v>
      </c>
      <c r="Q94" t="str">
        <f>CONCATENATE("select ",P94,",count(*) from uts.ulb_collect_all_sample group by ",P94," order by ",P94,";")</f>
        <v>select bc_blr_jtfk_bl_all,count(*) from uts.ulb_collect_all_sample group by bc_blr_jtfk_bl_all order by bc_blr_jtfk_bl_all;</v>
      </c>
    </row>
    <row r="95" spans="1:17">
      <c r="A95" t="s">
        <v>1222</v>
      </c>
      <c r="B95" t="s">
        <v>1223</v>
      </c>
      <c r="C95" t="s">
        <v>1224</v>
      </c>
      <c r="D95" t="s">
        <v>191</v>
      </c>
      <c r="E95" t="s">
        <v>1234</v>
      </c>
      <c r="F95" t="s">
        <v>1226</v>
      </c>
      <c r="G95" t="s">
        <v>1121</v>
      </c>
      <c r="H95" t="s">
        <v>1122</v>
      </c>
      <c r="K95" t="s">
        <v>191</v>
      </c>
      <c r="L95" t="s">
        <v>9</v>
      </c>
      <c r="M95" t="s">
        <v>192</v>
      </c>
      <c r="N95">
        <v>0</v>
      </c>
      <c r="O95" t="str">
        <f>CONCATENATE("nvl(",M95,"'",N95,"') as ",K95,",")</f>
        <v>nvl(t3.bc_blr_txjf_bl_all,'0') as bc_blr_txjf_bl_all,</v>
      </c>
      <c r="P95" s="1" t="s">
        <v>191</v>
      </c>
      <c r="Q95" t="str">
        <f>CONCATENATE("select ",P95,",count(*) from uts.ulb_collect_all_sample group by ",P95," order by ",P95,";")</f>
        <v>select bc_blr_txjf_bl_all,count(*) from uts.ulb_collect_all_sample group by bc_blr_txjf_bl_all order by bc_blr_txjf_bl_all;</v>
      </c>
    </row>
    <row r="96" spans="1:17">
      <c r="A96" t="s">
        <v>1222</v>
      </c>
      <c r="B96" t="s">
        <v>1235</v>
      </c>
      <c r="C96" t="s">
        <v>1236</v>
      </c>
      <c r="D96" t="s">
        <v>193</v>
      </c>
      <c r="E96" t="s">
        <v>1237</v>
      </c>
      <c r="F96" t="s">
        <v>1226</v>
      </c>
      <c r="G96" t="s">
        <v>1121</v>
      </c>
      <c r="H96" t="s">
        <v>1122</v>
      </c>
      <c r="K96" t="s">
        <v>193</v>
      </c>
      <c r="L96" t="s">
        <v>9</v>
      </c>
      <c r="M96" t="s">
        <v>194</v>
      </c>
      <c r="N96">
        <v>0</v>
      </c>
      <c r="O96" t="str">
        <f>CONCATENATE("nvl(",M96,"'",N96,"') as ",K96,",")</f>
        <v>nvl(t4.be_blr_cp_bl_all,'0') as be_blr_cp_bl_all,</v>
      </c>
      <c r="P96" s="1" t="s">
        <v>193</v>
      </c>
      <c r="Q96" t="str">
        <f>CONCATENATE("select ",P96,",count(*) from uts.ulb_collect_all_sample group by ",P96," order by ",P96,";")</f>
        <v>select be_blr_cp_bl_all,count(*) from uts.ulb_collect_all_sample group by be_blr_cp_bl_all order by be_blr_cp_bl_all;</v>
      </c>
    </row>
    <row r="97" spans="1:17">
      <c r="A97" t="s">
        <v>1222</v>
      </c>
      <c r="B97" t="s">
        <v>1235</v>
      </c>
      <c r="C97" t="s">
        <v>1236</v>
      </c>
      <c r="D97" t="s">
        <v>195</v>
      </c>
      <c r="E97" t="s">
        <v>1238</v>
      </c>
      <c r="F97" t="s">
        <v>1226</v>
      </c>
      <c r="G97" t="s">
        <v>1121</v>
      </c>
      <c r="H97" t="s">
        <v>1122</v>
      </c>
      <c r="K97" t="s">
        <v>195</v>
      </c>
      <c r="L97" t="s">
        <v>9</v>
      </c>
      <c r="M97" t="s">
        <v>196</v>
      </c>
      <c r="N97">
        <v>0</v>
      </c>
      <c r="O97" t="str">
        <f>CONCATENATE("nvl(",M97,"'",N97,"') as ",K97,",")</f>
        <v>nvl(t4.be_blr_zc_bl_all,'0') as be_blr_zc_bl_all,</v>
      </c>
      <c r="P97" s="1" t="s">
        <v>195</v>
      </c>
      <c r="Q97" t="str">
        <f>CONCATENATE("select ",P97,",count(*) from uts.ulb_collect_all_sample group by ",P97," order by ",P97,";")</f>
        <v>select be_blr_zc_bl_all,count(*) from uts.ulb_collect_all_sample group by be_blr_zc_bl_all order by be_blr_zc_bl_all;</v>
      </c>
    </row>
    <row r="98" spans="1:17">
      <c r="A98" t="s">
        <v>1222</v>
      </c>
      <c r="B98" t="s">
        <v>1239</v>
      </c>
      <c r="C98" t="s">
        <v>1240</v>
      </c>
      <c r="D98" t="s">
        <v>197</v>
      </c>
      <c r="E98" t="s">
        <v>1241</v>
      </c>
      <c r="F98" t="s">
        <v>1226</v>
      </c>
      <c r="G98" t="s">
        <v>1121</v>
      </c>
      <c r="H98" t="s">
        <v>1122</v>
      </c>
      <c r="K98" t="s">
        <v>197</v>
      </c>
      <c r="L98" t="s">
        <v>9</v>
      </c>
      <c r="M98" t="s">
        <v>198</v>
      </c>
      <c r="N98">
        <v>0</v>
      </c>
      <c r="O98" t="str">
        <f>CONCATENATE("nvl(",M98,"'",N98,"') as ",K98,",")</f>
        <v>nvl(t5.bf_blf_xykhk_bl_all,'0') as bf_blf_xykhk_bl_all,</v>
      </c>
      <c r="P98" s="1" t="s">
        <v>197</v>
      </c>
      <c r="Q98" t="str">
        <f>CONCATENATE("select ",P98,",count(*) from uts.ulb_collect_all_sample group by ",P98," order by ",P98,";")</f>
        <v>select bf_blf_xykhk_bl_all,count(*) from uts.ulb_collect_all_sample group by bf_blf_xykhk_bl_all order by bf_blf_xykhk_bl_all;</v>
      </c>
    </row>
    <row r="99" spans="1:17">
      <c r="A99" t="s">
        <v>1222</v>
      </c>
      <c r="B99" t="s">
        <v>1239</v>
      </c>
      <c r="C99" t="s">
        <v>1240</v>
      </c>
      <c r="D99" t="s">
        <v>199</v>
      </c>
      <c r="E99" t="s">
        <v>1242</v>
      </c>
      <c r="F99" t="s">
        <v>1226</v>
      </c>
      <c r="G99" t="s">
        <v>1121</v>
      </c>
      <c r="H99" t="s">
        <v>1122</v>
      </c>
      <c r="K99" t="s">
        <v>199</v>
      </c>
      <c r="L99" t="s">
        <v>9</v>
      </c>
      <c r="M99" t="s">
        <v>200</v>
      </c>
      <c r="N99">
        <v>0</v>
      </c>
      <c r="O99" t="str">
        <f>CONCATENATE("nvl(",M99,"'",N99,"') as ",K99,",")</f>
        <v>nvl(t5.bf_blf_zzhk_bl_all,'0') as bf_blf_zzhk_bl_all,</v>
      </c>
      <c r="P99" s="1" t="s">
        <v>199</v>
      </c>
      <c r="Q99" t="str">
        <f>CONCATENATE("select ",P99,",count(*) from uts.ulb_collect_all_sample group by ",P99," order by ",P99,";")</f>
        <v>select bf_blf_zzhk_bl_all,count(*) from uts.ulb_collect_all_sample group by bf_blf_zzhk_bl_all order by bf_blf_zzhk_bl_all;</v>
      </c>
    </row>
    <row r="100" spans="1:17">
      <c r="A100" t="s">
        <v>1222</v>
      </c>
      <c r="B100" t="s">
        <v>1239</v>
      </c>
      <c r="C100" t="s">
        <v>1240</v>
      </c>
      <c r="D100" t="s">
        <v>201</v>
      </c>
      <c r="E100" t="s">
        <v>1243</v>
      </c>
      <c r="F100" t="s">
        <v>1226</v>
      </c>
      <c r="G100" t="s">
        <v>1121</v>
      </c>
      <c r="H100" t="s">
        <v>1122</v>
      </c>
      <c r="K100" t="s">
        <v>201</v>
      </c>
      <c r="L100" t="s">
        <v>9</v>
      </c>
      <c r="M100" t="s">
        <v>202</v>
      </c>
      <c r="N100">
        <v>0</v>
      </c>
      <c r="O100" t="str">
        <f>CONCATENATE("nvl(",M100,"'",N100,"') as ",K100,",")</f>
        <v>nvl(t5.bf_blf_tnh_bl_all,'0') as bf_blf_tnh_bl_all,</v>
      </c>
      <c r="P100" s="1" t="s">
        <v>201</v>
      </c>
      <c r="Q100" t="str">
        <f>CONCATENATE("select ",P100,",count(*) from uts.ulb_collect_all_sample group by ",P100," order by ",P100,";")</f>
        <v>select bf_blf_tnh_bl_all,count(*) from uts.ulb_collect_all_sample group by bf_blf_tnh_bl_all order by bf_blf_tnh_bl_all;</v>
      </c>
    </row>
    <row r="101" spans="1:17">
      <c r="A101" t="s">
        <v>1222</v>
      </c>
      <c r="B101" t="s">
        <v>1239</v>
      </c>
      <c r="C101" t="s">
        <v>1240</v>
      </c>
      <c r="D101" t="s">
        <v>203</v>
      </c>
      <c r="E101" t="s">
        <v>1244</v>
      </c>
      <c r="F101" t="s">
        <v>1226</v>
      </c>
      <c r="G101" t="s">
        <v>1121</v>
      </c>
      <c r="H101" t="s">
        <v>1122</v>
      </c>
      <c r="K101" t="s">
        <v>203</v>
      </c>
      <c r="L101" t="s">
        <v>9</v>
      </c>
      <c r="M101" t="s">
        <v>204</v>
      </c>
      <c r="N101">
        <v>0</v>
      </c>
      <c r="O101" t="str">
        <f>CONCATENATE("nvl(",M101,"'",N101,"') as ",K101,",")</f>
        <v>nvl(t5.bf_blf_yfq_bl_all,'0') as bf_blf_yfq_bl_all,</v>
      </c>
      <c r="P101" s="1" t="s">
        <v>203</v>
      </c>
      <c r="Q101" t="str">
        <f>CONCATENATE("select ",P101,",count(*) from uts.ulb_collect_all_sample group by ",P101," order by ",P101,";")</f>
        <v>select bf_blf_yfq_bl_all,count(*) from uts.ulb_collect_all_sample group by bf_blf_yfq_bl_all order by bf_blf_yfq_bl_all;</v>
      </c>
    </row>
    <row r="102" spans="1:17">
      <c r="A102" t="s">
        <v>1222</v>
      </c>
      <c r="B102" t="s">
        <v>1239</v>
      </c>
      <c r="C102" t="s">
        <v>1240</v>
      </c>
      <c r="D102" t="s">
        <v>205</v>
      </c>
      <c r="E102" t="s">
        <v>1245</v>
      </c>
      <c r="F102" t="s">
        <v>1226</v>
      </c>
      <c r="G102" t="s">
        <v>1121</v>
      </c>
      <c r="H102" t="s">
        <v>1122</v>
      </c>
      <c r="K102" t="s">
        <v>205</v>
      </c>
      <c r="L102" t="s">
        <v>9</v>
      </c>
      <c r="M102" t="s">
        <v>206</v>
      </c>
      <c r="N102">
        <v>0</v>
      </c>
      <c r="O102" t="str">
        <f>CONCATENATE("nvl(",M102,"'",N102,"') as ",K102,",")</f>
        <v>nvl(t5.bf_blf_yecx_bl_all,'0') as bf_blf_yecx_bl_all,</v>
      </c>
      <c r="P102" s="1" t="s">
        <v>205</v>
      </c>
      <c r="Q102" t="str">
        <f>CONCATENATE("select ",P102,",count(*) from uts.ulb_collect_all_sample group by ",P102," order by ",P102,";")</f>
        <v>select bf_blf_yecx_bl_all,count(*) from uts.ulb_collect_all_sample group by bf_blf_yecx_bl_all order by bf_blf_yecx_bl_all;</v>
      </c>
    </row>
    <row r="103" spans="1:17">
      <c r="A103" t="s">
        <v>1222</v>
      </c>
      <c r="B103" t="s">
        <v>1239</v>
      </c>
      <c r="C103" t="s">
        <v>1240</v>
      </c>
      <c r="D103" t="s">
        <v>207</v>
      </c>
      <c r="E103" t="s">
        <v>1246</v>
      </c>
      <c r="F103" t="s">
        <v>1226</v>
      </c>
      <c r="G103" t="s">
        <v>1121</v>
      </c>
      <c r="H103" t="s">
        <v>1122</v>
      </c>
      <c r="K103" t="s">
        <v>207</v>
      </c>
      <c r="L103" t="s">
        <v>9</v>
      </c>
      <c r="M103" t="s">
        <v>208</v>
      </c>
      <c r="N103">
        <v>0</v>
      </c>
      <c r="O103" t="str">
        <f>CONCATENATE("nvl(",M103,"'",N103,"') as ",K103,",")</f>
        <v>nvl(t5.bf_blf_lfp_bl_all,'0') as bf_blf_lfp_bl_all,</v>
      </c>
      <c r="P103" s="1" t="s">
        <v>207</v>
      </c>
      <c r="Q103" t="str">
        <f>CONCATENATE("select ",P103,",count(*) from uts.ulb_collect_all_sample group by ",P103," order by ",P103,";")</f>
        <v>select bf_blf_lfp_bl_all,count(*) from uts.ulb_collect_all_sample group by bf_blf_lfp_bl_all order by bf_blf_lfp_bl_all;</v>
      </c>
    </row>
    <row r="104" spans="1:17">
      <c r="A104" t="s">
        <v>1222</v>
      </c>
      <c r="B104" t="s">
        <v>1239</v>
      </c>
      <c r="C104" t="s">
        <v>1240</v>
      </c>
      <c r="D104" t="s">
        <v>209</v>
      </c>
      <c r="E104" t="s">
        <v>1247</v>
      </c>
      <c r="F104" t="s">
        <v>1226</v>
      </c>
      <c r="G104" t="s">
        <v>1121</v>
      </c>
      <c r="H104" t="s">
        <v>1122</v>
      </c>
      <c r="K104" t="s">
        <v>209</v>
      </c>
      <c r="L104" t="s">
        <v>9</v>
      </c>
      <c r="M104" t="s">
        <v>210</v>
      </c>
      <c r="N104">
        <v>0</v>
      </c>
      <c r="O104" t="str">
        <f>CONCATENATE("nvl(",M104,"'",N104,"') as ",K104,",")</f>
        <v>nvl(t5.bf_blf_lkd_bl_all,'0') as bf_blf_lkd_bl_all,</v>
      </c>
      <c r="P104" s="1" t="s">
        <v>209</v>
      </c>
      <c r="Q104" t="str">
        <f>CONCATENATE("select ",P104,",count(*) from uts.ulb_collect_all_sample group by ",P104," order by ",P104,";")</f>
        <v>select bf_blf_lkd_bl_all,count(*) from uts.ulb_collect_all_sample group by bf_blf_lkd_bl_all order by bf_blf_lkd_bl_all;</v>
      </c>
    </row>
    <row r="105" spans="1:17">
      <c r="A105" t="s">
        <v>1222</v>
      </c>
      <c r="B105" t="s">
        <v>1248</v>
      </c>
      <c r="C105" t="s">
        <v>1249</v>
      </c>
      <c r="D105" t="s">
        <v>211</v>
      </c>
      <c r="E105" t="s">
        <v>1250</v>
      </c>
      <c r="F105" t="s">
        <v>1120</v>
      </c>
      <c r="G105" t="s">
        <v>1251</v>
      </c>
      <c r="H105" t="s">
        <v>1122</v>
      </c>
      <c r="I105" t="s">
        <v>1123</v>
      </c>
      <c r="J105" t="str">
        <f>VLOOKUP(D105,Sheet3!A:B,1,FALSE)</f>
        <v>bh_blp_pt_cmax</v>
      </c>
      <c r="K105" t="s">
        <v>211</v>
      </c>
      <c r="L105" t="s">
        <v>1</v>
      </c>
      <c r="M105" t="s">
        <v>212</v>
      </c>
      <c r="N105" t="s">
        <v>1124</v>
      </c>
      <c r="O105" t="str">
        <f>CONCATENATE("nvl(",M105,"'",N105,"') as ",K105,",")</f>
        <v>nvl(t6.bh_blp_pt_cmax,'not applied') as bh_blp_pt_cmax,</v>
      </c>
      <c r="P105" s="1" t="s">
        <v>211</v>
      </c>
      <c r="Q105" t="str">
        <f>CONCATENATE("select ",P105,",count(*) from uts.ulb_collect_all_sample group by ",P105," order by ",P105,";")</f>
        <v>select bh_blp_pt_cmax,count(*) from uts.ulb_collect_all_sample group by bh_blp_pt_cmax order by bh_blp_pt_cmax;</v>
      </c>
    </row>
    <row r="106" spans="1:17">
      <c r="A106" t="s">
        <v>1222</v>
      </c>
      <c r="B106" t="s">
        <v>1248</v>
      </c>
      <c r="C106" t="s">
        <v>1249</v>
      </c>
      <c r="D106" t="s">
        <v>213</v>
      </c>
      <c r="E106" t="s">
        <v>1252</v>
      </c>
      <c r="F106" t="s">
        <v>1120</v>
      </c>
      <c r="G106" t="s">
        <v>1251</v>
      </c>
      <c r="H106" t="s">
        <v>1122</v>
      </c>
      <c r="I106" t="s">
        <v>1123</v>
      </c>
      <c r="J106" t="str">
        <f>VLOOKUP(D106,Sheet3!A:B,1,FALSE)</f>
        <v>bh_blp_pt_lst</v>
      </c>
      <c r="K106" t="s">
        <v>213</v>
      </c>
      <c r="L106" t="s">
        <v>1</v>
      </c>
      <c r="M106" t="s">
        <v>214</v>
      </c>
      <c r="N106" t="s">
        <v>1124</v>
      </c>
      <c r="O106" t="str">
        <f>CONCATENATE("nvl(",M106,"'",N106,"') as ",K106,",")</f>
        <v>nvl(t6.bh_blp_pt_lst,'not applied') as bh_blp_pt_lst,</v>
      </c>
      <c r="P106" s="1" t="s">
        <v>213</v>
      </c>
      <c r="Q106" t="str">
        <f>CONCATENATE("select ",P106,",count(*) from uts.ulb_collect_all_sample group by ",P106," order by ",P106,";")</f>
        <v>select bh_blp_pt_lst,count(*) from uts.ulb_collect_all_sample group by bh_blp_pt_lst order by bh_blp_pt_lst;</v>
      </c>
    </row>
    <row r="107" spans="1:17">
      <c r="A107" t="s">
        <v>1222</v>
      </c>
      <c r="B107" t="s">
        <v>1248</v>
      </c>
      <c r="C107" t="s">
        <v>1249</v>
      </c>
      <c r="D107" t="s">
        <v>215</v>
      </c>
      <c r="E107" t="s">
        <v>1253</v>
      </c>
      <c r="F107" t="s">
        <v>1120</v>
      </c>
      <c r="G107" t="s">
        <v>1251</v>
      </c>
      <c r="H107" t="s">
        <v>1122</v>
      </c>
      <c r="I107" t="s">
        <v>1123</v>
      </c>
      <c r="J107" t="str">
        <f>VLOOKUP(D107,Sheet3!A:B,1,FALSE)</f>
        <v>bh_blp_wk_cmax</v>
      </c>
      <c r="K107" t="s">
        <v>215</v>
      </c>
      <c r="L107" t="s">
        <v>1</v>
      </c>
      <c r="M107" t="s">
        <v>216</v>
      </c>
      <c r="N107" t="s">
        <v>1124</v>
      </c>
      <c r="O107" t="str">
        <f>CONCATENATE("nvl(",M107,"'",N107,"') as ",K107,",")</f>
        <v>nvl(t6.bh_blp_wk_cmax,'not applied') as bh_blp_wk_cmax,</v>
      </c>
      <c r="P107" s="1" t="s">
        <v>215</v>
      </c>
      <c r="Q107" t="str">
        <f>CONCATENATE("select ",P107,",count(*) from uts.ulb_collect_all_sample group by ",P107," order by ",P107,";")</f>
        <v>select bh_blp_wk_cmax,count(*) from uts.ulb_collect_all_sample group by bh_blp_wk_cmax order by bh_blp_wk_cmax;</v>
      </c>
    </row>
    <row r="108" spans="1:17">
      <c r="A108" t="s">
        <v>1222</v>
      </c>
      <c r="B108" t="s">
        <v>1248</v>
      </c>
      <c r="C108" t="s">
        <v>1249</v>
      </c>
      <c r="D108" t="s">
        <v>217</v>
      </c>
      <c r="E108" t="s">
        <v>1254</v>
      </c>
      <c r="F108" t="s">
        <v>1120</v>
      </c>
      <c r="G108" t="s">
        <v>1251</v>
      </c>
      <c r="H108" t="s">
        <v>1122</v>
      </c>
      <c r="I108" t="s">
        <v>1123</v>
      </c>
      <c r="J108" t="str">
        <f>VLOOKUP(D108,Sheet3!A:B,1,FALSE)</f>
        <v>bh_blp_prov_cmax</v>
      </c>
      <c r="K108" t="s">
        <v>217</v>
      </c>
      <c r="L108" t="s">
        <v>1</v>
      </c>
      <c r="M108" t="s">
        <v>218</v>
      </c>
      <c r="N108" t="s">
        <v>1124</v>
      </c>
      <c r="O108" t="str">
        <f>CONCATENATE("nvl(",M108,"'",N108,"') as ",K108,",")</f>
        <v>nvl(t6.bh_blp_prov_cmax,'not applied') as bh_blp_prov_cmax,</v>
      </c>
      <c r="P108" s="1" t="s">
        <v>217</v>
      </c>
      <c r="Q108" t="str">
        <f>CONCATENATE("select ",P108,",count(*) from uts.ulb_collect_all_sample group by ",P108," order by ",P108,";")</f>
        <v>select bh_blp_prov_cmax,count(*) from uts.ulb_collect_all_sample group by bh_blp_prov_cmax order by bh_blp_prov_cmax;</v>
      </c>
    </row>
    <row r="109" spans="1:17">
      <c r="A109" t="s">
        <v>1222</v>
      </c>
      <c r="B109" t="s">
        <v>1248</v>
      </c>
      <c r="C109" t="s">
        <v>1249</v>
      </c>
      <c r="D109" t="s">
        <v>219</v>
      </c>
      <c r="E109" t="s">
        <v>1255</v>
      </c>
      <c r="F109" t="s">
        <v>1120</v>
      </c>
      <c r="G109" t="s">
        <v>1251</v>
      </c>
      <c r="H109" t="s">
        <v>1122</v>
      </c>
      <c r="I109" t="s">
        <v>1123</v>
      </c>
      <c r="J109" t="str">
        <f>VLOOKUP(D109,Sheet3!A:B,1,FALSE)</f>
        <v>bh_blp_prov_lst</v>
      </c>
      <c r="K109" t="s">
        <v>219</v>
      </c>
      <c r="L109" t="s">
        <v>1</v>
      </c>
      <c r="M109" t="s">
        <v>220</v>
      </c>
      <c r="N109" t="s">
        <v>1124</v>
      </c>
      <c r="O109" t="str">
        <f>CONCATENATE("nvl(",M109,"'",N109,"') as ",K109,",")</f>
        <v>nvl(t6.bh_blp_prov_lst,'not applied') as bh_blp_prov_lst,</v>
      </c>
      <c r="P109" s="1" t="s">
        <v>219</v>
      </c>
      <c r="Q109" t="str">
        <f>CONCATENATE("select ",P109,",count(*) from uts.ulb_collect_all_sample group by ",P109," order by ",P109,";")</f>
        <v>select bh_blp_prov_lst,count(*) from uts.ulb_collect_all_sample group by bh_blp_prov_lst order by bh_blp_prov_lst;</v>
      </c>
    </row>
    <row r="110" spans="1:17">
      <c r="A110" t="s">
        <v>1222</v>
      </c>
      <c r="B110" t="s">
        <v>1248</v>
      </c>
      <c r="C110" t="s">
        <v>1249</v>
      </c>
      <c r="D110" t="s">
        <v>221</v>
      </c>
      <c r="E110" t="s">
        <v>1256</v>
      </c>
      <c r="F110" t="s">
        <v>1120</v>
      </c>
      <c r="G110" t="s">
        <v>1219</v>
      </c>
      <c r="H110" t="s">
        <v>1122</v>
      </c>
      <c r="I110" t="s">
        <v>1257</v>
      </c>
      <c r="J110" t="s">
        <v>1258</v>
      </c>
      <c r="K110" t="s">
        <v>221</v>
      </c>
      <c r="L110" t="s">
        <v>1</v>
      </c>
      <c r="M110" t="s">
        <v>222</v>
      </c>
      <c r="N110" t="s">
        <v>1124</v>
      </c>
      <c r="O110" t="str">
        <f>CONCATENATE("nvl(",M110,"'",N110,"') as ",K110,",")</f>
        <v>nvl(t6.bh_blp_type_cmax,'not applied') as bh_blp_type_cmax,</v>
      </c>
      <c r="P110" s="1" t="s">
        <v>221</v>
      </c>
      <c r="Q110" t="str">
        <f>CONCATENATE("select ",P110,",count(*) from uts.ulb_collect_all_sample group by ",P110," order by ",P110,";")</f>
        <v>select bh_blp_type_cmax,count(*) from uts.ulb_collect_all_sample group by bh_blp_type_cmax order by bh_blp_type_cmax;</v>
      </c>
    </row>
    <row r="111" spans="1:17">
      <c r="A111" t="s">
        <v>1222</v>
      </c>
      <c r="B111" t="s">
        <v>1248</v>
      </c>
      <c r="C111" t="s">
        <v>1249</v>
      </c>
      <c r="D111" t="s">
        <v>223</v>
      </c>
      <c r="E111" t="s">
        <v>1259</v>
      </c>
      <c r="F111" t="s">
        <v>1120</v>
      </c>
      <c r="G111" t="s">
        <v>1260</v>
      </c>
      <c r="H111" t="s">
        <v>1122</v>
      </c>
      <c r="I111" t="s">
        <v>1257</v>
      </c>
      <c r="J111" t="s">
        <v>1258</v>
      </c>
      <c r="K111" t="s">
        <v>223</v>
      </c>
      <c r="L111" t="s">
        <v>1</v>
      </c>
      <c r="M111" t="s">
        <v>224</v>
      </c>
      <c r="N111" t="s">
        <v>1124</v>
      </c>
      <c r="O111" t="str">
        <f>CONCATENATE("nvl(",M111,"'",N111,"') as ",K111,",")</f>
        <v>nvl(t6.bh_blp_type_lst,'not applied') as bh_blp_type_lst,</v>
      </c>
      <c r="P111" s="1" t="s">
        <v>223</v>
      </c>
      <c r="Q111" t="str">
        <f>CONCATENATE("select ",P111,",count(*) from uts.ulb_collect_all_sample group by ",P111," order by ",P111,";")</f>
        <v>select bh_blp_type_lst,count(*) from uts.ulb_collect_all_sample group by bh_blp_type_lst order by bh_blp_type_lst;</v>
      </c>
    </row>
    <row r="112" spans="1:17">
      <c r="A112" t="s">
        <v>1222</v>
      </c>
      <c r="B112" t="s">
        <v>1248</v>
      </c>
      <c r="C112" t="s">
        <v>1249</v>
      </c>
      <c r="D112" t="s">
        <v>225</v>
      </c>
      <c r="E112" t="s">
        <v>1261</v>
      </c>
      <c r="F112" t="s">
        <v>1120</v>
      </c>
      <c r="G112" t="s">
        <v>1260</v>
      </c>
      <c r="H112" t="s">
        <v>1122</v>
      </c>
      <c r="I112" t="s">
        <v>1257</v>
      </c>
      <c r="J112" t="s">
        <v>1258</v>
      </c>
      <c r="K112" t="s">
        <v>225</v>
      </c>
      <c r="L112" t="s">
        <v>1</v>
      </c>
      <c r="M112" t="s">
        <v>226</v>
      </c>
      <c r="N112" t="s">
        <v>1124</v>
      </c>
      <c r="O112" t="str">
        <f>CONCATENATE("nvl(",M112,"'",N112,"') as ",K112,",")</f>
        <v>nvl(t6.bh_blp_ltrm_cmax,'not applied') as bh_blp_ltrm_cmax,</v>
      </c>
      <c r="P112" s="1" t="s">
        <v>225</v>
      </c>
      <c r="Q112" t="str">
        <f>CONCATENATE("select ",P112,",count(*) from uts.ulb_collect_all_sample group by ",P112," order by ",P112,";")</f>
        <v>select bh_blp_ltrm_cmax,count(*) from uts.ulb_collect_all_sample group by bh_blp_ltrm_cmax order by bh_blp_ltrm_cmax;</v>
      </c>
    </row>
    <row r="113" spans="1:17">
      <c r="A113" t="s">
        <v>1262</v>
      </c>
      <c r="B113" t="s">
        <v>1263</v>
      </c>
      <c r="C113" t="s">
        <v>1264</v>
      </c>
      <c r="D113" t="s">
        <v>227</v>
      </c>
      <c r="E113" t="s">
        <v>1265</v>
      </c>
      <c r="F113" t="s">
        <v>1126</v>
      </c>
      <c r="H113" t="s">
        <v>1122</v>
      </c>
      <c r="K113" t="s">
        <v>227</v>
      </c>
      <c r="L113" t="s">
        <v>1</v>
      </c>
      <c r="M113" t="s">
        <v>228</v>
      </c>
      <c r="N113" t="s">
        <v>1124</v>
      </c>
      <c r="O113" t="str">
        <f>CONCATENATE("nvl(",M113,"'",N113,"') as ",K113,",")</f>
        <v>nvl(t7.blf_qb_bc_date_fst,'not applied') as blf_qb_bc_date_fst,</v>
      </c>
      <c r="P113" s="1" t="s">
        <v>227</v>
      </c>
      <c r="Q113" t="str">
        <f>CONCATENATE("select ",P113,",count(*) from uts.ulb_collect_all_sample group by ",P113," order by ",P113,";")</f>
        <v>select blf_qb_bc_date_fst,count(*) from uts.ulb_collect_all_sample group by blf_qb_bc_date_fst order by blf_qb_bc_date_fst;</v>
      </c>
    </row>
    <row r="114" spans="1:17">
      <c r="A114" t="s">
        <v>1262</v>
      </c>
      <c r="B114" t="s">
        <v>1263</v>
      </c>
      <c r="C114" t="s">
        <v>1264</v>
      </c>
      <c r="D114" t="s">
        <v>229</v>
      </c>
      <c r="E114" t="s">
        <v>1266</v>
      </c>
      <c r="F114" t="s">
        <v>1126</v>
      </c>
      <c r="H114" t="s">
        <v>1122</v>
      </c>
      <c r="K114" t="s">
        <v>229</v>
      </c>
      <c r="L114" t="s">
        <v>1</v>
      </c>
      <c r="M114" t="s">
        <v>230</v>
      </c>
      <c r="N114" t="s">
        <v>1124</v>
      </c>
      <c r="O114" t="str">
        <f>CONCATENATE("nvl(",M114,"'",N114,"') as ",K114,",")</f>
        <v>nvl(t7.blf_qb_bc_date_lst,'not applied') as blf_qb_bc_date_lst,</v>
      </c>
      <c r="P114" s="1" t="s">
        <v>229</v>
      </c>
      <c r="Q114" t="str">
        <f>CONCATENATE("select ",P114,",count(*) from uts.ulb_collect_all_sample group by ",P114," order by ",P114,";")</f>
        <v>select blf_qb_bc_date_lst,count(*) from uts.ulb_collect_all_sample group by blf_qb_bc_date_lst order by blf_qb_bc_date_lst;</v>
      </c>
    </row>
    <row r="115" spans="1:17">
      <c r="A115" t="s">
        <v>1262</v>
      </c>
      <c r="B115" t="s">
        <v>1263</v>
      </c>
      <c r="C115" t="s">
        <v>1264</v>
      </c>
      <c r="D115" t="s">
        <v>231</v>
      </c>
      <c r="E115" t="s">
        <v>1267</v>
      </c>
      <c r="F115" t="s">
        <v>1129</v>
      </c>
      <c r="H115" t="s">
        <v>1122</v>
      </c>
      <c r="K115" t="s">
        <v>231</v>
      </c>
      <c r="L115" t="s">
        <v>232</v>
      </c>
      <c r="M115" t="s">
        <v>233</v>
      </c>
      <c r="N115">
        <v>-9900</v>
      </c>
      <c r="O115" t="str">
        <f>CONCATENATE("nvl(",M115,"'",N115,"') as ",K115,",")</f>
        <v>nvl(t7.blf_qb_acbal_amt_lst,'-9900') as blf_qb_acbal_amt_lst,</v>
      </c>
      <c r="P115" s="1" t="s">
        <v>231</v>
      </c>
      <c r="Q115" t="str">
        <f>CONCATENATE("select ",P115,",count(*) from uts.ulb_collect_all_sample group by ",P115," order by ",P115,";")</f>
        <v>select blf_qb_acbal_amt_lst,count(*) from uts.ulb_collect_all_sample group by blf_qb_acbal_amt_lst order by blf_qb_acbal_amt_lst;</v>
      </c>
    </row>
    <row r="116" spans="1:17">
      <c r="A116" t="s">
        <v>1262</v>
      </c>
      <c r="B116" t="s">
        <v>1263</v>
      </c>
      <c r="C116" t="s">
        <v>1264</v>
      </c>
      <c r="D116" t="s">
        <v>234</v>
      </c>
      <c r="E116" t="s">
        <v>1268</v>
      </c>
      <c r="F116" t="s">
        <v>1129</v>
      </c>
      <c r="H116" t="s">
        <v>1122</v>
      </c>
      <c r="K116" t="s">
        <v>234</v>
      </c>
      <c r="L116" t="s">
        <v>232</v>
      </c>
      <c r="M116" t="s">
        <v>235</v>
      </c>
      <c r="N116">
        <v>-9900</v>
      </c>
      <c r="O116" t="str">
        <f>CONCATENATE("nvl(",M116,"'",N116,"') as ",K116,",")</f>
        <v>nvl(t7.blf_qb_acbal_amt_max_all,'-9900') as blf_qb_acbal_amt_max_all,</v>
      </c>
      <c r="P116" s="1" t="s">
        <v>234</v>
      </c>
      <c r="Q116" t="str">
        <f>CONCATENATE("select ",P116,",count(*) from uts.ulb_collect_all_sample group by ",P116," order by ",P116,";")</f>
        <v>select blf_qb_acbal_amt_max_all,count(*) from uts.ulb_collect_all_sample group by blf_qb_acbal_amt_max_all order by blf_qb_acbal_amt_max_all;</v>
      </c>
    </row>
    <row r="117" spans="1:17">
      <c r="A117" t="s">
        <v>1262</v>
      </c>
      <c r="B117" t="s">
        <v>1263</v>
      </c>
      <c r="C117" t="s">
        <v>1264</v>
      </c>
      <c r="D117" t="s">
        <v>236</v>
      </c>
      <c r="E117" t="s">
        <v>1269</v>
      </c>
      <c r="F117" t="s">
        <v>1129</v>
      </c>
      <c r="H117" t="s">
        <v>1122</v>
      </c>
      <c r="K117" t="s">
        <v>236</v>
      </c>
      <c r="L117" t="s">
        <v>232</v>
      </c>
      <c r="M117" t="s">
        <v>237</v>
      </c>
      <c r="N117">
        <v>-9900</v>
      </c>
      <c r="O117" t="str">
        <f>CONCATENATE("nvl(",M117,"'",N117,"') as ",K117,",")</f>
        <v>nvl(t7.blf_kd_acbal_amt_lst,'-9900') as blf_kd_acbal_amt_lst,</v>
      </c>
      <c r="P117" s="1" t="s">
        <v>236</v>
      </c>
      <c r="Q117" t="str">
        <f>CONCATENATE("select ",P117,",count(*) from uts.ulb_collect_all_sample group by ",P117," order by ",P117,";")</f>
        <v>select blf_kd_acbal_amt_lst,count(*) from uts.ulb_collect_all_sample group by blf_kd_acbal_amt_lst order by blf_kd_acbal_amt_lst;</v>
      </c>
    </row>
    <row r="118" spans="1:17">
      <c r="A118" t="s">
        <v>1262</v>
      </c>
      <c r="B118" t="s">
        <v>1263</v>
      </c>
      <c r="C118" t="s">
        <v>1264</v>
      </c>
      <c r="D118" t="s">
        <v>238</v>
      </c>
      <c r="E118" t="s">
        <v>1270</v>
      </c>
      <c r="F118" t="s">
        <v>1129</v>
      </c>
      <c r="H118" t="s">
        <v>1122</v>
      </c>
      <c r="K118" t="s">
        <v>238</v>
      </c>
      <c r="L118" t="s">
        <v>232</v>
      </c>
      <c r="M118" t="s">
        <v>239</v>
      </c>
      <c r="N118">
        <v>-9900</v>
      </c>
      <c r="O118" t="str">
        <f>CONCATENATE("nvl(",M118,"'",N118,"') as ",K118,",")</f>
        <v>nvl(t7.blf_kd_acbal_amt_max_all,'-9900') as blf_kd_acbal_amt_max_all,</v>
      </c>
      <c r="P118" s="1" t="s">
        <v>238</v>
      </c>
      <c r="Q118" t="str">
        <f>CONCATENATE("select ",P118,",count(*) from uts.ulb_collect_all_sample group by ",P118," order by ",P118,";")</f>
        <v>select blf_kd_acbal_amt_max_all,count(*) from uts.ulb_collect_all_sample group by blf_kd_acbal_amt_max_all order by blf_kd_acbal_amt_max_all;</v>
      </c>
    </row>
    <row r="119" spans="1:17">
      <c r="A119" t="s">
        <v>1262</v>
      </c>
      <c r="B119" t="s">
        <v>1263</v>
      </c>
      <c r="C119" t="s">
        <v>1264</v>
      </c>
      <c r="D119" t="s">
        <v>240</v>
      </c>
      <c r="E119" t="s">
        <v>1271</v>
      </c>
      <c r="F119" t="s">
        <v>1129</v>
      </c>
      <c r="H119" t="s">
        <v>1122</v>
      </c>
      <c r="K119" t="s">
        <v>240</v>
      </c>
      <c r="L119" t="s">
        <v>232</v>
      </c>
      <c r="M119" t="s">
        <v>241</v>
      </c>
      <c r="N119">
        <v>0</v>
      </c>
      <c r="O119" t="str">
        <f>CONCATENATE("nvl(",M119,"'",N119,"') as ",K119,",")</f>
        <v>nvl(t7.blf_kd_acin_day_all,'0') as blf_kd_acin_day_all,</v>
      </c>
      <c r="P119" s="1" t="s">
        <v>240</v>
      </c>
      <c r="Q119" t="str">
        <f>CONCATENATE("select ",P119,",count(*) from uts.ulb_collect_all_sample group by ",P119," order by ",P119,";")</f>
        <v>select blf_kd_acin_day_all,count(*) from uts.ulb_collect_all_sample group by blf_kd_acin_day_all order by blf_kd_acin_day_all;</v>
      </c>
    </row>
    <row r="120" spans="1:17">
      <c r="A120" t="s">
        <v>1262</v>
      </c>
      <c r="B120" t="s">
        <v>1263</v>
      </c>
      <c r="C120" t="s">
        <v>1264</v>
      </c>
      <c r="D120" t="s">
        <v>242</v>
      </c>
      <c r="E120" t="s">
        <v>1272</v>
      </c>
      <c r="F120" t="s">
        <v>1129</v>
      </c>
      <c r="H120" t="s">
        <v>1122</v>
      </c>
      <c r="K120" t="s">
        <v>242</v>
      </c>
      <c r="L120" t="s">
        <v>232</v>
      </c>
      <c r="M120" t="s">
        <v>243</v>
      </c>
      <c r="N120">
        <v>-9900</v>
      </c>
      <c r="O120" t="str">
        <f>CONCATENATE("nvl(",M120,"'",N120,"') as ",K120,",")</f>
        <v>nvl(t7.blf_kd_acin_amt_fst,'-9900') as blf_kd_acin_amt_fst,</v>
      </c>
      <c r="P120" s="1" t="s">
        <v>242</v>
      </c>
      <c r="Q120" t="str">
        <f>CONCATENATE("select ",P120,",count(*) from uts.ulb_collect_all_sample group by ",P120," order by ",P120,";")</f>
        <v>select blf_kd_acin_amt_fst,count(*) from uts.ulb_collect_all_sample group by blf_kd_acin_amt_fst order by blf_kd_acin_amt_fst;</v>
      </c>
    </row>
    <row r="121" spans="1:17">
      <c r="A121" t="s">
        <v>1262</v>
      </c>
      <c r="B121" t="s">
        <v>1263</v>
      </c>
      <c r="C121" t="s">
        <v>1264</v>
      </c>
      <c r="D121" t="s">
        <v>244</v>
      </c>
      <c r="E121" t="s">
        <v>1273</v>
      </c>
      <c r="F121" t="s">
        <v>1126</v>
      </c>
      <c r="H121" t="s">
        <v>1122</v>
      </c>
      <c r="K121" t="s">
        <v>244</v>
      </c>
      <c r="L121" t="s">
        <v>1</v>
      </c>
      <c r="M121" t="s">
        <v>245</v>
      </c>
      <c r="N121" t="s">
        <v>1124</v>
      </c>
      <c r="O121" t="str">
        <f>CONCATENATE("nvl(",M121,"'",N121,"') as ",K121,",")</f>
        <v>nvl(t7.blf_kd_acin_date_fst,'not applied') as blf_kd_acin_date_fst,</v>
      </c>
      <c r="P121" s="1" t="s">
        <v>244</v>
      </c>
      <c r="Q121" t="str">
        <f>CONCATENATE("select ",P121,",count(*) from uts.ulb_collect_all_sample group by ",P121," order by ",P121,";")</f>
        <v>select blf_kd_acin_date_fst,count(*) from uts.ulb_collect_all_sample group by blf_kd_acin_date_fst order by blf_kd_acin_date_fst;</v>
      </c>
    </row>
    <row r="122" spans="1:17">
      <c r="A122" t="s">
        <v>1262</v>
      </c>
      <c r="B122" t="s">
        <v>1263</v>
      </c>
      <c r="C122" t="s">
        <v>1264</v>
      </c>
      <c r="D122" t="s">
        <v>246</v>
      </c>
      <c r="E122" t="s">
        <v>1274</v>
      </c>
      <c r="F122" t="s">
        <v>1120</v>
      </c>
      <c r="H122" t="s">
        <v>1122</v>
      </c>
      <c r="I122" t="s">
        <v>1257</v>
      </c>
      <c r="J122" t="s">
        <v>1258</v>
      </c>
      <c r="K122" t="s">
        <v>246</v>
      </c>
      <c r="L122" t="s">
        <v>1</v>
      </c>
      <c r="M122" t="s">
        <v>247</v>
      </c>
      <c r="N122" t="s">
        <v>1124</v>
      </c>
      <c r="O122" t="str">
        <f>CONCATENATE("nvl(",M122,"'",N122,"') as ",K122,",")</f>
        <v>nvl(t7.blf_kd_acin_chan_fst,'not applied') as blf_kd_acin_chan_fst,</v>
      </c>
      <c r="P122" s="1" t="s">
        <v>246</v>
      </c>
      <c r="Q122" t="str">
        <f>CONCATENATE("select ",P122,",count(*) from uts.ulb_collect_all_sample group by ",P122," order by ",P122,";")</f>
        <v>select blf_kd_acin_chan_fst,count(*) from uts.ulb_collect_all_sample group by blf_kd_acin_chan_fst order by blf_kd_acin_chan_fst;</v>
      </c>
    </row>
    <row r="123" spans="1:17">
      <c r="A123" t="s">
        <v>1262</v>
      </c>
      <c r="B123" t="s">
        <v>1263</v>
      </c>
      <c r="C123" t="s">
        <v>1264</v>
      </c>
      <c r="D123" t="s">
        <v>248</v>
      </c>
      <c r="E123" t="s">
        <v>1275</v>
      </c>
      <c r="F123" t="s">
        <v>1120</v>
      </c>
      <c r="H123" t="s">
        <v>1122</v>
      </c>
      <c r="I123" t="s">
        <v>1123</v>
      </c>
      <c r="J123" t="str">
        <f>VLOOKUP(D123,Sheet3!A:B,1,FALSE)</f>
        <v>blf_kd_acin_way_fst</v>
      </c>
      <c r="K123" t="s">
        <v>248</v>
      </c>
      <c r="L123" t="s">
        <v>1</v>
      </c>
      <c r="M123" t="s">
        <v>249</v>
      </c>
      <c r="N123" t="s">
        <v>1124</v>
      </c>
      <c r="O123" t="str">
        <f>CONCATENATE("nvl(",M123,"'",N123,"') as ",K123,",")</f>
        <v>nvl(t7.blf_kd_acin_way_fst,'not applied') as blf_kd_acin_way_fst,</v>
      </c>
      <c r="P123" s="1" t="s">
        <v>248</v>
      </c>
      <c r="Q123" t="str">
        <f>CONCATENATE("select ",P123,",count(*) from uts.ulb_collect_all_sample group by ",P123," order by ",P123,";")</f>
        <v>select blf_kd_acin_way_fst,count(*) from uts.ulb_collect_all_sample group by blf_kd_acin_way_fst order by blf_kd_acin_way_fst;</v>
      </c>
    </row>
    <row r="124" spans="1:17">
      <c r="A124" t="s">
        <v>1262</v>
      </c>
      <c r="B124" t="s">
        <v>1263</v>
      </c>
      <c r="C124" t="s">
        <v>1264</v>
      </c>
      <c r="D124" t="s">
        <v>250</v>
      </c>
      <c r="E124" t="s">
        <v>1276</v>
      </c>
      <c r="F124" t="s">
        <v>1120</v>
      </c>
      <c r="H124" t="s">
        <v>1122</v>
      </c>
      <c r="I124" t="s">
        <v>1257</v>
      </c>
      <c r="J124" t="s">
        <v>1258</v>
      </c>
      <c r="K124" t="s">
        <v>250</v>
      </c>
      <c r="L124" t="s">
        <v>1</v>
      </c>
      <c r="M124" t="s">
        <v>251</v>
      </c>
      <c r="N124" t="s">
        <v>1124</v>
      </c>
      <c r="O124" t="str">
        <f>CONCATENATE("nvl(",M124,"'",N124,"') as ",K124,",")</f>
        <v>nvl(t7.blf_kd_acin_orgname_fst,'not applied') as blf_kd_acin_orgname_fst,</v>
      </c>
      <c r="P124" s="1" t="s">
        <v>250</v>
      </c>
      <c r="Q124" t="str">
        <f>CONCATENATE("select ",P124,",count(*) from uts.ulb_collect_all_sample group by ",P124," order by ",P124,";")</f>
        <v>select blf_kd_acin_orgname_fst,count(*) from uts.ulb_collect_all_sample group by blf_kd_acin_orgname_fst order by blf_kd_acin_orgname_fst;</v>
      </c>
    </row>
    <row r="125" spans="1:17">
      <c r="A125" t="s">
        <v>1262</v>
      </c>
      <c r="B125" t="s">
        <v>1263</v>
      </c>
      <c r="C125" t="s">
        <v>1264</v>
      </c>
      <c r="D125" t="s">
        <v>252</v>
      </c>
      <c r="E125" t="s">
        <v>1277</v>
      </c>
      <c r="H125" t="s">
        <v>1138</v>
      </c>
      <c r="K125" t="s">
        <v>252</v>
      </c>
      <c r="L125" t="s">
        <v>1</v>
      </c>
      <c r="M125" t="s">
        <v>253</v>
      </c>
      <c r="N125" t="s">
        <v>1124</v>
      </c>
      <c r="O125" t="str">
        <f>CONCATENATE("nvl(",M125,"'",N125,"') as ",K125,",")</f>
        <v>nvl(t7.blf_kd_acin_outcdno_fst,'not applied') as blf_kd_acin_outcdno_fst,</v>
      </c>
      <c r="P125" s="1" t="s">
        <v>252</v>
      </c>
      <c r="Q125" t="str">
        <f>CONCATENATE("select ",P125,",count(*) from uts.ulb_collect_all_sample group by ",P125," order by ",P125,";")</f>
        <v>select blf_kd_acin_outcdno_fst,count(*) from uts.ulb_collect_all_sample group by blf_kd_acin_outcdno_fst order by blf_kd_acin_outcdno_fst;</v>
      </c>
    </row>
    <row r="126" spans="1:17">
      <c r="A126" t="s">
        <v>1262</v>
      </c>
      <c r="B126" t="s">
        <v>1263</v>
      </c>
      <c r="C126" t="s">
        <v>1264</v>
      </c>
      <c r="D126" t="s">
        <v>254</v>
      </c>
      <c r="E126" t="s">
        <v>1278</v>
      </c>
      <c r="F126" t="s">
        <v>1129</v>
      </c>
      <c r="H126" t="s">
        <v>1122</v>
      </c>
      <c r="K126" t="s">
        <v>254</v>
      </c>
      <c r="L126" t="s">
        <v>232</v>
      </c>
      <c r="M126" t="s">
        <v>255</v>
      </c>
      <c r="N126">
        <v>-9900</v>
      </c>
      <c r="O126" t="str">
        <f>CONCATENATE("nvl(",M126,"'",N126,"') as ",K126,",")</f>
        <v>nvl(t7.blf_kd_acin_amt_lst,'-9900') as blf_kd_acin_amt_lst,</v>
      </c>
      <c r="P126" s="1" t="s">
        <v>254</v>
      </c>
      <c r="Q126" t="str">
        <f>CONCATENATE("select ",P126,",count(*) from uts.ulb_collect_all_sample group by ",P126," order by ",P126,";")</f>
        <v>select blf_kd_acin_amt_lst,count(*) from uts.ulb_collect_all_sample group by blf_kd_acin_amt_lst order by blf_kd_acin_amt_lst;</v>
      </c>
    </row>
    <row r="127" spans="1:17">
      <c r="A127" t="s">
        <v>1262</v>
      </c>
      <c r="B127" t="s">
        <v>1263</v>
      </c>
      <c r="C127" t="s">
        <v>1264</v>
      </c>
      <c r="D127" t="s">
        <v>256</v>
      </c>
      <c r="E127" t="s">
        <v>1279</v>
      </c>
      <c r="F127" t="s">
        <v>1126</v>
      </c>
      <c r="H127" t="s">
        <v>1122</v>
      </c>
      <c r="K127" t="s">
        <v>256</v>
      </c>
      <c r="L127" t="s">
        <v>1</v>
      </c>
      <c r="M127" t="s">
        <v>257</v>
      </c>
      <c r="N127" t="s">
        <v>1124</v>
      </c>
      <c r="O127" t="str">
        <f>CONCATENATE("nvl(",M127,"'",N127,"') as ",K127,",")</f>
        <v>nvl(t7.blf_kd_acin_date_lst,'not applied') as blf_kd_acin_date_lst,</v>
      </c>
      <c r="P127" s="1" t="s">
        <v>256</v>
      </c>
      <c r="Q127" t="str">
        <f>CONCATENATE("select ",P127,",count(*) from uts.ulb_collect_all_sample group by ",P127," order by ",P127,";")</f>
        <v>select blf_kd_acin_date_lst,count(*) from uts.ulb_collect_all_sample group by blf_kd_acin_date_lst order by blf_kd_acin_date_lst;</v>
      </c>
    </row>
    <row r="128" spans="1:17">
      <c r="A128" t="s">
        <v>1262</v>
      </c>
      <c r="B128" t="s">
        <v>1263</v>
      </c>
      <c r="C128" t="s">
        <v>1264</v>
      </c>
      <c r="D128" t="s">
        <v>258</v>
      </c>
      <c r="E128" t="s">
        <v>1280</v>
      </c>
      <c r="F128" t="s">
        <v>1120</v>
      </c>
      <c r="H128" t="s">
        <v>1122</v>
      </c>
      <c r="I128" t="s">
        <v>1257</v>
      </c>
      <c r="J128" t="s">
        <v>1258</v>
      </c>
      <c r="K128" t="s">
        <v>258</v>
      </c>
      <c r="L128" t="s">
        <v>1</v>
      </c>
      <c r="M128" t="s">
        <v>259</v>
      </c>
      <c r="N128" t="s">
        <v>1124</v>
      </c>
      <c r="O128" t="str">
        <f>CONCATENATE("nvl(",M128,"'",N128,"') as ",K128,",")</f>
        <v>nvl(t7.blf_kd_acin_chan_lst,'not applied') as blf_kd_acin_chan_lst,</v>
      </c>
      <c r="P128" s="1" t="s">
        <v>258</v>
      </c>
      <c r="Q128" t="str">
        <f>CONCATENATE("select ",P128,",count(*) from uts.ulb_collect_all_sample group by ",P128," order by ",P128,";")</f>
        <v>select blf_kd_acin_chan_lst,count(*) from uts.ulb_collect_all_sample group by blf_kd_acin_chan_lst order by blf_kd_acin_chan_lst;</v>
      </c>
    </row>
    <row r="129" spans="1:17">
      <c r="A129" t="s">
        <v>1262</v>
      </c>
      <c r="B129" t="s">
        <v>1263</v>
      </c>
      <c r="C129" t="s">
        <v>1264</v>
      </c>
      <c r="D129" t="s">
        <v>260</v>
      </c>
      <c r="E129" t="s">
        <v>1281</v>
      </c>
      <c r="F129" t="s">
        <v>1120</v>
      </c>
      <c r="H129" t="s">
        <v>1122</v>
      </c>
      <c r="I129" t="s">
        <v>1123</v>
      </c>
      <c r="J129" t="str">
        <f>VLOOKUP(D129,Sheet3!A:B,1,FALSE)</f>
        <v>blf_kd_acin_way_lst</v>
      </c>
      <c r="K129" t="s">
        <v>260</v>
      </c>
      <c r="L129" t="s">
        <v>1</v>
      </c>
      <c r="M129" t="s">
        <v>261</v>
      </c>
      <c r="N129" t="s">
        <v>1124</v>
      </c>
      <c r="O129" t="str">
        <f>CONCATENATE("nvl(",M129,"'",N129,"') as ",K129,",")</f>
        <v>nvl(t7.blf_kd_acin_way_lst,'not applied') as blf_kd_acin_way_lst,</v>
      </c>
      <c r="P129" s="1" t="s">
        <v>260</v>
      </c>
      <c r="Q129" t="str">
        <f>CONCATENATE("select ",P129,",count(*) from uts.ulb_collect_all_sample group by ",P129," order by ",P129,";")</f>
        <v>select blf_kd_acin_way_lst,count(*) from uts.ulb_collect_all_sample group by blf_kd_acin_way_lst order by blf_kd_acin_way_lst;</v>
      </c>
    </row>
    <row r="130" spans="1:17">
      <c r="A130" t="s">
        <v>1262</v>
      </c>
      <c r="B130" t="s">
        <v>1263</v>
      </c>
      <c r="C130" t="s">
        <v>1264</v>
      </c>
      <c r="D130" t="s">
        <v>262</v>
      </c>
      <c r="E130" t="s">
        <v>1282</v>
      </c>
      <c r="F130" t="s">
        <v>1120</v>
      </c>
      <c r="H130" t="s">
        <v>1122</v>
      </c>
      <c r="I130" t="s">
        <v>1257</v>
      </c>
      <c r="J130" t="s">
        <v>1258</v>
      </c>
      <c r="K130" t="s">
        <v>262</v>
      </c>
      <c r="L130" t="s">
        <v>1</v>
      </c>
      <c r="M130" t="s">
        <v>263</v>
      </c>
      <c r="N130" t="s">
        <v>1124</v>
      </c>
      <c r="O130" t="str">
        <f t="shared" ref="O130:O193" si="4">CONCATENATE("nvl(",M130,"'",N130,"') as ",K130,",")</f>
        <v>nvl(t7.blf_kd_acin_orgname_lst,'not applied') as blf_kd_acin_orgname_lst,</v>
      </c>
      <c r="P130" s="1" t="s">
        <v>262</v>
      </c>
      <c r="Q130" t="str">
        <f t="shared" ref="Q130:Q193" si="5">CONCATENATE("select ",P130,",count(*) from uts.ulb_collect_all_sample group by ",P130," order by ",P130,";")</f>
        <v>select blf_kd_acin_orgname_lst,count(*) from uts.ulb_collect_all_sample group by blf_kd_acin_orgname_lst order by blf_kd_acin_orgname_lst;</v>
      </c>
    </row>
    <row r="131" spans="1:17">
      <c r="A131" t="s">
        <v>1262</v>
      </c>
      <c r="B131" t="s">
        <v>1263</v>
      </c>
      <c r="C131" t="s">
        <v>1264</v>
      </c>
      <c r="D131" t="s">
        <v>264</v>
      </c>
      <c r="E131" t="s">
        <v>1283</v>
      </c>
      <c r="H131" t="s">
        <v>1138</v>
      </c>
      <c r="K131" t="s">
        <v>264</v>
      </c>
      <c r="L131" t="s">
        <v>1</v>
      </c>
      <c r="M131" t="s">
        <v>265</v>
      </c>
      <c r="N131" t="s">
        <v>1124</v>
      </c>
      <c r="O131" t="str">
        <f>CONCATENATE("nvl(",M131,"'",N131,"') as ",K131,",")</f>
        <v>nvl(t7.blf_kd_acin_outcdno_lst,'not applied') as blf_kd_acin_outcdno_lst,</v>
      </c>
      <c r="P131" s="1" t="s">
        <v>264</v>
      </c>
      <c r="Q131" t="str">
        <f>CONCATENATE("select ",P131,",count(*) from uts.ulb_collect_all_sample group by ",P131," order by ",P131,";")</f>
        <v>select blf_kd_acin_outcdno_lst,count(*) from uts.ulb_collect_all_sample group by blf_kd_acin_outcdno_lst order by blf_kd_acin_outcdno_lst;</v>
      </c>
    </row>
    <row r="132" spans="1:17">
      <c r="A132" t="s">
        <v>1262</v>
      </c>
      <c r="B132" t="s">
        <v>1263</v>
      </c>
      <c r="C132" t="s">
        <v>1264</v>
      </c>
      <c r="D132" t="s">
        <v>266</v>
      </c>
      <c r="E132" t="s">
        <v>1284</v>
      </c>
      <c r="F132" t="s">
        <v>1129</v>
      </c>
      <c r="H132" t="s">
        <v>1122</v>
      </c>
      <c r="K132" t="s">
        <v>266</v>
      </c>
      <c r="L132" t="s">
        <v>232</v>
      </c>
      <c r="M132" t="s">
        <v>267</v>
      </c>
      <c r="N132">
        <v>-9900</v>
      </c>
      <c r="O132" t="str">
        <f>CONCATENATE("nvl(",M132,"'",N132,"') as ",K132,",")</f>
        <v>nvl(t7.blf_kd_acout_amt_fst,'-9900') as blf_kd_acout_amt_fst,</v>
      </c>
      <c r="P132" s="1" t="s">
        <v>266</v>
      </c>
      <c r="Q132" t="str">
        <f>CONCATENATE("select ",P132,",count(*) from uts.ulb_collect_all_sample group by ",P132," order by ",P132,";")</f>
        <v>select blf_kd_acout_amt_fst,count(*) from uts.ulb_collect_all_sample group by blf_kd_acout_amt_fst order by blf_kd_acout_amt_fst;</v>
      </c>
    </row>
    <row r="133" spans="1:17">
      <c r="A133" t="s">
        <v>1262</v>
      </c>
      <c r="B133" t="s">
        <v>1263</v>
      </c>
      <c r="C133" t="s">
        <v>1264</v>
      </c>
      <c r="D133" t="s">
        <v>268</v>
      </c>
      <c r="E133" t="s">
        <v>1285</v>
      </c>
      <c r="F133" t="s">
        <v>1126</v>
      </c>
      <c r="H133" t="s">
        <v>1122</v>
      </c>
      <c r="K133" t="s">
        <v>268</v>
      </c>
      <c r="L133" t="s">
        <v>1</v>
      </c>
      <c r="M133" t="s">
        <v>269</v>
      </c>
      <c r="N133" t="s">
        <v>1124</v>
      </c>
      <c r="O133" t="str">
        <f>CONCATENATE("nvl(",M133,"'",N133,"') as ",K133,",")</f>
        <v>nvl(t7.blf_kd_acout_date_fst,'not applied') as blf_kd_acout_date_fst,</v>
      </c>
      <c r="P133" s="1" t="s">
        <v>268</v>
      </c>
      <c r="Q133" t="str">
        <f>CONCATENATE("select ",P133,",count(*) from uts.ulb_collect_all_sample group by ",P133," order by ",P133,";")</f>
        <v>select blf_kd_acout_date_fst,count(*) from uts.ulb_collect_all_sample group by blf_kd_acout_date_fst order by blf_kd_acout_date_fst;</v>
      </c>
    </row>
    <row r="134" spans="1:17">
      <c r="A134" t="s">
        <v>1262</v>
      </c>
      <c r="B134" t="s">
        <v>1263</v>
      </c>
      <c r="C134" t="s">
        <v>1264</v>
      </c>
      <c r="D134" t="s">
        <v>270</v>
      </c>
      <c r="E134" t="s">
        <v>1286</v>
      </c>
      <c r="F134" t="s">
        <v>1120</v>
      </c>
      <c r="H134" t="s">
        <v>1122</v>
      </c>
      <c r="J134" t="s">
        <v>1258</v>
      </c>
      <c r="K134" t="s">
        <v>270</v>
      </c>
      <c r="L134" t="s">
        <v>1</v>
      </c>
      <c r="M134" t="s">
        <v>271</v>
      </c>
      <c r="N134" t="s">
        <v>1124</v>
      </c>
      <c r="O134" t="str">
        <f>CONCATENATE("nvl(",M134,"'",N134,"') as ",K134,",")</f>
        <v>nvl(t7.blf_kd_acout_chan_fst,'not applied') as blf_kd_acout_chan_fst,</v>
      </c>
      <c r="P134" s="1" t="s">
        <v>270</v>
      </c>
      <c r="Q134" t="str">
        <f>CONCATENATE("select ",P134,",count(*) from uts.ulb_collect_all_sample group by ",P134," order by ",P134,";")</f>
        <v>select blf_kd_acout_chan_fst,count(*) from uts.ulb_collect_all_sample group by blf_kd_acout_chan_fst order by blf_kd_acout_chan_fst;</v>
      </c>
    </row>
    <row r="135" spans="1:17">
      <c r="A135" t="s">
        <v>1262</v>
      </c>
      <c r="B135" t="s">
        <v>1263</v>
      </c>
      <c r="C135" t="s">
        <v>1264</v>
      </c>
      <c r="D135" t="s">
        <v>272</v>
      </c>
      <c r="E135" t="s">
        <v>1287</v>
      </c>
      <c r="F135" t="s">
        <v>1120</v>
      </c>
      <c r="H135" t="s">
        <v>1122</v>
      </c>
      <c r="J135" t="str">
        <f>VLOOKUP(D135,Sheet3!A:B,1,FALSE)</f>
        <v>blf_kd_acout_way_fst</v>
      </c>
      <c r="K135" t="s">
        <v>272</v>
      </c>
      <c r="L135" t="s">
        <v>1</v>
      </c>
      <c r="M135" t="s">
        <v>273</v>
      </c>
      <c r="N135" t="s">
        <v>1124</v>
      </c>
      <c r="O135" t="str">
        <f>CONCATENATE("nvl(",M135,"'",N135,"') as ",K135,",")</f>
        <v>nvl(t7.blf_kd_acout_way_fst,'not applied') as blf_kd_acout_way_fst,</v>
      </c>
      <c r="P135" s="1" t="s">
        <v>272</v>
      </c>
      <c r="Q135" t="str">
        <f>CONCATENATE("select ",P135,",count(*) from uts.ulb_collect_all_sample group by ",P135," order by ",P135,";")</f>
        <v>select blf_kd_acout_way_fst,count(*) from uts.ulb_collect_all_sample group by blf_kd_acout_way_fst order by blf_kd_acout_way_fst;</v>
      </c>
    </row>
    <row r="136" spans="1:17">
      <c r="A136" t="s">
        <v>1262</v>
      </c>
      <c r="B136" t="s">
        <v>1263</v>
      </c>
      <c r="C136" t="s">
        <v>1264</v>
      </c>
      <c r="D136" t="s">
        <v>274</v>
      </c>
      <c r="E136" t="s">
        <v>1288</v>
      </c>
      <c r="F136" t="s">
        <v>1120</v>
      </c>
      <c r="H136" t="s">
        <v>1122</v>
      </c>
      <c r="J136" t="s">
        <v>1258</v>
      </c>
      <c r="K136" t="s">
        <v>274</v>
      </c>
      <c r="L136" t="s">
        <v>1</v>
      </c>
      <c r="M136" t="s">
        <v>275</v>
      </c>
      <c r="N136" t="s">
        <v>1124</v>
      </c>
      <c r="O136" t="str">
        <f>CONCATENATE("nvl(",M136,"'",N136,"') as ",K136,",")</f>
        <v>nvl(t7.blf_kd_acout_orgname_fst,'not applied') as blf_kd_acout_orgname_fst,</v>
      </c>
      <c r="P136" s="1" t="s">
        <v>274</v>
      </c>
      <c r="Q136" t="str">
        <f>CONCATENATE("select ",P136,",count(*) from uts.ulb_collect_all_sample group by ",P136," order by ",P136,";")</f>
        <v>select blf_kd_acout_orgname_fst,count(*) from uts.ulb_collect_all_sample group by blf_kd_acout_orgname_fst order by blf_kd_acout_orgname_fst;</v>
      </c>
    </row>
    <row r="137" spans="1:17">
      <c r="A137" t="s">
        <v>1262</v>
      </c>
      <c r="B137" t="s">
        <v>1263</v>
      </c>
      <c r="C137" t="s">
        <v>1264</v>
      </c>
      <c r="D137" t="s">
        <v>276</v>
      </c>
      <c r="E137" t="s">
        <v>1289</v>
      </c>
      <c r="H137" t="s">
        <v>1138</v>
      </c>
      <c r="K137" t="s">
        <v>276</v>
      </c>
      <c r="L137" t="s">
        <v>1</v>
      </c>
      <c r="M137" t="s">
        <v>277</v>
      </c>
      <c r="N137" t="s">
        <v>1124</v>
      </c>
      <c r="O137" t="str">
        <f>CONCATENATE("nvl(",M137,"'",N137,"') as ",K137,",")</f>
        <v>nvl(t7.blf_kd_acout_incdno_fst,'not applied') as blf_kd_acout_incdno_fst,</v>
      </c>
      <c r="P137" s="1" t="s">
        <v>276</v>
      </c>
      <c r="Q137" t="str">
        <f>CONCATENATE("select ",P137,",count(*) from uts.ulb_collect_all_sample group by ",P137," order by ",P137,";")</f>
        <v>select blf_kd_acout_incdno_fst,count(*) from uts.ulb_collect_all_sample group by blf_kd_acout_incdno_fst order by blf_kd_acout_incdno_fst;</v>
      </c>
    </row>
    <row r="138" spans="1:17">
      <c r="A138" t="s">
        <v>1262</v>
      </c>
      <c r="B138" t="s">
        <v>1263</v>
      </c>
      <c r="C138" t="s">
        <v>1264</v>
      </c>
      <c r="D138" t="s">
        <v>278</v>
      </c>
      <c r="E138" t="s">
        <v>1290</v>
      </c>
      <c r="F138" t="s">
        <v>1129</v>
      </c>
      <c r="H138" t="s">
        <v>1122</v>
      </c>
      <c r="K138" t="s">
        <v>278</v>
      </c>
      <c r="L138" t="s">
        <v>232</v>
      </c>
      <c r="M138" t="s">
        <v>279</v>
      </c>
      <c r="N138">
        <v>-9900</v>
      </c>
      <c r="O138" t="str">
        <f>CONCATENATE("nvl(",M138,"'",N138,"') as ",K138,",")</f>
        <v>nvl(t7.blf_kd_acout_amt_lst,'-9900') as blf_kd_acout_amt_lst,</v>
      </c>
      <c r="P138" s="1" t="s">
        <v>278</v>
      </c>
      <c r="Q138" t="str">
        <f>CONCATENATE("select ",P138,",count(*) from uts.ulb_collect_all_sample group by ",P138," order by ",P138,";")</f>
        <v>select blf_kd_acout_amt_lst,count(*) from uts.ulb_collect_all_sample group by blf_kd_acout_amt_lst order by blf_kd_acout_amt_lst;</v>
      </c>
    </row>
    <row r="139" spans="1:17">
      <c r="A139" t="s">
        <v>1262</v>
      </c>
      <c r="B139" t="s">
        <v>1263</v>
      </c>
      <c r="C139" t="s">
        <v>1264</v>
      </c>
      <c r="D139" t="s">
        <v>280</v>
      </c>
      <c r="E139" t="s">
        <v>1291</v>
      </c>
      <c r="F139" t="s">
        <v>1126</v>
      </c>
      <c r="H139" t="s">
        <v>1122</v>
      </c>
      <c r="K139" t="s">
        <v>280</v>
      </c>
      <c r="L139" t="s">
        <v>1</v>
      </c>
      <c r="M139" t="s">
        <v>281</v>
      </c>
      <c r="N139" t="s">
        <v>1124</v>
      </c>
      <c r="O139" t="str">
        <f>CONCATENATE("nvl(",M139,"'",N139,"') as ",K139,",")</f>
        <v>nvl(t7.blf_kd_acout_date_lst,'not applied') as blf_kd_acout_date_lst,</v>
      </c>
      <c r="P139" s="1" t="s">
        <v>280</v>
      </c>
      <c r="Q139" t="str">
        <f>CONCATENATE("select ",P139,",count(*) from uts.ulb_collect_all_sample group by ",P139," order by ",P139,";")</f>
        <v>select blf_kd_acout_date_lst,count(*) from uts.ulb_collect_all_sample group by blf_kd_acout_date_lst order by blf_kd_acout_date_lst;</v>
      </c>
    </row>
    <row r="140" spans="1:17">
      <c r="A140" t="s">
        <v>1262</v>
      </c>
      <c r="B140" t="s">
        <v>1263</v>
      </c>
      <c r="C140" t="s">
        <v>1264</v>
      </c>
      <c r="D140" t="s">
        <v>282</v>
      </c>
      <c r="E140" t="s">
        <v>1292</v>
      </c>
      <c r="F140" t="s">
        <v>1120</v>
      </c>
      <c r="H140" t="s">
        <v>1122</v>
      </c>
      <c r="J140" t="s">
        <v>1258</v>
      </c>
      <c r="K140" t="s">
        <v>282</v>
      </c>
      <c r="L140" t="s">
        <v>1</v>
      </c>
      <c r="M140" t="s">
        <v>283</v>
      </c>
      <c r="N140" t="s">
        <v>1124</v>
      </c>
      <c r="O140" t="str">
        <f>CONCATENATE("nvl(",M140,"'",N140,"') as ",K140,",")</f>
        <v>nvl(t7.blf_kd_acout_chan_lst,'not applied') as blf_kd_acout_chan_lst,</v>
      </c>
      <c r="P140" s="1" t="s">
        <v>282</v>
      </c>
      <c r="Q140" t="str">
        <f>CONCATENATE("select ",P140,",count(*) from uts.ulb_collect_all_sample group by ",P140," order by ",P140,";")</f>
        <v>select blf_kd_acout_chan_lst,count(*) from uts.ulb_collect_all_sample group by blf_kd_acout_chan_lst order by blf_kd_acout_chan_lst;</v>
      </c>
    </row>
    <row r="141" spans="1:17">
      <c r="A141" t="s">
        <v>1262</v>
      </c>
      <c r="B141" t="s">
        <v>1263</v>
      </c>
      <c r="C141" t="s">
        <v>1264</v>
      </c>
      <c r="D141" t="s">
        <v>284</v>
      </c>
      <c r="E141" t="s">
        <v>1293</v>
      </c>
      <c r="F141" t="s">
        <v>1120</v>
      </c>
      <c r="H141" t="s">
        <v>1122</v>
      </c>
      <c r="J141" t="str">
        <f>VLOOKUP(D141,Sheet3!A:B,1,FALSE)</f>
        <v>blf_kd_acout_way_lst</v>
      </c>
      <c r="K141" t="s">
        <v>284</v>
      </c>
      <c r="L141" t="s">
        <v>1</v>
      </c>
      <c r="M141" t="s">
        <v>285</v>
      </c>
      <c r="N141" t="s">
        <v>1124</v>
      </c>
      <c r="O141" t="str">
        <f>CONCATENATE("nvl(",M141,"'",N141,"') as ",K141,",")</f>
        <v>nvl(t7.blf_kd_acout_way_lst,'not applied') as blf_kd_acout_way_lst,</v>
      </c>
      <c r="P141" s="1" t="s">
        <v>284</v>
      </c>
      <c r="Q141" t="str">
        <f>CONCATENATE("select ",P141,",count(*) from uts.ulb_collect_all_sample group by ",P141," order by ",P141,";")</f>
        <v>select blf_kd_acout_way_lst,count(*) from uts.ulb_collect_all_sample group by blf_kd_acout_way_lst order by blf_kd_acout_way_lst;</v>
      </c>
    </row>
    <row r="142" spans="1:17">
      <c r="A142" t="s">
        <v>1262</v>
      </c>
      <c r="B142" t="s">
        <v>1263</v>
      </c>
      <c r="C142" t="s">
        <v>1264</v>
      </c>
      <c r="D142" t="s">
        <v>286</v>
      </c>
      <c r="E142" t="s">
        <v>1294</v>
      </c>
      <c r="F142" t="s">
        <v>1120</v>
      </c>
      <c r="H142" t="s">
        <v>1122</v>
      </c>
      <c r="J142" t="s">
        <v>1258</v>
      </c>
      <c r="K142" t="s">
        <v>286</v>
      </c>
      <c r="L142" t="s">
        <v>1</v>
      </c>
      <c r="M142" t="s">
        <v>287</v>
      </c>
      <c r="N142" t="s">
        <v>1124</v>
      </c>
      <c r="O142" t="str">
        <f>CONCATENATE("nvl(",M142,"'",N142,"') as ",K142,",")</f>
        <v>nvl(t7.blf_kd_acout_orgname_lst,'not applied') as blf_kd_acout_orgname_lst,</v>
      </c>
      <c r="P142" s="1" t="s">
        <v>286</v>
      </c>
      <c r="Q142" t="str">
        <f>CONCATENATE("select ",P142,",count(*) from uts.ulb_collect_all_sample group by ",P142," order by ",P142,";")</f>
        <v>select blf_kd_acout_orgname_lst,count(*) from uts.ulb_collect_all_sample group by blf_kd_acout_orgname_lst order by blf_kd_acout_orgname_lst;</v>
      </c>
    </row>
    <row r="143" spans="1:17">
      <c r="A143" t="s">
        <v>1262</v>
      </c>
      <c r="B143" t="s">
        <v>1263</v>
      </c>
      <c r="C143" t="s">
        <v>1264</v>
      </c>
      <c r="D143" t="s">
        <v>288</v>
      </c>
      <c r="E143" t="s">
        <v>1295</v>
      </c>
      <c r="H143" t="s">
        <v>1138</v>
      </c>
      <c r="K143" t="s">
        <v>288</v>
      </c>
      <c r="L143" t="s">
        <v>1</v>
      </c>
      <c r="M143" t="s">
        <v>289</v>
      </c>
      <c r="N143" t="s">
        <v>1124</v>
      </c>
      <c r="O143" t="str">
        <f>CONCATENATE("nvl(",M143,"'",N143,"') as ",K143,",")</f>
        <v>nvl(t7.blf_kd_acout_incdno_lst,'not applied') as blf_kd_acout_incdno_lst,</v>
      </c>
      <c r="P143" s="1" t="s">
        <v>288</v>
      </c>
      <c r="Q143" t="str">
        <f>CONCATENATE("select ",P143,",count(*) from uts.ulb_collect_all_sample group by ",P143," order by ",P143,";")</f>
        <v>select blf_kd_acout_incdno_lst,count(*) from uts.ulb_collect_all_sample group by blf_kd_acout_incdno_lst order by blf_kd_acout_incdno_lst;</v>
      </c>
    </row>
    <row r="144" spans="1:17">
      <c r="A144" t="s">
        <v>1262</v>
      </c>
      <c r="B144" t="s">
        <v>1263</v>
      </c>
      <c r="C144" t="s">
        <v>1264</v>
      </c>
      <c r="D144" t="s">
        <v>290</v>
      </c>
      <c r="E144" t="s">
        <v>1296</v>
      </c>
      <c r="F144" t="s">
        <v>1129</v>
      </c>
      <c r="H144" t="s">
        <v>1122</v>
      </c>
      <c r="K144" t="s">
        <v>290</v>
      </c>
      <c r="L144" t="s">
        <v>232</v>
      </c>
      <c r="M144" t="s">
        <v>291</v>
      </c>
      <c r="N144">
        <v>-9900</v>
      </c>
      <c r="O144" t="str">
        <f>CONCATENATE("nvl(",M144,"'",N144,"') as ",K144,",")</f>
        <v>nvl(t7.blf_lfp_acbal_amt_lst,'-9900') as blf_lfp_acbal_amt_lst,</v>
      </c>
      <c r="P144" s="1" t="s">
        <v>290</v>
      </c>
      <c r="Q144" t="str">
        <f>CONCATENATE("select ",P144,",count(*) from uts.ulb_collect_all_sample group by ",P144," order by ",P144,";")</f>
        <v>select blf_lfp_acbal_amt_lst,count(*) from uts.ulb_collect_all_sample group by blf_lfp_acbal_amt_lst order by blf_lfp_acbal_amt_lst;</v>
      </c>
    </row>
    <row r="145" spans="1:17">
      <c r="A145" t="s">
        <v>1262</v>
      </c>
      <c r="B145" t="s">
        <v>1263</v>
      </c>
      <c r="C145" t="s">
        <v>1264</v>
      </c>
      <c r="D145" t="s">
        <v>292</v>
      </c>
      <c r="E145" t="s">
        <v>1297</v>
      </c>
      <c r="F145" t="s">
        <v>1129</v>
      </c>
      <c r="H145" t="s">
        <v>1122</v>
      </c>
      <c r="K145" t="s">
        <v>292</v>
      </c>
      <c r="L145" t="s">
        <v>232</v>
      </c>
      <c r="M145" t="s">
        <v>293</v>
      </c>
      <c r="N145">
        <v>-9900</v>
      </c>
      <c r="O145" t="str">
        <f>CONCATENATE("nvl(",M145,"'",N145,"') as ",K145,",")</f>
        <v>nvl(t7.blf_lfp_acbal_amt_max_all,'-9900') as blf_lfp_acbal_amt_max_all,</v>
      </c>
      <c r="P145" s="1" t="s">
        <v>292</v>
      </c>
      <c r="Q145" t="str">
        <f>CONCATENATE("select ",P145,",count(*) from uts.ulb_collect_all_sample group by ",P145," order by ",P145,";")</f>
        <v>select blf_lfp_acbal_amt_max_all,count(*) from uts.ulb_collect_all_sample group by blf_lfp_acbal_amt_max_all order by blf_lfp_acbal_amt_max_all;</v>
      </c>
    </row>
    <row r="146" spans="1:17">
      <c r="A146" t="s">
        <v>1262</v>
      </c>
      <c r="B146" t="s">
        <v>1263</v>
      </c>
      <c r="C146" t="s">
        <v>1264</v>
      </c>
      <c r="D146" t="s">
        <v>294</v>
      </c>
      <c r="E146" t="s">
        <v>1298</v>
      </c>
      <c r="F146" t="s">
        <v>1129</v>
      </c>
      <c r="H146" t="s">
        <v>1122</v>
      </c>
      <c r="K146" t="s">
        <v>294</v>
      </c>
      <c r="L146" t="s">
        <v>232</v>
      </c>
      <c r="M146" t="s">
        <v>295</v>
      </c>
      <c r="N146">
        <v>-9900</v>
      </c>
      <c r="O146" t="str">
        <f>CONCATENATE("nvl(",M146,"'",N146,"') as ",K146,",")</f>
        <v>nvl(t7.blf_lfp_acin_amt_fst,'-9900') as blf_lfp_acin_amt_fst,</v>
      </c>
      <c r="P146" s="1" t="s">
        <v>294</v>
      </c>
      <c r="Q146" t="str">
        <f>CONCATENATE("select ",P146,",count(*) from uts.ulb_collect_all_sample group by ",P146," order by ",P146,";")</f>
        <v>select blf_lfp_acin_amt_fst,count(*) from uts.ulb_collect_all_sample group by blf_lfp_acin_amt_fst order by blf_lfp_acin_amt_fst;</v>
      </c>
    </row>
    <row r="147" spans="1:17">
      <c r="A147" t="s">
        <v>1262</v>
      </c>
      <c r="B147" t="s">
        <v>1263</v>
      </c>
      <c r="C147" t="s">
        <v>1264</v>
      </c>
      <c r="D147" t="s">
        <v>296</v>
      </c>
      <c r="E147" t="s">
        <v>1299</v>
      </c>
      <c r="F147" t="s">
        <v>1126</v>
      </c>
      <c r="H147" t="s">
        <v>1122</v>
      </c>
      <c r="K147" t="s">
        <v>296</v>
      </c>
      <c r="L147" t="s">
        <v>1</v>
      </c>
      <c r="M147" t="s">
        <v>297</v>
      </c>
      <c r="N147" t="s">
        <v>1124</v>
      </c>
      <c r="O147" t="str">
        <f>CONCATENATE("nvl(",M147,"'",N147,"') as ",K147,",")</f>
        <v>nvl(t7.blf_lfp_acin_date_fst,'not applied') as blf_lfp_acin_date_fst,</v>
      </c>
      <c r="P147" s="1" t="s">
        <v>296</v>
      </c>
      <c r="Q147" t="str">
        <f>CONCATENATE("select ",P147,",count(*) from uts.ulb_collect_all_sample group by ",P147," order by ",P147,";")</f>
        <v>select blf_lfp_acin_date_fst,count(*) from uts.ulb_collect_all_sample group by blf_lfp_acin_date_fst order by blf_lfp_acin_date_fst;</v>
      </c>
    </row>
    <row r="148" spans="1:17">
      <c r="A148" t="s">
        <v>1262</v>
      </c>
      <c r="B148" t="s">
        <v>1263</v>
      </c>
      <c r="C148" t="s">
        <v>1264</v>
      </c>
      <c r="D148" t="s">
        <v>298</v>
      </c>
      <c r="E148" t="s">
        <v>1300</v>
      </c>
      <c r="F148" t="s">
        <v>1120</v>
      </c>
      <c r="H148" t="s">
        <v>1122</v>
      </c>
      <c r="J148" t="s">
        <v>1258</v>
      </c>
      <c r="K148" t="s">
        <v>298</v>
      </c>
      <c r="L148" t="s">
        <v>1</v>
      </c>
      <c r="M148" t="s">
        <v>299</v>
      </c>
      <c r="N148" t="s">
        <v>1124</v>
      </c>
      <c r="O148" t="str">
        <f>CONCATENATE("nvl(",M148,"'",N148,"') as ",K148,",")</f>
        <v>nvl(t7.blf_lfp_acin_chan_fst,'not applied') as blf_lfp_acin_chan_fst,</v>
      </c>
      <c r="P148" s="1" t="s">
        <v>298</v>
      </c>
      <c r="Q148" t="str">
        <f>CONCATENATE("select ",P148,",count(*) from uts.ulb_collect_all_sample group by ",P148," order by ",P148,";")</f>
        <v>select blf_lfp_acin_chan_fst,count(*) from uts.ulb_collect_all_sample group by blf_lfp_acin_chan_fst order by blf_lfp_acin_chan_fst;</v>
      </c>
    </row>
    <row r="149" spans="1:17">
      <c r="A149" t="s">
        <v>1262</v>
      </c>
      <c r="B149" t="s">
        <v>1263</v>
      </c>
      <c r="C149" t="s">
        <v>1264</v>
      </c>
      <c r="D149" t="s">
        <v>300</v>
      </c>
      <c r="E149" t="s">
        <v>1301</v>
      </c>
      <c r="F149" t="s">
        <v>1120</v>
      </c>
      <c r="H149" t="s">
        <v>1122</v>
      </c>
      <c r="J149" t="str">
        <f>VLOOKUP(D149,Sheet3!A:B,1,FALSE)</f>
        <v>blf_lfp_acin_way_fst</v>
      </c>
      <c r="K149" t="s">
        <v>300</v>
      </c>
      <c r="L149" t="s">
        <v>1</v>
      </c>
      <c r="M149" t="s">
        <v>301</v>
      </c>
      <c r="N149" t="s">
        <v>1124</v>
      </c>
      <c r="O149" t="str">
        <f>CONCATENATE("nvl(",M149,"'",N149,"') as ",K149,",")</f>
        <v>nvl(t7.blf_lfp_acin_way_fst,'not applied') as blf_lfp_acin_way_fst,</v>
      </c>
      <c r="P149" s="1" t="s">
        <v>300</v>
      </c>
      <c r="Q149" t="str">
        <f>CONCATENATE("select ",P149,",count(*) from uts.ulb_collect_all_sample group by ",P149," order by ",P149,";")</f>
        <v>select blf_lfp_acin_way_fst,count(*) from uts.ulb_collect_all_sample group by blf_lfp_acin_way_fst order by blf_lfp_acin_way_fst;</v>
      </c>
    </row>
    <row r="150" spans="1:17">
      <c r="A150" t="s">
        <v>1262</v>
      </c>
      <c r="B150" t="s">
        <v>1263</v>
      </c>
      <c r="C150" t="s">
        <v>1264</v>
      </c>
      <c r="D150" t="s">
        <v>302</v>
      </c>
      <c r="E150" t="s">
        <v>1302</v>
      </c>
      <c r="F150" t="s">
        <v>1120</v>
      </c>
      <c r="H150" t="s">
        <v>1122</v>
      </c>
      <c r="J150" t="s">
        <v>1258</v>
      </c>
      <c r="K150" t="s">
        <v>302</v>
      </c>
      <c r="L150" t="s">
        <v>1</v>
      </c>
      <c r="M150" t="s">
        <v>303</v>
      </c>
      <c r="N150" t="s">
        <v>1124</v>
      </c>
      <c r="O150" t="str">
        <f>CONCATENATE("nvl(",M150,"'",N150,"') as ",K150,",")</f>
        <v>nvl(t7.blf_lfp_acin_orgname_fst,'not applied') as blf_lfp_acin_orgname_fst,</v>
      </c>
      <c r="P150" s="1" t="s">
        <v>302</v>
      </c>
      <c r="Q150" t="str">
        <f>CONCATENATE("select ",P150,",count(*) from uts.ulb_collect_all_sample group by ",P150," order by ",P150,";")</f>
        <v>select blf_lfp_acin_orgname_fst,count(*) from uts.ulb_collect_all_sample group by blf_lfp_acin_orgname_fst order by blf_lfp_acin_orgname_fst;</v>
      </c>
    </row>
    <row r="151" spans="1:17">
      <c r="A151" t="s">
        <v>1262</v>
      </c>
      <c r="B151" t="s">
        <v>1263</v>
      </c>
      <c r="C151" t="s">
        <v>1264</v>
      </c>
      <c r="D151" t="s">
        <v>304</v>
      </c>
      <c r="E151" t="s">
        <v>1303</v>
      </c>
      <c r="H151" t="s">
        <v>1138</v>
      </c>
      <c r="K151" t="s">
        <v>304</v>
      </c>
      <c r="L151" t="s">
        <v>1</v>
      </c>
      <c r="M151" t="s">
        <v>305</v>
      </c>
      <c r="N151" t="s">
        <v>1124</v>
      </c>
      <c r="O151" t="str">
        <f>CONCATENATE("nvl(",M151,"'",N151,"') as ",K151,",")</f>
        <v>nvl(t7.blf_lfp_acin_outcdno_fst,'not applied') as blf_lfp_acin_outcdno_fst,</v>
      </c>
      <c r="P151" s="1" t="s">
        <v>304</v>
      </c>
      <c r="Q151" t="str">
        <f>CONCATENATE("select ",P151,",count(*) from uts.ulb_collect_all_sample group by ",P151," order by ",P151,";")</f>
        <v>select blf_lfp_acin_outcdno_fst,count(*) from uts.ulb_collect_all_sample group by blf_lfp_acin_outcdno_fst order by blf_lfp_acin_outcdno_fst;</v>
      </c>
    </row>
    <row r="152" spans="1:17">
      <c r="A152" t="s">
        <v>1262</v>
      </c>
      <c r="B152" t="s">
        <v>1263</v>
      </c>
      <c r="C152" t="s">
        <v>1264</v>
      </c>
      <c r="D152" t="s">
        <v>306</v>
      </c>
      <c r="E152" t="s">
        <v>1304</v>
      </c>
      <c r="F152" t="s">
        <v>1129</v>
      </c>
      <c r="H152" t="s">
        <v>1122</v>
      </c>
      <c r="K152" t="s">
        <v>306</v>
      </c>
      <c r="L152" t="s">
        <v>232</v>
      </c>
      <c r="M152" t="s">
        <v>307</v>
      </c>
      <c r="N152">
        <v>-9900</v>
      </c>
      <c r="O152" t="str">
        <f>CONCATENATE("nvl(",M152,"'",N152,"') as ",K152,",")</f>
        <v>nvl(t7.blf_lfp_acin_amt_lst,'-9900') as blf_lfp_acin_amt_lst,</v>
      </c>
      <c r="P152" s="1" t="s">
        <v>306</v>
      </c>
      <c r="Q152" t="str">
        <f>CONCATENATE("select ",P152,",count(*) from uts.ulb_collect_all_sample group by ",P152," order by ",P152,";")</f>
        <v>select blf_lfp_acin_amt_lst,count(*) from uts.ulb_collect_all_sample group by blf_lfp_acin_amt_lst order by blf_lfp_acin_amt_lst;</v>
      </c>
    </row>
    <row r="153" spans="1:17">
      <c r="A153" t="s">
        <v>1262</v>
      </c>
      <c r="B153" t="s">
        <v>1263</v>
      </c>
      <c r="C153" t="s">
        <v>1264</v>
      </c>
      <c r="D153" t="s">
        <v>308</v>
      </c>
      <c r="E153" t="s">
        <v>1305</v>
      </c>
      <c r="F153" t="s">
        <v>1126</v>
      </c>
      <c r="H153" t="s">
        <v>1122</v>
      </c>
      <c r="K153" t="s">
        <v>308</v>
      </c>
      <c r="L153" t="s">
        <v>1</v>
      </c>
      <c r="M153" t="s">
        <v>309</v>
      </c>
      <c r="N153" t="s">
        <v>1124</v>
      </c>
      <c r="O153" t="str">
        <f>CONCATENATE("nvl(",M153,"'",N153,"') as ",K153,",")</f>
        <v>nvl(t7.blf_lfp_acin_date_lst,'not applied') as blf_lfp_acin_date_lst,</v>
      </c>
      <c r="P153" s="1" t="s">
        <v>308</v>
      </c>
      <c r="Q153" t="str">
        <f>CONCATENATE("select ",P153,",count(*) from uts.ulb_collect_all_sample group by ",P153," order by ",P153,";")</f>
        <v>select blf_lfp_acin_date_lst,count(*) from uts.ulb_collect_all_sample group by blf_lfp_acin_date_lst order by blf_lfp_acin_date_lst;</v>
      </c>
    </row>
    <row r="154" spans="1:17">
      <c r="A154" t="s">
        <v>1262</v>
      </c>
      <c r="B154" t="s">
        <v>1263</v>
      </c>
      <c r="C154" t="s">
        <v>1264</v>
      </c>
      <c r="D154" t="s">
        <v>310</v>
      </c>
      <c r="E154" t="s">
        <v>1306</v>
      </c>
      <c r="F154" t="s">
        <v>1120</v>
      </c>
      <c r="H154" t="s">
        <v>1122</v>
      </c>
      <c r="J154" t="s">
        <v>1258</v>
      </c>
      <c r="K154" t="s">
        <v>310</v>
      </c>
      <c r="L154" t="s">
        <v>1</v>
      </c>
      <c r="M154" t="s">
        <v>311</v>
      </c>
      <c r="N154" t="s">
        <v>1124</v>
      </c>
      <c r="O154" t="str">
        <f>CONCATENATE("nvl(",M154,"'",N154,"') as ",K154,",")</f>
        <v>nvl(t7.blf_lfp_acin_chan_lst,'not applied') as blf_lfp_acin_chan_lst,</v>
      </c>
      <c r="P154" s="1" t="s">
        <v>310</v>
      </c>
      <c r="Q154" t="str">
        <f>CONCATENATE("select ",P154,",count(*) from uts.ulb_collect_all_sample group by ",P154," order by ",P154,";")</f>
        <v>select blf_lfp_acin_chan_lst,count(*) from uts.ulb_collect_all_sample group by blf_lfp_acin_chan_lst order by blf_lfp_acin_chan_lst;</v>
      </c>
    </row>
    <row r="155" spans="1:17">
      <c r="A155" t="s">
        <v>1262</v>
      </c>
      <c r="B155" t="s">
        <v>1263</v>
      </c>
      <c r="C155" t="s">
        <v>1264</v>
      </c>
      <c r="D155" t="s">
        <v>312</v>
      </c>
      <c r="E155" t="s">
        <v>1307</v>
      </c>
      <c r="F155" t="s">
        <v>1120</v>
      </c>
      <c r="H155" t="s">
        <v>1122</v>
      </c>
      <c r="J155" t="str">
        <f>VLOOKUP(D155,Sheet3!A:B,1,FALSE)</f>
        <v>blf_lfp_acin_way_lst</v>
      </c>
      <c r="K155" t="s">
        <v>312</v>
      </c>
      <c r="L155" t="s">
        <v>1</v>
      </c>
      <c r="M155" t="s">
        <v>313</v>
      </c>
      <c r="N155" t="s">
        <v>1124</v>
      </c>
      <c r="O155" t="str">
        <f>CONCATENATE("nvl(",M155,"'",N155,"') as ",K155,",")</f>
        <v>nvl(t7.blf_lfp_acin_way_lst,'not applied') as blf_lfp_acin_way_lst,</v>
      </c>
      <c r="P155" s="1" t="s">
        <v>312</v>
      </c>
      <c r="Q155" t="str">
        <f>CONCATENATE("select ",P155,",count(*) from uts.ulb_collect_all_sample group by ",P155," order by ",P155,";")</f>
        <v>select blf_lfp_acin_way_lst,count(*) from uts.ulb_collect_all_sample group by blf_lfp_acin_way_lst order by blf_lfp_acin_way_lst;</v>
      </c>
    </row>
    <row r="156" spans="1:17">
      <c r="A156" t="s">
        <v>1262</v>
      </c>
      <c r="B156" t="s">
        <v>1263</v>
      </c>
      <c r="C156" t="s">
        <v>1264</v>
      </c>
      <c r="D156" t="s">
        <v>314</v>
      </c>
      <c r="E156" t="s">
        <v>1308</v>
      </c>
      <c r="F156" t="s">
        <v>1120</v>
      </c>
      <c r="H156" t="s">
        <v>1122</v>
      </c>
      <c r="J156" t="s">
        <v>1258</v>
      </c>
      <c r="K156" t="s">
        <v>314</v>
      </c>
      <c r="L156" t="s">
        <v>1</v>
      </c>
      <c r="M156" t="s">
        <v>315</v>
      </c>
      <c r="N156" t="s">
        <v>1124</v>
      </c>
      <c r="O156" t="str">
        <f>CONCATENATE("nvl(",M156,"'",N156,"') as ",K156,",")</f>
        <v>nvl(t7.blf_lfp_acin_orgname_lst,'not applied') as blf_lfp_acin_orgname_lst,</v>
      </c>
      <c r="P156" s="1" t="s">
        <v>314</v>
      </c>
      <c r="Q156" t="str">
        <f>CONCATENATE("select ",P156,",count(*) from uts.ulb_collect_all_sample group by ",P156," order by ",P156,";")</f>
        <v>select blf_lfp_acin_orgname_lst,count(*) from uts.ulb_collect_all_sample group by blf_lfp_acin_orgname_lst order by blf_lfp_acin_orgname_lst;</v>
      </c>
    </row>
    <row r="157" spans="1:17">
      <c r="A157" t="s">
        <v>1262</v>
      </c>
      <c r="B157" t="s">
        <v>1263</v>
      </c>
      <c r="C157" t="s">
        <v>1264</v>
      </c>
      <c r="D157" t="s">
        <v>316</v>
      </c>
      <c r="E157" t="s">
        <v>1309</v>
      </c>
      <c r="H157" t="s">
        <v>1138</v>
      </c>
      <c r="K157" t="s">
        <v>316</v>
      </c>
      <c r="L157" t="s">
        <v>1</v>
      </c>
      <c r="M157" t="s">
        <v>317</v>
      </c>
      <c r="N157" t="s">
        <v>1124</v>
      </c>
      <c r="O157" t="str">
        <f>CONCATENATE("nvl(",M157,"'",N157,"') as ",K157,",")</f>
        <v>nvl(t7.blf_lfp_acin_outcdno_lst,'not applied') as blf_lfp_acin_outcdno_lst,</v>
      </c>
      <c r="P157" s="1" t="s">
        <v>316</v>
      </c>
      <c r="Q157" t="str">
        <f>CONCATENATE("select ",P157,",count(*) from uts.ulb_collect_all_sample group by ",P157," order by ",P157,";")</f>
        <v>select blf_lfp_acin_outcdno_lst,count(*) from uts.ulb_collect_all_sample group by blf_lfp_acin_outcdno_lst order by blf_lfp_acin_outcdno_lst;</v>
      </c>
    </row>
    <row r="158" spans="1:17">
      <c r="A158" t="s">
        <v>1262</v>
      </c>
      <c r="B158" t="s">
        <v>1263</v>
      </c>
      <c r="C158" t="s">
        <v>1264</v>
      </c>
      <c r="D158" t="s">
        <v>318</v>
      </c>
      <c r="E158" t="s">
        <v>1310</v>
      </c>
      <c r="F158" t="s">
        <v>1129</v>
      </c>
      <c r="H158" t="s">
        <v>1122</v>
      </c>
      <c r="K158" t="s">
        <v>318</v>
      </c>
      <c r="L158" t="s">
        <v>232</v>
      </c>
      <c r="M158" t="s">
        <v>319</v>
      </c>
      <c r="N158">
        <v>-9900</v>
      </c>
      <c r="O158" t="str">
        <f>CONCATENATE("nvl(",M158,"'",N158,"') as ",K158,",")</f>
        <v>nvl(t7.blf_lfp_acout_amt_fst,'-9900') as blf_lfp_acout_amt_fst,</v>
      </c>
      <c r="P158" s="1" t="s">
        <v>318</v>
      </c>
      <c r="Q158" t="str">
        <f>CONCATENATE("select ",P158,",count(*) from uts.ulb_collect_all_sample group by ",P158," order by ",P158,";")</f>
        <v>select blf_lfp_acout_amt_fst,count(*) from uts.ulb_collect_all_sample group by blf_lfp_acout_amt_fst order by blf_lfp_acout_amt_fst;</v>
      </c>
    </row>
    <row r="159" spans="1:17">
      <c r="A159" t="s">
        <v>1262</v>
      </c>
      <c r="B159" t="s">
        <v>1263</v>
      </c>
      <c r="C159" t="s">
        <v>1264</v>
      </c>
      <c r="D159" t="s">
        <v>320</v>
      </c>
      <c r="E159" t="s">
        <v>1311</v>
      </c>
      <c r="F159" t="s">
        <v>1126</v>
      </c>
      <c r="H159" t="s">
        <v>1122</v>
      </c>
      <c r="K159" t="s">
        <v>320</v>
      </c>
      <c r="L159" t="s">
        <v>1</v>
      </c>
      <c r="M159" t="s">
        <v>321</v>
      </c>
      <c r="N159" t="s">
        <v>1124</v>
      </c>
      <c r="O159" t="str">
        <f>CONCATENATE("nvl(",M159,"'",N159,"') as ",K159,",")</f>
        <v>nvl(t7.blf_lfp_acout_date_fst,'not applied') as blf_lfp_acout_date_fst,</v>
      </c>
      <c r="P159" s="1" t="s">
        <v>320</v>
      </c>
      <c r="Q159" t="str">
        <f>CONCATENATE("select ",P159,",count(*) from uts.ulb_collect_all_sample group by ",P159," order by ",P159,";")</f>
        <v>select blf_lfp_acout_date_fst,count(*) from uts.ulb_collect_all_sample group by blf_lfp_acout_date_fst order by blf_lfp_acout_date_fst;</v>
      </c>
    </row>
    <row r="160" spans="1:17">
      <c r="A160" t="s">
        <v>1262</v>
      </c>
      <c r="B160" t="s">
        <v>1263</v>
      </c>
      <c r="C160" t="s">
        <v>1264</v>
      </c>
      <c r="D160" t="s">
        <v>322</v>
      </c>
      <c r="E160" t="s">
        <v>1312</v>
      </c>
      <c r="F160" t="s">
        <v>1120</v>
      </c>
      <c r="H160" t="s">
        <v>1122</v>
      </c>
      <c r="J160" t="s">
        <v>1258</v>
      </c>
      <c r="K160" t="s">
        <v>322</v>
      </c>
      <c r="L160" t="s">
        <v>1</v>
      </c>
      <c r="M160" t="s">
        <v>323</v>
      </c>
      <c r="N160" t="s">
        <v>1124</v>
      </c>
      <c r="O160" t="str">
        <f>CONCATENATE("nvl(",M160,"'",N160,"') as ",K160,",")</f>
        <v>nvl(t7.blf_lfp_acout_chan_fst,'not applied') as blf_lfp_acout_chan_fst,</v>
      </c>
      <c r="P160" s="1" t="s">
        <v>322</v>
      </c>
      <c r="Q160" t="str">
        <f>CONCATENATE("select ",P160,",count(*) from uts.ulb_collect_all_sample group by ",P160," order by ",P160,";")</f>
        <v>select blf_lfp_acout_chan_fst,count(*) from uts.ulb_collect_all_sample group by blf_lfp_acout_chan_fst order by blf_lfp_acout_chan_fst;</v>
      </c>
    </row>
    <row r="161" spans="1:17">
      <c r="A161" t="s">
        <v>1262</v>
      </c>
      <c r="B161" t="s">
        <v>1263</v>
      </c>
      <c r="C161" t="s">
        <v>1264</v>
      </c>
      <c r="D161" t="s">
        <v>324</v>
      </c>
      <c r="E161" t="s">
        <v>1313</v>
      </c>
      <c r="F161" t="s">
        <v>1120</v>
      </c>
      <c r="H161" t="s">
        <v>1122</v>
      </c>
      <c r="J161" t="str">
        <f>VLOOKUP(D161,Sheet3!A:B,1,FALSE)</f>
        <v>blf_lfp_acout_way_fst</v>
      </c>
      <c r="K161" t="s">
        <v>324</v>
      </c>
      <c r="L161" t="s">
        <v>1</v>
      </c>
      <c r="M161" t="s">
        <v>325</v>
      </c>
      <c r="N161" t="s">
        <v>1124</v>
      </c>
      <c r="O161" t="str">
        <f>CONCATENATE("nvl(",M161,"'",N161,"') as ",K161,",")</f>
        <v>nvl(t7.blf_lfp_acout_way_fst,'not applied') as blf_lfp_acout_way_fst,</v>
      </c>
      <c r="P161" s="1" t="s">
        <v>324</v>
      </c>
      <c r="Q161" t="str">
        <f>CONCATENATE("select ",P161,",count(*) from uts.ulb_collect_all_sample group by ",P161," order by ",P161,";")</f>
        <v>select blf_lfp_acout_way_fst,count(*) from uts.ulb_collect_all_sample group by blf_lfp_acout_way_fst order by blf_lfp_acout_way_fst;</v>
      </c>
    </row>
    <row r="162" spans="1:17">
      <c r="A162" t="s">
        <v>1262</v>
      </c>
      <c r="B162" t="s">
        <v>1263</v>
      </c>
      <c r="C162" t="s">
        <v>1264</v>
      </c>
      <c r="D162" t="s">
        <v>326</v>
      </c>
      <c r="E162" t="s">
        <v>1314</v>
      </c>
      <c r="F162" t="s">
        <v>1120</v>
      </c>
      <c r="H162" t="s">
        <v>1122</v>
      </c>
      <c r="J162" t="s">
        <v>1258</v>
      </c>
      <c r="K162" t="s">
        <v>326</v>
      </c>
      <c r="L162" t="s">
        <v>1</v>
      </c>
      <c r="M162" t="s">
        <v>327</v>
      </c>
      <c r="N162" t="s">
        <v>1124</v>
      </c>
      <c r="O162" t="str">
        <f>CONCATENATE("nvl(",M162,"'",N162,"') as ",K162,",")</f>
        <v>nvl(t7.blf_lfp_acout_orgname_fst,'not applied') as blf_lfp_acout_orgname_fst,</v>
      </c>
      <c r="P162" s="1" t="s">
        <v>326</v>
      </c>
      <c r="Q162" t="str">
        <f>CONCATENATE("select ",P162,",count(*) from uts.ulb_collect_all_sample group by ",P162," order by ",P162,";")</f>
        <v>select blf_lfp_acout_orgname_fst,count(*) from uts.ulb_collect_all_sample group by blf_lfp_acout_orgname_fst order by blf_lfp_acout_orgname_fst;</v>
      </c>
    </row>
    <row r="163" spans="1:17">
      <c r="A163" t="s">
        <v>1262</v>
      </c>
      <c r="B163" t="s">
        <v>1263</v>
      </c>
      <c r="C163" t="s">
        <v>1264</v>
      </c>
      <c r="D163" t="s">
        <v>328</v>
      </c>
      <c r="E163" t="s">
        <v>1315</v>
      </c>
      <c r="H163" t="s">
        <v>1138</v>
      </c>
      <c r="K163" t="s">
        <v>328</v>
      </c>
      <c r="L163" t="s">
        <v>1</v>
      </c>
      <c r="M163" t="s">
        <v>329</v>
      </c>
      <c r="N163" t="s">
        <v>1124</v>
      </c>
      <c r="O163" t="str">
        <f>CONCATENATE("nvl(",M163,"'",N163,"') as ",K163,",")</f>
        <v>nvl(t7.blf_lfp_acout_incdno_fst,'not applied') as blf_lfp_acout_incdno_fst,</v>
      </c>
      <c r="P163" s="1" t="s">
        <v>328</v>
      </c>
      <c r="Q163" t="str">
        <f>CONCATENATE("select ",P163,",count(*) from uts.ulb_collect_all_sample group by ",P163," order by ",P163,";")</f>
        <v>select blf_lfp_acout_incdno_fst,count(*) from uts.ulb_collect_all_sample group by blf_lfp_acout_incdno_fst order by blf_lfp_acout_incdno_fst;</v>
      </c>
    </row>
    <row r="164" spans="1:17">
      <c r="A164" t="s">
        <v>1262</v>
      </c>
      <c r="B164" t="s">
        <v>1263</v>
      </c>
      <c r="C164" t="s">
        <v>1264</v>
      </c>
      <c r="D164" t="s">
        <v>330</v>
      </c>
      <c r="E164" t="s">
        <v>1316</v>
      </c>
      <c r="F164" t="s">
        <v>1129</v>
      </c>
      <c r="H164" t="s">
        <v>1122</v>
      </c>
      <c r="K164" t="s">
        <v>330</v>
      </c>
      <c r="L164" t="s">
        <v>232</v>
      </c>
      <c r="M164" t="s">
        <v>331</v>
      </c>
      <c r="N164">
        <v>-9900</v>
      </c>
      <c r="O164" t="str">
        <f>CONCATENATE("nvl(",M164,"'",N164,"') as ",K164,",")</f>
        <v>nvl(t7.blf_lfp_acout_amt_lst,'-9900') as blf_lfp_acout_amt_lst,</v>
      </c>
      <c r="P164" s="1" t="s">
        <v>330</v>
      </c>
      <c r="Q164" t="str">
        <f>CONCATENATE("select ",P164,",count(*) from uts.ulb_collect_all_sample group by ",P164," order by ",P164,";")</f>
        <v>select blf_lfp_acout_amt_lst,count(*) from uts.ulb_collect_all_sample group by blf_lfp_acout_amt_lst order by blf_lfp_acout_amt_lst;</v>
      </c>
    </row>
    <row r="165" spans="1:17">
      <c r="A165" t="s">
        <v>1262</v>
      </c>
      <c r="B165" t="s">
        <v>1263</v>
      </c>
      <c r="C165" t="s">
        <v>1264</v>
      </c>
      <c r="D165" t="s">
        <v>332</v>
      </c>
      <c r="E165" t="s">
        <v>1317</v>
      </c>
      <c r="F165" t="s">
        <v>1126</v>
      </c>
      <c r="H165" t="s">
        <v>1122</v>
      </c>
      <c r="K165" t="s">
        <v>332</v>
      </c>
      <c r="L165" t="s">
        <v>1</v>
      </c>
      <c r="M165" t="s">
        <v>333</v>
      </c>
      <c r="N165" t="s">
        <v>1124</v>
      </c>
      <c r="O165" t="str">
        <f>CONCATENATE("nvl(",M165,"'",N165,"') as ",K165,",")</f>
        <v>nvl(t7.blf_lfp_acout_date_lst,'not applied') as blf_lfp_acout_date_lst,</v>
      </c>
      <c r="P165" s="1" t="s">
        <v>332</v>
      </c>
      <c r="Q165" t="str">
        <f>CONCATENATE("select ",P165,",count(*) from uts.ulb_collect_all_sample group by ",P165," order by ",P165,";")</f>
        <v>select blf_lfp_acout_date_lst,count(*) from uts.ulb_collect_all_sample group by blf_lfp_acout_date_lst order by blf_lfp_acout_date_lst;</v>
      </c>
    </row>
    <row r="166" spans="1:17">
      <c r="A166" t="s">
        <v>1262</v>
      </c>
      <c r="B166" t="s">
        <v>1263</v>
      </c>
      <c r="C166" t="s">
        <v>1264</v>
      </c>
      <c r="D166" t="s">
        <v>334</v>
      </c>
      <c r="E166" t="s">
        <v>1318</v>
      </c>
      <c r="F166" t="s">
        <v>1120</v>
      </c>
      <c r="H166" t="s">
        <v>1122</v>
      </c>
      <c r="J166" t="s">
        <v>1258</v>
      </c>
      <c r="K166" t="s">
        <v>334</v>
      </c>
      <c r="L166" t="s">
        <v>1</v>
      </c>
      <c r="M166" t="s">
        <v>335</v>
      </c>
      <c r="N166" t="s">
        <v>1124</v>
      </c>
      <c r="O166" t="str">
        <f>CONCATENATE("nvl(",M166,"'",N166,"') as ",K166,",")</f>
        <v>nvl(t7.blf_lfp_acout_chan_lst,'not applied') as blf_lfp_acout_chan_lst,</v>
      </c>
      <c r="P166" s="1" t="s">
        <v>334</v>
      </c>
      <c r="Q166" t="str">
        <f>CONCATENATE("select ",P166,",count(*) from uts.ulb_collect_all_sample group by ",P166," order by ",P166,";")</f>
        <v>select blf_lfp_acout_chan_lst,count(*) from uts.ulb_collect_all_sample group by blf_lfp_acout_chan_lst order by blf_lfp_acout_chan_lst;</v>
      </c>
    </row>
    <row r="167" spans="1:17">
      <c r="A167" t="s">
        <v>1262</v>
      </c>
      <c r="B167" t="s">
        <v>1263</v>
      </c>
      <c r="C167" t="s">
        <v>1264</v>
      </c>
      <c r="D167" t="s">
        <v>336</v>
      </c>
      <c r="E167" t="s">
        <v>1319</v>
      </c>
      <c r="F167" t="s">
        <v>1120</v>
      </c>
      <c r="H167" t="s">
        <v>1122</v>
      </c>
      <c r="J167" t="str">
        <f>VLOOKUP(D167,Sheet3!A:B,1,FALSE)</f>
        <v>blf_lfp_acout_way_lst</v>
      </c>
      <c r="K167" t="s">
        <v>336</v>
      </c>
      <c r="L167" t="s">
        <v>1</v>
      </c>
      <c r="M167" t="s">
        <v>337</v>
      </c>
      <c r="N167" t="s">
        <v>1124</v>
      </c>
      <c r="O167" t="str">
        <f>CONCATENATE("nvl(",M167,"'",N167,"') as ",K167,",")</f>
        <v>nvl(t7.blf_lfp_acout_way_lst,'not applied') as blf_lfp_acout_way_lst,</v>
      </c>
      <c r="P167" s="1" t="s">
        <v>336</v>
      </c>
      <c r="Q167" t="str">
        <f>CONCATENATE("select ",P167,",count(*) from uts.ulb_collect_all_sample group by ",P167," order by ",P167,";")</f>
        <v>select blf_lfp_acout_way_lst,count(*) from uts.ulb_collect_all_sample group by blf_lfp_acout_way_lst order by blf_lfp_acout_way_lst;</v>
      </c>
    </row>
    <row r="168" spans="1:17">
      <c r="A168" t="s">
        <v>1262</v>
      </c>
      <c r="B168" t="s">
        <v>1263</v>
      </c>
      <c r="C168" t="s">
        <v>1264</v>
      </c>
      <c r="D168" t="s">
        <v>338</v>
      </c>
      <c r="E168" t="s">
        <v>1320</v>
      </c>
      <c r="F168" t="s">
        <v>1120</v>
      </c>
      <c r="H168" t="s">
        <v>1122</v>
      </c>
      <c r="J168" t="s">
        <v>1258</v>
      </c>
      <c r="K168" t="s">
        <v>338</v>
      </c>
      <c r="L168" t="s">
        <v>1</v>
      </c>
      <c r="M168" t="s">
        <v>339</v>
      </c>
      <c r="N168" t="s">
        <v>1124</v>
      </c>
      <c r="O168" t="str">
        <f>CONCATENATE("nvl(",M168,"'",N168,"') as ",K168,",")</f>
        <v>nvl(t7.blf_lfp_acout_orgname_lst,'not applied') as blf_lfp_acout_orgname_lst,</v>
      </c>
      <c r="P168" s="1" t="s">
        <v>338</v>
      </c>
      <c r="Q168" t="str">
        <f>CONCATENATE("select ",P168,",count(*) from uts.ulb_collect_all_sample group by ",P168," order by ",P168,";")</f>
        <v>select blf_lfp_acout_orgname_lst,count(*) from uts.ulb_collect_all_sample group by blf_lfp_acout_orgname_lst order by blf_lfp_acout_orgname_lst;</v>
      </c>
    </row>
    <row r="169" spans="1:17">
      <c r="A169" t="s">
        <v>1262</v>
      </c>
      <c r="B169" t="s">
        <v>1263</v>
      </c>
      <c r="C169" t="s">
        <v>1264</v>
      </c>
      <c r="D169" t="s">
        <v>340</v>
      </c>
      <c r="E169" t="s">
        <v>1321</v>
      </c>
      <c r="H169" t="s">
        <v>1138</v>
      </c>
      <c r="K169" t="s">
        <v>340</v>
      </c>
      <c r="L169" t="s">
        <v>1</v>
      </c>
      <c r="M169" t="s">
        <v>341</v>
      </c>
      <c r="N169" t="s">
        <v>1124</v>
      </c>
      <c r="O169" t="str">
        <f>CONCATENATE("nvl(",M169,"'",N169,"') as ",K169,",")</f>
        <v>nvl(t7.blf_lfp_acout_incdno_lst,'not applied') as blf_lfp_acout_incdno_lst,</v>
      </c>
      <c r="P169" s="1" t="s">
        <v>340</v>
      </c>
      <c r="Q169" t="str">
        <f>CONCATENATE("select ",P169,",count(*) from uts.ulb_collect_all_sample group by ",P169," order by ",P169,";")</f>
        <v>select blf_lfp_acout_incdno_lst,count(*) from uts.ulb_collect_all_sample group by blf_lfp_acout_incdno_lst order by blf_lfp_acout_incdno_lst;</v>
      </c>
    </row>
    <row r="170" spans="1:17">
      <c r="A170" t="s">
        <v>1262</v>
      </c>
      <c r="B170" t="s">
        <v>1263</v>
      </c>
      <c r="C170" t="s">
        <v>1264</v>
      </c>
      <c r="D170" t="s">
        <v>342</v>
      </c>
      <c r="E170" t="s">
        <v>1322</v>
      </c>
      <c r="F170" t="s">
        <v>1129</v>
      </c>
      <c r="H170" t="s">
        <v>1122</v>
      </c>
      <c r="K170" t="s">
        <v>342</v>
      </c>
      <c r="L170" t="s">
        <v>232</v>
      </c>
      <c r="M170" t="s">
        <v>343</v>
      </c>
      <c r="N170">
        <v>0</v>
      </c>
      <c r="O170" t="str">
        <f>CONCATENATE("nvl(",M170,"'",N170,"') as ",K170,",")</f>
        <v>nvl(t7.blf_tnh_loan_cnt_all,'0') as blf_tnh_loan_cnt_all,</v>
      </c>
      <c r="P170" s="1" t="s">
        <v>342</v>
      </c>
      <c r="Q170" t="str">
        <f>CONCATENATE("select ",P170,",count(*) from uts.ulb_collect_all_sample group by ",P170," order by ",P170,";")</f>
        <v>select blf_tnh_loan_cnt_all,count(*) from uts.ulb_collect_all_sample group by blf_tnh_loan_cnt_all order by blf_tnh_loan_cnt_all;</v>
      </c>
    </row>
    <row r="171" spans="1:17">
      <c r="A171" t="s">
        <v>1262</v>
      </c>
      <c r="B171" t="s">
        <v>1263</v>
      </c>
      <c r="C171" t="s">
        <v>1264</v>
      </c>
      <c r="D171" t="s">
        <v>344</v>
      </c>
      <c r="E171" t="s">
        <v>1323</v>
      </c>
      <c r="F171" t="s">
        <v>1129</v>
      </c>
      <c r="H171" t="s">
        <v>1122</v>
      </c>
      <c r="K171" t="s">
        <v>344</v>
      </c>
      <c r="L171" t="s">
        <v>232</v>
      </c>
      <c r="M171" t="s">
        <v>345</v>
      </c>
      <c r="N171">
        <v>0</v>
      </c>
      <c r="O171" t="str">
        <f>CONCATENATE("nvl(",M171,"'",N171,"') as ",K171,",")</f>
        <v>nvl(t7.blf_tnh_loan_amt_all,'0') as blf_tnh_loan_amt_all,</v>
      </c>
      <c r="P171" s="1" t="s">
        <v>344</v>
      </c>
      <c r="Q171" t="str">
        <f>CONCATENATE("select ",P171,",count(*) from uts.ulb_collect_all_sample group by ",P171," order by ",P171,";")</f>
        <v>select blf_tnh_loan_amt_all,count(*) from uts.ulb_collect_all_sample group by blf_tnh_loan_amt_all order by blf_tnh_loan_amt_all;</v>
      </c>
    </row>
    <row r="172" spans="1:17">
      <c r="A172" t="s">
        <v>1262</v>
      </c>
      <c r="B172" t="s">
        <v>1263</v>
      </c>
      <c r="C172" t="s">
        <v>1264</v>
      </c>
      <c r="D172" t="s">
        <v>346</v>
      </c>
      <c r="E172" t="s">
        <v>1324</v>
      </c>
      <c r="F172" t="s">
        <v>1129</v>
      </c>
      <c r="H172" t="s">
        <v>1122</v>
      </c>
      <c r="K172" t="s">
        <v>346</v>
      </c>
      <c r="L172" t="s">
        <v>232</v>
      </c>
      <c r="M172" t="s">
        <v>347</v>
      </c>
      <c r="N172">
        <v>0</v>
      </c>
      <c r="O172" t="str">
        <f>CONCATENATE("nvl(",M172,"'",N172,"') as ",K172,",")</f>
        <v>nvl(t7.blf_yfq_loan_cnt_all,'0') as blf_yfq_loan_cnt_all,</v>
      </c>
      <c r="P172" s="1" t="s">
        <v>346</v>
      </c>
      <c r="Q172" t="str">
        <f>CONCATENATE("select ",P172,",count(*) from uts.ulb_collect_all_sample group by ",P172," order by ",P172,";")</f>
        <v>select blf_yfq_loan_cnt_all,count(*) from uts.ulb_collect_all_sample group by blf_yfq_loan_cnt_all order by blf_yfq_loan_cnt_all;</v>
      </c>
    </row>
    <row r="173" spans="1:17">
      <c r="A173" t="s">
        <v>1262</v>
      </c>
      <c r="B173" t="s">
        <v>1263</v>
      </c>
      <c r="C173" t="s">
        <v>1264</v>
      </c>
      <c r="D173" t="s">
        <v>348</v>
      </c>
      <c r="E173" t="s">
        <v>1325</v>
      </c>
      <c r="F173" t="s">
        <v>1129</v>
      </c>
      <c r="H173" t="s">
        <v>1122</v>
      </c>
      <c r="K173" t="s">
        <v>348</v>
      </c>
      <c r="L173" t="s">
        <v>232</v>
      </c>
      <c r="M173" t="s">
        <v>349</v>
      </c>
      <c r="N173">
        <v>0</v>
      </c>
      <c r="O173" t="str">
        <f>CONCATENATE("nvl(",M173,"'",N173,"') as ",K173,",")</f>
        <v>nvl(t7.blf_yfq_loan_amt_all,'0') as blf_yfq_loan_amt_all,</v>
      </c>
      <c r="P173" s="1" t="s">
        <v>348</v>
      </c>
      <c r="Q173" t="str">
        <f>CONCATENATE("select ",P173,",count(*) from uts.ulb_collect_all_sample group by ",P173," order by ",P173,";")</f>
        <v>select blf_yfq_loan_amt_all,count(*) from uts.ulb_collect_all_sample group by blf_yfq_loan_amt_all order by blf_yfq_loan_amt_all;</v>
      </c>
    </row>
    <row r="174" spans="1:17">
      <c r="A174" t="s">
        <v>1262</v>
      </c>
      <c r="B174" t="s">
        <v>1263</v>
      </c>
      <c r="C174" t="s">
        <v>1264</v>
      </c>
      <c r="D174" t="s">
        <v>350</v>
      </c>
      <c r="E174" t="s">
        <v>1326</v>
      </c>
      <c r="F174" t="s">
        <v>1129</v>
      </c>
      <c r="H174" t="s">
        <v>1122</v>
      </c>
      <c r="K174" t="s">
        <v>350</v>
      </c>
      <c r="L174" t="s">
        <v>232</v>
      </c>
      <c r="M174" t="s">
        <v>351</v>
      </c>
      <c r="N174">
        <v>0</v>
      </c>
      <c r="O174" t="str">
        <f>CONCATENATE("nvl(",M174,"'",N174,"') as ",K174,",")</f>
        <v>nvl(t7.blf_ygd_loan_cnt_all,'0') as blf_ygd_loan_cnt_all,</v>
      </c>
      <c r="P174" s="1" t="s">
        <v>350</v>
      </c>
      <c r="Q174" t="str">
        <f>CONCATENATE("select ",P174,",count(*) from uts.ulb_collect_all_sample group by ",P174," order by ",P174,";")</f>
        <v>select blf_ygd_loan_cnt_all,count(*) from uts.ulb_collect_all_sample group by blf_ygd_loan_cnt_all order by blf_ygd_loan_cnt_all;</v>
      </c>
    </row>
    <row r="175" spans="1:17">
      <c r="A175" t="s">
        <v>1262</v>
      </c>
      <c r="B175" t="s">
        <v>1263</v>
      </c>
      <c r="C175" t="s">
        <v>1264</v>
      </c>
      <c r="D175" t="s">
        <v>352</v>
      </c>
      <c r="E175" t="s">
        <v>1327</v>
      </c>
      <c r="F175" t="s">
        <v>1129</v>
      </c>
      <c r="H175" t="s">
        <v>1122</v>
      </c>
      <c r="K175" t="s">
        <v>352</v>
      </c>
      <c r="L175" t="s">
        <v>232</v>
      </c>
      <c r="M175" t="s">
        <v>353</v>
      </c>
      <c r="N175">
        <v>0</v>
      </c>
      <c r="O175" t="str">
        <f>CONCATENATE("nvl(",M175,"'",N175,"') as ",K175,",")</f>
        <v>nvl(t7.blf_ygd_loan_amt_all,'0') as blf_ygd_loan_amt_all,</v>
      </c>
      <c r="P175" s="1" t="s">
        <v>352</v>
      </c>
      <c r="Q175" t="str">
        <f>CONCATENATE("select ",P175,",count(*) from uts.ulb_collect_all_sample group by ",P175," order by ",P175,";")</f>
        <v>select blf_ygd_loan_amt_all,count(*) from uts.ulb_collect_all_sample group by blf_ygd_loan_amt_all order by blf_ygd_loan_amt_all;</v>
      </c>
    </row>
    <row r="176" spans="1:17">
      <c r="A176" t="s">
        <v>1262</v>
      </c>
      <c r="B176" t="s">
        <v>1263</v>
      </c>
      <c r="C176" t="s">
        <v>1264</v>
      </c>
      <c r="D176" t="s">
        <v>354</v>
      </c>
      <c r="E176" t="s">
        <v>1328</v>
      </c>
      <c r="F176" t="s">
        <v>1126</v>
      </c>
      <c r="H176" t="s">
        <v>1122</v>
      </c>
      <c r="K176" t="s">
        <v>354</v>
      </c>
      <c r="L176" t="s">
        <v>1</v>
      </c>
      <c r="M176" t="s">
        <v>355</v>
      </c>
      <c r="N176" t="s">
        <v>1124</v>
      </c>
      <c r="O176" t="str">
        <f>CONCATENATE("nvl(",M176,"'",N176,"') as ",K176,",")</f>
        <v>nvl(t7.blf_tnh_loan_date_lst,'not applied') as blf_tnh_loan_date_lst,</v>
      </c>
      <c r="P176" s="1" t="s">
        <v>354</v>
      </c>
      <c r="Q176" t="str">
        <f>CONCATENATE("select ",P176,",count(*) from uts.ulb_collect_all_sample group by ",P176," order by ",P176,";")</f>
        <v>select blf_tnh_loan_date_lst,count(*) from uts.ulb_collect_all_sample group by blf_tnh_loan_date_lst order by blf_tnh_loan_date_lst;</v>
      </c>
    </row>
    <row r="177" spans="1:17">
      <c r="A177" t="s">
        <v>1262</v>
      </c>
      <c r="B177" t="s">
        <v>1263</v>
      </c>
      <c r="C177" t="s">
        <v>1264</v>
      </c>
      <c r="D177" t="s">
        <v>356</v>
      </c>
      <c r="E177" t="s">
        <v>1329</v>
      </c>
      <c r="F177" t="s">
        <v>1129</v>
      </c>
      <c r="H177" t="s">
        <v>1122</v>
      </c>
      <c r="K177" t="s">
        <v>356</v>
      </c>
      <c r="L177" t="s">
        <v>232</v>
      </c>
      <c r="M177" t="s">
        <v>357</v>
      </c>
      <c r="N177">
        <v>0</v>
      </c>
      <c r="O177" t="str">
        <f>CONCATENATE("nvl(",M177,"'",N177,"') as ",K177,",")</f>
        <v>nvl(t7.blf_tnh_loan_amt_lst,'0') as blf_tnh_loan_amt_lst,</v>
      </c>
      <c r="P177" s="1" t="s">
        <v>356</v>
      </c>
      <c r="Q177" t="str">
        <f>CONCATENATE("select ",P177,",count(*) from uts.ulb_collect_all_sample group by ",P177," order by ",P177,";")</f>
        <v>select blf_tnh_loan_amt_lst,count(*) from uts.ulb_collect_all_sample group by blf_tnh_loan_amt_lst order by blf_tnh_loan_amt_lst;</v>
      </c>
    </row>
    <row r="178" spans="1:17">
      <c r="A178" t="s">
        <v>1262</v>
      </c>
      <c r="B178" t="s">
        <v>1263</v>
      </c>
      <c r="C178" t="s">
        <v>1264</v>
      </c>
      <c r="D178" t="s">
        <v>358</v>
      </c>
      <c r="E178" t="s">
        <v>1330</v>
      </c>
      <c r="F178" t="s">
        <v>1126</v>
      </c>
      <c r="H178" t="s">
        <v>1122</v>
      </c>
      <c r="K178" t="s">
        <v>358</v>
      </c>
      <c r="L178" t="s">
        <v>1</v>
      </c>
      <c r="M178" t="s">
        <v>359</v>
      </c>
      <c r="N178" t="s">
        <v>1124</v>
      </c>
      <c r="O178" t="str">
        <f>CONCATENATE("nvl(",M178,"'",N178,"') as ",K178,",")</f>
        <v>nvl(t7.blf_yfq_loan_date_lst,'not applied') as blf_yfq_loan_date_lst,</v>
      </c>
      <c r="P178" s="1" t="s">
        <v>358</v>
      </c>
      <c r="Q178" t="str">
        <f>CONCATENATE("select ",P178,",count(*) from uts.ulb_collect_all_sample group by ",P178," order by ",P178,";")</f>
        <v>select blf_yfq_loan_date_lst,count(*) from uts.ulb_collect_all_sample group by blf_yfq_loan_date_lst order by blf_yfq_loan_date_lst;</v>
      </c>
    </row>
    <row r="179" spans="1:17">
      <c r="A179" t="s">
        <v>1262</v>
      </c>
      <c r="B179" t="s">
        <v>1263</v>
      </c>
      <c r="C179" t="s">
        <v>1264</v>
      </c>
      <c r="D179" t="s">
        <v>360</v>
      </c>
      <c r="E179" t="s">
        <v>1331</v>
      </c>
      <c r="F179" t="s">
        <v>1129</v>
      </c>
      <c r="H179" t="s">
        <v>1122</v>
      </c>
      <c r="K179" t="s">
        <v>360</v>
      </c>
      <c r="L179" t="s">
        <v>232</v>
      </c>
      <c r="M179" t="s">
        <v>361</v>
      </c>
      <c r="N179">
        <v>0</v>
      </c>
      <c r="O179" t="str">
        <f>CONCATENATE("nvl(",M179,"'",N179,"') as ",K179,",")</f>
        <v>nvl(t7.blf_yfq_loan_amt_lst,'0') as blf_yfq_loan_amt_lst,</v>
      </c>
      <c r="P179" s="1" t="s">
        <v>360</v>
      </c>
      <c r="Q179" t="str">
        <f>CONCATENATE("select ",P179,",count(*) from uts.ulb_collect_all_sample group by ",P179," order by ",P179,";")</f>
        <v>select blf_yfq_loan_amt_lst,count(*) from uts.ulb_collect_all_sample group by blf_yfq_loan_amt_lst order by blf_yfq_loan_amt_lst;</v>
      </c>
    </row>
    <row r="180" spans="1:17">
      <c r="A180" t="s">
        <v>1262</v>
      </c>
      <c r="B180" t="s">
        <v>1263</v>
      </c>
      <c r="C180" t="s">
        <v>1264</v>
      </c>
      <c r="D180" t="s">
        <v>362</v>
      </c>
      <c r="E180" t="s">
        <v>1332</v>
      </c>
      <c r="F180" t="s">
        <v>1126</v>
      </c>
      <c r="H180" t="s">
        <v>1122</v>
      </c>
      <c r="K180" t="s">
        <v>362</v>
      </c>
      <c r="L180" t="s">
        <v>1</v>
      </c>
      <c r="M180" t="s">
        <v>363</v>
      </c>
      <c r="N180" t="s">
        <v>1124</v>
      </c>
      <c r="O180" t="str">
        <f>CONCATENATE("nvl(",M180,"'",N180,"') as ",K180,",")</f>
        <v>nvl(t7.blf_ygd_loan_date_lst,'not applied') as blf_ygd_loan_date_lst,</v>
      </c>
      <c r="P180" s="1" t="s">
        <v>362</v>
      </c>
      <c r="Q180" t="str">
        <f>CONCATENATE("select ",P180,",count(*) from uts.ulb_collect_all_sample group by ",P180," order by ",P180,";")</f>
        <v>select blf_ygd_loan_date_lst,count(*) from uts.ulb_collect_all_sample group by blf_ygd_loan_date_lst order by blf_ygd_loan_date_lst;</v>
      </c>
    </row>
    <row r="181" spans="1:17">
      <c r="A181" t="s">
        <v>1262</v>
      </c>
      <c r="B181" t="s">
        <v>1263</v>
      </c>
      <c r="C181" t="s">
        <v>1264</v>
      </c>
      <c r="D181" t="s">
        <v>364</v>
      </c>
      <c r="E181" t="s">
        <v>1333</v>
      </c>
      <c r="F181" t="s">
        <v>1129</v>
      </c>
      <c r="H181" t="s">
        <v>1122</v>
      </c>
      <c r="K181" t="s">
        <v>364</v>
      </c>
      <c r="L181" t="s">
        <v>232</v>
      </c>
      <c r="M181" t="s">
        <v>365</v>
      </c>
      <c r="N181">
        <v>0</v>
      </c>
      <c r="O181" t="str">
        <f>CONCATENATE("nvl(",M181,"'",N181,"') as ",K181,",")</f>
        <v>nvl(t7.blf_ygd_loan_amt_lst,'0') as blf_ygd_loan_amt_lst,</v>
      </c>
      <c r="P181" s="1" t="s">
        <v>364</v>
      </c>
      <c r="Q181" t="str">
        <f>CONCATENATE("select ",P181,",count(*) from uts.ulb_collect_all_sample group by ",P181," order by ",P181,";")</f>
        <v>select blf_ygd_loan_amt_lst,count(*) from uts.ulb_collect_all_sample group by blf_ygd_loan_amt_lst order by blf_ygd_loan_amt_lst;</v>
      </c>
    </row>
    <row r="182" spans="1:17">
      <c r="A182" t="s">
        <v>1262</v>
      </c>
      <c r="B182" t="s">
        <v>1263</v>
      </c>
      <c r="C182" t="s">
        <v>1264</v>
      </c>
      <c r="D182" t="s">
        <v>366</v>
      </c>
      <c r="E182" t="s">
        <v>1334</v>
      </c>
      <c r="F182" t="s">
        <v>1129</v>
      </c>
      <c r="H182" t="s">
        <v>1122</v>
      </c>
      <c r="K182" t="s">
        <v>366</v>
      </c>
      <c r="L182" t="s">
        <v>232</v>
      </c>
      <c r="M182" t="s">
        <v>367</v>
      </c>
      <c r="N182">
        <v>-9900</v>
      </c>
      <c r="O182" t="str">
        <f>CONCATENATE("nvl(",M182,"'",N182,"') as ",K182,",")</f>
        <v>nvl(t7.blf_tnh_repayf_amt,'-9900') as blf_tnh_repayf_amt,</v>
      </c>
      <c r="P182" s="1" t="s">
        <v>366</v>
      </c>
      <c r="Q182" t="str">
        <f>CONCATENATE("select ",P182,",count(*) from uts.ulb_collect_all_sample group by ",P182," order by ",P182,";")</f>
        <v>select blf_tnh_repayf_amt,count(*) from uts.ulb_collect_all_sample group by blf_tnh_repayf_amt order by blf_tnh_repayf_amt;</v>
      </c>
    </row>
    <row r="183" spans="1:17">
      <c r="A183" t="s">
        <v>1262</v>
      </c>
      <c r="B183" t="s">
        <v>1263</v>
      </c>
      <c r="C183" t="s">
        <v>1264</v>
      </c>
      <c r="D183" t="s">
        <v>368</v>
      </c>
      <c r="E183" t="s">
        <v>1335</v>
      </c>
      <c r="F183" t="s">
        <v>1129</v>
      </c>
      <c r="H183" t="s">
        <v>1122</v>
      </c>
      <c r="K183" t="s">
        <v>368</v>
      </c>
      <c r="L183" t="s">
        <v>232</v>
      </c>
      <c r="M183" t="s">
        <v>369</v>
      </c>
      <c r="N183">
        <v>-9900</v>
      </c>
      <c r="O183" t="str">
        <f>CONCATENATE("nvl(",M183,"'",N183,"') as ",K183,",")</f>
        <v>nvl(t7.blf_yfq_repayf_amt,'-9900') as blf_yfq_repayf_amt,</v>
      </c>
      <c r="P183" s="1" t="s">
        <v>368</v>
      </c>
      <c r="Q183" t="str">
        <f>CONCATENATE("select ",P183,",count(*) from uts.ulb_collect_all_sample group by ",P183," order by ",P183,";")</f>
        <v>select blf_yfq_repayf_amt,count(*) from uts.ulb_collect_all_sample group by blf_yfq_repayf_amt order by blf_yfq_repayf_amt;</v>
      </c>
    </row>
    <row r="184" spans="1:17">
      <c r="A184" t="s">
        <v>1262</v>
      </c>
      <c r="B184" t="s">
        <v>1263</v>
      </c>
      <c r="C184" t="s">
        <v>1264</v>
      </c>
      <c r="D184" t="s">
        <v>370</v>
      </c>
      <c r="E184" t="s">
        <v>1336</v>
      </c>
      <c r="F184" t="s">
        <v>1129</v>
      </c>
      <c r="H184" t="s">
        <v>1122</v>
      </c>
      <c r="K184" t="s">
        <v>370</v>
      </c>
      <c r="L184" t="s">
        <v>232</v>
      </c>
      <c r="M184" t="s">
        <v>371</v>
      </c>
      <c r="N184">
        <v>-9900</v>
      </c>
      <c r="O184" t="str">
        <f>CONCATENATE("nvl(",M184,"'",N184,"') as ",K184,",")</f>
        <v>nvl(t7.blf_ygd_repayf_amt,'-9900') as blf_ygd_repayf_amt,</v>
      </c>
      <c r="P184" s="1" t="s">
        <v>370</v>
      </c>
      <c r="Q184" t="str">
        <f>CONCATENATE("select ",P184,",count(*) from uts.ulb_collect_all_sample group by ",P184," order by ",P184,";")</f>
        <v>select blf_ygd_repayf_amt,count(*) from uts.ulb_collect_all_sample group by blf_ygd_repayf_amt order by blf_ygd_repayf_amt;</v>
      </c>
    </row>
    <row r="185" spans="1:17">
      <c r="A185" t="s">
        <v>1262</v>
      </c>
      <c r="B185" t="s">
        <v>1263</v>
      </c>
      <c r="C185" t="s">
        <v>1264</v>
      </c>
      <c r="D185" t="s">
        <v>372</v>
      </c>
      <c r="E185" t="s">
        <v>1337</v>
      </c>
      <c r="F185" t="s">
        <v>1120</v>
      </c>
      <c r="H185" t="s">
        <v>1122</v>
      </c>
      <c r="J185" t="str">
        <f>VLOOKUP(D185,Sheet3!A:B,1,FALSE)</f>
        <v>blf_tnh_repay_status_lst</v>
      </c>
      <c r="K185" t="s">
        <v>372</v>
      </c>
      <c r="L185" t="s">
        <v>9</v>
      </c>
      <c r="M185" t="s">
        <v>373</v>
      </c>
      <c r="N185">
        <v>-99</v>
      </c>
      <c r="O185" t="str">
        <f>CONCATENATE("nvl(",M185,"'",N185,"') as ",K185,",")</f>
        <v>nvl(t7.blf_tnh_repay_status_lst,'-99') as blf_tnh_repay_status_lst,</v>
      </c>
      <c r="P185" s="1" t="s">
        <v>372</v>
      </c>
      <c r="Q185" t="str">
        <f>CONCATENATE("select ",P185,",count(*) from uts.ulb_collect_all_sample group by ",P185," order by ",P185,";")</f>
        <v>select blf_tnh_repay_status_lst,count(*) from uts.ulb_collect_all_sample group by blf_tnh_repay_status_lst order by blf_tnh_repay_status_lst;</v>
      </c>
    </row>
    <row r="186" spans="1:17">
      <c r="A186" t="s">
        <v>1262</v>
      </c>
      <c r="B186" t="s">
        <v>1263</v>
      </c>
      <c r="C186" t="s">
        <v>1264</v>
      </c>
      <c r="D186" t="s">
        <v>374</v>
      </c>
      <c r="E186" t="s">
        <v>1338</v>
      </c>
      <c r="F186" t="s">
        <v>1120</v>
      </c>
      <c r="H186" t="s">
        <v>1122</v>
      </c>
      <c r="J186" t="str">
        <f>VLOOKUP(D186,Sheet3!A:B,1,FALSE)</f>
        <v>blf_yfq_repay_status_lst</v>
      </c>
      <c r="K186" t="s">
        <v>374</v>
      </c>
      <c r="L186" t="s">
        <v>9</v>
      </c>
      <c r="M186" t="s">
        <v>375</v>
      </c>
      <c r="N186">
        <v>-99</v>
      </c>
      <c r="O186" t="str">
        <f>CONCATENATE("nvl(",M186,"'",N186,"') as ",K186,",")</f>
        <v>nvl(t7.blf_yfq_repay_status_lst,'-99') as blf_yfq_repay_status_lst,</v>
      </c>
      <c r="P186" s="1" t="s">
        <v>374</v>
      </c>
      <c r="Q186" t="str">
        <f>CONCATENATE("select ",P186,",count(*) from uts.ulb_collect_all_sample group by ",P186," order by ",P186,";")</f>
        <v>select blf_yfq_repay_status_lst,count(*) from uts.ulb_collect_all_sample group by blf_yfq_repay_status_lst order by blf_yfq_repay_status_lst;</v>
      </c>
    </row>
    <row r="187" spans="1:17">
      <c r="A187" t="s">
        <v>1262</v>
      </c>
      <c r="B187" t="s">
        <v>1263</v>
      </c>
      <c r="C187" t="s">
        <v>1264</v>
      </c>
      <c r="D187" t="s">
        <v>376</v>
      </c>
      <c r="E187" t="s">
        <v>1339</v>
      </c>
      <c r="F187" t="s">
        <v>1129</v>
      </c>
      <c r="H187" t="s">
        <v>1122</v>
      </c>
      <c r="K187" t="s">
        <v>376</v>
      </c>
      <c r="L187" t="s">
        <v>9</v>
      </c>
      <c r="M187" t="s">
        <v>377</v>
      </c>
      <c r="N187">
        <v>-99</v>
      </c>
      <c r="O187" t="str">
        <f>CONCATENATE("nvl(",M187,"'",N187,"') as ",K187,",")</f>
        <v>nvl(t7.blf_tnh_overdue_day_lst,'-99') as blf_tnh_overdue_day_lst,</v>
      </c>
      <c r="P187" s="1" t="s">
        <v>376</v>
      </c>
      <c r="Q187" t="str">
        <f>CONCATENATE("select ",P187,",count(*) from uts.ulb_collect_all_sample group by ",P187," order by ",P187,";")</f>
        <v>select blf_tnh_overdue_day_lst,count(*) from uts.ulb_collect_all_sample group by blf_tnh_overdue_day_lst order by blf_tnh_overdue_day_lst;</v>
      </c>
    </row>
    <row r="188" spans="1:17">
      <c r="A188" t="s">
        <v>1262</v>
      </c>
      <c r="B188" t="s">
        <v>1263</v>
      </c>
      <c r="C188" t="s">
        <v>1264</v>
      </c>
      <c r="D188" t="s">
        <v>378</v>
      </c>
      <c r="E188" t="s">
        <v>1340</v>
      </c>
      <c r="F188" t="s">
        <v>1129</v>
      </c>
      <c r="H188" t="s">
        <v>1122</v>
      </c>
      <c r="K188" t="s">
        <v>378</v>
      </c>
      <c r="L188" t="s">
        <v>9</v>
      </c>
      <c r="M188" t="s">
        <v>379</v>
      </c>
      <c r="N188">
        <v>-99</v>
      </c>
      <c r="O188" t="str">
        <f>CONCATENATE("nvl(",M188,"'",N188,"') as ",K188,",")</f>
        <v>nvl(t7.blf_yfq_overdue_day_lst,'-99') as blf_yfq_overdue_day_lst,</v>
      </c>
      <c r="P188" s="1" t="s">
        <v>378</v>
      </c>
      <c r="Q188" t="str">
        <f>CONCATENATE("select ",P188,",count(*) from uts.ulb_collect_all_sample group by ",P188," order by ",P188,";")</f>
        <v>select blf_yfq_overdue_day_lst,count(*) from uts.ulb_collect_all_sample group by blf_yfq_overdue_day_lst order by blf_yfq_overdue_day_lst;</v>
      </c>
    </row>
    <row r="189" spans="1:17">
      <c r="A189" t="s">
        <v>1262</v>
      </c>
      <c r="B189" t="s">
        <v>1263</v>
      </c>
      <c r="C189" t="s">
        <v>1264</v>
      </c>
      <c r="D189" t="s">
        <v>380</v>
      </c>
      <c r="E189" t="s">
        <v>1341</v>
      </c>
      <c r="F189" t="s">
        <v>1129</v>
      </c>
      <c r="H189" t="s">
        <v>1122</v>
      </c>
      <c r="K189" t="s">
        <v>380</v>
      </c>
      <c r="L189" t="s">
        <v>9</v>
      </c>
      <c r="M189" t="s">
        <v>381</v>
      </c>
      <c r="N189">
        <v>-99</v>
      </c>
      <c r="O189" t="str">
        <f>CONCATENATE("nvl(",M189,"'",N189,"') as ",K189,",")</f>
        <v>nvl(t7.blf_ygd_overdue_day_lst,'-99') as blf_ygd_overdue_day_lst,</v>
      </c>
      <c r="P189" s="1" t="s">
        <v>380</v>
      </c>
      <c r="Q189" t="str">
        <f>CONCATENATE("select ",P189,",count(*) from uts.ulb_collect_all_sample group by ",P189," order by ",P189,";")</f>
        <v>select blf_ygd_overdue_day_lst,count(*) from uts.ulb_collect_all_sample group by blf_ygd_overdue_day_lst order by blf_ygd_overdue_day_lst;</v>
      </c>
    </row>
    <row r="190" spans="1:17">
      <c r="A190" t="s">
        <v>1262</v>
      </c>
      <c r="B190" t="s">
        <v>1263</v>
      </c>
      <c r="C190" t="s">
        <v>1264</v>
      </c>
      <c r="D190" t="s">
        <v>382</v>
      </c>
      <c r="E190" t="s">
        <v>1342</v>
      </c>
      <c r="F190" t="s">
        <v>1129</v>
      </c>
      <c r="H190" t="s">
        <v>1122</v>
      </c>
      <c r="K190" t="s">
        <v>382</v>
      </c>
      <c r="L190" t="s">
        <v>232</v>
      </c>
      <c r="M190" t="s">
        <v>383</v>
      </c>
      <c r="N190">
        <v>-99</v>
      </c>
      <c r="O190" t="str">
        <f>CONCATENATE("nvl(",M190,"'",N190,"') as ",K190,",")</f>
        <v>nvl(t7.blf_tnh_overdue_day_all,'-99') as blf_tnh_overdue_day_all,</v>
      </c>
      <c r="P190" s="1" t="s">
        <v>382</v>
      </c>
      <c r="Q190" t="str">
        <f>CONCATENATE("select ",P190,",count(*) from uts.ulb_collect_all_sample group by ",P190," order by ",P190,";")</f>
        <v>select blf_tnh_overdue_day_all,count(*) from uts.ulb_collect_all_sample group by blf_tnh_overdue_day_all order by blf_tnh_overdue_day_all;</v>
      </c>
    </row>
    <row r="191" spans="1:17">
      <c r="A191" t="s">
        <v>1262</v>
      </c>
      <c r="B191" t="s">
        <v>1263</v>
      </c>
      <c r="C191" t="s">
        <v>1264</v>
      </c>
      <c r="D191" t="s">
        <v>384</v>
      </c>
      <c r="E191" t="s">
        <v>1343</v>
      </c>
      <c r="F191" t="s">
        <v>1120</v>
      </c>
      <c r="H191" t="s">
        <v>1122</v>
      </c>
      <c r="K191" t="s">
        <v>384</v>
      </c>
      <c r="L191" t="s">
        <v>9</v>
      </c>
      <c r="M191" t="s">
        <v>385</v>
      </c>
      <c r="N191">
        <v>-99</v>
      </c>
      <c r="O191" t="str">
        <f>CONCATENATE("nvl(",M191,"'",N191,"') as ",K191,",")</f>
        <v>nvl(t7.blf_tnh_audit_f,'-99') as blf_tnh_audit_f,</v>
      </c>
      <c r="P191" s="1" t="s">
        <v>384</v>
      </c>
      <c r="Q191" t="str">
        <f>CONCATENATE("select ",P191,",count(*) from uts.ulb_collect_all_sample group by ",P191," order by ",P191,";")</f>
        <v>select blf_tnh_audit_f,count(*) from uts.ulb_collect_all_sample group by blf_tnh_audit_f order by blf_tnh_audit_f;</v>
      </c>
    </row>
    <row r="192" spans="1:17">
      <c r="A192" t="s">
        <v>1262</v>
      </c>
      <c r="B192" t="s">
        <v>1263</v>
      </c>
      <c r="C192" t="s">
        <v>1264</v>
      </c>
      <c r="D192" t="s">
        <v>386</v>
      </c>
      <c r="E192" t="s">
        <v>1344</v>
      </c>
      <c r="F192" t="s">
        <v>1120</v>
      </c>
      <c r="H192" t="s">
        <v>1122</v>
      </c>
      <c r="K192" t="s">
        <v>386</v>
      </c>
      <c r="L192" t="s">
        <v>9</v>
      </c>
      <c r="M192" t="s">
        <v>387</v>
      </c>
      <c r="N192">
        <v>-99</v>
      </c>
      <c r="O192" t="str">
        <f>CONCATENATE("nvl(",M192,"'",N192,"') as ",K192,",")</f>
        <v>nvl(t7.blf_yfq_audit_f,'-99') as blf_yfq_audit_f,</v>
      </c>
      <c r="P192" s="1" t="s">
        <v>386</v>
      </c>
      <c r="Q192" t="str">
        <f>CONCATENATE("select ",P192,",count(*) from uts.ulb_collect_all_sample group by ",P192," order by ",P192,";")</f>
        <v>select blf_yfq_audit_f,count(*) from uts.ulb_collect_all_sample group by blf_yfq_audit_f order by blf_yfq_audit_f;</v>
      </c>
    </row>
    <row r="193" spans="1:17">
      <c r="A193" t="s">
        <v>1262</v>
      </c>
      <c r="B193" t="s">
        <v>1263</v>
      </c>
      <c r="C193" t="s">
        <v>1264</v>
      </c>
      <c r="D193" t="s">
        <v>388</v>
      </c>
      <c r="E193" t="s">
        <v>1345</v>
      </c>
      <c r="F193" t="s">
        <v>1120</v>
      </c>
      <c r="H193" t="s">
        <v>1122</v>
      </c>
      <c r="K193" t="s">
        <v>388</v>
      </c>
      <c r="L193" t="s">
        <v>9</v>
      </c>
      <c r="M193" t="s">
        <v>389</v>
      </c>
      <c r="N193">
        <v>-99</v>
      </c>
      <c r="O193" t="str">
        <f>CONCATENATE("nvl(",M193,"'",N193,"') as ",K193,",")</f>
        <v>nvl(t7.blf_ygd_audit_f,'-99') as blf_ygd_audit_f,</v>
      </c>
      <c r="P193" s="1" t="s">
        <v>388</v>
      </c>
      <c r="Q193" t="str">
        <f>CONCATENATE("select ",P193,",count(*) from uts.ulb_collect_all_sample group by ",P193," order by ",P193,";")</f>
        <v>select blf_ygd_audit_f,count(*) from uts.ulb_collect_all_sample group by blf_ygd_audit_f order by blf_ygd_audit_f;</v>
      </c>
    </row>
    <row r="194" spans="1:17">
      <c r="A194" t="s">
        <v>1262</v>
      </c>
      <c r="B194" t="s">
        <v>1263</v>
      </c>
      <c r="C194" t="s">
        <v>1264</v>
      </c>
      <c r="D194" t="s">
        <v>390</v>
      </c>
      <c r="E194" t="s">
        <v>1346</v>
      </c>
      <c r="F194" t="s">
        <v>1129</v>
      </c>
      <c r="H194" t="s">
        <v>1122</v>
      </c>
      <c r="K194" t="s">
        <v>390</v>
      </c>
      <c r="L194" t="s">
        <v>232</v>
      </c>
      <c r="M194" t="s">
        <v>391</v>
      </c>
      <c r="N194">
        <v>-9900</v>
      </c>
      <c r="O194" t="str">
        <f t="shared" ref="O194:O257" si="6">CONCATENATE("nvl(",M194,"'",N194,"') as ",K194,",")</f>
        <v>nvl(t8.blf_qb_acbal_amt_mavg_all,'-9900') as blf_qb_acbal_amt_mavg_all,</v>
      </c>
      <c r="P194" s="1" t="s">
        <v>390</v>
      </c>
      <c r="Q194" t="str">
        <f t="shared" ref="Q194:Q257" si="7">CONCATENATE("select ",P194,",count(*) from uts.ulb_collect_all_sample group by ",P194," order by ",P194,";")</f>
        <v>select blf_qb_acbal_amt_mavg_all,count(*) from uts.ulb_collect_all_sample group by blf_qb_acbal_amt_mavg_all order by blf_qb_acbal_amt_mavg_all;</v>
      </c>
    </row>
    <row r="195" spans="1:17">
      <c r="A195" t="s">
        <v>1262</v>
      </c>
      <c r="B195" t="s">
        <v>1263</v>
      </c>
      <c r="C195" t="s">
        <v>1264</v>
      </c>
      <c r="D195" t="s">
        <v>392</v>
      </c>
      <c r="E195" t="s">
        <v>1347</v>
      </c>
      <c r="F195" t="s">
        <v>1129</v>
      </c>
      <c r="H195" t="s">
        <v>1122</v>
      </c>
      <c r="K195" t="s">
        <v>392</v>
      </c>
      <c r="L195" t="s">
        <v>232</v>
      </c>
      <c r="M195" t="s">
        <v>393</v>
      </c>
      <c r="N195">
        <v>-9900</v>
      </c>
      <c r="O195" t="str">
        <f>CONCATENATE("nvl(",M195,"'",N195,"') as ",K195,",")</f>
        <v>nvl(t8.blf_qb_acbal_amt_mavg_3m,'-9900') as blf_qb_acbal_amt_mavg_3m,</v>
      </c>
      <c r="P195" s="1" t="s">
        <v>392</v>
      </c>
      <c r="Q195" t="str">
        <f>CONCATENATE("select ",P195,",count(*) from uts.ulb_collect_all_sample group by ",P195," order by ",P195,";")</f>
        <v>select blf_qb_acbal_amt_mavg_3m,count(*) from uts.ulb_collect_all_sample group by blf_qb_acbal_amt_mavg_3m order by blf_qb_acbal_amt_mavg_3m;</v>
      </c>
    </row>
    <row r="196" spans="1:17">
      <c r="A196" t="s">
        <v>1262</v>
      </c>
      <c r="B196" t="s">
        <v>1263</v>
      </c>
      <c r="C196" t="s">
        <v>1264</v>
      </c>
      <c r="D196" t="s">
        <v>394</v>
      </c>
      <c r="E196" t="s">
        <v>1348</v>
      </c>
      <c r="F196" t="s">
        <v>1129</v>
      </c>
      <c r="H196" t="s">
        <v>1122</v>
      </c>
      <c r="K196" t="s">
        <v>394</v>
      </c>
      <c r="L196" t="s">
        <v>232</v>
      </c>
      <c r="M196" t="s">
        <v>395</v>
      </c>
      <c r="N196">
        <v>-9900</v>
      </c>
      <c r="O196" t="str">
        <f>CONCATENATE("nvl(",M196,"'",N196,"') as ",K196,",")</f>
        <v>nvl(t8.blf_qb_acbal_amt_mavg_6m,'-9900') as blf_qb_acbal_amt_mavg_6m,</v>
      </c>
      <c r="P196" s="1" t="s">
        <v>394</v>
      </c>
      <c r="Q196" t="str">
        <f>CONCATENATE("select ",P196,",count(*) from uts.ulb_collect_all_sample group by ",P196," order by ",P196,";")</f>
        <v>select blf_qb_acbal_amt_mavg_6m,count(*) from uts.ulb_collect_all_sample group by blf_qb_acbal_amt_mavg_6m order by blf_qb_acbal_amt_mavg_6m;</v>
      </c>
    </row>
    <row r="197" spans="1:17">
      <c r="A197" t="s">
        <v>1262</v>
      </c>
      <c r="B197" t="s">
        <v>1263</v>
      </c>
      <c r="C197" t="s">
        <v>1264</v>
      </c>
      <c r="D197" t="s">
        <v>396</v>
      </c>
      <c r="E197" t="s">
        <v>1349</v>
      </c>
      <c r="F197" t="s">
        <v>1129</v>
      </c>
      <c r="H197" t="s">
        <v>1122</v>
      </c>
      <c r="K197" t="s">
        <v>396</v>
      </c>
      <c r="L197" t="s">
        <v>232</v>
      </c>
      <c r="M197" t="s">
        <v>397</v>
      </c>
      <c r="N197">
        <v>-9900</v>
      </c>
      <c r="O197" t="str">
        <f>CONCATENATE("nvl(",M197,"'",N197,"') as ",K197,",")</f>
        <v>nvl(t8.blf_qb_acbal_amt_mavg_12m,'-9900') as blf_qb_acbal_amt_mavg_12m,</v>
      </c>
      <c r="P197" s="1" t="s">
        <v>396</v>
      </c>
      <c r="Q197" t="str">
        <f>CONCATENATE("select ",P197,",count(*) from uts.ulb_collect_all_sample group by ",P197," order by ",P197,";")</f>
        <v>select blf_qb_acbal_amt_mavg_12m,count(*) from uts.ulb_collect_all_sample group by blf_qb_acbal_amt_mavg_12m order by blf_qb_acbal_amt_mavg_12m;</v>
      </c>
    </row>
    <row r="198" spans="1:17">
      <c r="A198" t="s">
        <v>1262</v>
      </c>
      <c r="B198" t="s">
        <v>1263</v>
      </c>
      <c r="C198" t="s">
        <v>1264</v>
      </c>
      <c r="D198" t="s">
        <v>398</v>
      </c>
      <c r="E198" t="s">
        <v>1350</v>
      </c>
      <c r="F198" t="s">
        <v>1129</v>
      </c>
      <c r="H198" t="s">
        <v>1122</v>
      </c>
      <c r="K198" t="s">
        <v>398</v>
      </c>
      <c r="L198" t="s">
        <v>232</v>
      </c>
      <c r="M198" t="s">
        <v>399</v>
      </c>
      <c r="N198">
        <v>-9900</v>
      </c>
      <c r="O198" t="str">
        <f>CONCATENATE("nvl(",M198,"'",N198,"') as ",K198,",")</f>
        <v>nvl(t8.blf_qb_acbal_amt_max_3m,'-9900') as blf_qb_acbal_amt_max_3m,</v>
      </c>
      <c r="P198" s="1" t="s">
        <v>398</v>
      </c>
      <c r="Q198" t="str">
        <f>CONCATENATE("select ",P198,",count(*) from uts.ulb_collect_all_sample group by ",P198," order by ",P198,";")</f>
        <v>select blf_qb_acbal_amt_max_3m,count(*) from uts.ulb_collect_all_sample group by blf_qb_acbal_amt_max_3m order by blf_qb_acbal_amt_max_3m;</v>
      </c>
    </row>
    <row r="199" spans="1:17">
      <c r="A199" t="s">
        <v>1262</v>
      </c>
      <c r="B199" t="s">
        <v>1263</v>
      </c>
      <c r="C199" t="s">
        <v>1264</v>
      </c>
      <c r="D199" t="s">
        <v>400</v>
      </c>
      <c r="E199" t="s">
        <v>1351</v>
      </c>
      <c r="F199" t="s">
        <v>1129</v>
      </c>
      <c r="H199" t="s">
        <v>1122</v>
      </c>
      <c r="K199" t="s">
        <v>400</v>
      </c>
      <c r="L199" t="s">
        <v>232</v>
      </c>
      <c r="M199" t="s">
        <v>401</v>
      </c>
      <c r="N199">
        <v>-9900</v>
      </c>
      <c r="O199" t="str">
        <f>CONCATENATE("nvl(",M199,"'",N199,"') as ",K199,",")</f>
        <v>nvl(t8.blf_qb_acin_amt_mavg_all,'-9900') as blf_qb_acin_amt_mavg_all,</v>
      </c>
      <c r="P199" s="1" t="s">
        <v>400</v>
      </c>
      <c r="Q199" t="str">
        <f>CONCATENATE("select ",P199,",count(*) from uts.ulb_collect_all_sample group by ",P199," order by ",P199,";")</f>
        <v>select blf_qb_acin_amt_mavg_all,count(*) from uts.ulb_collect_all_sample group by blf_qb_acin_amt_mavg_all order by blf_qb_acin_amt_mavg_all;</v>
      </c>
    </row>
    <row r="200" spans="1:17">
      <c r="A200" t="s">
        <v>1262</v>
      </c>
      <c r="B200" t="s">
        <v>1263</v>
      </c>
      <c r="C200" t="s">
        <v>1264</v>
      </c>
      <c r="D200" t="s">
        <v>402</v>
      </c>
      <c r="E200" t="s">
        <v>1352</v>
      </c>
      <c r="F200" t="s">
        <v>1129</v>
      </c>
      <c r="H200" t="s">
        <v>1122</v>
      </c>
      <c r="K200" t="s">
        <v>402</v>
      </c>
      <c r="L200" t="s">
        <v>232</v>
      </c>
      <c r="M200" t="s">
        <v>403</v>
      </c>
      <c r="N200">
        <v>-9900</v>
      </c>
      <c r="O200" t="str">
        <f>CONCATENATE("nvl(",M200,"'",N200,"') as ",K200,",")</f>
        <v>nvl(t8.blf_qb_acin_amt_mavg_3m,'-9900') as blf_qb_acin_amt_mavg_3m,</v>
      </c>
      <c r="P200" s="1" t="s">
        <v>402</v>
      </c>
      <c r="Q200" t="str">
        <f>CONCATENATE("select ",P200,",count(*) from uts.ulb_collect_all_sample group by ",P200," order by ",P200,";")</f>
        <v>select blf_qb_acin_amt_mavg_3m,count(*) from uts.ulb_collect_all_sample group by blf_qb_acin_amt_mavg_3m order by blf_qb_acin_amt_mavg_3m;</v>
      </c>
    </row>
    <row r="201" spans="1:17">
      <c r="A201" t="s">
        <v>1262</v>
      </c>
      <c r="B201" t="s">
        <v>1263</v>
      </c>
      <c r="C201" t="s">
        <v>1264</v>
      </c>
      <c r="D201" t="s">
        <v>404</v>
      </c>
      <c r="E201" t="s">
        <v>1353</v>
      </c>
      <c r="F201" t="s">
        <v>1129</v>
      </c>
      <c r="H201" t="s">
        <v>1122</v>
      </c>
      <c r="K201" t="s">
        <v>404</v>
      </c>
      <c r="L201" t="s">
        <v>232</v>
      </c>
      <c r="M201" t="s">
        <v>405</v>
      </c>
      <c r="N201">
        <v>-9900</v>
      </c>
      <c r="O201" t="str">
        <f>CONCATENATE("nvl(",M201,"'",N201,"') as ",K201,",")</f>
        <v>nvl(t8.blf_qb_acin_amt_mavg_6m,'-9900') as blf_qb_acin_amt_mavg_6m,</v>
      </c>
      <c r="P201" s="1" t="s">
        <v>404</v>
      </c>
      <c r="Q201" t="str">
        <f>CONCATENATE("select ",P201,",count(*) from uts.ulb_collect_all_sample group by ",P201," order by ",P201,";")</f>
        <v>select blf_qb_acin_amt_mavg_6m,count(*) from uts.ulb_collect_all_sample group by blf_qb_acin_amt_mavg_6m order by blf_qb_acin_amt_mavg_6m;</v>
      </c>
    </row>
    <row r="202" spans="1:17">
      <c r="A202" t="s">
        <v>1262</v>
      </c>
      <c r="B202" t="s">
        <v>1263</v>
      </c>
      <c r="C202" t="s">
        <v>1264</v>
      </c>
      <c r="D202" t="s">
        <v>406</v>
      </c>
      <c r="E202" t="s">
        <v>1354</v>
      </c>
      <c r="F202" t="s">
        <v>1129</v>
      </c>
      <c r="H202" t="s">
        <v>1122</v>
      </c>
      <c r="K202" t="s">
        <v>406</v>
      </c>
      <c r="L202" t="s">
        <v>232</v>
      </c>
      <c r="M202" t="s">
        <v>407</v>
      </c>
      <c r="N202">
        <v>-9900</v>
      </c>
      <c r="O202" t="str">
        <f>CONCATENATE("nvl(",M202,"'",N202,"') as ",K202,",")</f>
        <v>nvl(t8.blf_kd_acbal_amt_mavg_all,'-9900') as blf_kd_acbal_amt_mavg_all,</v>
      </c>
      <c r="P202" s="1" t="s">
        <v>406</v>
      </c>
      <c r="Q202" t="str">
        <f>CONCATENATE("select ",P202,",count(*) from uts.ulb_collect_all_sample group by ",P202," order by ",P202,";")</f>
        <v>select blf_kd_acbal_amt_mavg_all,count(*) from uts.ulb_collect_all_sample group by blf_kd_acbal_amt_mavg_all order by blf_kd_acbal_amt_mavg_all;</v>
      </c>
    </row>
    <row r="203" spans="1:17">
      <c r="A203" t="s">
        <v>1262</v>
      </c>
      <c r="B203" t="s">
        <v>1263</v>
      </c>
      <c r="C203" t="s">
        <v>1264</v>
      </c>
      <c r="D203" t="s">
        <v>408</v>
      </c>
      <c r="E203" t="s">
        <v>1355</v>
      </c>
      <c r="F203" t="s">
        <v>1129</v>
      </c>
      <c r="H203" t="s">
        <v>1122</v>
      </c>
      <c r="K203" t="s">
        <v>408</v>
      </c>
      <c r="L203" t="s">
        <v>232</v>
      </c>
      <c r="M203" t="s">
        <v>409</v>
      </c>
      <c r="N203">
        <v>-9900</v>
      </c>
      <c r="O203" t="str">
        <f>CONCATENATE("nvl(",M203,"'",N203,"') as ",K203,",")</f>
        <v>nvl(t8.blf_kd_acbal_amt_mavg_3m,'-9900') as blf_kd_acbal_amt_mavg_3m,</v>
      </c>
      <c r="P203" s="1" t="s">
        <v>408</v>
      </c>
      <c r="Q203" t="str">
        <f>CONCATENATE("select ",P203,",count(*) from uts.ulb_collect_all_sample group by ",P203," order by ",P203,";")</f>
        <v>select blf_kd_acbal_amt_mavg_3m,count(*) from uts.ulb_collect_all_sample group by blf_kd_acbal_amt_mavg_3m order by blf_kd_acbal_amt_mavg_3m;</v>
      </c>
    </row>
    <row r="204" spans="1:17">
      <c r="A204" t="s">
        <v>1262</v>
      </c>
      <c r="B204" t="s">
        <v>1263</v>
      </c>
      <c r="C204" t="s">
        <v>1264</v>
      </c>
      <c r="D204" t="s">
        <v>410</v>
      </c>
      <c r="E204" t="s">
        <v>1356</v>
      </c>
      <c r="F204" t="s">
        <v>1129</v>
      </c>
      <c r="H204" t="s">
        <v>1122</v>
      </c>
      <c r="K204" t="s">
        <v>410</v>
      </c>
      <c r="L204" t="s">
        <v>232</v>
      </c>
      <c r="M204" t="s">
        <v>411</v>
      </c>
      <c r="N204">
        <v>-9900</v>
      </c>
      <c r="O204" t="str">
        <f>CONCATENATE("nvl(",M204,"'",N204,"') as ",K204,",")</f>
        <v>nvl(t8.blf_kd_acbal_amt_mavg_6m,'-9900') as blf_kd_acbal_amt_mavg_6m,</v>
      </c>
      <c r="P204" s="1" t="s">
        <v>410</v>
      </c>
      <c r="Q204" t="str">
        <f>CONCATENATE("select ",P204,",count(*) from uts.ulb_collect_all_sample group by ",P204," order by ",P204,";")</f>
        <v>select blf_kd_acbal_amt_mavg_6m,count(*) from uts.ulb_collect_all_sample group by blf_kd_acbal_amt_mavg_6m order by blf_kd_acbal_amt_mavg_6m;</v>
      </c>
    </row>
    <row r="205" spans="1:17">
      <c r="A205" t="s">
        <v>1262</v>
      </c>
      <c r="B205" t="s">
        <v>1263</v>
      </c>
      <c r="C205" t="s">
        <v>1264</v>
      </c>
      <c r="D205" t="s">
        <v>412</v>
      </c>
      <c r="E205" t="s">
        <v>1357</v>
      </c>
      <c r="F205" t="s">
        <v>1129</v>
      </c>
      <c r="H205" t="s">
        <v>1122</v>
      </c>
      <c r="K205" t="s">
        <v>412</v>
      </c>
      <c r="L205" t="s">
        <v>232</v>
      </c>
      <c r="M205" t="s">
        <v>413</v>
      </c>
      <c r="N205">
        <v>-9900</v>
      </c>
      <c r="O205" t="str">
        <f>CONCATENATE("nvl(",M205,"'",N205,"') as ",K205,",")</f>
        <v>nvl(t8.blf_kd_acbal_amt_mavg_12m,'-9900') as blf_kd_acbal_amt_mavg_12m,</v>
      </c>
      <c r="P205" s="1" t="s">
        <v>412</v>
      </c>
      <c r="Q205" t="str">
        <f>CONCATENATE("select ",P205,",count(*) from uts.ulb_collect_all_sample group by ",P205," order by ",P205,";")</f>
        <v>select blf_kd_acbal_amt_mavg_12m,count(*) from uts.ulb_collect_all_sample group by blf_kd_acbal_amt_mavg_12m order by blf_kd_acbal_amt_mavg_12m;</v>
      </c>
    </row>
    <row r="206" spans="1:17">
      <c r="A206" t="s">
        <v>1262</v>
      </c>
      <c r="B206" t="s">
        <v>1263</v>
      </c>
      <c r="C206" t="s">
        <v>1264</v>
      </c>
      <c r="D206" t="s">
        <v>414</v>
      </c>
      <c r="E206" t="s">
        <v>1358</v>
      </c>
      <c r="F206" t="s">
        <v>1129</v>
      </c>
      <c r="H206" t="s">
        <v>1122</v>
      </c>
      <c r="K206" t="s">
        <v>414</v>
      </c>
      <c r="L206" t="s">
        <v>232</v>
      </c>
      <c r="M206" t="s">
        <v>415</v>
      </c>
      <c r="N206">
        <v>-9900</v>
      </c>
      <c r="O206" t="str">
        <f>CONCATENATE("nvl(",M206,"'",N206,"') as ",K206,",")</f>
        <v>nvl(t8.blf_kd_acbal_amt_max_3m,'-9900') as blf_kd_acbal_amt_max_3m,</v>
      </c>
      <c r="P206" s="1" t="s">
        <v>414</v>
      </c>
      <c r="Q206" t="str">
        <f>CONCATENATE("select ",P206,",count(*) from uts.ulb_collect_all_sample group by ",P206," order by ",P206,";")</f>
        <v>select blf_kd_acbal_amt_max_3m,count(*) from uts.ulb_collect_all_sample group by blf_kd_acbal_amt_max_3m order by blf_kd_acbal_amt_max_3m;</v>
      </c>
    </row>
    <row r="207" spans="1:17">
      <c r="A207" t="s">
        <v>1262</v>
      </c>
      <c r="B207" t="s">
        <v>1263</v>
      </c>
      <c r="C207" t="s">
        <v>1264</v>
      </c>
      <c r="D207" t="s">
        <v>416</v>
      </c>
      <c r="E207" t="s">
        <v>1359</v>
      </c>
      <c r="F207" t="s">
        <v>1129</v>
      </c>
      <c r="H207" t="s">
        <v>1122</v>
      </c>
      <c r="K207" t="s">
        <v>416</v>
      </c>
      <c r="L207" t="s">
        <v>232</v>
      </c>
      <c r="M207" t="s">
        <v>417</v>
      </c>
      <c r="N207">
        <v>-9900</v>
      </c>
      <c r="O207" t="str">
        <f>CONCATENATE("nvl(",M207,"'",N207,"') as ",K207,",")</f>
        <v>nvl(t8.blf_lfp_acbal_amt_mavg_all,'-9900') as blf_lfp_acbal_amt_mavg_all,</v>
      </c>
      <c r="P207" s="1" t="s">
        <v>416</v>
      </c>
      <c r="Q207" t="str">
        <f>CONCATENATE("select ",P207,",count(*) from uts.ulb_collect_all_sample group by ",P207," order by ",P207,";")</f>
        <v>select blf_lfp_acbal_amt_mavg_all,count(*) from uts.ulb_collect_all_sample group by blf_lfp_acbal_amt_mavg_all order by blf_lfp_acbal_amt_mavg_all;</v>
      </c>
    </row>
    <row r="208" spans="1:17">
      <c r="A208" t="s">
        <v>1262</v>
      </c>
      <c r="B208" t="s">
        <v>1263</v>
      </c>
      <c r="C208" t="s">
        <v>1264</v>
      </c>
      <c r="D208" t="s">
        <v>418</v>
      </c>
      <c r="E208" t="s">
        <v>1360</v>
      </c>
      <c r="F208" t="s">
        <v>1129</v>
      </c>
      <c r="H208" t="s">
        <v>1122</v>
      </c>
      <c r="K208" t="s">
        <v>418</v>
      </c>
      <c r="L208" t="s">
        <v>232</v>
      </c>
      <c r="M208" t="s">
        <v>419</v>
      </c>
      <c r="N208">
        <v>-9900</v>
      </c>
      <c r="O208" t="str">
        <f>CONCATENATE("nvl(",M208,"'",N208,"') as ",K208,",")</f>
        <v>nvl(t8.blf_lfp_acbal_amt_mavg_3m,'-9900') as blf_lfp_acbal_amt_mavg_3m,</v>
      </c>
      <c r="P208" s="1" t="s">
        <v>418</v>
      </c>
      <c r="Q208" t="str">
        <f>CONCATENATE("select ",P208,",count(*) from uts.ulb_collect_all_sample group by ",P208," order by ",P208,";")</f>
        <v>select blf_lfp_acbal_amt_mavg_3m,count(*) from uts.ulb_collect_all_sample group by blf_lfp_acbal_amt_mavg_3m order by blf_lfp_acbal_amt_mavg_3m;</v>
      </c>
    </row>
    <row r="209" spans="1:17">
      <c r="A209" t="s">
        <v>1262</v>
      </c>
      <c r="B209" t="s">
        <v>1263</v>
      </c>
      <c r="C209" t="s">
        <v>1264</v>
      </c>
      <c r="D209" t="s">
        <v>420</v>
      </c>
      <c r="E209" t="s">
        <v>1361</v>
      </c>
      <c r="F209" t="s">
        <v>1129</v>
      </c>
      <c r="H209" t="s">
        <v>1122</v>
      </c>
      <c r="K209" t="s">
        <v>420</v>
      </c>
      <c r="L209" t="s">
        <v>232</v>
      </c>
      <c r="M209" t="s">
        <v>421</v>
      </c>
      <c r="N209">
        <v>-9900</v>
      </c>
      <c r="O209" t="str">
        <f>CONCATENATE("nvl(",M209,"'",N209,"') as ",K209,",")</f>
        <v>nvl(t8.blf_lfp_acbal_amt_mavg_6m,'-9900') as blf_lfp_acbal_amt_mavg_6m,</v>
      </c>
      <c r="P209" s="1" t="s">
        <v>420</v>
      </c>
      <c r="Q209" t="str">
        <f>CONCATENATE("select ",P209,",count(*) from uts.ulb_collect_all_sample group by ",P209," order by ",P209,";")</f>
        <v>select blf_lfp_acbal_amt_mavg_6m,count(*) from uts.ulb_collect_all_sample group by blf_lfp_acbal_amt_mavg_6m order by blf_lfp_acbal_amt_mavg_6m;</v>
      </c>
    </row>
    <row r="210" spans="1:17">
      <c r="A210" t="s">
        <v>1262</v>
      </c>
      <c r="B210" t="s">
        <v>1263</v>
      </c>
      <c r="C210" t="s">
        <v>1264</v>
      </c>
      <c r="D210" t="s">
        <v>422</v>
      </c>
      <c r="E210" t="s">
        <v>1362</v>
      </c>
      <c r="F210" t="s">
        <v>1129</v>
      </c>
      <c r="H210" t="s">
        <v>1122</v>
      </c>
      <c r="K210" t="s">
        <v>422</v>
      </c>
      <c r="L210" t="s">
        <v>232</v>
      </c>
      <c r="M210" t="s">
        <v>423</v>
      </c>
      <c r="N210">
        <v>-9900</v>
      </c>
      <c r="O210" t="str">
        <f>CONCATENATE("nvl(",M210,"'",N210,"') as ",K210,",")</f>
        <v>nvl(t8.blf_lfp_acbal_amt_mavg_12m,'-9900') as blf_lfp_acbal_amt_mavg_12m,</v>
      </c>
      <c r="P210" s="1" t="s">
        <v>422</v>
      </c>
      <c r="Q210" t="str">
        <f>CONCATENATE("select ",P210,",count(*) from uts.ulb_collect_all_sample group by ",P210," order by ",P210,";")</f>
        <v>select blf_lfp_acbal_amt_mavg_12m,count(*) from uts.ulb_collect_all_sample group by blf_lfp_acbal_amt_mavg_12m order by blf_lfp_acbal_amt_mavg_12m;</v>
      </c>
    </row>
    <row r="211" spans="1:17">
      <c r="A211" t="s">
        <v>1262</v>
      </c>
      <c r="B211" t="s">
        <v>1263</v>
      </c>
      <c r="C211" t="s">
        <v>1264</v>
      </c>
      <c r="D211" t="s">
        <v>424</v>
      </c>
      <c r="E211" t="s">
        <v>1363</v>
      </c>
      <c r="F211" t="s">
        <v>1129</v>
      </c>
      <c r="H211" t="s">
        <v>1122</v>
      </c>
      <c r="K211" t="s">
        <v>424</v>
      </c>
      <c r="L211" t="s">
        <v>232</v>
      </c>
      <c r="M211" t="s">
        <v>425</v>
      </c>
      <c r="N211">
        <v>-9900</v>
      </c>
      <c r="O211" t="str">
        <f>CONCATENATE("nvl(",M211,"'",N211,"') as ",K211,",")</f>
        <v>nvl(t8.blf_lfp_acbal_amt_max_3m,'-9900') as blf_lfp_acbal_amt_max_3m,</v>
      </c>
      <c r="P211" s="1" t="s">
        <v>424</v>
      </c>
      <c r="Q211" t="str">
        <f>CONCATENATE("select ",P211,",count(*) from uts.ulb_collect_all_sample group by ",P211," order by ",P211,";")</f>
        <v>select blf_lfp_acbal_amt_max_3m,count(*) from uts.ulb_collect_all_sample group by blf_lfp_acbal_amt_max_3m order by blf_lfp_acbal_amt_max_3m;</v>
      </c>
    </row>
    <row r="212" spans="1:17">
      <c r="A212" t="s">
        <v>1262</v>
      </c>
      <c r="B212" t="s">
        <v>1263</v>
      </c>
      <c r="C212" t="s">
        <v>1264</v>
      </c>
      <c r="D212" t="s">
        <v>426</v>
      </c>
      <c r="E212" t="s">
        <v>1364</v>
      </c>
      <c r="H212" t="s">
        <v>1138</v>
      </c>
      <c r="K212" t="s">
        <v>426</v>
      </c>
      <c r="L212" t="s">
        <v>1</v>
      </c>
      <c r="M212" t="s">
        <v>427</v>
      </c>
      <c r="N212" t="s">
        <v>1124</v>
      </c>
      <c r="O212" t="str">
        <f>CONCATENATE("nvl(",M212,"'",N212,"') as ",K212,",")</f>
        <v>nvl(t8.blf_tnh_loan_mbit_12m,'not applied') as blf_tnh_loan_mbit_12m,</v>
      </c>
      <c r="P212" s="1" t="s">
        <v>426</v>
      </c>
      <c r="Q212" t="str">
        <f>CONCATENATE("select ",P212,",count(*) from uts.ulb_collect_all_sample group by ",P212," order by ",P212,";")</f>
        <v>select blf_tnh_loan_mbit_12m,count(*) from uts.ulb_collect_all_sample group by blf_tnh_loan_mbit_12m order by blf_tnh_loan_mbit_12m;</v>
      </c>
    </row>
    <row r="213" spans="1:17">
      <c r="A213" t="s">
        <v>1262</v>
      </c>
      <c r="B213" t="s">
        <v>1263</v>
      </c>
      <c r="C213" t="s">
        <v>1264</v>
      </c>
      <c r="D213" t="s">
        <v>428</v>
      </c>
      <c r="E213" t="s">
        <v>1365</v>
      </c>
      <c r="H213" t="s">
        <v>1138</v>
      </c>
      <c r="K213" t="s">
        <v>428</v>
      </c>
      <c r="L213" t="s">
        <v>1</v>
      </c>
      <c r="M213" t="s">
        <v>429</v>
      </c>
      <c r="N213" t="s">
        <v>1124</v>
      </c>
      <c r="O213" t="str">
        <f>CONCATENATE("nvl(",M213,"'",N213,"') as ",K213,",")</f>
        <v>nvl(t8.blf_yfq_loan_mbit_12m,'not applied') as blf_yfq_loan_mbit_12m,</v>
      </c>
      <c r="P213" s="1" t="s">
        <v>428</v>
      </c>
      <c r="Q213" t="str">
        <f>CONCATENATE("select ",P213,",count(*) from uts.ulb_collect_all_sample group by ",P213," order by ",P213,";")</f>
        <v>select blf_yfq_loan_mbit_12m,count(*) from uts.ulb_collect_all_sample group by blf_yfq_loan_mbit_12m order by blf_yfq_loan_mbit_12m;</v>
      </c>
    </row>
    <row r="214" spans="1:17">
      <c r="A214" t="s">
        <v>1262</v>
      </c>
      <c r="B214" t="s">
        <v>1263</v>
      </c>
      <c r="C214" t="s">
        <v>1264</v>
      </c>
      <c r="D214" t="s">
        <v>430</v>
      </c>
      <c r="E214" t="s">
        <v>1366</v>
      </c>
      <c r="H214" t="s">
        <v>1138</v>
      </c>
      <c r="K214" t="s">
        <v>430</v>
      </c>
      <c r="L214" t="s">
        <v>1</v>
      </c>
      <c r="M214" t="s">
        <v>431</v>
      </c>
      <c r="N214" t="s">
        <v>1124</v>
      </c>
      <c r="O214" t="str">
        <f>CONCATENATE("nvl(",M214,"'",N214,"') as ",K214,",")</f>
        <v>nvl(t8.blf_ygd_loan_mbit_12m,'not applied') as blf_ygd_loan_mbit_12m,</v>
      </c>
      <c r="P214" s="1" t="s">
        <v>430</v>
      </c>
      <c r="Q214" t="str">
        <f>CONCATENATE("select ",P214,",count(*) from uts.ulb_collect_all_sample group by ",P214," order by ",P214,";")</f>
        <v>select blf_ygd_loan_mbit_12m,count(*) from uts.ulb_collect_all_sample group by blf_ygd_loan_mbit_12m order by blf_ygd_loan_mbit_12m;</v>
      </c>
    </row>
    <row r="215" spans="1:17">
      <c r="A215" t="s">
        <v>1262</v>
      </c>
      <c r="B215" t="s">
        <v>1263</v>
      </c>
      <c r="C215" t="s">
        <v>1264</v>
      </c>
      <c r="D215" t="s">
        <v>432</v>
      </c>
      <c r="E215" t="s">
        <v>1367</v>
      </c>
      <c r="F215" t="s">
        <v>1129</v>
      </c>
      <c r="H215" t="s">
        <v>1122</v>
      </c>
      <c r="K215" t="s">
        <v>432</v>
      </c>
      <c r="L215" t="s">
        <v>232</v>
      </c>
      <c r="M215" t="s">
        <v>433</v>
      </c>
      <c r="N215">
        <v>0</v>
      </c>
      <c r="O215" t="str">
        <f>CONCATENATE("nvl(",M215,"'",N215,"') as ",K215,",")</f>
        <v>nvl(t8.blf_tnh_loan_cnt_6m,'0') as blf_tnh_loan_cnt_6m,</v>
      </c>
      <c r="P215" s="1" t="s">
        <v>432</v>
      </c>
      <c r="Q215" t="str">
        <f>CONCATENATE("select ",P215,",count(*) from uts.ulb_collect_all_sample group by ",P215," order by ",P215,";")</f>
        <v>select blf_tnh_loan_cnt_6m,count(*) from uts.ulb_collect_all_sample group by blf_tnh_loan_cnt_6m order by blf_tnh_loan_cnt_6m;</v>
      </c>
    </row>
    <row r="216" spans="1:17">
      <c r="A216" t="s">
        <v>1262</v>
      </c>
      <c r="B216" t="s">
        <v>1263</v>
      </c>
      <c r="C216" t="s">
        <v>1264</v>
      </c>
      <c r="D216" t="s">
        <v>434</v>
      </c>
      <c r="E216" t="s">
        <v>1368</v>
      </c>
      <c r="F216" t="s">
        <v>1129</v>
      </c>
      <c r="H216" t="s">
        <v>1122</v>
      </c>
      <c r="K216" t="s">
        <v>434</v>
      </c>
      <c r="L216" t="s">
        <v>232</v>
      </c>
      <c r="M216" t="s">
        <v>435</v>
      </c>
      <c r="N216">
        <v>0</v>
      </c>
      <c r="O216" t="str">
        <f>CONCATENATE("nvl(",M216,"'",N216,"') as ",K216,",")</f>
        <v>nvl(t8.blf_tnh_loan_amt_6m,'0') as blf_tnh_loan_amt_6m,</v>
      </c>
      <c r="P216" s="1" t="s">
        <v>434</v>
      </c>
      <c r="Q216" t="str">
        <f>CONCATENATE("select ",P216,",count(*) from uts.ulb_collect_all_sample group by ",P216," order by ",P216,";")</f>
        <v>select blf_tnh_loan_amt_6m,count(*) from uts.ulb_collect_all_sample group by blf_tnh_loan_amt_6m order by blf_tnh_loan_amt_6m;</v>
      </c>
    </row>
    <row r="217" spans="1:17">
      <c r="A217" t="s">
        <v>1262</v>
      </c>
      <c r="B217" t="s">
        <v>1263</v>
      </c>
      <c r="C217" t="s">
        <v>1264</v>
      </c>
      <c r="D217" t="s">
        <v>436</v>
      </c>
      <c r="E217" t="s">
        <v>1369</v>
      </c>
      <c r="F217" t="s">
        <v>1129</v>
      </c>
      <c r="H217" t="s">
        <v>1122</v>
      </c>
      <c r="K217" t="s">
        <v>436</v>
      </c>
      <c r="L217" t="s">
        <v>232</v>
      </c>
      <c r="M217" t="s">
        <v>437</v>
      </c>
      <c r="N217">
        <v>0</v>
      </c>
      <c r="O217" t="str">
        <f>CONCATENATE("nvl(",M217,"'",N217,"') as ",K217,",")</f>
        <v>nvl(t8.blf_tnh_loan_cnt_12m,'0') as blf_tnh_loan_cnt_12m,</v>
      </c>
      <c r="P217" s="1" t="s">
        <v>436</v>
      </c>
      <c r="Q217" t="str">
        <f>CONCATENATE("select ",P217,",count(*) from uts.ulb_collect_all_sample group by ",P217," order by ",P217,";")</f>
        <v>select blf_tnh_loan_cnt_12m,count(*) from uts.ulb_collect_all_sample group by blf_tnh_loan_cnt_12m order by blf_tnh_loan_cnt_12m;</v>
      </c>
    </row>
    <row r="218" spans="1:17">
      <c r="A218" t="s">
        <v>1262</v>
      </c>
      <c r="B218" t="s">
        <v>1263</v>
      </c>
      <c r="C218" t="s">
        <v>1264</v>
      </c>
      <c r="D218" t="s">
        <v>438</v>
      </c>
      <c r="E218" t="s">
        <v>1370</v>
      </c>
      <c r="F218" t="s">
        <v>1129</v>
      </c>
      <c r="H218" t="s">
        <v>1122</v>
      </c>
      <c r="K218" t="s">
        <v>438</v>
      </c>
      <c r="L218" t="s">
        <v>232</v>
      </c>
      <c r="M218" t="s">
        <v>439</v>
      </c>
      <c r="N218">
        <v>0</v>
      </c>
      <c r="O218" t="str">
        <f>CONCATENATE("nvl(",M218,"'",N218,"') as ",K218,",")</f>
        <v>nvl(t8.blf_tnh_loan_amt_12m,'0') as blf_tnh_loan_amt_12m,</v>
      </c>
      <c r="P218" s="1" t="s">
        <v>438</v>
      </c>
      <c r="Q218" t="str">
        <f>CONCATENATE("select ",P218,",count(*) from uts.ulb_collect_all_sample group by ",P218," order by ",P218,";")</f>
        <v>select blf_tnh_loan_amt_12m,count(*) from uts.ulb_collect_all_sample group by blf_tnh_loan_amt_12m order by blf_tnh_loan_amt_12m;</v>
      </c>
    </row>
    <row r="219" spans="1:17">
      <c r="A219" t="s">
        <v>1262</v>
      </c>
      <c r="B219" t="s">
        <v>1263</v>
      </c>
      <c r="C219" t="s">
        <v>1264</v>
      </c>
      <c r="D219" t="s">
        <v>440</v>
      </c>
      <c r="E219" t="s">
        <v>1371</v>
      </c>
      <c r="F219" t="s">
        <v>1129</v>
      </c>
      <c r="H219" t="s">
        <v>1122</v>
      </c>
      <c r="K219" t="s">
        <v>440</v>
      </c>
      <c r="L219" t="s">
        <v>232</v>
      </c>
      <c r="M219" t="s">
        <v>441</v>
      </c>
      <c r="N219">
        <v>0</v>
      </c>
      <c r="O219" t="str">
        <f>CONCATENATE("nvl(",M219,"'",N219,"') as ",K219,",")</f>
        <v>nvl(t8.blf_tnh_loan_max_amt_12m,'0') as blf_tnh_loan_max_amt_12m,</v>
      </c>
      <c r="P219" s="1" t="s">
        <v>440</v>
      </c>
      <c r="Q219" t="str">
        <f>CONCATENATE("select ",P219,",count(*) from uts.ulb_collect_all_sample group by ",P219," order by ",P219,";")</f>
        <v>select blf_tnh_loan_max_amt_12m,count(*) from uts.ulb_collect_all_sample group by blf_tnh_loan_max_amt_12m order by blf_tnh_loan_max_amt_12m;</v>
      </c>
    </row>
    <row r="220" spans="1:17">
      <c r="A220" t="s">
        <v>1262</v>
      </c>
      <c r="B220" t="s">
        <v>1263</v>
      </c>
      <c r="C220" t="s">
        <v>1264</v>
      </c>
      <c r="D220" t="s">
        <v>442</v>
      </c>
      <c r="E220" t="s">
        <v>1372</v>
      </c>
      <c r="F220" t="s">
        <v>1129</v>
      </c>
      <c r="H220" t="s">
        <v>1122</v>
      </c>
      <c r="K220" t="s">
        <v>442</v>
      </c>
      <c r="L220" t="s">
        <v>232</v>
      </c>
      <c r="M220" t="s">
        <v>443</v>
      </c>
      <c r="N220">
        <v>0</v>
      </c>
      <c r="O220" t="str">
        <f>CONCATENATE("nvl(",M220,"'",N220,"') as ",K220,",")</f>
        <v>nvl(t8.blf_yfq_loan_cnt_6m,'0') as blf_yfq_loan_cnt_6m,</v>
      </c>
      <c r="P220" s="1" t="s">
        <v>442</v>
      </c>
      <c r="Q220" t="str">
        <f>CONCATENATE("select ",P220,",count(*) from uts.ulb_collect_all_sample group by ",P220," order by ",P220,";")</f>
        <v>select blf_yfq_loan_cnt_6m,count(*) from uts.ulb_collect_all_sample group by blf_yfq_loan_cnt_6m order by blf_yfq_loan_cnt_6m;</v>
      </c>
    </row>
    <row r="221" spans="1:17">
      <c r="A221" t="s">
        <v>1262</v>
      </c>
      <c r="B221" t="s">
        <v>1263</v>
      </c>
      <c r="C221" t="s">
        <v>1264</v>
      </c>
      <c r="D221" t="s">
        <v>444</v>
      </c>
      <c r="E221" t="s">
        <v>1373</v>
      </c>
      <c r="F221" t="s">
        <v>1129</v>
      </c>
      <c r="H221" t="s">
        <v>1122</v>
      </c>
      <c r="K221" t="s">
        <v>444</v>
      </c>
      <c r="L221" t="s">
        <v>232</v>
      </c>
      <c r="M221" t="s">
        <v>445</v>
      </c>
      <c r="N221">
        <v>0</v>
      </c>
      <c r="O221" t="str">
        <f>CONCATENATE("nvl(",M221,"'",N221,"') as ",K221,",")</f>
        <v>nvl(t8.blf_yfq_loan_amt_6m,'0') as blf_yfq_loan_amt_6m,</v>
      </c>
      <c r="P221" s="1" t="s">
        <v>444</v>
      </c>
      <c r="Q221" t="str">
        <f>CONCATENATE("select ",P221,",count(*) from uts.ulb_collect_all_sample group by ",P221," order by ",P221,";")</f>
        <v>select blf_yfq_loan_amt_6m,count(*) from uts.ulb_collect_all_sample group by blf_yfq_loan_amt_6m order by blf_yfq_loan_amt_6m;</v>
      </c>
    </row>
    <row r="222" spans="1:17">
      <c r="A222" t="s">
        <v>1262</v>
      </c>
      <c r="B222" t="s">
        <v>1263</v>
      </c>
      <c r="C222" t="s">
        <v>1264</v>
      </c>
      <c r="D222" t="s">
        <v>446</v>
      </c>
      <c r="E222" t="s">
        <v>1374</v>
      </c>
      <c r="F222" t="s">
        <v>1129</v>
      </c>
      <c r="H222" t="s">
        <v>1122</v>
      </c>
      <c r="K222" t="s">
        <v>446</v>
      </c>
      <c r="L222" t="s">
        <v>232</v>
      </c>
      <c r="M222" t="s">
        <v>447</v>
      </c>
      <c r="N222">
        <v>0</v>
      </c>
      <c r="O222" t="str">
        <f>CONCATENATE("nvl(",M222,"'",N222,"') as ",K222,",")</f>
        <v>nvl(t8.blf_yfq_loan_cnt_12m,'0') as blf_yfq_loan_cnt_12m,</v>
      </c>
      <c r="P222" s="1" t="s">
        <v>446</v>
      </c>
      <c r="Q222" t="str">
        <f>CONCATENATE("select ",P222,",count(*) from uts.ulb_collect_all_sample group by ",P222," order by ",P222,";")</f>
        <v>select blf_yfq_loan_cnt_12m,count(*) from uts.ulb_collect_all_sample group by blf_yfq_loan_cnt_12m order by blf_yfq_loan_cnt_12m;</v>
      </c>
    </row>
    <row r="223" spans="1:17">
      <c r="A223" t="s">
        <v>1262</v>
      </c>
      <c r="B223" t="s">
        <v>1263</v>
      </c>
      <c r="C223" t="s">
        <v>1264</v>
      </c>
      <c r="D223" t="s">
        <v>448</v>
      </c>
      <c r="E223" t="s">
        <v>1375</v>
      </c>
      <c r="F223" t="s">
        <v>1129</v>
      </c>
      <c r="H223" t="s">
        <v>1122</v>
      </c>
      <c r="K223" t="s">
        <v>448</v>
      </c>
      <c r="L223" t="s">
        <v>232</v>
      </c>
      <c r="M223" t="s">
        <v>449</v>
      </c>
      <c r="N223">
        <v>0</v>
      </c>
      <c r="O223" t="str">
        <f>CONCATENATE("nvl(",M223,"'",N223,"') as ",K223,",")</f>
        <v>nvl(t8.blf_yfq_loan_amt_12m,'0') as blf_yfq_loan_amt_12m,</v>
      </c>
      <c r="P223" s="1" t="s">
        <v>448</v>
      </c>
      <c r="Q223" t="str">
        <f>CONCATENATE("select ",P223,",count(*) from uts.ulb_collect_all_sample group by ",P223," order by ",P223,";")</f>
        <v>select blf_yfq_loan_amt_12m,count(*) from uts.ulb_collect_all_sample group by blf_yfq_loan_amt_12m order by blf_yfq_loan_amt_12m;</v>
      </c>
    </row>
    <row r="224" spans="1:17">
      <c r="A224" t="s">
        <v>1262</v>
      </c>
      <c r="B224" t="s">
        <v>1263</v>
      </c>
      <c r="C224" t="s">
        <v>1264</v>
      </c>
      <c r="D224" t="s">
        <v>450</v>
      </c>
      <c r="E224" t="s">
        <v>1376</v>
      </c>
      <c r="F224" t="s">
        <v>1129</v>
      </c>
      <c r="H224" t="s">
        <v>1122</v>
      </c>
      <c r="K224" t="s">
        <v>450</v>
      </c>
      <c r="L224" t="s">
        <v>232</v>
      </c>
      <c r="M224" t="s">
        <v>451</v>
      </c>
      <c r="N224">
        <v>0</v>
      </c>
      <c r="O224" t="str">
        <f>CONCATENATE("nvl(",M224,"'",N224,"') as ",K224,",")</f>
        <v>nvl(t8.blf_yfq_loan_max_amt_12m,'0') as blf_yfq_loan_max_amt_12m,</v>
      </c>
      <c r="P224" s="1" t="s">
        <v>450</v>
      </c>
      <c r="Q224" t="str">
        <f>CONCATENATE("select ",P224,",count(*) from uts.ulb_collect_all_sample group by ",P224," order by ",P224,";")</f>
        <v>select blf_yfq_loan_max_amt_12m,count(*) from uts.ulb_collect_all_sample group by blf_yfq_loan_max_amt_12m order by blf_yfq_loan_max_amt_12m;</v>
      </c>
    </row>
    <row r="225" spans="1:17">
      <c r="A225" t="s">
        <v>1262</v>
      </c>
      <c r="B225" t="s">
        <v>1263</v>
      </c>
      <c r="C225" t="s">
        <v>1264</v>
      </c>
      <c r="D225" t="s">
        <v>452</v>
      </c>
      <c r="E225" t="s">
        <v>1377</v>
      </c>
      <c r="F225" t="s">
        <v>1129</v>
      </c>
      <c r="H225" t="s">
        <v>1122</v>
      </c>
      <c r="K225" t="s">
        <v>452</v>
      </c>
      <c r="L225" t="s">
        <v>232</v>
      </c>
      <c r="M225" t="s">
        <v>453</v>
      </c>
      <c r="N225">
        <v>0</v>
      </c>
      <c r="O225" t="str">
        <f>CONCATENATE("nvl(",M225,"'",N225,"') as ",K225,",")</f>
        <v>nvl(t8.blf_ygd_loan_cnt_6m,'0') as blf_ygd_loan_cnt_6m,</v>
      </c>
      <c r="P225" s="1" t="s">
        <v>452</v>
      </c>
      <c r="Q225" t="str">
        <f>CONCATENATE("select ",P225,",count(*) from uts.ulb_collect_all_sample group by ",P225," order by ",P225,";")</f>
        <v>select blf_ygd_loan_cnt_6m,count(*) from uts.ulb_collect_all_sample group by blf_ygd_loan_cnt_6m order by blf_ygd_loan_cnt_6m;</v>
      </c>
    </row>
    <row r="226" spans="1:17">
      <c r="A226" t="s">
        <v>1262</v>
      </c>
      <c r="B226" t="s">
        <v>1263</v>
      </c>
      <c r="C226" t="s">
        <v>1264</v>
      </c>
      <c r="D226" t="s">
        <v>454</v>
      </c>
      <c r="E226" t="s">
        <v>1378</v>
      </c>
      <c r="F226" t="s">
        <v>1129</v>
      </c>
      <c r="H226" t="s">
        <v>1122</v>
      </c>
      <c r="K226" t="s">
        <v>454</v>
      </c>
      <c r="L226" t="s">
        <v>232</v>
      </c>
      <c r="M226" t="s">
        <v>455</v>
      </c>
      <c r="N226">
        <v>0</v>
      </c>
      <c r="O226" t="str">
        <f>CONCATENATE("nvl(",M226,"'",N226,"') as ",K226,",")</f>
        <v>nvl(t8.blf_ygd_loan_amt_6m,'0') as blf_ygd_loan_amt_6m,</v>
      </c>
      <c r="P226" s="1" t="s">
        <v>454</v>
      </c>
      <c r="Q226" t="str">
        <f>CONCATENATE("select ",P226,",count(*) from uts.ulb_collect_all_sample group by ",P226," order by ",P226,";")</f>
        <v>select blf_ygd_loan_amt_6m,count(*) from uts.ulb_collect_all_sample group by blf_ygd_loan_amt_6m order by blf_ygd_loan_amt_6m;</v>
      </c>
    </row>
    <row r="227" spans="1:17">
      <c r="A227" t="s">
        <v>1262</v>
      </c>
      <c r="B227" t="s">
        <v>1263</v>
      </c>
      <c r="C227" t="s">
        <v>1264</v>
      </c>
      <c r="D227" t="s">
        <v>456</v>
      </c>
      <c r="E227" t="s">
        <v>1379</v>
      </c>
      <c r="F227" t="s">
        <v>1129</v>
      </c>
      <c r="H227" t="s">
        <v>1122</v>
      </c>
      <c r="K227" t="s">
        <v>456</v>
      </c>
      <c r="L227" t="s">
        <v>232</v>
      </c>
      <c r="M227" t="s">
        <v>457</v>
      </c>
      <c r="N227">
        <v>0</v>
      </c>
      <c r="O227" t="str">
        <f>CONCATENATE("nvl(",M227,"'",N227,"') as ",K227,",")</f>
        <v>nvl(t8.blf_ygd_loan_cnt_12m,'0') as blf_ygd_loan_cnt_12m,</v>
      </c>
      <c r="P227" s="1" t="s">
        <v>456</v>
      </c>
      <c r="Q227" t="str">
        <f>CONCATENATE("select ",P227,",count(*) from uts.ulb_collect_all_sample group by ",P227," order by ",P227,";")</f>
        <v>select blf_ygd_loan_cnt_12m,count(*) from uts.ulb_collect_all_sample group by blf_ygd_loan_cnt_12m order by blf_ygd_loan_cnt_12m;</v>
      </c>
    </row>
    <row r="228" spans="1:17">
      <c r="A228" t="s">
        <v>1262</v>
      </c>
      <c r="B228" t="s">
        <v>1263</v>
      </c>
      <c r="C228" t="s">
        <v>1264</v>
      </c>
      <c r="D228" t="s">
        <v>458</v>
      </c>
      <c r="E228" t="s">
        <v>1380</v>
      </c>
      <c r="F228" t="s">
        <v>1129</v>
      </c>
      <c r="H228" t="s">
        <v>1122</v>
      </c>
      <c r="K228" t="s">
        <v>458</v>
      </c>
      <c r="L228" t="s">
        <v>232</v>
      </c>
      <c r="M228" t="s">
        <v>459</v>
      </c>
      <c r="N228">
        <v>0</v>
      </c>
      <c r="O228" t="str">
        <f>CONCATENATE("nvl(",M228,"'",N228,"') as ",K228,",")</f>
        <v>nvl(t8.blf_ygd_loan_amt_12m,'0') as blf_ygd_loan_amt_12m,</v>
      </c>
      <c r="P228" s="1" t="s">
        <v>458</v>
      </c>
      <c r="Q228" t="str">
        <f>CONCATENATE("select ",P228,",count(*) from uts.ulb_collect_all_sample group by ",P228," order by ",P228,";")</f>
        <v>select blf_ygd_loan_amt_12m,count(*) from uts.ulb_collect_all_sample group by blf_ygd_loan_amt_12m order by blf_ygd_loan_amt_12m;</v>
      </c>
    </row>
    <row r="229" spans="1:17">
      <c r="A229" t="s">
        <v>1262</v>
      </c>
      <c r="B229" t="s">
        <v>1263</v>
      </c>
      <c r="C229" t="s">
        <v>1264</v>
      </c>
      <c r="D229" t="s">
        <v>460</v>
      </c>
      <c r="E229" t="s">
        <v>1381</v>
      </c>
      <c r="F229" t="s">
        <v>1129</v>
      </c>
      <c r="H229" t="s">
        <v>1122</v>
      </c>
      <c r="K229" t="s">
        <v>460</v>
      </c>
      <c r="L229" t="s">
        <v>232</v>
      </c>
      <c r="M229" t="s">
        <v>461</v>
      </c>
      <c r="N229">
        <v>0</v>
      </c>
      <c r="O229" t="str">
        <f>CONCATENATE("nvl(",M229,"'",N229,"') as ",K229,",")</f>
        <v>nvl(t8.blf_ygd_loan_max_amt_12m,'0') as blf_ygd_loan_max_amt_12m,</v>
      </c>
      <c r="P229" s="1" t="s">
        <v>460</v>
      </c>
      <c r="Q229" t="str">
        <f>CONCATENATE("select ",P229,",count(*) from uts.ulb_collect_all_sample group by ",P229," order by ",P229,";")</f>
        <v>select blf_ygd_loan_max_amt_12m,count(*) from uts.ulb_collect_all_sample group by blf_ygd_loan_max_amt_12m order by blf_ygd_loan_max_amt_12m;</v>
      </c>
    </row>
    <row r="230" spans="1:17">
      <c r="A230" t="s">
        <v>1262</v>
      </c>
      <c r="B230" t="s">
        <v>1382</v>
      </c>
      <c r="C230" t="s">
        <v>1383</v>
      </c>
      <c r="D230" t="s">
        <v>462</v>
      </c>
      <c r="E230" t="s">
        <v>1384</v>
      </c>
      <c r="H230" t="s">
        <v>1138</v>
      </c>
      <c r="K230" t="s">
        <v>462</v>
      </c>
      <c r="L230" t="s">
        <v>232</v>
      </c>
      <c r="M230" t="s">
        <v>463</v>
      </c>
      <c r="N230">
        <v>0</v>
      </c>
      <c r="O230" t="str">
        <f>CONCATENATE("nvl(",M230,"'",N230,"') as ",K230,",")</f>
        <v>nvl(t9.blm_bkc_cnt_all,'0') as blm_bkc_cnt_all,</v>
      </c>
      <c r="P230" s="1" t="s">
        <v>462</v>
      </c>
      <c r="Q230" t="str">
        <f>CONCATENATE("select ",P230,",count(*) from uts.ulb_collect_all_sample group by ",P230," order by ",P230,";")</f>
        <v>select blm_bkc_cnt_all,count(*) from uts.ulb_collect_all_sample group by blm_bkc_cnt_all order by blm_bkc_cnt_all;</v>
      </c>
    </row>
    <row r="231" spans="1:17">
      <c r="A231" t="s">
        <v>1262</v>
      </c>
      <c r="B231" t="s">
        <v>1382</v>
      </c>
      <c r="C231" t="s">
        <v>1383</v>
      </c>
      <c r="D231" t="s">
        <v>464</v>
      </c>
      <c r="E231" t="s">
        <v>1385</v>
      </c>
      <c r="H231" t="s">
        <v>1138</v>
      </c>
      <c r="K231" t="s">
        <v>464</v>
      </c>
      <c r="L231" t="s">
        <v>1</v>
      </c>
      <c r="M231" t="s">
        <v>465</v>
      </c>
      <c r="N231" t="s">
        <v>1124</v>
      </c>
      <c r="O231" t="str">
        <f>CONCATENATE("nvl(",M231,"'",N231,"') as ",K231,",")</f>
        <v>nvl(t9.blm_bkc_all,'not applied') as blm_bkc_all,</v>
      </c>
      <c r="P231" s="1" t="s">
        <v>464</v>
      </c>
      <c r="Q231" t="str">
        <f>CONCATENATE("select ",P231,",count(*) from uts.ulb_collect_all_sample group by ",P231," order by ",P231,";")</f>
        <v>select blm_bkc_all,count(*) from uts.ulb_collect_all_sample group by blm_bkc_all order by blm_bkc_all;</v>
      </c>
    </row>
    <row r="232" spans="1:17">
      <c r="A232" t="s">
        <v>1262</v>
      </c>
      <c r="B232" t="s">
        <v>1382</v>
      </c>
      <c r="C232" t="s">
        <v>1383</v>
      </c>
      <c r="D232" t="s">
        <v>466</v>
      </c>
      <c r="E232" t="s">
        <v>1386</v>
      </c>
      <c r="H232" t="s">
        <v>1138</v>
      </c>
      <c r="K232" t="s">
        <v>466</v>
      </c>
      <c r="L232" t="s">
        <v>232</v>
      </c>
      <c r="M232" t="s">
        <v>467</v>
      </c>
      <c r="N232">
        <v>0</v>
      </c>
      <c r="O232" t="str">
        <f>CONCATENATE("nvl(",M232,"'",N232,"') as ",K232,",")</f>
        <v>nvl(t9.blm_bank_cnt_all,'0') as blm_bank_cnt_all,</v>
      </c>
      <c r="P232" s="1" t="s">
        <v>466</v>
      </c>
      <c r="Q232" t="str">
        <f>CONCATENATE("select ",P232,",count(*) from uts.ulb_collect_all_sample group by ",P232," order by ",P232,";")</f>
        <v>select blm_bank_cnt_all,count(*) from uts.ulb_collect_all_sample group by blm_bank_cnt_all order by blm_bank_cnt_all;</v>
      </c>
    </row>
    <row r="233" spans="1:17">
      <c r="A233" t="s">
        <v>1262</v>
      </c>
      <c r="B233" t="s">
        <v>1382</v>
      </c>
      <c r="C233" t="s">
        <v>1383</v>
      </c>
      <c r="D233" t="s">
        <v>468</v>
      </c>
      <c r="E233" t="s">
        <v>1387</v>
      </c>
      <c r="H233" t="s">
        <v>1138</v>
      </c>
      <c r="K233" t="s">
        <v>468</v>
      </c>
      <c r="L233" t="s">
        <v>1</v>
      </c>
      <c r="M233" t="s">
        <v>469</v>
      </c>
      <c r="N233" t="s">
        <v>1124</v>
      </c>
      <c r="O233" t="str">
        <f>CONCATENATE("nvl(",M233,"'",N233,"') as ",K233,",")</f>
        <v>nvl(t9.blm_bank_all,'not applied') as blm_bank_all,</v>
      </c>
      <c r="P233" s="1" t="s">
        <v>468</v>
      </c>
      <c r="Q233" t="str">
        <f>CONCATENATE("select ",P233,",count(*) from uts.ulb_collect_all_sample group by ",P233," order by ",P233,";")</f>
        <v>select blm_bank_all,count(*) from uts.ulb_collect_all_sample group by blm_bank_all order by blm_bank_all;</v>
      </c>
    </row>
    <row r="234" spans="1:17">
      <c r="A234" t="s">
        <v>1262</v>
      </c>
      <c r="B234" t="s">
        <v>1382</v>
      </c>
      <c r="C234" t="s">
        <v>1383</v>
      </c>
      <c r="D234" t="s">
        <v>470</v>
      </c>
      <c r="E234" t="s">
        <v>1388</v>
      </c>
      <c r="H234" t="s">
        <v>1138</v>
      </c>
      <c r="K234" t="s">
        <v>470</v>
      </c>
      <c r="L234" t="s">
        <v>232</v>
      </c>
      <c r="M234" t="s">
        <v>471</v>
      </c>
      <c r="N234">
        <v>0</v>
      </c>
      <c r="O234" t="str">
        <f>CONCATENATE("nvl(",M234,"'",N234,"') as ",K234,",")</f>
        <v>nvl(t9.blm_dc_cnt_all,'0') as blm_dc_cnt_all,</v>
      </c>
      <c r="P234" s="1" t="s">
        <v>470</v>
      </c>
      <c r="Q234" t="str">
        <f>CONCATENATE("select ",P234,",count(*) from uts.ulb_collect_all_sample group by ",P234," order by ",P234,";")</f>
        <v>select blm_dc_cnt_all,count(*) from uts.ulb_collect_all_sample group by blm_dc_cnt_all order by blm_dc_cnt_all;</v>
      </c>
    </row>
    <row r="235" spans="1:17">
      <c r="A235" t="s">
        <v>1262</v>
      </c>
      <c r="B235" t="s">
        <v>1382</v>
      </c>
      <c r="C235" t="s">
        <v>1383</v>
      </c>
      <c r="D235" t="s">
        <v>472</v>
      </c>
      <c r="E235" t="s">
        <v>1389</v>
      </c>
      <c r="H235" t="s">
        <v>1138</v>
      </c>
      <c r="K235" t="s">
        <v>472</v>
      </c>
      <c r="L235" t="s">
        <v>232</v>
      </c>
      <c r="M235" t="s">
        <v>473</v>
      </c>
      <c r="N235">
        <v>0</v>
      </c>
      <c r="O235" t="str">
        <f>CONCATENATE("nvl(",M235,"'",N235,"') as ",K235,",")</f>
        <v>nvl(t9.blm_cc_cnt_all,'0') as blm_cc_cnt_all,</v>
      </c>
      <c r="P235" s="1" t="s">
        <v>472</v>
      </c>
      <c r="Q235" t="str">
        <f>CONCATENATE("select ",P235,",count(*) from uts.ulb_collect_all_sample group by ",P235," order by ",P235,";")</f>
        <v>select blm_cc_cnt_all,count(*) from uts.ulb_collect_all_sample group by blm_cc_cnt_all order by blm_cc_cnt_all;</v>
      </c>
    </row>
    <row r="236" spans="1:17">
      <c r="A236" t="s">
        <v>1262</v>
      </c>
      <c r="B236" t="s">
        <v>1382</v>
      </c>
      <c r="C236" t="s">
        <v>1383</v>
      </c>
      <c r="D236" t="s">
        <v>474</v>
      </c>
      <c r="E236" t="s">
        <v>1390</v>
      </c>
      <c r="H236" t="s">
        <v>1138</v>
      </c>
      <c r="K236" t="s">
        <v>474</v>
      </c>
      <c r="L236" t="s">
        <v>232</v>
      </c>
      <c r="M236" t="s">
        <v>475</v>
      </c>
      <c r="N236">
        <v>0</v>
      </c>
      <c r="O236" t="str">
        <f>CONCATENATE("nvl(",M236,"'",N236,"') as ",K236,",")</f>
        <v>nvl(t9.blm_pos_cnt_all,'0') as blm_pos_cnt_all,</v>
      </c>
      <c r="P236" s="1" t="s">
        <v>474</v>
      </c>
      <c r="Q236" t="str">
        <f>CONCATENATE("select ",P236,",count(*) from uts.ulb_collect_all_sample group by ",P236," order by ",P236,";")</f>
        <v>select blm_pos_cnt_all,count(*) from uts.ulb_collect_all_sample group by blm_pos_cnt_all order by blm_pos_cnt_all;</v>
      </c>
    </row>
    <row r="237" spans="1:17">
      <c r="A237" t="s">
        <v>1262</v>
      </c>
      <c r="B237" t="s">
        <v>1382</v>
      </c>
      <c r="C237" t="s">
        <v>1383</v>
      </c>
      <c r="D237" t="s">
        <v>476</v>
      </c>
      <c r="E237" t="s">
        <v>1391</v>
      </c>
      <c r="H237" t="s">
        <v>1138</v>
      </c>
      <c r="K237" t="s">
        <v>476</v>
      </c>
      <c r="L237" t="s">
        <v>232</v>
      </c>
      <c r="M237" t="s">
        <v>477</v>
      </c>
      <c r="N237">
        <v>0</v>
      </c>
      <c r="O237" t="str">
        <f>CONCATENATE("nvl(",M237,"'",N237,"') as ",K237,",")</f>
        <v>nvl(t9.blm_pos_amt_all,'0') as blm_pos_amt_all,</v>
      </c>
      <c r="P237" s="1" t="s">
        <v>476</v>
      </c>
      <c r="Q237" t="str">
        <f>CONCATENATE("select ",P237,",count(*) from uts.ulb_collect_all_sample group by ",P237," order by ",P237,";")</f>
        <v>select blm_pos_amt_all,count(*) from uts.ulb_collect_all_sample group by blm_pos_amt_all order by blm_pos_amt_all;</v>
      </c>
    </row>
    <row r="238" spans="1:17">
      <c r="A238" t="s">
        <v>1262</v>
      </c>
      <c r="B238" t="s">
        <v>1382</v>
      </c>
      <c r="C238" t="s">
        <v>1383</v>
      </c>
      <c r="D238" t="s">
        <v>478</v>
      </c>
      <c r="E238" t="s">
        <v>1392</v>
      </c>
      <c r="H238" t="s">
        <v>1138</v>
      </c>
      <c r="K238" t="s">
        <v>478</v>
      </c>
      <c r="L238" t="s">
        <v>232</v>
      </c>
      <c r="M238" t="s">
        <v>479</v>
      </c>
      <c r="N238">
        <v>0</v>
      </c>
      <c r="O238" t="str">
        <f>CONCATENATE("nvl(",M238,"'",N238,"') as ",K238,",")</f>
        <v>nvl(t9.blm_pos_cnt_1m,'0') as blm_pos_cnt_1m,</v>
      </c>
      <c r="P238" s="1" t="s">
        <v>478</v>
      </c>
      <c r="Q238" t="str">
        <f>CONCATENATE("select ",P238,",count(*) from uts.ulb_collect_all_sample group by ",P238," order by ",P238,";")</f>
        <v>select blm_pos_cnt_1m,count(*) from uts.ulb_collect_all_sample group by blm_pos_cnt_1m order by blm_pos_cnt_1m;</v>
      </c>
    </row>
    <row r="239" spans="1:17">
      <c r="A239" t="s">
        <v>1262</v>
      </c>
      <c r="B239" t="s">
        <v>1382</v>
      </c>
      <c r="C239" t="s">
        <v>1383</v>
      </c>
      <c r="D239" t="s">
        <v>480</v>
      </c>
      <c r="E239" t="s">
        <v>1393</v>
      </c>
      <c r="H239" t="s">
        <v>1138</v>
      </c>
      <c r="K239" t="s">
        <v>480</v>
      </c>
      <c r="L239" t="s">
        <v>232</v>
      </c>
      <c r="M239" t="s">
        <v>481</v>
      </c>
      <c r="N239">
        <v>0</v>
      </c>
      <c r="O239" t="str">
        <f>CONCATENATE("nvl(",M239,"'",N239,"') as ",K239,",")</f>
        <v>nvl(t9.blm_pos_cnt_2m,'0') as blm_pos_cnt_2m,</v>
      </c>
      <c r="P239" s="1" t="s">
        <v>480</v>
      </c>
      <c r="Q239" t="str">
        <f>CONCATENATE("select ",P239,",count(*) from uts.ulb_collect_all_sample group by ",P239," order by ",P239,";")</f>
        <v>select blm_pos_cnt_2m,count(*) from uts.ulb_collect_all_sample group by blm_pos_cnt_2m order by blm_pos_cnt_2m;</v>
      </c>
    </row>
    <row r="240" spans="1:17">
      <c r="A240" t="s">
        <v>1262</v>
      </c>
      <c r="B240" t="s">
        <v>1382</v>
      </c>
      <c r="C240" t="s">
        <v>1383</v>
      </c>
      <c r="D240" t="s">
        <v>482</v>
      </c>
      <c r="E240" t="s">
        <v>1394</v>
      </c>
      <c r="H240" t="s">
        <v>1138</v>
      </c>
      <c r="K240" t="s">
        <v>482</v>
      </c>
      <c r="L240" t="s">
        <v>232</v>
      </c>
      <c r="M240" t="s">
        <v>483</v>
      </c>
      <c r="N240">
        <v>0</v>
      </c>
      <c r="O240" t="str">
        <f>CONCATENATE("nvl(",M240,"'",N240,"') as ",K240,",")</f>
        <v>nvl(t9.blm_pos_cnt_3m,'0') as blm_pos_cnt_3m,</v>
      </c>
      <c r="P240" s="1" t="s">
        <v>482</v>
      </c>
      <c r="Q240" t="str">
        <f>CONCATENATE("select ",P240,",count(*) from uts.ulb_collect_all_sample group by ",P240," order by ",P240,";")</f>
        <v>select blm_pos_cnt_3m,count(*) from uts.ulb_collect_all_sample group by blm_pos_cnt_3m order by blm_pos_cnt_3m;</v>
      </c>
    </row>
    <row r="241" spans="1:17">
      <c r="A241" t="s">
        <v>1262</v>
      </c>
      <c r="B241" t="s">
        <v>1382</v>
      </c>
      <c r="C241" t="s">
        <v>1383</v>
      </c>
      <c r="D241" t="s">
        <v>484</v>
      </c>
      <c r="E241" t="s">
        <v>1395</v>
      </c>
      <c r="H241" t="s">
        <v>1138</v>
      </c>
      <c r="K241" t="s">
        <v>484</v>
      </c>
      <c r="L241" t="s">
        <v>232</v>
      </c>
      <c r="M241" t="s">
        <v>485</v>
      </c>
      <c r="N241">
        <v>0</v>
      </c>
      <c r="O241" t="str">
        <f>CONCATENATE("nvl(",M241,"'",N241,"') as ",K241,",")</f>
        <v>nvl(t9.blm_pos_cnt_6m,'0') as blm_pos_cnt_6m,</v>
      </c>
      <c r="P241" s="1" t="s">
        <v>484</v>
      </c>
      <c r="Q241" t="str">
        <f>CONCATENATE("select ",P241,",count(*) from uts.ulb_collect_all_sample group by ",P241," order by ",P241,";")</f>
        <v>select blm_pos_cnt_6m,count(*) from uts.ulb_collect_all_sample group by blm_pos_cnt_6m order by blm_pos_cnt_6m;</v>
      </c>
    </row>
    <row r="242" spans="1:17">
      <c r="A242" t="s">
        <v>1262</v>
      </c>
      <c r="B242" t="s">
        <v>1382</v>
      </c>
      <c r="C242" t="s">
        <v>1383</v>
      </c>
      <c r="D242" t="s">
        <v>486</v>
      </c>
      <c r="E242" t="s">
        <v>1396</v>
      </c>
      <c r="H242" t="s">
        <v>1138</v>
      </c>
      <c r="K242" t="s">
        <v>486</v>
      </c>
      <c r="L242" t="s">
        <v>232</v>
      </c>
      <c r="M242" t="s">
        <v>487</v>
      </c>
      <c r="N242">
        <v>0</v>
      </c>
      <c r="O242" t="str">
        <f>CONCATENATE("nvl(",M242,"'",N242,"') as ",K242,",")</f>
        <v>nvl(t9.blm_pos_cnt_9m,'0') as blm_pos_cnt_9m,</v>
      </c>
      <c r="P242" s="1" t="s">
        <v>486</v>
      </c>
      <c r="Q242" t="str">
        <f>CONCATENATE("select ",P242,",count(*) from uts.ulb_collect_all_sample group by ",P242," order by ",P242,";")</f>
        <v>select blm_pos_cnt_9m,count(*) from uts.ulb_collect_all_sample group by blm_pos_cnt_9m order by blm_pos_cnt_9m;</v>
      </c>
    </row>
    <row r="243" spans="1:17">
      <c r="A243" t="s">
        <v>1262</v>
      </c>
      <c r="B243" t="s">
        <v>1382</v>
      </c>
      <c r="C243" t="s">
        <v>1383</v>
      </c>
      <c r="D243" t="s">
        <v>488</v>
      </c>
      <c r="E243" t="s">
        <v>1397</v>
      </c>
      <c r="H243" t="s">
        <v>1138</v>
      </c>
      <c r="K243" t="s">
        <v>488</v>
      </c>
      <c r="L243" t="s">
        <v>232</v>
      </c>
      <c r="M243" t="s">
        <v>489</v>
      </c>
      <c r="N243">
        <v>0</v>
      </c>
      <c r="O243" t="str">
        <f>CONCATENATE("nvl(",M243,"'",N243,"') as ",K243,",")</f>
        <v>nvl(t9.blm_pos_cnt_12m,'0') as blm_pos_cnt_12m,</v>
      </c>
      <c r="P243" s="1" t="s">
        <v>488</v>
      </c>
      <c r="Q243" t="str">
        <f>CONCATENATE("select ",P243,",count(*) from uts.ulb_collect_all_sample group by ",P243," order by ",P243,";")</f>
        <v>select blm_pos_cnt_12m,count(*) from uts.ulb_collect_all_sample group by blm_pos_cnt_12m order by blm_pos_cnt_12m;</v>
      </c>
    </row>
    <row r="244" spans="1:17">
      <c r="A244" t="s">
        <v>1262</v>
      </c>
      <c r="B244" t="s">
        <v>1382</v>
      </c>
      <c r="C244" t="s">
        <v>1383</v>
      </c>
      <c r="D244" t="s">
        <v>490</v>
      </c>
      <c r="E244" t="s">
        <v>1398</v>
      </c>
      <c r="H244" t="s">
        <v>1138</v>
      </c>
      <c r="K244" t="s">
        <v>490</v>
      </c>
      <c r="L244" t="s">
        <v>232</v>
      </c>
      <c r="M244" t="s">
        <v>491</v>
      </c>
      <c r="N244">
        <v>0</v>
      </c>
      <c r="O244" t="str">
        <f>CONCATENATE("nvl(",M244,"'",N244,"') as ",K244,",")</f>
        <v>nvl(t9.blm_pos_amt_1m,'0') as blm_pos_amt_1m,</v>
      </c>
      <c r="P244" s="1" t="s">
        <v>490</v>
      </c>
      <c r="Q244" t="str">
        <f>CONCATENATE("select ",P244,",count(*) from uts.ulb_collect_all_sample group by ",P244," order by ",P244,";")</f>
        <v>select blm_pos_amt_1m,count(*) from uts.ulb_collect_all_sample group by blm_pos_amt_1m order by blm_pos_amt_1m;</v>
      </c>
    </row>
    <row r="245" spans="1:17">
      <c r="A245" t="s">
        <v>1262</v>
      </c>
      <c r="B245" t="s">
        <v>1382</v>
      </c>
      <c r="C245" t="s">
        <v>1383</v>
      </c>
      <c r="D245" t="s">
        <v>492</v>
      </c>
      <c r="E245" t="s">
        <v>1399</v>
      </c>
      <c r="H245" t="s">
        <v>1138</v>
      </c>
      <c r="K245" t="s">
        <v>492</v>
      </c>
      <c r="L245" t="s">
        <v>232</v>
      </c>
      <c r="M245" t="s">
        <v>493</v>
      </c>
      <c r="N245">
        <v>0</v>
      </c>
      <c r="O245" t="str">
        <f>CONCATENATE("nvl(",M245,"'",N245,"') as ",K245,",")</f>
        <v>nvl(t9.blm_pos_amt_2m,'0') as blm_pos_amt_2m,</v>
      </c>
      <c r="P245" s="1" t="s">
        <v>492</v>
      </c>
      <c r="Q245" t="str">
        <f>CONCATENATE("select ",P245,",count(*) from uts.ulb_collect_all_sample group by ",P245," order by ",P245,";")</f>
        <v>select blm_pos_amt_2m,count(*) from uts.ulb_collect_all_sample group by blm_pos_amt_2m order by blm_pos_amt_2m;</v>
      </c>
    </row>
    <row r="246" spans="1:17">
      <c r="A246" t="s">
        <v>1262</v>
      </c>
      <c r="B246" t="s">
        <v>1382</v>
      </c>
      <c r="C246" t="s">
        <v>1383</v>
      </c>
      <c r="D246" t="s">
        <v>494</v>
      </c>
      <c r="E246" t="s">
        <v>1400</v>
      </c>
      <c r="H246" t="s">
        <v>1138</v>
      </c>
      <c r="K246" t="s">
        <v>494</v>
      </c>
      <c r="L246" t="s">
        <v>232</v>
      </c>
      <c r="M246" t="s">
        <v>495</v>
      </c>
      <c r="N246">
        <v>0</v>
      </c>
      <c r="O246" t="str">
        <f>CONCATENATE("nvl(",M246,"'",N246,"') as ",K246,",")</f>
        <v>nvl(t9.blm_pos_amt_3m,'0') as blm_pos_amt_3m,</v>
      </c>
      <c r="P246" s="1" t="s">
        <v>494</v>
      </c>
      <c r="Q246" t="str">
        <f>CONCATENATE("select ",P246,",count(*) from uts.ulb_collect_all_sample group by ",P246," order by ",P246,";")</f>
        <v>select blm_pos_amt_3m,count(*) from uts.ulb_collect_all_sample group by blm_pos_amt_3m order by blm_pos_amt_3m;</v>
      </c>
    </row>
    <row r="247" spans="1:17">
      <c r="A247" t="s">
        <v>1262</v>
      </c>
      <c r="B247" t="s">
        <v>1382</v>
      </c>
      <c r="C247" t="s">
        <v>1383</v>
      </c>
      <c r="D247" t="s">
        <v>496</v>
      </c>
      <c r="E247" t="s">
        <v>1401</v>
      </c>
      <c r="H247" t="s">
        <v>1138</v>
      </c>
      <c r="K247" t="s">
        <v>496</v>
      </c>
      <c r="L247" t="s">
        <v>232</v>
      </c>
      <c r="M247" t="s">
        <v>497</v>
      </c>
      <c r="N247">
        <v>0</v>
      </c>
      <c r="O247" t="str">
        <f>CONCATENATE("nvl(",M247,"'",N247,"') as ",K247,",")</f>
        <v>nvl(t9.blm_pos_amt_6m,'0') as blm_pos_amt_6m,</v>
      </c>
      <c r="P247" s="1" t="s">
        <v>496</v>
      </c>
      <c r="Q247" t="str">
        <f>CONCATENATE("select ",P247,",count(*) from uts.ulb_collect_all_sample group by ",P247," order by ",P247,";")</f>
        <v>select blm_pos_amt_6m,count(*) from uts.ulb_collect_all_sample group by blm_pos_amt_6m order by blm_pos_amt_6m;</v>
      </c>
    </row>
    <row r="248" spans="1:17">
      <c r="A248" t="s">
        <v>1262</v>
      </c>
      <c r="B248" t="s">
        <v>1382</v>
      </c>
      <c r="C248" t="s">
        <v>1383</v>
      </c>
      <c r="D248" t="s">
        <v>498</v>
      </c>
      <c r="E248" t="s">
        <v>1402</v>
      </c>
      <c r="H248" t="s">
        <v>1138</v>
      </c>
      <c r="K248" t="s">
        <v>498</v>
      </c>
      <c r="L248" t="s">
        <v>232</v>
      </c>
      <c r="M248" t="s">
        <v>499</v>
      </c>
      <c r="N248">
        <v>0</v>
      </c>
      <c r="O248" t="str">
        <f>CONCATENATE("nvl(",M248,"'",N248,"') as ",K248,",")</f>
        <v>nvl(t9.blm_pos_amt_9m,'0') as blm_pos_amt_9m,</v>
      </c>
      <c r="P248" s="1" t="s">
        <v>498</v>
      </c>
      <c r="Q248" t="str">
        <f>CONCATENATE("select ",P248,",count(*) from uts.ulb_collect_all_sample group by ",P248," order by ",P248,";")</f>
        <v>select blm_pos_amt_9m,count(*) from uts.ulb_collect_all_sample group by blm_pos_amt_9m order by blm_pos_amt_9m;</v>
      </c>
    </row>
    <row r="249" spans="1:17">
      <c r="A249" t="s">
        <v>1262</v>
      </c>
      <c r="B249" t="s">
        <v>1382</v>
      </c>
      <c r="C249" t="s">
        <v>1383</v>
      </c>
      <c r="D249" t="s">
        <v>500</v>
      </c>
      <c r="E249" t="s">
        <v>1403</v>
      </c>
      <c r="H249" t="s">
        <v>1138</v>
      </c>
      <c r="K249" t="s">
        <v>500</v>
      </c>
      <c r="L249" t="s">
        <v>232</v>
      </c>
      <c r="M249" t="s">
        <v>501</v>
      </c>
      <c r="N249">
        <v>0</v>
      </c>
      <c r="O249" t="str">
        <f>CONCATENATE("nvl(",M249,"'",N249,"') as ",K249,",")</f>
        <v>nvl(t9.blm_pos_amt_12m,'0') as blm_pos_amt_12m,</v>
      </c>
      <c r="P249" s="1" t="s">
        <v>500</v>
      </c>
      <c r="Q249" t="str">
        <f>CONCATENATE("select ",P249,",count(*) from uts.ulb_collect_all_sample group by ",P249," order by ",P249,";")</f>
        <v>select blm_pos_amt_12m,count(*) from uts.ulb_collect_all_sample group by blm_pos_amt_12m order by blm_pos_amt_12m;</v>
      </c>
    </row>
    <row r="250" spans="1:17">
      <c r="A250" t="s">
        <v>1262</v>
      </c>
      <c r="B250" t="s">
        <v>1382</v>
      </c>
      <c r="C250" t="s">
        <v>1383</v>
      </c>
      <c r="D250" t="s">
        <v>502</v>
      </c>
      <c r="E250" t="s">
        <v>1404</v>
      </c>
      <c r="H250" t="s">
        <v>1138</v>
      </c>
      <c r="K250" t="s">
        <v>502</v>
      </c>
      <c r="L250" t="s">
        <v>1</v>
      </c>
      <c r="M250" t="s">
        <v>503</v>
      </c>
      <c r="N250" t="s">
        <v>1124</v>
      </c>
      <c r="O250" t="str">
        <f>CONCATENATE("nvl(",M250,"'",N250,"') as ",K250,",")</f>
        <v>nvl(t9.blm_pos_mbit_12m,'not applied') as blm_pos_mbit_12m,</v>
      </c>
      <c r="P250" s="1" t="s">
        <v>502</v>
      </c>
      <c r="Q250" t="str">
        <f>CONCATENATE("select ",P250,",count(*) from uts.ulb_collect_all_sample group by ",P250," order by ",P250,";")</f>
        <v>select blm_pos_mbit_12m,count(*) from uts.ulb_collect_all_sample group by blm_pos_mbit_12m order by blm_pos_mbit_12m;</v>
      </c>
    </row>
    <row r="251" spans="1:17">
      <c r="A251" t="s">
        <v>1262</v>
      </c>
      <c r="B251" t="s">
        <v>1382</v>
      </c>
      <c r="C251" t="s">
        <v>1383</v>
      </c>
      <c r="D251" t="s">
        <v>504</v>
      </c>
      <c r="E251" t="s">
        <v>1405</v>
      </c>
      <c r="H251" t="s">
        <v>1138</v>
      </c>
      <c r="K251" t="s">
        <v>504</v>
      </c>
      <c r="L251" t="s">
        <v>1</v>
      </c>
      <c r="M251" t="s">
        <v>505</v>
      </c>
      <c r="N251" t="s">
        <v>1124</v>
      </c>
      <c r="O251" t="str">
        <f>CONCATENATE("nvl(",M251,"'",N251,"') as ",K251,",")</f>
        <v>nvl(t9.blm_mcc_cmax_1m,'not applied') as blm_mcc_cmax_1m,</v>
      </c>
      <c r="P251" s="1" t="s">
        <v>504</v>
      </c>
      <c r="Q251" t="str">
        <f>CONCATENATE("select ",P251,",count(*) from uts.ulb_collect_all_sample group by ",P251," order by ",P251,";")</f>
        <v>select blm_mcc_cmax_1m,count(*) from uts.ulb_collect_all_sample group by blm_mcc_cmax_1m order by blm_mcc_cmax_1m;</v>
      </c>
    </row>
    <row r="252" spans="1:17">
      <c r="A252" t="s">
        <v>1262</v>
      </c>
      <c r="B252" t="s">
        <v>1382</v>
      </c>
      <c r="C252" t="s">
        <v>1383</v>
      </c>
      <c r="D252" t="s">
        <v>506</v>
      </c>
      <c r="E252" t="s">
        <v>1406</v>
      </c>
      <c r="H252" t="s">
        <v>1138</v>
      </c>
      <c r="K252" t="s">
        <v>506</v>
      </c>
      <c r="L252" t="s">
        <v>1</v>
      </c>
      <c r="M252" t="s">
        <v>507</v>
      </c>
      <c r="N252" t="s">
        <v>1124</v>
      </c>
      <c r="O252" t="str">
        <f>CONCATENATE("nvl(",M252,"'",N252,"') as ",K252,",")</f>
        <v>nvl(t9.blm_mcc_cmax_2m,'not applied') as blm_mcc_cmax_2m,</v>
      </c>
      <c r="P252" s="1" t="s">
        <v>506</v>
      </c>
      <c r="Q252" t="str">
        <f>CONCATENATE("select ",P252,",count(*) from uts.ulb_collect_all_sample group by ",P252," order by ",P252,";")</f>
        <v>select blm_mcc_cmax_2m,count(*) from uts.ulb_collect_all_sample group by blm_mcc_cmax_2m order by blm_mcc_cmax_2m;</v>
      </c>
    </row>
    <row r="253" spans="1:17">
      <c r="A253" t="s">
        <v>1262</v>
      </c>
      <c r="B253" t="s">
        <v>1382</v>
      </c>
      <c r="C253" t="s">
        <v>1383</v>
      </c>
      <c r="D253" t="s">
        <v>508</v>
      </c>
      <c r="E253" t="s">
        <v>1407</v>
      </c>
      <c r="H253" t="s">
        <v>1138</v>
      </c>
      <c r="K253" t="s">
        <v>508</v>
      </c>
      <c r="L253" t="s">
        <v>1</v>
      </c>
      <c r="M253" t="s">
        <v>509</v>
      </c>
      <c r="N253" t="s">
        <v>1124</v>
      </c>
      <c r="O253" t="str">
        <f>CONCATENATE("nvl(",M253,"'",N253,"') as ",K253,",")</f>
        <v>nvl(t9.blm_mcc_cmax_3m,'not applied') as blm_mcc_cmax_3m,</v>
      </c>
      <c r="P253" s="1" t="s">
        <v>508</v>
      </c>
      <c r="Q253" t="str">
        <f>CONCATENATE("select ",P253,",count(*) from uts.ulb_collect_all_sample group by ",P253," order by ",P253,";")</f>
        <v>select blm_mcc_cmax_3m,count(*) from uts.ulb_collect_all_sample group by blm_mcc_cmax_3m order by blm_mcc_cmax_3m;</v>
      </c>
    </row>
    <row r="254" spans="1:17">
      <c r="A254" t="s">
        <v>1262</v>
      </c>
      <c r="B254" t="s">
        <v>1382</v>
      </c>
      <c r="C254" t="s">
        <v>1383</v>
      </c>
      <c r="D254" t="s">
        <v>510</v>
      </c>
      <c r="E254" t="s">
        <v>1408</v>
      </c>
      <c r="H254" t="s">
        <v>1138</v>
      </c>
      <c r="K254" t="s">
        <v>510</v>
      </c>
      <c r="L254" t="s">
        <v>1</v>
      </c>
      <c r="M254" t="s">
        <v>511</v>
      </c>
      <c r="N254" t="s">
        <v>1124</v>
      </c>
      <c r="O254" t="str">
        <f>CONCATENATE("nvl(",M254,"'",N254,"') as ",K254,",")</f>
        <v>nvl(t9.blm_mcc_cmax_6m,'not applied') as blm_mcc_cmax_6m,</v>
      </c>
      <c r="P254" s="1" t="s">
        <v>510</v>
      </c>
      <c r="Q254" t="str">
        <f>CONCATENATE("select ",P254,",count(*) from uts.ulb_collect_all_sample group by ",P254," order by ",P254,";")</f>
        <v>select blm_mcc_cmax_6m,count(*) from uts.ulb_collect_all_sample group by blm_mcc_cmax_6m order by blm_mcc_cmax_6m;</v>
      </c>
    </row>
    <row r="255" spans="1:17">
      <c r="A255" t="s">
        <v>1262</v>
      </c>
      <c r="B255" t="s">
        <v>1382</v>
      </c>
      <c r="C255" t="s">
        <v>1383</v>
      </c>
      <c r="D255" t="s">
        <v>512</v>
      </c>
      <c r="E255" t="s">
        <v>1409</v>
      </c>
      <c r="H255" t="s">
        <v>1138</v>
      </c>
      <c r="K255" t="s">
        <v>512</v>
      </c>
      <c r="L255" t="s">
        <v>1</v>
      </c>
      <c r="M255" t="s">
        <v>513</v>
      </c>
      <c r="N255" t="s">
        <v>1124</v>
      </c>
      <c r="O255" t="str">
        <f>CONCATENATE("nvl(",M255,"'",N255,"') as ",K255,",")</f>
        <v>nvl(t9.blm_mcc_cmax_9m,'not applied') as blm_mcc_cmax_9m,</v>
      </c>
      <c r="P255" s="1" t="s">
        <v>512</v>
      </c>
      <c r="Q255" t="str">
        <f>CONCATENATE("select ",P255,",count(*) from uts.ulb_collect_all_sample group by ",P255," order by ",P255,";")</f>
        <v>select blm_mcc_cmax_9m,count(*) from uts.ulb_collect_all_sample group by blm_mcc_cmax_9m order by blm_mcc_cmax_9m;</v>
      </c>
    </row>
    <row r="256" spans="1:17">
      <c r="A256" t="s">
        <v>1262</v>
      </c>
      <c r="B256" t="s">
        <v>1382</v>
      </c>
      <c r="C256" t="s">
        <v>1383</v>
      </c>
      <c r="D256" t="s">
        <v>514</v>
      </c>
      <c r="E256" t="s">
        <v>1410</v>
      </c>
      <c r="H256" t="s">
        <v>1138</v>
      </c>
      <c r="K256" t="s">
        <v>514</v>
      </c>
      <c r="L256" t="s">
        <v>1</v>
      </c>
      <c r="M256" t="s">
        <v>515</v>
      </c>
      <c r="N256" t="s">
        <v>1124</v>
      </c>
      <c r="O256" t="str">
        <f>CONCATENATE("nvl(",M256,"'",N256,"') as ",K256,",")</f>
        <v>nvl(t9.blm_mcc_cmax_12m,'not applied') as blm_mcc_cmax_12m,</v>
      </c>
      <c r="P256" s="1" t="s">
        <v>514</v>
      </c>
      <c r="Q256" t="str">
        <f>CONCATENATE("select ",P256,",count(*) from uts.ulb_collect_all_sample group by ",P256," order by ",P256,";")</f>
        <v>select blm_mcc_cmax_12m,count(*) from uts.ulb_collect_all_sample group by blm_mcc_cmax_12m order by blm_mcc_cmax_12m;</v>
      </c>
    </row>
    <row r="257" spans="1:17">
      <c r="A257" t="s">
        <v>1262</v>
      </c>
      <c r="B257" t="s">
        <v>1382</v>
      </c>
      <c r="C257" t="s">
        <v>1383</v>
      </c>
      <c r="D257" t="s">
        <v>516</v>
      </c>
      <c r="E257" t="s">
        <v>1411</v>
      </c>
      <c r="H257" t="s">
        <v>1138</v>
      </c>
      <c r="K257" t="s">
        <v>516</v>
      </c>
      <c r="L257" t="s">
        <v>1</v>
      </c>
      <c r="M257" t="s">
        <v>517</v>
      </c>
      <c r="N257" t="s">
        <v>1124</v>
      </c>
      <c r="O257" t="str">
        <f>CONCATENATE("nvl(",M257,"'",N257,"') as ",K257,",")</f>
        <v>nvl(t9.blm_prov_cmax_1m,'not applied') as blm_prov_cmax_1m,</v>
      </c>
      <c r="P257" s="1" t="s">
        <v>516</v>
      </c>
      <c r="Q257" t="str">
        <f>CONCATENATE("select ",P257,",count(*) from uts.ulb_collect_all_sample group by ",P257," order by ",P257,";")</f>
        <v>select blm_prov_cmax_1m,count(*) from uts.ulb_collect_all_sample group by blm_prov_cmax_1m order by blm_prov_cmax_1m;</v>
      </c>
    </row>
    <row r="258" spans="1:17">
      <c r="A258" t="s">
        <v>1262</v>
      </c>
      <c r="B258" t="s">
        <v>1382</v>
      </c>
      <c r="C258" t="s">
        <v>1383</v>
      </c>
      <c r="D258" t="s">
        <v>518</v>
      </c>
      <c r="E258" t="s">
        <v>1411</v>
      </c>
      <c r="H258" t="s">
        <v>1138</v>
      </c>
      <c r="K258" t="s">
        <v>518</v>
      </c>
      <c r="L258" t="s">
        <v>1</v>
      </c>
      <c r="M258" t="s">
        <v>519</v>
      </c>
      <c r="N258" t="s">
        <v>1124</v>
      </c>
      <c r="O258" t="str">
        <f t="shared" ref="O258:O321" si="8">CONCATENATE("nvl(",M258,"'",N258,"') as ",K258,",")</f>
        <v>nvl(t9.blm_prov_cmax_2m,'not applied') as blm_prov_cmax_2m,</v>
      </c>
      <c r="P258" s="1" t="s">
        <v>518</v>
      </c>
      <c r="Q258" t="str">
        <f t="shared" ref="Q258:Q321" si="9">CONCATENATE("select ",P258,",count(*) from uts.ulb_collect_all_sample group by ",P258," order by ",P258,";")</f>
        <v>select blm_prov_cmax_2m,count(*) from uts.ulb_collect_all_sample group by blm_prov_cmax_2m order by blm_prov_cmax_2m;</v>
      </c>
    </row>
    <row r="259" spans="1:17">
      <c r="A259" t="s">
        <v>1262</v>
      </c>
      <c r="B259" t="s">
        <v>1382</v>
      </c>
      <c r="C259" t="s">
        <v>1383</v>
      </c>
      <c r="D259" t="s">
        <v>520</v>
      </c>
      <c r="E259" t="s">
        <v>1412</v>
      </c>
      <c r="H259" t="s">
        <v>1138</v>
      </c>
      <c r="K259" t="s">
        <v>520</v>
      </c>
      <c r="L259" t="s">
        <v>1</v>
      </c>
      <c r="M259" t="s">
        <v>521</v>
      </c>
      <c r="N259" t="s">
        <v>1124</v>
      </c>
      <c r="O259" t="str">
        <f>CONCATENATE("nvl(",M259,"'",N259,"') as ",K259,",")</f>
        <v>nvl(t9.blm_prov_cmax_3m,'not applied') as blm_prov_cmax_3m,</v>
      </c>
      <c r="P259" s="1" t="s">
        <v>520</v>
      </c>
      <c r="Q259" t="str">
        <f>CONCATENATE("select ",P259,",count(*) from uts.ulb_collect_all_sample group by ",P259," order by ",P259,";")</f>
        <v>select blm_prov_cmax_3m,count(*) from uts.ulb_collect_all_sample group by blm_prov_cmax_3m order by blm_prov_cmax_3m;</v>
      </c>
    </row>
    <row r="260" spans="1:17">
      <c r="A260" t="s">
        <v>1262</v>
      </c>
      <c r="B260" t="s">
        <v>1382</v>
      </c>
      <c r="C260" t="s">
        <v>1383</v>
      </c>
      <c r="D260" t="s">
        <v>522</v>
      </c>
      <c r="E260" t="s">
        <v>1413</v>
      </c>
      <c r="H260" t="s">
        <v>1138</v>
      </c>
      <c r="K260" t="s">
        <v>522</v>
      </c>
      <c r="L260" t="s">
        <v>1</v>
      </c>
      <c r="M260" t="s">
        <v>523</v>
      </c>
      <c r="N260" t="s">
        <v>1124</v>
      </c>
      <c r="O260" t="str">
        <f>CONCATENATE("nvl(",M260,"'",N260,"') as ",K260,",")</f>
        <v>nvl(t9.blm_prov_cmax_6m,'not applied') as blm_prov_cmax_6m,</v>
      </c>
      <c r="P260" s="1" t="s">
        <v>522</v>
      </c>
      <c r="Q260" t="str">
        <f>CONCATENATE("select ",P260,",count(*) from uts.ulb_collect_all_sample group by ",P260," order by ",P260,";")</f>
        <v>select blm_prov_cmax_6m,count(*) from uts.ulb_collect_all_sample group by blm_prov_cmax_6m order by blm_prov_cmax_6m;</v>
      </c>
    </row>
    <row r="261" spans="1:17">
      <c r="A261" t="s">
        <v>1262</v>
      </c>
      <c r="B261" t="s">
        <v>1382</v>
      </c>
      <c r="C261" t="s">
        <v>1383</v>
      </c>
      <c r="D261" t="s">
        <v>524</v>
      </c>
      <c r="E261" t="s">
        <v>1414</v>
      </c>
      <c r="H261" t="s">
        <v>1138</v>
      </c>
      <c r="K261" t="s">
        <v>524</v>
      </c>
      <c r="L261" t="s">
        <v>1</v>
      </c>
      <c r="M261" t="s">
        <v>525</v>
      </c>
      <c r="N261" t="s">
        <v>1124</v>
      </c>
      <c r="O261" t="str">
        <f>CONCATENATE("nvl(",M261,"'",N261,"') as ",K261,",")</f>
        <v>nvl(t9.blm_prov_cmax_9m,'not applied') as blm_prov_cmax_9m,</v>
      </c>
      <c r="P261" s="1" t="s">
        <v>524</v>
      </c>
      <c r="Q261" t="str">
        <f>CONCATENATE("select ",P261,",count(*) from uts.ulb_collect_all_sample group by ",P261," order by ",P261,";")</f>
        <v>select blm_prov_cmax_9m,count(*) from uts.ulb_collect_all_sample group by blm_prov_cmax_9m order by blm_prov_cmax_9m;</v>
      </c>
    </row>
    <row r="262" spans="1:17">
      <c r="A262" t="s">
        <v>1262</v>
      </c>
      <c r="B262" t="s">
        <v>1382</v>
      </c>
      <c r="C262" t="s">
        <v>1383</v>
      </c>
      <c r="D262" t="s">
        <v>526</v>
      </c>
      <c r="E262" t="s">
        <v>1415</v>
      </c>
      <c r="H262" t="s">
        <v>1138</v>
      </c>
      <c r="K262" t="s">
        <v>526</v>
      </c>
      <c r="L262" t="s">
        <v>1</v>
      </c>
      <c r="M262" t="s">
        <v>527</v>
      </c>
      <c r="N262" t="s">
        <v>1124</v>
      </c>
      <c r="O262" t="str">
        <f>CONCATENATE("nvl(",M262,"'",N262,"') as ",K262,",")</f>
        <v>nvl(t9.blm_prov_cmax_12m,'not applied') as blm_prov_cmax_12m,</v>
      </c>
      <c r="P262" s="1" t="s">
        <v>526</v>
      </c>
      <c r="Q262" t="str">
        <f>CONCATENATE("select ",P262,",count(*) from uts.ulb_collect_all_sample group by ",P262," order by ",P262,";")</f>
        <v>select blm_prov_cmax_12m,count(*) from uts.ulb_collect_all_sample group by blm_prov_cmax_12m order by blm_prov_cmax_12m;</v>
      </c>
    </row>
    <row r="263" spans="1:17">
      <c r="A263" t="s">
        <v>1262</v>
      </c>
      <c r="B263" t="s">
        <v>1416</v>
      </c>
      <c r="C263" t="s">
        <v>1417</v>
      </c>
      <c r="D263" t="s">
        <v>528</v>
      </c>
      <c r="E263" t="s">
        <v>1418</v>
      </c>
      <c r="F263" t="s">
        <v>1126</v>
      </c>
      <c r="H263" t="s">
        <v>1122</v>
      </c>
      <c r="K263" t="s">
        <v>528</v>
      </c>
      <c r="L263" t="s">
        <v>1</v>
      </c>
      <c r="M263" t="s">
        <v>529</v>
      </c>
      <c r="N263" t="s">
        <v>1124</v>
      </c>
      <c r="O263" t="str">
        <f>CONCATENATE("nvl(",M263,"'",N263,"') as ",K263,",")</f>
        <v>nvl(t10.blr_pub_date_fst,'not applied') as blr_pub_date_fst,</v>
      </c>
      <c r="P263" s="1" t="s">
        <v>528</v>
      </c>
      <c r="Q263" t="str">
        <f>CONCATENATE("select ",P263,",count(*) from uts.ulb_collect_all_sample group by ",P263," order by ",P263,";")</f>
        <v>select blr_pub_date_fst,count(*) from uts.ulb_collect_all_sample group by blr_pub_date_fst order by blr_pub_date_fst;</v>
      </c>
    </row>
    <row r="264" spans="1:17">
      <c r="A264" t="s">
        <v>1262</v>
      </c>
      <c r="B264" t="s">
        <v>1416</v>
      </c>
      <c r="C264" t="s">
        <v>1417</v>
      </c>
      <c r="D264" t="s">
        <v>530</v>
      </c>
      <c r="E264" t="s">
        <v>1419</v>
      </c>
      <c r="F264" t="s">
        <v>1126</v>
      </c>
      <c r="H264" t="s">
        <v>1122</v>
      </c>
      <c r="K264" t="s">
        <v>530</v>
      </c>
      <c r="L264" t="s">
        <v>1</v>
      </c>
      <c r="M264" t="s">
        <v>531</v>
      </c>
      <c r="N264" t="s">
        <v>1124</v>
      </c>
      <c r="O264" t="str">
        <f>CONCATENATE("nvl(",M264,"'",N264,"') as ",K264,",")</f>
        <v>nvl(t10.blr_pub_date_lst,'not applied') as blr_pub_date_lst,</v>
      </c>
      <c r="P264" s="1" t="s">
        <v>530</v>
      </c>
      <c r="Q264" t="str">
        <f>CONCATENATE("select ",P264,",count(*) from uts.ulb_collect_all_sample group by ",P264," order by ",P264,";")</f>
        <v>select blr_pub_date_lst,count(*) from uts.ulb_collect_all_sample group by blr_pub_date_lst order by blr_pub_date_lst;</v>
      </c>
    </row>
    <row r="265" spans="1:17">
      <c r="A265" t="s">
        <v>1262</v>
      </c>
      <c r="B265" t="s">
        <v>1416</v>
      </c>
      <c r="C265" t="s">
        <v>1417</v>
      </c>
      <c r="D265" t="s">
        <v>532</v>
      </c>
      <c r="E265" t="s">
        <v>1420</v>
      </c>
      <c r="F265" t="s">
        <v>1126</v>
      </c>
      <c r="H265" t="s">
        <v>1122</v>
      </c>
      <c r="K265" t="s">
        <v>532</v>
      </c>
      <c r="L265" t="s">
        <v>1</v>
      </c>
      <c r="M265" t="s">
        <v>533</v>
      </c>
      <c r="N265" t="s">
        <v>1124</v>
      </c>
      <c r="O265" t="str">
        <f>CONCATENATE("nvl(",M265,"'",N265,"') as ",K265,",")</f>
        <v>nvl(t10.blr_tss_pub_date_fst,'not applied') as blr_tss_pub_date_fst,</v>
      </c>
      <c r="P265" s="1" t="s">
        <v>532</v>
      </c>
      <c r="Q265" t="str">
        <f>CONCATENATE("select ",P265,",count(*) from uts.ulb_collect_all_sample group by ",P265," order by ",P265,";")</f>
        <v>select blr_tss_pub_date_fst,count(*) from uts.ulb_collect_all_sample group by blr_tss_pub_date_fst order by blr_tss_pub_date_fst;</v>
      </c>
    </row>
    <row r="266" spans="1:17">
      <c r="A266" t="s">
        <v>1262</v>
      </c>
      <c r="B266" t="s">
        <v>1416</v>
      </c>
      <c r="C266" t="s">
        <v>1417</v>
      </c>
      <c r="D266" t="s">
        <v>534</v>
      </c>
      <c r="E266" t="s">
        <v>1421</v>
      </c>
      <c r="F266" t="s">
        <v>1126</v>
      </c>
      <c r="H266" t="s">
        <v>1122</v>
      </c>
      <c r="K266" t="s">
        <v>534</v>
      </c>
      <c r="L266" t="s">
        <v>1</v>
      </c>
      <c r="M266" t="s">
        <v>535</v>
      </c>
      <c r="N266" t="s">
        <v>1124</v>
      </c>
      <c r="O266" t="str">
        <f>CONCATENATE("nvl(",M266,"'",N266,"') as ",K266,",")</f>
        <v>nvl(t10.blr_tss_pub_date_lst,'not applied') as blr_tss_pub_date_lst,</v>
      </c>
      <c r="P266" s="1" t="s">
        <v>534</v>
      </c>
      <c r="Q266" t="str">
        <f>CONCATENATE("select ",P266,",count(*) from uts.ulb_collect_all_sample group by ",P266," order by ",P266,";")</f>
        <v>select blr_tss_pub_date_lst,count(*) from uts.ulb_collect_all_sample group by blr_tss_pub_date_lst order by blr_tss_pub_date_lst;</v>
      </c>
    </row>
    <row r="267" spans="1:17">
      <c r="A267" t="s">
        <v>1262</v>
      </c>
      <c r="B267" t="s">
        <v>1416</v>
      </c>
      <c r="C267" t="s">
        <v>1417</v>
      </c>
      <c r="D267" t="s">
        <v>536</v>
      </c>
      <c r="E267" t="s">
        <v>1422</v>
      </c>
      <c r="F267" t="s">
        <v>1126</v>
      </c>
      <c r="H267" t="s">
        <v>1122</v>
      </c>
      <c r="K267" t="s">
        <v>536</v>
      </c>
      <c r="L267" t="s">
        <v>1</v>
      </c>
      <c r="M267" t="s">
        <v>537</v>
      </c>
      <c r="N267" t="s">
        <v>1124</v>
      </c>
      <c r="O267" t="str">
        <f>CONCATENATE("nvl(",M267,"'",N267,"') as ",K267,",")</f>
        <v>nvl(t10.blr_ggjf_date_fst,'not applied') as blr_ggjf_date_fst,</v>
      </c>
      <c r="P267" s="1" t="s">
        <v>536</v>
      </c>
      <c r="Q267" t="str">
        <f>CONCATENATE("select ",P267,",count(*) from uts.ulb_collect_all_sample group by ",P267," order by ",P267,";")</f>
        <v>select blr_ggjf_date_fst,count(*) from uts.ulb_collect_all_sample group by blr_ggjf_date_fst order by blr_ggjf_date_fst;</v>
      </c>
    </row>
    <row r="268" spans="1:17">
      <c r="A268" t="s">
        <v>1262</v>
      </c>
      <c r="B268" t="s">
        <v>1416</v>
      </c>
      <c r="C268" t="s">
        <v>1417</v>
      </c>
      <c r="D268" t="s">
        <v>538</v>
      </c>
      <c r="E268" t="s">
        <v>1423</v>
      </c>
      <c r="F268" t="s">
        <v>1126</v>
      </c>
      <c r="H268" t="s">
        <v>1122</v>
      </c>
      <c r="K268" t="s">
        <v>538</v>
      </c>
      <c r="L268" t="s">
        <v>1</v>
      </c>
      <c r="M268" t="s">
        <v>539</v>
      </c>
      <c r="N268" t="s">
        <v>1124</v>
      </c>
      <c r="O268" t="str">
        <f>CONCATENATE("nvl(",M268,"'",N268,"') as ",K268,",")</f>
        <v>nvl(t10.blr_ggjf_date_lst,'not applied') as blr_ggjf_date_lst,</v>
      </c>
      <c r="P268" s="1" t="s">
        <v>538</v>
      </c>
      <c r="Q268" t="str">
        <f>CONCATENATE("select ",P268,",count(*) from uts.ulb_collect_all_sample group by ",P268," order by ",P268,";")</f>
        <v>select blr_ggjf_date_lst,count(*) from uts.ulb_collect_all_sample group by blr_ggjf_date_lst order by blr_ggjf_date_lst;</v>
      </c>
    </row>
    <row r="269" spans="1:17">
      <c r="A269" t="s">
        <v>1262</v>
      </c>
      <c r="B269" t="s">
        <v>1416</v>
      </c>
      <c r="C269" t="s">
        <v>1417</v>
      </c>
      <c r="D269" t="s">
        <v>540</v>
      </c>
      <c r="E269" t="s">
        <v>1424</v>
      </c>
      <c r="F269" t="s">
        <v>1129</v>
      </c>
      <c r="H269" t="s">
        <v>1122</v>
      </c>
      <c r="K269" t="s">
        <v>540</v>
      </c>
      <c r="L269" t="s">
        <v>9</v>
      </c>
      <c r="M269" t="s">
        <v>541</v>
      </c>
      <c r="N269">
        <v>0</v>
      </c>
      <c r="O269" t="str">
        <f>CONCATENATE("nvl(",M269,"'",N269,"') as ",K269,",")</f>
        <v>nvl(t10.blr_ggjf_amt_lst,'0') as blr_ggjf_amt_lst,</v>
      </c>
      <c r="P269" s="1" t="s">
        <v>540</v>
      </c>
      <c r="Q269" t="str">
        <f>CONCATENATE("select ",P269,",count(*) from uts.ulb_collect_all_sample group by ",P269," order by ",P269,";")</f>
        <v>select blr_ggjf_amt_lst,count(*) from uts.ulb_collect_all_sample group by blr_ggjf_amt_lst order by blr_ggjf_amt_lst;</v>
      </c>
    </row>
    <row r="270" spans="1:17">
      <c r="A270" t="s">
        <v>1262</v>
      </c>
      <c r="B270" t="s">
        <v>1416</v>
      </c>
      <c r="C270" t="s">
        <v>1417</v>
      </c>
      <c r="D270" t="s">
        <v>542</v>
      </c>
      <c r="E270" t="s">
        <v>1425</v>
      </c>
      <c r="F270" t="s">
        <v>1129</v>
      </c>
      <c r="H270" t="s">
        <v>1122</v>
      </c>
      <c r="K270" t="s">
        <v>542</v>
      </c>
      <c r="L270" t="s">
        <v>9</v>
      </c>
      <c r="M270" t="s">
        <v>543</v>
      </c>
      <c r="N270">
        <v>0</v>
      </c>
      <c r="O270" t="str">
        <f>CONCATENATE("nvl(",M270,"'",N270,"') as ",K270,",")</f>
        <v>nvl(t10.blr_ggjf_typ_lst,'0') as blr_ggjf_typ_lst,</v>
      </c>
      <c r="P270" s="1" t="s">
        <v>542</v>
      </c>
      <c r="Q270" t="str">
        <f>CONCATENATE("select ",P270,",count(*) from uts.ulb_collect_all_sample group by ",P270," order by ",P270,";")</f>
        <v>select blr_ggjf_typ_lst,count(*) from uts.ulb_collect_all_sample group by blr_ggjf_typ_lst order by blr_ggjf_typ_lst;</v>
      </c>
    </row>
    <row r="271" spans="1:17">
      <c r="A271" t="s">
        <v>1262</v>
      </c>
      <c r="B271" t="s">
        <v>1416</v>
      </c>
      <c r="C271" t="s">
        <v>1417</v>
      </c>
      <c r="D271" t="s">
        <v>544</v>
      </c>
      <c r="E271" t="s">
        <v>1426</v>
      </c>
      <c r="F271" t="s">
        <v>1126</v>
      </c>
      <c r="H271" t="s">
        <v>1122</v>
      </c>
      <c r="K271" t="s">
        <v>544</v>
      </c>
      <c r="L271" t="s">
        <v>1</v>
      </c>
      <c r="M271" t="s">
        <v>545</v>
      </c>
      <c r="N271" t="s">
        <v>1124</v>
      </c>
      <c r="O271" t="str">
        <f>CONCATENATE("nvl(",M271,"'",N271,"') as ",K271,",")</f>
        <v>nvl(t10.blr_zzhk_date_fst,'not applied') as blr_zzhk_date_fst,</v>
      </c>
      <c r="P271" s="1" t="s">
        <v>544</v>
      </c>
      <c r="Q271" t="str">
        <f>CONCATENATE("select ",P271,",count(*) from uts.ulb_collect_all_sample group by ",P271," order by ",P271,";")</f>
        <v>select blr_zzhk_date_fst,count(*) from uts.ulb_collect_all_sample group by blr_zzhk_date_fst order by blr_zzhk_date_fst;</v>
      </c>
    </row>
    <row r="272" spans="1:17">
      <c r="A272" t="s">
        <v>1262</v>
      </c>
      <c r="B272" t="s">
        <v>1416</v>
      </c>
      <c r="C272" t="s">
        <v>1417</v>
      </c>
      <c r="D272" t="s">
        <v>546</v>
      </c>
      <c r="E272" t="s">
        <v>1427</v>
      </c>
      <c r="F272" t="s">
        <v>1126</v>
      </c>
      <c r="H272" t="s">
        <v>1122</v>
      </c>
      <c r="K272" t="s">
        <v>546</v>
      </c>
      <c r="L272" t="s">
        <v>1</v>
      </c>
      <c r="M272" t="s">
        <v>547</v>
      </c>
      <c r="N272" t="s">
        <v>1124</v>
      </c>
      <c r="O272" t="str">
        <f>CONCATENATE("nvl(",M272,"'",N272,"') as ",K272,",")</f>
        <v>nvl(t10.blr_zzhk_date_lst,'not applied') as blr_zzhk_date_lst,</v>
      </c>
      <c r="P272" s="1" t="s">
        <v>546</v>
      </c>
      <c r="Q272" t="str">
        <f>CONCATENATE("select ",P272,",count(*) from uts.ulb_collect_all_sample group by ",P272," order by ",P272,";")</f>
        <v>select blr_zzhk_date_lst,count(*) from uts.ulb_collect_all_sample group by blr_zzhk_date_lst order by blr_zzhk_date_lst;</v>
      </c>
    </row>
    <row r="273" spans="1:17">
      <c r="A273" t="s">
        <v>1262</v>
      </c>
      <c r="B273" t="s">
        <v>1416</v>
      </c>
      <c r="C273" t="s">
        <v>1417</v>
      </c>
      <c r="D273" t="s">
        <v>548</v>
      </c>
      <c r="E273" t="s">
        <v>1428</v>
      </c>
      <c r="F273" t="s">
        <v>1126</v>
      </c>
      <c r="H273" t="s">
        <v>1122</v>
      </c>
      <c r="K273" t="s">
        <v>548</v>
      </c>
      <c r="L273" t="s">
        <v>1</v>
      </c>
      <c r="M273" t="s">
        <v>549</v>
      </c>
      <c r="N273" t="s">
        <v>1124</v>
      </c>
      <c r="O273" t="str">
        <f>CONCATENATE("nvl(",M273,"'",N273,"') as ",K273,",")</f>
        <v>nvl(t10.blr_hfcz_date_fst,'not applied') as blr_hfcz_date_fst,</v>
      </c>
      <c r="P273" s="1" t="s">
        <v>548</v>
      </c>
      <c r="Q273" t="str">
        <f>CONCATENATE("select ",P273,",count(*) from uts.ulb_collect_all_sample group by ",P273," order by ",P273,";")</f>
        <v>select blr_hfcz_date_fst,count(*) from uts.ulb_collect_all_sample group by blr_hfcz_date_fst order by blr_hfcz_date_fst;</v>
      </c>
    </row>
    <row r="274" spans="1:17">
      <c r="A274" t="s">
        <v>1262</v>
      </c>
      <c r="B274" t="s">
        <v>1416</v>
      </c>
      <c r="C274" t="s">
        <v>1417</v>
      </c>
      <c r="D274" t="s">
        <v>550</v>
      </c>
      <c r="E274" t="s">
        <v>1429</v>
      </c>
      <c r="F274" t="s">
        <v>1126</v>
      </c>
      <c r="H274" t="s">
        <v>1122</v>
      </c>
      <c r="K274" t="s">
        <v>550</v>
      </c>
      <c r="L274" t="s">
        <v>1</v>
      </c>
      <c r="M274" t="s">
        <v>551</v>
      </c>
      <c r="N274" t="s">
        <v>1124</v>
      </c>
      <c r="O274" t="str">
        <f>CONCATENATE("nvl(",M274,"'",N274,"') as ",K274,",")</f>
        <v>nvl(t10.blr_hfcz_date_lst,'not applied') as blr_hfcz_date_lst,</v>
      </c>
      <c r="P274" s="1" t="s">
        <v>550</v>
      </c>
      <c r="Q274" t="str">
        <f>CONCATENATE("select ",P274,",count(*) from uts.ulb_collect_all_sample group by ",P274," order by ",P274,";")</f>
        <v>select blr_hfcz_date_lst,count(*) from uts.ulb_collect_all_sample group by blr_hfcz_date_lst order by blr_hfcz_date_lst;</v>
      </c>
    </row>
    <row r="275" spans="1:17">
      <c r="A275" t="s">
        <v>1262</v>
      </c>
      <c r="B275" t="s">
        <v>1416</v>
      </c>
      <c r="C275" t="s">
        <v>1417</v>
      </c>
      <c r="D275" t="s">
        <v>552</v>
      </c>
      <c r="E275" t="s">
        <v>1430</v>
      </c>
      <c r="F275" t="s">
        <v>1129</v>
      </c>
      <c r="H275" t="s">
        <v>1122</v>
      </c>
      <c r="K275" t="s">
        <v>552</v>
      </c>
      <c r="L275" t="s">
        <v>9</v>
      </c>
      <c r="M275" t="s">
        <v>553</v>
      </c>
      <c r="N275">
        <v>0</v>
      </c>
      <c r="O275" t="str">
        <f>CONCATENATE("nvl(",M275,"'",N275,"') as ",K275,",")</f>
        <v>nvl(t10.blr_hfcz_amt_lst,'0') as blr_hfcz_amt_lst,</v>
      </c>
      <c r="P275" s="1" t="s">
        <v>552</v>
      </c>
      <c r="Q275" t="str">
        <f>CONCATENATE("select ",P275,",count(*) from uts.ulb_collect_all_sample group by ",P275," order by ",P275,";")</f>
        <v>select blr_hfcz_amt_lst,count(*) from uts.ulb_collect_all_sample group by blr_hfcz_amt_lst order by blr_hfcz_amt_lst;</v>
      </c>
    </row>
    <row r="276" spans="1:17">
      <c r="A276" t="s">
        <v>1262</v>
      </c>
      <c r="B276" t="s">
        <v>1416</v>
      </c>
      <c r="C276" t="s">
        <v>1417</v>
      </c>
      <c r="D276" t="s">
        <v>554</v>
      </c>
      <c r="E276" t="s">
        <v>1431</v>
      </c>
      <c r="F276" t="s">
        <v>1126</v>
      </c>
      <c r="H276" t="s">
        <v>1122</v>
      </c>
      <c r="K276" t="s">
        <v>554</v>
      </c>
      <c r="L276" t="s">
        <v>1</v>
      </c>
      <c r="M276" t="s">
        <v>555</v>
      </c>
      <c r="N276" t="s">
        <v>1124</v>
      </c>
      <c r="O276" t="str">
        <f>CONCATENATE("nvl(",M276,"'",N276,"') as ",K276,",")</f>
        <v>nvl(t10.blr_sdmjf_date_fst,'not applied') as blr_sdmjf_date_fst,</v>
      </c>
      <c r="P276" s="1" t="s">
        <v>554</v>
      </c>
      <c r="Q276" t="str">
        <f>CONCATENATE("select ",P276,",count(*) from uts.ulb_collect_all_sample group by ",P276," order by ",P276,";")</f>
        <v>select blr_sdmjf_date_fst,count(*) from uts.ulb_collect_all_sample group by blr_sdmjf_date_fst order by blr_sdmjf_date_fst;</v>
      </c>
    </row>
    <row r="277" spans="1:17">
      <c r="A277" t="s">
        <v>1262</v>
      </c>
      <c r="B277" t="s">
        <v>1416</v>
      </c>
      <c r="C277" t="s">
        <v>1417</v>
      </c>
      <c r="D277" t="s">
        <v>556</v>
      </c>
      <c r="E277" t="s">
        <v>1432</v>
      </c>
      <c r="F277" t="s">
        <v>1129</v>
      </c>
      <c r="H277" t="s">
        <v>1122</v>
      </c>
      <c r="K277" t="s">
        <v>556</v>
      </c>
      <c r="L277" t="s">
        <v>9</v>
      </c>
      <c r="M277" t="s">
        <v>557</v>
      </c>
      <c r="N277">
        <v>0</v>
      </c>
      <c r="O277" t="str">
        <f>CONCATENATE("nvl(",M277,"'",N277,"') as ",K277,",")</f>
        <v>nvl(t10.blr_sdmjf_amt_fst,'0') as blr_sdmjf_amt_fst,</v>
      </c>
      <c r="P277" s="1" t="s">
        <v>556</v>
      </c>
      <c r="Q277" t="str">
        <f>CONCATENATE("select ",P277,",count(*) from uts.ulb_collect_all_sample group by ",P277," order by ",P277,";")</f>
        <v>select blr_sdmjf_amt_fst,count(*) from uts.ulb_collect_all_sample group by blr_sdmjf_amt_fst order by blr_sdmjf_amt_fst;</v>
      </c>
    </row>
    <row r="278" spans="1:17">
      <c r="A278" t="s">
        <v>1262</v>
      </c>
      <c r="B278" t="s">
        <v>1416</v>
      </c>
      <c r="C278" t="s">
        <v>1417</v>
      </c>
      <c r="D278" t="s">
        <v>558</v>
      </c>
      <c r="E278" t="s">
        <v>1433</v>
      </c>
      <c r="F278" t="s">
        <v>1126</v>
      </c>
      <c r="H278" t="s">
        <v>1122</v>
      </c>
      <c r="K278" t="s">
        <v>558</v>
      </c>
      <c r="L278" t="s">
        <v>1</v>
      </c>
      <c r="M278" t="s">
        <v>559</v>
      </c>
      <c r="N278" t="s">
        <v>1124</v>
      </c>
      <c r="O278" t="str">
        <f>CONCATENATE("nvl(",M278,"'",N278,"') as ",K278,",")</f>
        <v>nvl(t10.blr_sdmjf_date_lst,'not applied') as blr_sdmjf_date_lst,</v>
      </c>
      <c r="P278" s="1" t="s">
        <v>558</v>
      </c>
      <c r="Q278" t="str">
        <f>CONCATENATE("select ",P278,",count(*) from uts.ulb_collect_all_sample group by ",P278," order by ",P278,";")</f>
        <v>select blr_sdmjf_date_lst,count(*) from uts.ulb_collect_all_sample group by blr_sdmjf_date_lst order by blr_sdmjf_date_lst;</v>
      </c>
    </row>
    <row r="279" spans="1:17">
      <c r="A279" t="s">
        <v>1262</v>
      </c>
      <c r="B279" t="s">
        <v>1416</v>
      </c>
      <c r="C279" t="s">
        <v>1417</v>
      </c>
      <c r="D279" t="s">
        <v>560</v>
      </c>
      <c r="E279" t="s">
        <v>1434</v>
      </c>
      <c r="F279" t="s">
        <v>1129</v>
      </c>
      <c r="H279" t="s">
        <v>1122</v>
      </c>
      <c r="K279" t="s">
        <v>560</v>
      </c>
      <c r="L279" t="s">
        <v>9</v>
      </c>
      <c r="M279" t="s">
        <v>561</v>
      </c>
      <c r="N279">
        <v>0</v>
      </c>
      <c r="O279" t="str">
        <f>CONCATENATE("nvl(",M279,"'",N279,"') as ",K279,",")</f>
        <v>nvl(t10.blr_sdmjf_amt_lst,'0') as blr_sdmjf_amt_lst,</v>
      </c>
      <c r="P279" s="1" t="s">
        <v>560</v>
      </c>
      <c r="Q279" t="str">
        <f>CONCATENATE("select ",P279,",count(*) from uts.ulb_collect_all_sample group by ",P279," order by ",P279,";")</f>
        <v>select blr_sdmjf_amt_lst,count(*) from uts.ulb_collect_all_sample group by blr_sdmjf_amt_lst order by blr_sdmjf_amt_lst;</v>
      </c>
    </row>
    <row r="280" spans="1:17">
      <c r="A280" t="s">
        <v>1262</v>
      </c>
      <c r="B280" t="s">
        <v>1416</v>
      </c>
      <c r="C280" t="s">
        <v>1417</v>
      </c>
      <c r="D280" t="s">
        <v>562</v>
      </c>
      <c r="E280" t="s">
        <v>1435</v>
      </c>
      <c r="F280" t="s">
        <v>1126</v>
      </c>
      <c r="H280" t="s">
        <v>1122</v>
      </c>
      <c r="K280" t="s">
        <v>562</v>
      </c>
      <c r="L280" t="s">
        <v>1</v>
      </c>
      <c r="M280" t="s">
        <v>563</v>
      </c>
      <c r="N280" t="s">
        <v>1124</v>
      </c>
      <c r="O280" t="str">
        <f>CONCATENATE("nvl(",M280,"'",N280,"') as ",K280,",")</f>
        <v>nvl(t10.blr_xykhk_date_fst,'not applied') as blr_xykhk_date_fst,</v>
      </c>
      <c r="P280" s="1" t="s">
        <v>562</v>
      </c>
      <c r="Q280" t="str">
        <f>CONCATENATE("select ",P280,",count(*) from uts.ulb_collect_all_sample group by ",P280," order by ",P280,";")</f>
        <v>select blr_xykhk_date_fst,count(*) from uts.ulb_collect_all_sample group by blr_xykhk_date_fst order by blr_xykhk_date_fst;</v>
      </c>
    </row>
    <row r="281" spans="1:17">
      <c r="A281" t="s">
        <v>1262</v>
      </c>
      <c r="B281" t="s">
        <v>1416</v>
      </c>
      <c r="C281" t="s">
        <v>1417</v>
      </c>
      <c r="D281" t="s">
        <v>564</v>
      </c>
      <c r="E281" t="s">
        <v>1436</v>
      </c>
      <c r="F281" t="s">
        <v>1126</v>
      </c>
      <c r="H281" t="s">
        <v>1122</v>
      </c>
      <c r="K281" t="s">
        <v>564</v>
      </c>
      <c r="L281" t="s">
        <v>1</v>
      </c>
      <c r="M281" t="s">
        <v>565</v>
      </c>
      <c r="N281" t="s">
        <v>1124</v>
      </c>
      <c r="O281" t="str">
        <f>CONCATENATE("nvl(",M281,"'",N281,"') as ",K281,",")</f>
        <v>nvl(t10.blr_xykhk_date_lst,'not applied') as blr_xykhk_date_lst,</v>
      </c>
      <c r="P281" s="1" t="s">
        <v>564</v>
      </c>
      <c r="Q281" t="str">
        <f>CONCATENATE("select ",P281,",count(*) from uts.ulb_collect_all_sample group by ",P281," order by ",P281,";")</f>
        <v>select blr_xykhk_date_lst,count(*) from uts.ulb_collect_all_sample group by blr_xykhk_date_lst order by blr_xykhk_date_lst;</v>
      </c>
    </row>
    <row r="282" spans="1:17">
      <c r="A282" t="s">
        <v>1262</v>
      </c>
      <c r="B282" t="s">
        <v>1416</v>
      </c>
      <c r="C282" t="s">
        <v>1417</v>
      </c>
      <c r="D282" t="s">
        <v>566</v>
      </c>
      <c r="E282" t="s">
        <v>1437</v>
      </c>
      <c r="F282" t="s">
        <v>1129</v>
      </c>
      <c r="H282" t="s">
        <v>1122</v>
      </c>
      <c r="K282" t="s">
        <v>566</v>
      </c>
      <c r="L282" t="s">
        <v>9</v>
      </c>
      <c r="M282" t="s">
        <v>567</v>
      </c>
      <c r="N282">
        <v>0</v>
      </c>
      <c r="O282" t="str">
        <f>CONCATENATE("nvl(",M282,"'",N282,"') as ",K282,",")</f>
        <v>nvl(t10.blr_xykhk_amt_lst,'0') as blr_xykhk_amt_lst,</v>
      </c>
      <c r="P282" s="1" t="s">
        <v>566</v>
      </c>
      <c r="Q282" t="str">
        <f>CONCATENATE("select ",P282,",count(*) from uts.ulb_collect_all_sample group by ",P282," order by ",P282,";")</f>
        <v>select blr_xykhk_amt_lst,count(*) from uts.ulb_collect_all_sample group by blr_xykhk_amt_lst order by blr_xykhk_amt_lst;</v>
      </c>
    </row>
    <row r="283" spans="1:17">
      <c r="A283" t="s">
        <v>1262</v>
      </c>
      <c r="B283" t="s">
        <v>1416</v>
      </c>
      <c r="C283" t="s">
        <v>1417</v>
      </c>
      <c r="D283" t="s">
        <v>568</v>
      </c>
      <c r="E283" t="s">
        <v>1438</v>
      </c>
      <c r="F283" t="s">
        <v>1120</v>
      </c>
      <c r="H283" t="s">
        <v>1122</v>
      </c>
      <c r="J283" t="s">
        <v>1258</v>
      </c>
      <c r="K283" t="s">
        <v>568</v>
      </c>
      <c r="L283" t="s">
        <v>1</v>
      </c>
      <c r="M283" t="s">
        <v>569</v>
      </c>
      <c r="N283" t="s">
        <v>1124</v>
      </c>
      <c r="O283" t="str">
        <f>CONCATENATE("nvl(",M283,"'",N283,"') as ",K283,",")</f>
        <v>nvl(t10.blr_xykhk_term_typ_lst,'not applied') as blr_xykhk_term_typ_lst,</v>
      </c>
      <c r="P283" s="1" t="s">
        <v>568</v>
      </c>
      <c r="Q283" t="str">
        <f>CONCATENATE("select ",P283,",count(*) from uts.ulb_collect_all_sample group by ",P283," order by ",P283,";")</f>
        <v>select blr_xykhk_term_typ_lst,count(*) from uts.ulb_collect_all_sample group by blr_xykhk_term_typ_lst order by blr_xykhk_term_typ_lst;</v>
      </c>
    </row>
    <row r="284" spans="1:17">
      <c r="A284" t="s">
        <v>1262</v>
      </c>
      <c r="B284" t="s">
        <v>1416</v>
      </c>
      <c r="C284" t="s">
        <v>1417</v>
      </c>
      <c r="D284" t="s">
        <v>570</v>
      </c>
      <c r="E284" t="s">
        <v>1439</v>
      </c>
      <c r="F284" t="s">
        <v>1129</v>
      </c>
      <c r="H284" t="s">
        <v>1122</v>
      </c>
      <c r="K284" t="s">
        <v>570</v>
      </c>
      <c r="L284" t="s">
        <v>9</v>
      </c>
      <c r="M284" t="s">
        <v>571</v>
      </c>
      <c r="N284">
        <v>0</v>
      </c>
      <c r="O284" t="str">
        <f>CONCATENATE("nvl(",M284,"'",N284,"') as ",K284,",")</f>
        <v>nvl(t10.blr_xykhk_amt_cmax_1m,'0') as blr_xykhk_amt_cmax_1m,</v>
      </c>
      <c r="P284" s="1" t="s">
        <v>570</v>
      </c>
      <c r="Q284" t="str">
        <f>CONCATENATE("select ",P284,",count(*) from uts.ulb_collect_all_sample group by ",P284," order by ",P284,";")</f>
        <v>select blr_xykhk_amt_cmax_1m,count(*) from uts.ulb_collect_all_sample group by blr_xykhk_amt_cmax_1m order by blr_xykhk_amt_cmax_1m;</v>
      </c>
    </row>
    <row r="285" spans="1:17">
      <c r="A285" t="s">
        <v>1262</v>
      </c>
      <c r="B285" t="s">
        <v>1416</v>
      </c>
      <c r="C285" t="s">
        <v>1417</v>
      </c>
      <c r="D285" t="s">
        <v>572</v>
      </c>
      <c r="E285" t="s">
        <v>1440</v>
      </c>
      <c r="F285" t="s">
        <v>1129</v>
      </c>
      <c r="H285" t="s">
        <v>1122</v>
      </c>
      <c r="K285" t="s">
        <v>572</v>
      </c>
      <c r="L285" t="s">
        <v>9</v>
      </c>
      <c r="M285" t="s">
        <v>573</v>
      </c>
      <c r="N285">
        <v>0</v>
      </c>
      <c r="O285" t="str">
        <f>CONCATENATE("nvl(",M285,"'",N285,"') as ",K285,",")</f>
        <v>nvl(t10.blr_xykhk_amt_cmax_3m,'0') as blr_xykhk_amt_cmax_3m,</v>
      </c>
      <c r="P285" s="1" t="s">
        <v>572</v>
      </c>
      <c r="Q285" t="str">
        <f>CONCATENATE("select ",P285,",count(*) from uts.ulb_collect_all_sample group by ",P285," order by ",P285,";")</f>
        <v>select blr_xykhk_amt_cmax_3m,count(*) from uts.ulb_collect_all_sample group by blr_xykhk_amt_cmax_3m order by blr_xykhk_amt_cmax_3m;</v>
      </c>
    </row>
    <row r="286" spans="1:17">
      <c r="A286" t="s">
        <v>1262</v>
      </c>
      <c r="B286" t="s">
        <v>1416</v>
      </c>
      <c r="C286" t="s">
        <v>1417</v>
      </c>
      <c r="D286" t="s">
        <v>574</v>
      </c>
      <c r="E286" t="s">
        <v>1441</v>
      </c>
      <c r="F286" t="s">
        <v>1129</v>
      </c>
      <c r="H286" t="s">
        <v>1122</v>
      </c>
      <c r="K286" t="s">
        <v>574</v>
      </c>
      <c r="L286" t="s">
        <v>9</v>
      </c>
      <c r="M286" t="s">
        <v>575</v>
      </c>
      <c r="N286">
        <v>0</v>
      </c>
      <c r="O286" t="str">
        <f>CONCATENATE("nvl(",M286,"'",N286,"') as ",K286,",")</f>
        <v>nvl(t10.blr_xykhk_amt_cmax_6m,'0') as blr_xykhk_amt_cmax_6m,</v>
      </c>
      <c r="P286" s="1" t="s">
        <v>574</v>
      </c>
      <c r="Q286" t="str">
        <f>CONCATENATE("select ",P286,",count(*) from uts.ulb_collect_all_sample group by ",P286," order by ",P286,";")</f>
        <v>select blr_xykhk_amt_cmax_6m,count(*) from uts.ulb_collect_all_sample group by blr_xykhk_amt_cmax_6m order by blr_xykhk_amt_cmax_6m;</v>
      </c>
    </row>
    <row r="287" spans="1:17">
      <c r="A287" t="s">
        <v>1262</v>
      </c>
      <c r="B287" t="s">
        <v>1416</v>
      </c>
      <c r="C287" t="s">
        <v>1417</v>
      </c>
      <c r="D287" t="s">
        <v>576</v>
      </c>
      <c r="E287" t="s">
        <v>1442</v>
      </c>
      <c r="F287" t="s">
        <v>1129</v>
      </c>
      <c r="H287" t="s">
        <v>1122</v>
      </c>
      <c r="K287" t="s">
        <v>576</v>
      </c>
      <c r="L287" t="s">
        <v>9</v>
      </c>
      <c r="M287" t="s">
        <v>577</v>
      </c>
      <c r="N287">
        <v>0</v>
      </c>
      <c r="O287" t="str">
        <f>CONCATENATE("nvl(",M287,"'",N287,"') as ",K287,",")</f>
        <v>nvl(t10.blr_xykhk_amt_cmax_12m,'0') as blr_xykhk_amt_cmax_12m,</v>
      </c>
      <c r="P287" s="1" t="s">
        <v>576</v>
      </c>
      <c r="Q287" t="str">
        <f>CONCATENATE("select ",P287,",count(*) from uts.ulb_collect_all_sample group by ",P287," order by ",P287,";")</f>
        <v>select blr_xykhk_amt_cmax_12m,count(*) from uts.ulb_collect_all_sample group by blr_xykhk_amt_cmax_12m order by blr_xykhk_amt_cmax_12m;</v>
      </c>
    </row>
    <row r="288" spans="1:17">
      <c r="A288" t="s">
        <v>1262</v>
      </c>
      <c r="B288" t="s">
        <v>1416</v>
      </c>
      <c r="C288" t="s">
        <v>1417</v>
      </c>
      <c r="D288" t="s">
        <v>578</v>
      </c>
      <c r="E288" t="s">
        <v>1443</v>
      </c>
      <c r="F288" t="s">
        <v>1129</v>
      </c>
      <c r="H288" t="s">
        <v>1122</v>
      </c>
      <c r="K288" t="s">
        <v>578</v>
      </c>
      <c r="L288" t="s">
        <v>9</v>
      </c>
      <c r="M288" t="s">
        <v>579</v>
      </c>
      <c r="N288">
        <v>0</v>
      </c>
      <c r="O288" t="str">
        <f>CONCATENATE("nvl(",M288,"'",N288,"') as ",K288,",")</f>
        <v>nvl(t10.blr_xykhk_amt_cmax_24m,'0') as blr_xykhk_amt_cmax_24m,</v>
      </c>
      <c r="P288" s="1" t="s">
        <v>578</v>
      </c>
      <c r="Q288" t="str">
        <f>CONCATENATE("select ",P288,",count(*) from uts.ulb_collect_all_sample group by ",P288," order by ",P288,";")</f>
        <v>select blr_xykhk_amt_cmax_24m,count(*) from uts.ulb_collect_all_sample group by blr_xykhk_amt_cmax_24m order by blr_xykhk_amt_cmax_24m;</v>
      </c>
    </row>
    <row r="289" spans="1:17">
      <c r="A289" t="s">
        <v>1262</v>
      </c>
      <c r="B289" t="s">
        <v>1416</v>
      </c>
      <c r="C289" t="s">
        <v>1417</v>
      </c>
      <c r="D289" t="s">
        <v>580</v>
      </c>
      <c r="E289" t="s">
        <v>1444</v>
      </c>
      <c r="F289" t="s">
        <v>1129</v>
      </c>
      <c r="H289" t="s">
        <v>1122</v>
      </c>
      <c r="K289" t="s">
        <v>580</v>
      </c>
      <c r="L289" t="s">
        <v>232</v>
      </c>
      <c r="M289" t="s">
        <v>581</v>
      </c>
      <c r="N289">
        <v>0</v>
      </c>
      <c r="O289" t="str">
        <f>CONCATENATE("nvl(",M289,"'",N289,"') as ",K289,",")</f>
        <v>nvl(t10.blr_pub_cnt_all,'0') as blr_pub_cnt_all,</v>
      </c>
      <c r="P289" s="1" t="s">
        <v>580</v>
      </c>
      <c r="Q289" t="str">
        <f>CONCATENATE("select ",P289,",count(*) from uts.ulb_collect_all_sample group by ",P289," order by ",P289,";")</f>
        <v>select blr_pub_cnt_all,count(*) from uts.ulb_collect_all_sample group by blr_pub_cnt_all order by blr_pub_cnt_all;</v>
      </c>
    </row>
    <row r="290" spans="1:17">
      <c r="A290" t="s">
        <v>1262</v>
      </c>
      <c r="B290" t="s">
        <v>1416</v>
      </c>
      <c r="C290" t="s">
        <v>1417</v>
      </c>
      <c r="D290" t="s">
        <v>582</v>
      </c>
      <c r="E290" t="s">
        <v>1445</v>
      </c>
      <c r="F290" t="s">
        <v>1129</v>
      </c>
      <c r="H290" t="s">
        <v>1122</v>
      </c>
      <c r="K290" t="s">
        <v>582</v>
      </c>
      <c r="L290" t="s">
        <v>232</v>
      </c>
      <c r="M290" t="s">
        <v>583</v>
      </c>
      <c r="N290">
        <v>0</v>
      </c>
      <c r="O290" t="str">
        <f>CONCATENATE("nvl(",M290,"'",N290,"') as ",K290,",")</f>
        <v>nvl(t10.blr_pub_amt_all,'0') as blr_pub_amt_all,</v>
      </c>
      <c r="P290" s="1" t="s">
        <v>582</v>
      </c>
      <c r="Q290" t="str">
        <f>CONCATENATE("select ",P290,",count(*) from uts.ulb_collect_all_sample group by ",P290," order by ",P290,";")</f>
        <v>select blr_pub_amt_all,count(*) from uts.ulb_collect_all_sample group by blr_pub_amt_all order by blr_pub_amt_all;</v>
      </c>
    </row>
    <row r="291" spans="1:17">
      <c r="A291" t="s">
        <v>1262</v>
      </c>
      <c r="B291" t="s">
        <v>1416</v>
      </c>
      <c r="C291" t="s">
        <v>1417</v>
      </c>
      <c r="D291" t="s">
        <v>584</v>
      </c>
      <c r="E291" t="s">
        <v>1446</v>
      </c>
      <c r="F291" t="s">
        <v>1129</v>
      </c>
      <c r="H291" t="s">
        <v>1122</v>
      </c>
      <c r="J291" t="e">
        <f>VLOOKUP(D291,Sheet3!A:B,1,FALSE)</f>
        <v>#N/A</v>
      </c>
      <c r="K291" t="s">
        <v>584</v>
      </c>
      <c r="L291" t="s">
        <v>232</v>
      </c>
      <c r="M291" t="s">
        <v>585</v>
      </c>
      <c r="N291">
        <v>0</v>
      </c>
      <c r="O291" t="str">
        <f>CONCATENATE("nvl(",M291,"'",N291,"') as ",K291,",")</f>
        <v>nvl(t10.blr_pub_type_cnt_all,'0') as blr_pub_type_cnt_all,</v>
      </c>
      <c r="P291" s="1" t="s">
        <v>584</v>
      </c>
      <c r="Q291" t="str">
        <f>CONCATENATE("select ",P291,",count(*) from uts.ulb_collect_all_sample group by ",P291," order by ",P291,";")</f>
        <v>select blr_pub_type_cnt_all,count(*) from uts.ulb_collect_all_sample group by blr_pub_type_cnt_all order by blr_pub_type_cnt_all;</v>
      </c>
    </row>
    <row r="292" spans="1:17">
      <c r="A292" t="s">
        <v>1262</v>
      </c>
      <c r="B292" t="s">
        <v>1416</v>
      </c>
      <c r="C292" t="s">
        <v>1417</v>
      </c>
      <c r="D292" t="s">
        <v>586</v>
      </c>
      <c r="E292" t="s">
        <v>1447</v>
      </c>
      <c r="F292" t="s">
        <v>1129</v>
      </c>
      <c r="H292" t="s">
        <v>1122</v>
      </c>
      <c r="K292" t="s">
        <v>586</v>
      </c>
      <c r="L292" t="s">
        <v>232</v>
      </c>
      <c r="M292" t="s">
        <v>587</v>
      </c>
      <c r="N292">
        <v>0</v>
      </c>
      <c r="O292" t="str">
        <f>CONCATENATE("nvl(",M292,"'",N292,"') as ",K292,",")</f>
        <v>nvl(t10.blr_zzhk_cnt_all,'0') as blr_zzhk_cnt_all,</v>
      </c>
      <c r="P292" s="1" t="s">
        <v>586</v>
      </c>
      <c r="Q292" t="str">
        <f>CONCATENATE("select ",P292,",count(*) from uts.ulb_collect_all_sample group by ",P292," order by ",P292,";")</f>
        <v>select blr_zzhk_cnt_all,count(*) from uts.ulb_collect_all_sample group by blr_zzhk_cnt_all order by blr_zzhk_cnt_all;</v>
      </c>
    </row>
    <row r="293" spans="1:17">
      <c r="A293" t="s">
        <v>1262</v>
      </c>
      <c r="B293" t="s">
        <v>1416</v>
      </c>
      <c r="C293" t="s">
        <v>1417</v>
      </c>
      <c r="D293" t="s">
        <v>588</v>
      </c>
      <c r="E293" t="s">
        <v>1448</v>
      </c>
      <c r="F293" t="s">
        <v>1129</v>
      </c>
      <c r="H293" t="s">
        <v>1122</v>
      </c>
      <c r="K293" t="s">
        <v>588</v>
      </c>
      <c r="L293" t="s">
        <v>232</v>
      </c>
      <c r="M293" t="s">
        <v>589</v>
      </c>
      <c r="N293">
        <v>0</v>
      </c>
      <c r="O293" t="str">
        <f>CONCATENATE("nvl(",M293,"'",N293,"') as ",K293,",")</f>
        <v>nvl(t10.blr_zzhk_amt_all,'0') as blr_zzhk_amt_all,</v>
      </c>
      <c r="P293" s="1" t="s">
        <v>588</v>
      </c>
      <c r="Q293" t="str">
        <f>CONCATENATE("select ",P293,",count(*) from uts.ulb_collect_all_sample group by ",P293," order by ",P293,";")</f>
        <v>select blr_zzhk_amt_all,count(*) from uts.ulb_collect_all_sample group by blr_zzhk_amt_all order by blr_zzhk_amt_all;</v>
      </c>
    </row>
    <row r="294" spans="1:17">
      <c r="A294" t="s">
        <v>1262</v>
      </c>
      <c r="B294" t="s">
        <v>1416</v>
      </c>
      <c r="C294" t="s">
        <v>1417</v>
      </c>
      <c r="D294" t="s">
        <v>590</v>
      </c>
      <c r="E294" t="s">
        <v>1449</v>
      </c>
      <c r="F294" t="s">
        <v>1129</v>
      </c>
      <c r="H294" t="s">
        <v>1122</v>
      </c>
      <c r="K294" t="s">
        <v>590</v>
      </c>
      <c r="L294" t="s">
        <v>232</v>
      </c>
      <c r="M294" t="s">
        <v>591</v>
      </c>
      <c r="N294">
        <v>0</v>
      </c>
      <c r="O294" t="str">
        <f>CONCATENATE("nvl(",M294,"'",N294,"') as ",K294,",")</f>
        <v>nvl(t10.blr_zzhk_bjamt_all,'0') as blr_zzhk_bjamt_all,</v>
      </c>
      <c r="P294" s="1" t="s">
        <v>590</v>
      </c>
      <c r="Q294" t="str">
        <f>CONCATENATE("select ",P294,",count(*) from uts.ulb_collect_all_sample group by ",P294," order by ",P294,";")</f>
        <v>select blr_zzhk_bjamt_all,count(*) from uts.ulb_collect_all_sample group by blr_zzhk_bjamt_all order by blr_zzhk_bjamt_all;</v>
      </c>
    </row>
    <row r="295" spans="1:17">
      <c r="A295" t="s">
        <v>1262</v>
      </c>
      <c r="B295" t="s">
        <v>1416</v>
      </c>
      <c r="C295" t="s">
        <v>1417</v>
      </c>
      <c r="D295" t="s">
        <v>592</v>
      </c>
      <c r="E295" t="s">
        <v>1450</v>
      </c>
      <c r="F295">
        <v>0</v>
      </c>
      <c r="H295" t="s">
        <v>1138</v>
      </c>
      <c r="K295" t="s">
        <v>592</v>
      </c>
      <c r="L295" t="s">
        <v>1</v>
      </c>
      <c r="M295" t="s">
        <v>593</v>
      </c>
      <c r="N295" t="s">
        <v>1124</v>
      </c>
      <c r="O295" t="str">
        <f>CONCATENATE("nvl(",M295,"'",N295,"') as ",K295,",")</f>
        <v>nvl(t10.blr_gjnsjm_mbit_12m,'not applied') as blr_gjnsjm_mbit_12m,</v>
      </c>
      <c r="P295" s="1" t="s">
        <v>592</v>
      </c>
      <c r="Q295" t="str">
        <f>CONCATENATE("select ",P295,",count(*) from uts.ulb_collect_all_sample group by ",P295," order by ",P295,";")</f>
        <v>select blr_gjnsjm_mbit_12m,count(*) from uts.ulb_collect_all_sample group by blr_gjnsjm_mbit_12m order by blr_gjnsjm_mbit_12m;</v>
      </c>
    </row>
    <row r="296" spans="1:17">
      <c r="A296" t="s">
        <v>1262</v>
      </c>
      <c r="B296" t="s">
        <v>1416</v>
      </c>
      <c r="C296" t="s">
        <v>1417</v>
      </c>
      <c r="D296" t="s">
        <v>594</v>
      </c>
      <c r="E296" t="s">
        <v>1451</v>
      </c>
      <c r="F296">
        <v>0</v>
      </c>
      <c r="H296" t="s">
        <v>1138</v>
      </c>
      <c r="K296" t="s">
        <v>594</v>
      </c>
      <c r="L296" t="s">
        <v>1</v>
      </c>
      <c r="M296" t="s">
        <v>595</v>
      </c>
      <c r="N296" t="s">
        <v>1124</v>
      </c>
      <c r="O296" t="str">
        <f>CONCATENATE("nvl(",M296,"'",N296,"') as ",K296,",")</f>
        <v>nvl(t10.blr_ggjf_mbit_12m,'not applied') as blr_ggjf_mbit_12m,</v>
      </c>
      <c r="P296" s="1" t="s">
        <v>594</v>
      </c>
      <c r="Q296" t="str">
        <f>CONCATENATE("select ",P296,",count(*) from uts.ulb_collect_all_sample group by ",P296," order by ",P296,";")</f>
        <v>select blr_ggjf_mbit_12m,count(*) from uts.ulb_collect_all_sample group by blr_ggjf_mbit_12m order by blr_ggjf_mbit_12m;</v>
      </c>
    </row>
    <row r="297" spans="1:17">
      <c r="A297" t="s">
        <v>1262</v>
      </c>
      <c r="B297" t="s">
        <v>1416</v>
      </c>
      <c r="C297" t="s">
        <v>1417</v>
      </c>
      <c r="D297" t="s">
        <v>596</v>
      </c>
      <c r="E297" t="s">
        <v>1452</v>
      </c>
      <c r="F297">
        <v>0</v>
      </c>
      <c r="H297" t="s">
        <v>1138</v>
      </c>
      <c r="K297" t="s">
        <v>596</v>
      </c>
      <c r="L297" t="s">
        <v>1</v>
      </c>
      <c r="M297" t="s">
        <v>597</v>
      </c>
      <c r="N297" t="s">
        <v>1124</v>
      </c>
      <c r="O297" t="str">
        <f>CONCATENATE("nvl(",M297,"'",N297,"') as ",K297,",")</f>
        <v>nvl(t10.blr_zzhk_mbit_12m,'not applied') as blr_zzhk_mbit_12m,</v>
      </c>
      <c r="P297" s="1" t="s">
        <v>596</v>
      </c>
      <c r="Q297" t="str">
        <f>CONCATENATE("select ",P297,",count(*) from uts.ulb_collect_all_sample group by ",P297," order by ",P297,";")</f>
        <v>select blr_zzhk_mbit_12m,count(*) from uts.ulb_collect_all_sample group by blr_zzhk_mbit_12m order by blr_zzhk_mbit_12m;</v>
      </c>
    </row>
    <row r="298" spans="1:17">
      <c r="A298" t="s">
        <v>1262</v>
      </c>
      <c r="B298" t="s">
        <v>1416</v>
      </c>
      <c r="C298" t="s">
        <v>1417</v>
      </c>
      <c r="D298" t="s">
        <v>598</v>
      </c>
      <c r="E298" t="s">
        <v>1453</v>
      </c>
      <c r="F298" t="s">
        <v>1129</v>
      </c>
      <c r="H298" t="s">
        <v>1122</v>
      </c>
      <c r="K298" t="s">
        <v>598</v>
      </c>
      <c r="L298" t="s">
        <v>232</v>
      </c>
      <c r="M298" t="s">
        <v>599</v>
      </c>
      <c r="N298">
        <v>0</v>
      </c>
      <c r="O298" t="str">
        <f>CONCATENATE("nvl(",M298,"'",N298,"') as ",K298,",")</f>
        <v>nvl(t10.blr_pub_cnt_1m,'0') as blr_pub_cnt_1m,</v>
      </c>
      <c r="P298" s="1" t="s">
        <v>598</v>
      </c>
      <c r="Q298" t="str">
        <f>CONCATENATE("select ",P298,",count(*) from uts.ulb_collect_all_sample group by ",P298," order by ",P298,";")</f>
        <v>select blr_pub_cnt_1m,count(*) from uts.ulb_collect_all_sample group by blr_pub_cnt_1m order by blr_pub_cnt_1m;</v>
      </c>
    </row>
    <row r="299" spans="1:17">
      <c r="A299" t="s">
        <v>1262</v>
      </c>
      <c r="B299" t="s">
        <v>1416</v>
      </c>
      <c r="C299" t="s">
        <v>1417</v>
      </c>
      <c r="D299" t="s">
        <v>600</v>
      </c>
      <c r="E299" t="s">
        <v>1454</v>
      </c>
      <c r="F299" t="s">
        <v>1129</v>
      </c>
      <c r="H299" t="s">
        <v>1122</v>
      </c>
      <c r="K299" t="s">
        <v>600</v>
      </c>
      <c r="L299" t="s">
        <v>232</v>
      </c>
      <c r="M299" t="s">
        <v>601</v>
      </c>
      <c r="N299">
        <v>0</v>
      </c>
      <c r="O299" t="str">
        <f>CONCATENATE("nvl(",M299,"'",N299,"') as ",K299,",")</f>
        <v>nvl(t10.blr_pub_amt_1m,'0') as blr_pub_amt_1m,</v>
      </c>
      <c r="P299" s="1" t="s">
        <v>600</v>
      </c>
      <c r="Q299" t="str">
        <f>CONCATENATE("select ",P299,",count(*) from uts.ulb_collect_all_sample group by ",P299," order by ",P299,";")</f>
        <v>select blr_pub_amt_1m,count(*) from uts.ulb_collect_all_sample group by blr_pub_amt_1m order by blr_pub_amt_1m;</v>
      </c>
    </row>
    <row r="300" spans="1:17">
      <c r="A300" t="s">
        <v>1262</v>
      </c>
      <c r="B300" t="s">
        <v>1416</v>
      </c>
      <c r="C300" t="s">
        <v>1417</v>
      </c>
      <c r="D300" t="s">
        <v>602</v>
      </c>
      <c r="E300" t="s">
        <v>1455</v>
      </c>
      <c r="F300" t="s">
        <v>1129</v>
      </c>
      <c r="H300" t="s">
        <v>1122</v>
      </c>
      <c r="K300" t="s">
        <v>602</v>
      </c>
      <c r="L300" t="s">
        <v>232</v>
      </c>
      <c r="M300" t="s">
        <v>603</v>
      </c>
      <c r="N300">
        <v>0</v>
      </c>
      <c r="O300" t="str">
        <f>CONCATENATE("nvl(",M300,"'",N300,"') as ",K300,",")</f>
        <v>nvl(t10.blr_sdmjf_cnt_1m,'0') as blr_sdmjf_cnt_1m,</v>
      </c>
      <c r="P300" s="1" t="s">
        <v>602</v>
      </c>
      <c r="Q300" t="str">
        <f>CONCATENATE("select ",P300,",count(*) from uts.ulb_collect_all_sample group by ",P300," order by ",P300,";")</f>
        <v>select blr_sdmjf_cnt_1m,count(*) from uts.ulb_collect_all_sample group by blr_sdmjf_cnt_1m order by blr_sdmjf_cnt_1m;</v>
      </c>
    </row>
    <row r="301" spans="1:17">
      <c r="A301" t="s">
        <v>1262</v>
      </c>
      <c r="B301" t="s">
        <v>1416</v>
      </c>
      <c r="C301" t="s">
        <v>1417</v>
      </c>
      <c r="D301" t="s">
        <v>604</v>
      </c>
      <c r="E301" t="s">
        <v>1456</v>
      </c>
      <c r="F301" t="s">
        <v>1129</v>
      </c>
      <c r="H301" t="s">
        <v>1122</v>
      </c>
      <c r="K301" t="s">
        <v>604</v>
      </c>
      <c r="L301" t="s">
        <v>232</v>
      </c>
      <c r="M301" t="s">
        <v>605</v>
      </c>
      <c r="N301">
        <v>0</v>
      </c>
      <c r="O301" t="str">
        <f>CONCATENATE("nvl(",M301,"'",N301,"') as ",K301,",")</f>
        <v>nvl(t10.blr_sdmjf_amt_1m,'0') as blr_sdmjf_amt_1m,</v>
      </c>
      <c r="P301" s="1" t="s">
        <v>604</v>
      </c>
      <c r="Q301" t="str">
        <f>CONCATENATE("select ",P301,",count(*) from uts.ulb_collect_all_sample group by ",P301," order by ",P301,";")</f>
        <v>select blr_sdmjf_amt_1m,count(*) from uts.ulb_collect_all_sample group by blr_sdmjf_amt_1m order by blr_sdmjf_amt_1m;</v>
      </c>
    </row>
    <row r="302" spans="1:17">
      <c r="A302" t="s">
        <v>1262</v>
      </c>
      <c r="B302" t="s">
        <v>1416</v>
      </c>
      <c r="C302" t="s">
        <v>1417</v>
      </c>
      <c r="D302" t="s">
        <v>606</v>
      </c>
      <c r="E302" t="s">
        <v>1457</v>
      </c>
      <c r="F302" t="s">
        <v>1129</v>
      </c>
      <c r="H302" t="s">
        <v>1122</v>
      </c>
      <c r="K302" t="s">
        <v>606</v>
      </c>
      <c r="L302" t="s">
        <v>232</v>
      </c>
      <c r="M302" t="s">
        <v>607</v>
      </c>
      <c r="N302">
        <v>0</v>
      </c>
      <c r="O302" t="str">
        <f>CONCATENATE("nvl(",M302,"'",N302,"') as ",K302,",")</f>
        <v>nvl(t10.blr_ggjf_cnt_1m,'0') as blr_ggjf_cnt_1m,</v>
      </c>
      <c r="P302" s="1" t="s">
        <v>606</v>
      </c>
      <c r="Q302" t="str">
        <f>CONCATENATE("select ",P302,",count(*) from uts.ulb_collect_all_sample group by ",P302," order by ",P302,";")</f>
        <v>select blr_ggjf_cnt_1m,count(*) from uts.ulb_collect_all_sample group by blr_ggjf_cnt_1m order by blr_ggjf_cnt_1m;</v>
      </c>
    </row>
    <row r="303" spans="1:17">
      <c r="A303" t="s">
        <v>1262</v>
      </c>
      <c r="B303" t="s">
        <v>1416</v>
      </c>
      <c r="C303" t="s">
        <v>1417</v>
      </c>
      <c r="D303" t="s">
        <v>608</v>
      </c>
      <c r="E303" t="s">
        <v>1458</v>
      </c>
      <c r="F303" t="s">
        <v>1129</v>
      </c>
      <c r="H303" t="s">
        <v>1122</v>
      </c>
      <c r="K303" t="s">
        <v>608</v>
      </c>
      <c r="L303" t="s">
        <v>232</v>
      </c>
      <c r="M303" t="s">
        <v>609</v>
      </c>
      <c r="N303">
        <v>0</v>
      </c>
      <c r="O303" t="str">
        <f>CONCATENATE("nvl(",M303,"'",N303,"') as ",K303,",")</f>
        <v>nvl(t10.blr_ggjf_amt_1m,'0') as blr_ggjf_amt_1m,</v>
      </c>
      <c r="P303" s="1" t="s">
        <v>608</v>
      </c>
      <c r="Q303" t="str">
        <f>CONCATENATE("select ",P303,",count(*) from uts.ulb_collect_all_sample group by ",P303," order by ",P303,";")</f>
        <v>select blr_ggjf_amt_1m,count(*) from uts.ulb_collect_all_sample group by blr_ggjf_amt_1m order by blr_ggjf_amt_1m;</v>
      </c>
    </row>
    <row r="304" spans="1:17">
      <c r="A304" t="s">
        <v>1262</v>
      </c>
      <c r="B304" t="s">
        <v>1416</v>
      </c>
      <c r="C304" t="s">
        <v>1417</v>
      </c>
      <c r="D304" t="s">
        <v>610</v>
      </c>
      <c r="E304" t="s">
        <v>1459</v>
      </c>
      <c r="F304" t="s">
        <v>1129</v>
      </c>
      <c r="H304" t="s">
        <v>1122</v>
      </c>
      <c r="K304" t="s">
        <v>610</v>
      </c>
      <c r="L304" t="s">
        <v>232</v>
      </c>
      <c r="M304" t="s">
        <v>611</v>
      </c>
      <c r="N304">
        <v>0</v>
      </c>
      <c r="O304" t="str">
        <f>CONCATENATE("nvl(",M304,"'",N304,"') as ",K304,",")</f>
        <v>nvl(t10.blr_gjnsdm_cnt_1m,'0') as blr_gjnsdm_cnt_1m,</v>
      </c>
      <c r="P304" s="1" t="s">
        <v>610</v>
      </c>
      <c r="Q304" t="str">
        <f>CONCATENATE("select ",P304,",count(*) from uts.ulb_collect_all_sample group by ",P304," order by ",P304,";")</f>
        <v>select blr_gjnsdm_cnt_1m,count(*) from uts.ulb_collect_all_sample group by blr_gjnsdm_cnt_1m order by blr_gjnsdm_cnt_1m;</v>
      </c>
    </row>
    <row r="305" spans="1:17">
      <c r="A305" t="s">
        <v>1262</v>
      </c>
      <c r="B305" t="s">
        <v>1416</v>
      </c>
      <c r="C305" t="s">
        <v>1417</v>
      </c>
      <c r="D305" t="s">
        <v>612</v>
      </c>
      <c r="E305" t="s">
        <v>1460</v>
      </c>
      <c r="F305" t="s">
        <v>1129</v>
      </c>
      <c r="H305" t="s">
        <v>1122</v>
      </c>
      <c r="K305" t="s">
        <v>612</v>
      </c>
      <c r="L305" t="s">
        <v>232</v>
      </c>
      <c r="M305" t="s">
        <v>613</v>
      </c>
      <c r="N305">
        <v>0</v>
      </c>
      <c r="O305" t="str">
        <f>CONCATENATE("nvl(",M305,"'",N305,"') as ",K305,",")</f>
        <v>nvl(t10.blr_gjnsdm_amt_1m,'0') as blr_gjnsdm_amt_1m,</v>
      </c>
      <c r="P305" s="1" t="s">
        <v>612</v>
      </c>
      <c r="Q305" t="str">
        <f>CONCATENATE("select ",P305,",count(*) from uts.ulb_collect_all_sample group by ",P305," order by ",P305,";")</f>
        <v>select blr_gjnsdm_amt_1m,count(*) from uts.ulb_collect_all_sample group by blr_gjnsdm_amt_1m order by blr_gjnsdm_amt_1m;</v>
      </c>
    </row>
    <row r="306" spans="1:17">
      <c r="A306" t="s">
        <v>1262</v>
      </c>
      <c r="B306" t="s">
        <v>1416</v>
      </c>
      <c r="C306" t="s">
        <v>1417</v>
      </c>
      <c r="D306" t="s">
        <v>614</v>
      </c>
      <c r="E306" t="s">
        <v>1461</v>
      </c>
      <c r="F306" t="s">
        <v>1129</v>
      </c>
      <c r="H306" t="s">
        <v>1122</v>
      </c>
      <c r="K306" t="s">
        <v>614</v>
      </c>
      <c r="L306" t="s">
        <v>232</v>
      </c>
      <c r="M306" t="s">
        <v>615</v>
      </c>
      <c r="N306">
        <v>0</v>
      </c>
      <c r="O306" t="str">
        <f>CONCATENATE("nvl(",M306,"'",N306,"') as ",K306,",")</f>
        <v>nvl(t10.blr_zzhk_cnt_1m,'0') as blr_zzhk_cnt_1m,</v>
      </c>
      <c r="P306" s="1" t="s">
        <v>614</v>
      </c>
      <c r="Q306" t="str">
        <f>CONCATENATE("select ",P306,",count(*) from uts.ulb_collect_all_sample group by ",P306," order by ",P306,";")</f>
        <v>select blr_zzhk_cnt_1m,count(*) from uts.ulb_collect_all_sample group by blr_zzhk_cnt_1m order by blr_zzhk_cnt_1m;</v>
      </c>
    </row>
    <row r="307" spans="1:17">
      <c r="A307" t="s">
        <v>1262</v>
      </c>
      <c r="B307" t="s">
        <v>1416</v>
      </c>
      <c r="C307" t="s">
        <v>1417</v>
      </c>
      <c r="D307" t="s">
        <v>616</v>
      </c>
      <c r="E307" t="s">
        <v>1462</v>
      </c>
      <c r="F307" t="s">
        <v>1129</v>
      </c>
      <c r="H307" t="s">
        <v>1122</v>
      </c>
      <c r="K307" t="s">
        <v>616</v>
      </c>
      <c r="L307" t="s">
        <v>232</v>
      </c>
      <c r="M307" t="s">
        <v>617</v>
      </c>
      <c r="N307">
        <v>0</v>
      </c>
      <c r="O307" t="str">
        <f>CONCATENATE("nvl(",M307,"'",N307,"') as ",K307,",")</f>
        <v>nvl(t10.blr_zzhk_amt_1m,'0') as blr_zzhk_amt_1m,</v>
      </c>
      <c r="P307" s="1" t="s">
        <v>616</v>
      </c>
      <c r="Q307" t="str">
        <f>CONCATENATE("select ",P307,",count(*) from uts.ulb_collect_all_sample group by ",P307," order by ",P307,";")</f>
        <v>select blr_zzhk_amt_1m,count(*) from uts.ulb_collect_all_sample group by blr_zzhk_amt_1m order by blr_zzhk_amt_1m;</v>
      </c>
    </row>
    <row r="308" spans="1:17">
      <c r="A308" t="s">
        <v>1262</v>
      </c>
      <c r="B308" t="s">
        <v>1416</v>
      </c>
      <c r="C308" t="s">
        <v>1417</v>
      </c>
      <c r="D308" t="s">
        <v>618</v>
      </c>
      <c r="E308" t="s">
        <v>1463</v>
      </c>
      <c r="F308" t="s">
        <v>1129</v>
      </c>
      <c r="H308" t="s">
        <v>1122</v>
      </c>
      <c r="K308" t="s">
        <v>618</v>
      </c>
      <c r="L308" t="s">
        <v>232</v>
      </c>
      <c r="M308" t="s">
        <v>619</v>
      </c>
      <c r="N308">
        <v>0</v>
      </c>
      <c r="O308" t="str">
        <f>CONCATENATE("nvl(",M308,"'",N308,"') as ",K308,",")</f>
        <v>nvl(t10.blr_pub_cnt_2m,'0') as blr_pub_cnt_2m,</v>
      </c>
      <c r="P308" s="1" t="s">
        <v>618</v>
      </c>
      <c r="Q308" t="str">
        <f>CONCATENATE("select ",P308,",count(*) from uts.ulb_collect_all_sample group by ",P308," order by ",P308,";")</f>
        <v>select blr_pub_cnt_2m,count(*) from uts.ulb_collect_all_sample group by blr_pub_cnt_2m order by blr_pub_cnt_2m;</v>
      </c>
    </row>
    <row r="309" spans="1:17">
      <c r="A309" t="s">
        <v>1262</v>
      </c>
      <c r="B309" t="s">
        <v>1416</v>
      </c>
      <c r="C309" t="s">
        <v>1417</v>
      </c>
      <c r="D309" t="s">
        <v>620</v>
      </c>
      <c r="E309" t="s">
        <v>1464</v>
      </c>
      <c r="F309" t="s">
        <v>1129</v>
      </c>
      <c r="H309" t="s">
        <v>1122</v>
      </c>
      <c r="K309" t="s">
        <v>620</v>
      </c>
      <c r="L309" t="s">
        <v>232</v>
      </c>
      <c r="M309" t="s">
        <v>621</v>
      </c>
      <c r="N309">
        <v>0</v>
      </c>
      <c r="O309" t="str">
        <f>CONCATENATE("nvl(",M309,"'",N309,"') as ",K309,",")</f>
        <v>nvl(t10.blr_pub_amt_2m,'0') as blr_pub_amt_2m,</v>
      </c>
      <c r="P309" s="1" t="s">
        <v>620</v>
      </c>
      <c r="Q309" t="str">
        <f>CONCATENATE("select ",P309,",count(*) from uts.ulb_collect_all_sample group by ",P309," order by ",P309,";")</f>
        <v>select blr_pub_amt_2m,count(*) from uts.ulb_collect_all_sample group by blr_pub_amt_2m order by blr_pub_amt_2m;</v>
      </c>
    </row>
    <row r="310" spans="1:17">
      <c r="A310" t="s">
        <v>1262</v>
      </c>
      <c r="B310" t="s">
        <v>1416</v>
      </c>
      <c r="C310" t="s">
        <v>1417</v>
      </c>
      <c r="D310" t="s">
        <v>622</v>
      </c>
      <c r="E310" t="s">
        <v>1465</v>
      </c>
      <c r="F310" t="s">
        <v>1129</v>
      </c>
      <c r="H310" t="s">
        <v>1122</v>
      </c>
      <c r="K310" t="s">
        <v>622</v>
      </c>
      <c r="L310" t="s">
        <v>232</v>
      </c>
      <c r="M310" t="s">
        <v>623</v>
      </c>
      <c r="N310">
        <v>0</v>
      </c>
      <c r="O310" t="str">
        <f>CONCATENATE("nvl(",M310,"'",N310,"') as ",K310,",")</f>
        <v>nvl(t10.blr_sdmjf_cnt_2m,'0') as blr_sdmjf_cnt_2m,</v>
      </c>
      <c r="P310" s="1" t="s">
        <v>622</v>
      </c>
      <c r="Q310" t="str">
        <f>CONCATENATE("select ",P310,",count(*) from uts.ulb_collect_all_sample group by ",P310," order by ",P310,";")</f>
        <v>select blr_sdmjf_cnt_2m,count(*) from uts.ulb_collect_all_sample group by blr_sdmjf_cnt_2m order by blr_sdmjf_cnt_2m;</v>
      </c>
    </row>
    <row r="311" spans="1:17">
      <c r="A311" t="s">
        <v>1262</v>
      </c>
      <c r="B311" t="s">
        <v>1416</v>
      </c>
      <c r="C311" t="s">
        <v>1417</v>
      </c>
      <c r="D311" t="s">
        <v>624</v>
      </c>
      <c r="E311" t="s">
        <v>1466</v>
      </c>
      <c r="F311" t="s">
        <v>1129</v>
      </c>
      <c r="H311" t="s">
        <v>1122</v>
      </c>
      <c r="K311" t="s">
        <v>624</v>
      </c>
      <c r="L311" t="s">
        <v>232</v>
      </c>
      <c r="M311" t="s">
        <v>625</v>
      </c>
      <c r="N311">
        <v>0</v>
      </c>
      <c r="O311" t="str">
        <f>CONCATENATE("nvl(",M311,"'",N311,"') as ",K311,",")</f>
        <v>nvl(t10.blr_sdmjf_amt_2m,'0') as blr_sdmjf_amt_2m,</v>
      </c>
      <c r="P311" s="1" t="s">
        <v>624</v>
      </c>
      <c r="Q311" t="str">
        <f>CONCATENATE("select ",P311,",count(*) from uts.ulb_collect_all_sample group by ",P311," order by ",P311,";")</f>
        <v>select blr_sdmjf_amt_2m,count(*) from uts.ulb_collect_all_sample group by blr_sdmjf_amt_2m order by blr_sdmjf_amt_2m;</v>
      </c>
    </row>
    <row r="312" spans="1:17">
      <c r="A312" t="s">
        <v>1262</v>
      </c>
      <c r="B312" t="s">
        <v>1416</v>
      </c>
      <c r="C312" t="s">
        <v>1417</v>
      </c>
      <c r="D312" t="s">
        <v>626</v>
      </c>
      <c r="E312" t="s">
        <v>1467</v>
      </c>
      <c r="F312" t="s">
        <v>1129</v>
      </c>
      <c r="H312" t="s">
        <v>1122</v>
      </c>
      <c r="K312" t="s">
        <v>626</v>
      </c>
      <c r="L312" t="s">
        <v>232</v>
      </c>
      <c r="M312" t="s">
        <v>627</v>
      </c>
      <c r="N312">
        <v>0</v>
      </c>
      <c r="O312" t="str">
        <f>CONCATENATE("nvl(",M312,"'",N312,"') as ",K312,",")</f>
        <v>nvl(t10.blr_ggjf_cnt_2m,'0') as blr_ggjf_cnt_2m,</v>
      </c>
      <c r="P312" s="1" t="s">
        <v>626</v>
      </c>
      <c r="Q312" t="str">
        <f>CONCATENATE("select ",P312,",count(*) from uts.ulb_collect_all_sample group by ",P312," order by ",P312,";")</f>
        <v>select blr_ggjf_cnt_2m,count(*) from uts.ulb_collect_all_sample group by blr_ggjf_cnt_2m order by blr_ggjf_cnt_2m;</v>
      </c>
    </row>
    <row r="313" spans="1:17">
      <c r="A313" t="s">
        <v>1262</v>
      </c>
      <c r="B313" t="s">
        <v>1416</v>
      </c>
      <c r="C313" t="s">
        <v>1417</v>
      </c>
      <c r="D313" t="s">
        <v>628</v>
      </c>
      <c r="E313" t="s">
        <v>1468</v>
      </c>
      <c r="F313" t="s">
        <v>1129</v>
      </c>
      <c r="H313" t="s">
        <v>1122</v>
      </c>
      <c r="K313" t="s">
        <v>628</v>
      </c>
      <c r="L313" t="s">
        <v>232</v>
      </c>
      <c r="M313" t="s">
        <v>629</v>
      </c>
      <c r="N313">
        <v>0</v>
      </c>
      <c r="O313" t="str">
        <f>CONCATENATE("nvl(",M313,"'",N313,"') as ",K313,",")</f>
        <v>nvl(t10.blr_ggjf_amt_2m,'0') as blr_ggjf_amt_2m,</v>
      </c>
      <c r="P313" s="1" t="s">
        <v>628</v>
      </c>
      <c r="Q313" t="str">
        <f>CONCATENATE("select ",P313,",count(*) from uts.ulb_collect_all_sample group by ",P313," order by ",P313,";")</f>
        <v>select blr_ggjf_amt_2m,count(*) from uts.ulb_collect_all_sample group by blr_ggjf_amt_2m order by blr_ggjf_amt_2m;</v>
      </c>
    </row>
    <row r="314" spans="1:17">
      <c r="A314" t="s">
        <v>1262</v>
      </c>
      <c r="B314" t="s">
        <v>1416</v>
      </c>
      <c r="C314" t="s">
        <v>1417</v>
      </c>
      <c r="D314" t="s">
        <v>630</v>
      </c>
      <c r="E314" t="s">
        <v>1469</v>
      </c>
      <c r="F314" t="s">
        <v>1129</v>
      </c>
      <c r="H314" t="s">
        <v>1122</v>
      </c>
      <c r="K314" t="s">
        <v>630</v>
      </c>
      <c r="L314" t="s">
        <v>232</v>
      </c>
      <c r="M314" t="s">
        <v>631</v>
      </c>
      <c r="N314">
        <v>0</v>
      </c>
      <c r="O314" t="str">
        <f>CONCATENATE("nvl(",M314,"'",N314,"') as ",K314,",")</f>
        <v>nvl(t10.blr_gjnsdm_cnt_2m,'0') as blr_gjnsdm_cnt_2m,</v>
      </c>
      <c r="P314" s="1" t="s">
        <v>630</v>
      </c>
      <c r="Q314" t="str">
        <f>CONCATENATE("select ",P314,",count(*) from uts.ulb_collect_all_sample group by ",P314," order by ",P314,";")</f>
        <v>select blr_gjnsdm_cnt_2m,count(*) from uts.ulb_collect_all_sample group by blr_gjnsdm_cnt_2m order by blr_gjnsdm_cnt_2m;</v>
      </c>
    </row>
    <row r="315" spans="1:17">
      <c r="A315" t="s">
        <v>1262</v>
      </c>
      <c r="B315" t="s">
        <v>1416</v>
      </c>
      <c r="C315" t="s">
        <v>1417</v>
      </c>
      <c r="D315" t="s">
        <v>632</v>
      </c>
      <c r="E315" t="s">
        <v>1470</v>
      </c>
      <c r="F315" t="s">
        <v>1129</v>
      </c>
      <c r="H315" t="s">
        <v>1122</v>
      </c>
      <c r="K315" t="s">
        <v>632</v>
      </c>
      <c r="L315" t="s">
        <v>232</v>
      </c>
      <c r="M315" t="s">
        <v>633</v>
      </c>
      <c r="N315">
        <v>0</v>
      </c>
      <c r="O315" t="str">
        <f>CONCATENATE("nvl(",M315,"'",N315,"') as ",K315,",")</f>
        <v>nvl(t10.blr_gjnsdm_amt_2m,'0') as blr_gjnsdm_amt_2m,</v>
      </c>
      <c r="P315" s="1" t="s">
        <v>632</v>
      </c>
      <c r="Q315" t="str">
        <f>CONCATENATE("select ",P315,",count(*) from uts.ulb_collect_all_sample group by ",P315," order by ",P315,";")</f>
        <v>select blr_gjnsdm_amt_2m,count(*) from uts.ulb_collect_all_sample group by blr_gjnsdm_amt_2m order by blr_gjnsdm_amt_2m;</v>
      </c>
    </row>
    <row r="316" spans="1:17">
      <c r="A316" t="s">
        <v>1262</v>
      </c>
      <c r="B316" t="s">
        <v>1416</v>
      </c>
      <c r="C316" t="s">
        <v>1417</v>
      </c>
      <c r="D316" t="s">
        <v>634</v>
      </c>
      <c r="E316" t="s">
        <v>1471</v>
      </c>
      <c r="F316" t="s">
        <v>1129</v>
      </c>
      <c r="H316" t="s">
        <v>1122</v>
      </c>
      <c r="K316" t="s">
        <v>634</v>
      </c>
      <c r="L316" t="s">
        <v>232</v>
      </c>
      <c r="M316" t="s">
        <v>635</v>
      </c>
      <c r="N316">
        <v>0</v>
      </c>
      <c r="O316" t="str">
        <f>CONCATENATE("nvl(",M316,"'",N316,"') as ",K316,",")</f>
        <v>nvl(t10.blr_zzhk_cnt_2m,'0') as blr_zzhk_cnt_2m,</v>
      </c>
      <c r="P316" s="1" t="s">
        <v>634</v>
      </c>
      <c r="Q316" t="str">
        <f>CONCATENATE("select ",P316,",count(*) from uts.ulb_collect_all_sample group by ",P316," order by ",P316,";")</f>
        <v>select blr_zzhk_cnt_2m,count(*) from uts.ulb_collect_all_sample group by blr_zzhk_cnt_2m order by blr_zzhk_cnt_2m;</v>
      </c>
    </row>
    <row r="317" spans="1:17">
      <c r="A317" t="s">
        <v>1262</v>
      </c>
      <c r="B317" t="s">
        <v>1416</v>
      </c>
      <c r="C317" t="s">
        <v>1417</v>
      </c>
      <c r="D317" t="s">
        <v>636</v>
      </c>
      <c r="E317" t="s">
        <v>1472</v>
      </c>
      <c r="F317" t="s">
        <v>1129</v>
      </c>
      <c r="H317" t="s">
        <v>1122</v>
      </c>
      <c r="K317" t="s">
        <v>636</v>
      </c>
      <c r="L317" t="s">
        <v>232</v>
      </c>
      <c r="M317" t="s">
        <v>637</v>
      </c>
      <c r="N317">
        <v>0</v>
      </c>
      <c r="O317" t="str">
        <f>CONCATENATE("nvl(",M317,"'",N317,"') as ",K317,",")</f>
        <v>nvl(t10.blr_zzhk_amt_2m,'0') as blr_zzhk_amt_2m,</v>
      </c>
      <c r="P317" s="1" t="s">
        <v>636</v>
      </c>
      <c r="Q317" t="str">
        <f>CONCATENATE("select ",P317,",count(*) from uts.ulb_collect_all_sample group by ",P317," order by ",P317,";")</f>
        <v>select blr_zzhk_amt_2m,count(*) from uts.ulb_collect_all_sample group by blr_zzhk_amt_2m order by blr_zzhk_amt_2m;</v>
      </c>
    </row>
    <row r="318" spans="1:17">
      <c r="A318" t="s">
        <v>1262</v>
      </c>
      <c r="B318" t="s">
        <v>1416</v>
      </c>
      <c r="C318" t="s">
        <v>1417</v>
      </c>
      <c r="D318" t="s">
        <v>638</v>
      </c>
      <c r="E318" t="s">
        <v>1473</v>
      </c>
      <c r="F318" t="s">
        <v>1129</v>
      </c>
      <c r="H318" t="s">
        <v>1122</v>
      </c>
      <c r="K318" t="s">
        <v>638</v>
      </c>
      <c r="L318" t="s">
        <v>232</v>
      </c>
      <c r="M318" t="s">
        <v>639</v>
      </c>
      <c r="N318">
        <v>0</v>
      </c>
      <c r="O318" t="str">
        <f>CONCATENATE("nvl(",M318,"'",N318,"') as ",K318,",")</f>
        <v>nvl(t10.blr_pub_cnt_12m,'0') as blr_pub_cnt_12m,</v>
      </c>
      <c r="P318" s="1" t="s">
        <v>638</v>
      </c>
      <c r="Q318" t="str">
        <f>CONCATENATE("select ",P318,",count(*) from uts.ulb_collect_all_sample group by ",P318," order by ",P318,";")</f>
        <v>select blr_pub_cnt_12m,count(*) from uts.ulb_collect_all_sample group by blr_pub_cnt_12m order by blr_pub_cnt_12m;</v>
      </c>
    </row>
    <row r="319" spans="1:17">
      <c r="A319" t="s">
        <v>1262</v>
      </c>
      <c r="B319" t="s">
        <v>1416</v>
      </c>
      <c r="C319" t="s">
        <v>1417</v>
      </c>
      <c r="D319" t="s">
        <v>640</v>
      </c>
      <c r="E319" t="s">
        <v>1474</v>
      </c>
      <c r="F319" t="s">
        <v>1129</v>
      </c>
      <c r="H319" t="s">
        <v>1122</v>
      </c>
      <c r="K319" t="s">
        <v>640</v>
      </c>
      <c r="L319" t="s">
        <v>232</v>
      </c>
      <c r="M319" t="s">
        <v>641</v>
      </c>
      <c r="N319">
        <v>0</v>
      </c>
      <c r="O319" t="str">
        <f>CONCATENATE("nvl(",M319,"'",N319,"') as ",K319,",")</f>
        <v>nvl(t10.blr_pub_amt_12m,'0') as blr_pub_amt_12m,</v>
      </c>
      <c r="P319" s="1" t="s">
        <v>640</v>
      </c>
      <c r="Q319" t="str">
        <f>CONCATENATE("select ",P319,",count(*) from uts.ulb_collect_all_sample group by ",P319," order by ",P319,";")</f>
        <v>select blr_pub_amt_12m,count(*) from uts.ulb_collect_all_sample group by blr_pub_amt_12m order by blr_pub_amt_12m;</v>
      </c>
    </row>
    <row r="320" spans="1:17">
      <c r="A320" t="s">
        <v>1262</v>
      </c>
      <c r="B320" t="s">
        <v>1416</v>
      </c>
      <c r="C320" t="s">
        <v>1417</v>
      </c>
      <c r="D320" t="s">
        <v>642</v>
      </c>
      <c r="E320" t="s">
        <v>1475</v>
      </c>
      <c r="F320" t="s">
        <v>1129</v>
      </c>
      <c r="H320" t="s">
        <v>1122</v>
      </c>
      <c r="K320" t="s">
        <v>642</v>
      </c>
      <c r="L320" t="s">
        <v>232</v>
      </c>
      <c r="M320" t="s">
        <v>643</v>
      </c>
      <c r="N320">
        <v>0</v>
      </c>
      <c r="O320" t="str">
        <f>CONCATENATE("nvl(",M320,"'",N320,"') as ",K320,",")</f>
        <v>nvl(t10.blr_pub_mon_cnt_12m,'0') as blr_pub_mon_cnt_12m,</v>
      </c>
      <c r="P320" s="1" t="s">
        <v>642</v>
      </c>
      <c r="Q320" t="str">
        <f>CONCATENATE("select ",P320,",count(*) from uts.ulb_collect_all_sample group by ",P320," order by ",P320,";")</f>
        <v>select blr_pub_mon_cnt_12m,count(*) from uts.ulb_collect_all_sample group by blr_pub_mon_cnt_12m order by blr_pub_mon_cnt_12m;</v>
      </c>
    </row>
    <row r="321" spans="1:17">
      <c r="A321" t="s">
        <v>1262</v>
      </c>
      <c r="B321" t="s">
        <v>1416</v>
      </c>
      <c r="C321" t="s">
        <v>1417</v>
      </c>
      <c r="D321" t="s">
        <v>644</v>
      </c>
      <c r="E321" t="s">
        <v>1476</v>
      </c>
      <c r="F321" t="s">
        <v>1129</v>
      </c>
      <c r="H321" t="s">
        <v>1122</v>
      </c>
      <c r="K321" t="s">
        <v>644</v>
      </c>
      <c r="L321" t="s">
        <v>232</v>
      </c>
      <c r="M321" t="s">
        <v>645</v>
      </c>
      <c r="N321">
        <v>0</v>
      </c>
      <c r="O321" t="str">
        <f>CONCATENATE("nvl(",M321,"'",N321,"') as ",K321,",")</f>
        <v>nvl(t10.blr_sdmjf_cnt_12m,'0') as blr_sdmjf_cnt_12m,</v>
      </c>
      <c r="P321" s="1" t="s">
        <v>644</v>
      </c>
      <c r="Q321" t="str">
        <f>CONCATENATE("select ",P321,",count(*) from uts.ulb_collect_all_sample group by ",P321," order by ",P321,";")</f>
        <v>select blr_sdmjf_cnt_12m,count(*) from uts.ulb_collect_all_sample group by blr_sdmjf_cnt_12m order by blr_sdmjf_cnt_12m;</v>
      </c>
    </row>
    <row r="322" spans="1:17">
      <c r="A322" t="s">
        <v>1262</v>
      </c>
      <c r="B322" t="s">
        <v>1416</v>
      </c>
      <c r="C322" t="s">
        <v>1417</v>
      </c>
      <c r="D322" t="s">
        <v>646</v>
      </c>
      <c r="E322" t="s">
        <v>1477</v>
      </c>
      <c r="F322" t="s">
        <v>1129</v>
      </c>
      <c r="H322" t="s">
        <v>1122</v>
      </c>
      <c r="K322" t="s">
        <v>646</v>
      </c>
      <c r="L322" t="s">
        <v>232</v>
      </c>
      <c r="M322" t="s">
        <v>647</v>
      </c>
      <c r="N322">
        <v>0</v>
      </c>
      <c r="O322" t="str">
        <f t="shared" ref="O322:O385" si="10">CONCATENATE("nvl(",M322,"'",N322,"') as ",K322,",")</f>
        <v>nvl(t10.blr_sdmjf_amt_12m,'0') as blr_sdmjf_amt_12m,</v>
      </c>
      <c r="P322" s="1" t="s">
        <v>646</v>
      </c>
      <c r="Q322" t="str">
        <f t="shared" ref="Q322:Q385" si="11">CONCATENATE("select ",P322,",count(*) from uts.ulb_collect_all_sample group by ",P322," order by ",P322,";")</f>
        <v>select blr_sdmjf_amt_12m,count(*) from uts.ulb_collect_all_sample group by blr_sdmjf_amt_12m order by blr_sdmjf_amt_12m;</v>
      </c>
    </row>
    <row r="323" spans="1:17">
      <c r="A323" t="s">
        <v>1262</v>
      </c>
      <c r="B323" t="s">
        <v>1416</v>
      </c>
      <c r="C323" t="s">
        <v>1417</v>
      </c>
      <c r="D323" t="s">
        <v>648</v>
      </c>
      <c r="E323" t="s">
        <v>1478</v>
      </c>
      <c r="F323" t="s">
        <v>1129</v>
      </c>
      <c r="H323" t="s">
        <v>1122</v>
      </c>
      <c r="K323" t="s">
        <v>648</v>
      </c>
      <c r="L323" t="s">
        <v>232</v>
      </c>
      <c r="M323" t="s">
        <v>649</v>
      </c>
      <c r="N323">
        <v>0</v>
      </c>
      <c r="O323" t="str">
        <f>CONCATENATE("nvl(",M323,"'",N323,"') as ",K323,",")</f>
        <v>nvl(t10.blr_ggjf_cnt_12m,'0') as blr_ggjf_cnt_12m,</v>
      </c>
      <c r="P323" s="1" t="s">
        <v>648</v>
      </c>
      <c r="Q323" t="str">
        <f>CONCATENATE("select ",P323,",count(*) from uts.ulb_collect_all_sample group by ",P323," order by ",P323,";")</f>
        <v>select blr_ggjf_cnt_12m,count(*) from uts.ulb_collect_all_sample group by blr_ggjf_cnt_12m order by blr_ggjf_cnt_12m;</v>
      </c>
    </row>
    <row r="324" spans="1:17">
      <c r="A324" t="s">
        <v>1262</v>
      </c>
      <c r="B324" t="s">
        <v>1416</v>
      </c>
      <c r="C324" t="s">
        <v>1417</v>
      </c>
      <c r="D324" t="s">
        <v>650</v>
      </c>
      <c r="E324" t="s">
        <v>1474</v>
      </c>
      <c r="F324" t="s">
        <v>1129</v>
      </c>
      <c r="H324" t="s">
        <v>1122</v>
      </c>
      <c r="K324" t="s">
        <v>650</v>
      </c>
      <c r="L324" t="s">
        <v>232</v>
      </c>
      <c r="M324" t="s">
        <v>651</v>
      </c>
      <c r="N324">
        <v>0</v>
      </c>
      <c r="O324" t="str">
        <f>CONCATENATE("nvl(",M324,"'",N324,"') as ",K324,",")</f>
        <v>nvl(t10.blr_ggjf_amt_12m,'0') as blr_ggjf_amt_12m,</v>
      </c>
      <c r="P324" s="1" t="s">
        <v>650</v>
      </c>
      <c r="Q324" t="str">
        <f>CONCATENATE("select ",P324,",count(*) from uts.ulb_collect_all_sample group by ",P324," order by ",P324,";")</f>
        <v>select blr_ggjf_amt_12m,count(*) from uts.ulb_collect_all_sample group by blr_ggjf_amt_12m order by blr_ggjf_amt_12m;</v>
      </c>
    </row>
    <row r="325" spans="1:17">
      <c r="A325" t="s">
        <v>1262</v>
      </c>
      <c r="B325" t="s">
        <v>1416</v>
      </c>
      <c r="C325" t="s">
        <v>1417</v>
      </c>
      <c r="D325" t="s">
        <v>652</v>
      </c>
      <c r="E325" t="s">
        <v>1479</v>
      </c>
      <c r="F325" t="s">
        <v>1129</v>
      </c>
      <c r="H325" t="s">
        <v>1122</v>
      </c>
      <c r="K325" t="s">
        <v>652</v>
      </c>
      <c r="L325" t="s">
        <v>232</v>
      </c>
      <c r="M325" t="s">
        <v>653</v>
      </c>
      <c r="N325">
        <v>0</v>
      </c>
      <c r="O325" t="str">
        <f>CONCATENATE("nvl(",M325,"'",N325,"') as ",K325,",")</f>
        <v>nvl(t10.blr_gjnsdm_cnt_12m,'0') as blr_gjnsdm_cnt_12m,</v>
      </c>
      <c r="P325" s="1" t="s">
        <v>652</v>
      </c>
      <c r="Q325" t="str">
        <f>CONCATENATE("select ",P325,",count(*) from uts.ulb_collect_all_sample group by ",P325," order by ",P325,";")</f>
        <v>select blr_gjnsdm_cnt_12m,count(*) from uts.ulb_collect_all_sample group by blr_gjnsdm_cnt_12m order by blr_gjnsdm_cnt_12m;</v>
      </c>
    </row>
    <row r="326" spans="1:17">
      <c r="A326" t="s">
        <v>1262</v>
      </c>
      <c r="B326" t="s">
        <v>1416</v>
      </c>
      <c r="C326" t="s">
        <v>1417</v>
      </c>
      <c r="D326" t="s">
        <v>654</v>
      </c>
      <c r="E326" t="s">
        <v>1479</v>
      </c>
      <c r="F326" t="s">
        <v>1129</v>
      </c>
      <c r="H326" t="s">
        <v>1122</v>
      </c>
      <c r="K326" t="s">
        <v>654</v>
      </c>
      <c r="L326" t="s">
        <v>232</v>
      </c>
      <c r="M326" t="s">
        <v>655</v>
      </c>
      <c r="N326">
        <v>0</v>
      </c>
      <c r="O326" t="str">
        <f>CONCATENATE("nvl(",M326,"'",N326,"') as ",K326,",")</f>
        <v>nvl(t10.blr_gjnsdm_amt_12m,'0') as blr_gjnsdm_amt_12m,</v>
      </c>
      <c r="P326" s="1" t="s">
        <v>654</v>
      </c>
      <c r="Q326" t="str">
        <f>CONCATENATE("select ",P326,",count(*) from uts.ulb_collect_all_sample group by ",P326," order by ",P326,";")</f>
        <v>select blr_gjnsdm_amt_12m,count(*) from uts.ulb_collect_all_sample group by blr_gjnsdm_amt_12m order by blr_gjnsdm_amt_12m;</v>
      </c>
    </row>
    <row r="327" spans="1:17">
      <c r="A327" t="s">
        <v>1262</v>
      </c>
      <c r="B327" t="s">
        <v>1416</v>
      </c>
      <c r="C327" t="s">
        <v>1417</v>
      </c>
      <c r="D327" t="s">
        <v>656</v>
      </c>
      <c r="E327" t="s">
        <v>1480</v>
      </c>
      <c r="F327" t="s">
        <v>1129</v>
      </c>
      <c r="H327" t="s">
        <v>1122</v>
      </c>
      <c r="K327" t="s">
        <v>656</v>
      </c>
      <c r="L327" t="s">
        <v>232</v>
      </c>
      <c r="M327" t="s">
        <v>657</v>
      </c>
      <c r="N327">
        <v>0</v>
      </c>
      <c r="O327" t="str">
        <f>CONCATENATE("nvl(",M327,"'",N327,"') as ",K327,",")</f>
        <v>nvl(t10.blr_zzhk_cnt_12m,'0') as blr_zzhk_cnt_12m,</v>
      </c>
      <c r="P327" s="1" t="s">
        <v>656</v>
      </c>
      <c r="Q327" t="str">
        <f>CONCATENATE("select ",P327,",count(*) from uts.ulb_collect_all_sample group by ",P327," order by ",P327,";")</f>
        <v>select blr_zzhk_cnt_12m,count(*) from uts.ulb_collect_all_sample group by blr_zzhk_cnt_12m order by blr_zzhk_cnt_12m;</v>
      </c>
    </row>
    <row r="328" spans="1:17">
      <c r="A328" t="s">
        <v>1262</v>
      </c>
      <c r="B328" t="s">
        <v>1416</v>
      </c>
      <c r="C328" t="s">
        <v>1417</v>
      </c>
      <c r="D328" t="s">
        <v>658</v>
      </c>
      <c r="E328" t="s">
        <v>1481</v>
      </c>
      <c r="F328" t="s">
        <v>1129</v>
      </c>
      <c r="H328" t="s">
        <v>1122</v>
      </c>
      <c r="K328" t="s">
        <v>658</v>
      </c>
      <c r="L328" t="s">
        <v>232</v>
      </c>
      <c r="M328" t="s">
        <v>659</v>
      </c>
      <c r="N328">
        <v>0</v>
      </c>
      <c r="O328" t="str">
        <f>CONCATENATE("nvl(",M328,"'",N328,"') as ",K328,",")</f>
        <v>nvl(t10.blr_zzhk_amt_12m,'0') as blr_zzhk_amt_12m,</v>
      </c>
      <c r="P328" s="1" t="s">
        <v>658</v>
      </c>
      <c r="Q328" t="str">
        <f>CONCATENATE("select ",P328,",count(*) from uts.ulb_collect_all_sample group by ",P328," order by ",P328,";")</f>
        <v>select blr_zzhk_amt_12m,count(*) from uts.ulb_collect_all_sample group by blr_zzhk_amt_12m order by blr_zzhk_amt_12m;</v>
      </c>
    </row>
    <row r="329" spans="1:17">
      <c r="A329" t="s">
        <v>1262</v>
      </c>
      <c r="B329" t="s">
        <v>1416</v>
      </c>
      <c r="C329" t="s">
        <v>1417</v>
      </c>
      <c r="D329" t="s">
        <v>660</v>
      </c>
      <c r="E329" t="s">
        <v>1482</v>
      </c>
      <c r="F329" t="s">
        <v>1129</v>
      </c>
      <c r="H329" t="s">
        <v>1122</v>
      </c>
      <c r="K329" t="s">
        <v>660</v>
      </c>
      <c r="L329" t="s">
        <v>232</v>
      </c>
      <c r="M329" t="s">
        <v>661</v>
      </c>
      <c r="N329">
        <v>0</v>
      </c>
      <c r="O329" t="str">
        <f>CONCATENATE("nvl(",M329,"'",N329,"') as ",K329,",")</f>
        <v>nvl(t10.blr_zzhk_inbkc_cnt_12m,'0') as blr_zzhk_inbkc_cnt_12m,</v>
      </c>
      <c r="P329" s="1" t="s">
        <v>660</v>
      </c>
      <c r="Q329" t="str">
        <f>CONCATENATE("select ",P329,",count(*) from uts.ulb_collect_all_sample group by ",P329," order by ",P329,";")</f>
        <v>select blr_zzhk_inbkc_cnt_12m,count(*) from uts.ulb_collect_all_sample group by blr_zzhk_inbkc_cnt_12m order by blr_zzhk_inbkc_cnt_12m;</v>
      </c>
    </row>
    <row r="330" spans="1:17">
      <c r="A330" t="s">
        <v>1262</v>
      </c>
      <c r="B330" t="s">
        <v>1416</v>
      </c>
      <c r="C330" t="s">
        <v>1417</v>
      </c>
      <c r="D330" t="s">
        <v>662</v>
      </c>
      <c r="E330" t="s">
        <v>1483</v>
      </c>
      <c r="F330" t="s">
        <v>1129</v>
      </c>
      <c r="H330" t="s">
        <v>1122</v>
      </c>
      <c r="K330" t="s">
        <v>662</v>
      </c>
      <c r="L330" t="s">
        <v>232</v>
      </c>
      <c r="M330" t="s">
        <v>663</v>
      </c>
      <c r="N330">
        <v>0</v>
      </c>
      <c r="O330" t="str">
        <f>CONCATENATE("nvl(",M330,"'",N330,"') as ",K330,",")</f>
        <v>nvl(t10.blr_zzhk_cnt_24m,'0') as blr_zzhk_cnt_24m,</v>
      </c>
      <c r="P330" s="1" t="s">
        <v>662</v>
      </c>
      <c r="Q330" t="str">
        <f>CONCATENATE("select ",P330,",count(*) from uts.ulb_collect_all_sample group by ",P330," order by ",P330,";")</f>
        <v>select blr_zzhk_cnt_24m,count(*) from uts.ulb_collect_all_sample group by blr_zzhk_cnt_24m order by blr_zzhk_cnt_24m;</v>
      </c>
    </row>
    <row r="331" spans="1:17">
      <c r="A331" t="s">
        <v>1262</v>
      </c>
      <c r="B331" t="s">
        <v>1416</v>
      </c>
      <c r="C331" t="s">
        <v>1417</v>
      </c>
      <c r="D331" t="s">
        <v>664</v>
      </c>
      <c r="E331" t="s">
        <v>1484</v>
      </c>
      <c r="F331" t="s">
        <v>1129</v>
      </c>
      <c r="H331" t="s">
        <v>1122</v>
      </c>
      <c r="K331" t="s">
        <v>664</v>
      </c>
      <c r="L331" t="s">
        <v>232</v>
      </c>
      <c r="M331" t="s">
        <v>665</v>
      </c>
      <c r="N331">
        <v>0</v>
      </c>
      <c r="O331" t="str">
        <f>CONCATENATE("nvl(",M331,"'",N331,"') as ",K331,",")</f>
        <v>nvl(t10.blr_zzhk_amt_24m,'0') as blr_zzhk_amt_24m,</v>
      </c>
      <c r="P331" s="1" t="s">
        <v>664</v>
      </c>
      <c r="Q331" t="str">
        <f>CONCATENATE("select ",P331,",count(*) from uts.ulb_collect_all_sample group by ",P331," order by ",P331,";")</f>
        <v>select blr_zzhk_amt_24m,count(*) from uts.ulb_collect_all_sample group by blr_zzhk_amt_24m order by blr_zzhk_amt_24m;</v>
      </c>
    </row>
    <row r="332" spans="1:17">
      <c r="A332" t="s">
        <v>1262</v>
      </c>
      <c r="B332" t="s">
        <v>1416</v>
      </c>
      <c r="C332" t="s">
        <v>1417</v>
      </c>
      <c r="D332" t="s">
        <v>666</v>
      </c>
      <c r="E332" t="s">
        <v>1485</v>
      </c>
      <c r="F332" t="s">
        <v>1129</v>
      </c>
      <c r="H332" t="s">
        <v>1122</v>
      </c>
      <c r="K332" t="s">
        <v>666</v>
      </c>
      <c r="L332" t="s">
        <v>232</v>
      </c>
      <c r="M332" t="s">
        <v>667</v>
      </c>
      <c r="N332">
        <v>0</v>
      </c>
      <c r="O332" t="str">
        <f>CONCATENATE("nvl(",M332,"'",N332,"') as ",K332,",")</f>
        <v>nvl(t10.blr_pub_tss_cnt_12m,'0') as blr_pub_tss_cnt_12m,</v>
      </c>
      <c r="P332" s="1" t="s">
        <v>666</v>
      </c>
      <c r="Q332" t="str">
        <f>CONCATENATE("select ",P332,",count(*) from uts.ulb_collect_all_sample group by ",P332," order by ",P332,";")</f>
        <v>select blr_pub_tss_cnt_12m,count(*) from uts.ulb_collect_all_sample group by blr_pub_tss_cnt_12m order by blr_pub_tss_cnt_12m;</v>
      </c>
    </row>
    <row r="333" spans="1:17">
      <c r="A333" t="s">
        <v>1262</v>
      </c>
      <c r="B333" t="s">
        <v>1416</v>
      </c>
      <c r="C333" t="s">
        <v>1417</v>
      </c>
      <c r="D333" t="s">
        <v>668</v>
      </c>
      <c r="E333" t="s">
        <v>1486</v>
      </c>
      <c r="F333" t="s">
        <v>1129</v>
      </c>
      <c r="H333" t="s">
        <v>1122</v>
      </c>
      <c r="K333" t="s">
        <v>668</v>
      </c>
      <c r="L333" t="s">
        <v>232</v>
      </c>
      <c r="M333" t="s">
        <v>669</v>
      </c>
      <c r="N333">
        <v>0</v>
      </c>
      <c r="O333" t="str">
        <f>CONCATENATE("nvl(",M333,"'",N333,"') as ",K333,",")</f>
        <v>nvl(t10.blr_tss_pub_cnt_12m,'0') as blr_tss_pub_cnt_12m,</v>
      </c>
      <c r="P333" s="1" t="s">
        <v>668</v>
      </c>
      <c r="Q333" t="str">
        <f>CONCATENATE("select ",P333,",count(*) from uts.ulb_collect_all_sample group by ",P333," order by ",P333,";")</f>
        <v>select blr_tss_pub_cnt_12m,count(*) from uts.ulb_collect_all_sample group by blr_tss_pub_cnt_12m order by blr_tss_pub_cnt_12m;</v>
      </c>
    </row>
    <row r="334" spans="1:17">
      <c r="A334" t="s">
        <v>1262</v>
      </c>
      <c r="B334" t="s">
        <v>1416</v>
      </c>
      <c r="C334" t="s">
        <v>1417</v>
      </c>
      <c r="D334" t="s">
        <v>670</v>
      </c>
      <c r="E334" t="s">
        <v>1487</v>
      </c>
      <c r="F334">
        <v>0</v>
      </c>
      <c r="H334" t="s">
        <v>1138</v>
      </c>
      <c r="K334" t="s">
        <v>670</v>
      </c>
      <c r="L334" t="s">
        <v>1</v>
      </c>
      <c r="M334" t="s">
        <v>671</v>
      </c>
      <c r="N334" t="s">
        <v>1124</v>
      </c>
      <c r="O334" t="str">
        <f>CONCATENATE("nvl(",M334,"'",N334,"') as ",K334,",")</f>
        <v>nvl(t10.blr_pub_mbit_12m,'not applied') as blr_pub_mbit_12m,</v>
      </c>
      <c r="P334" s="1" t="s">
        <v>670</v>
      </c>
      <c r="Q334" t="str">
        <f>CONCATENATE("select ",P334,",count(*) from uts.ulb_collect_all_sample group by ",P334," order by ",P334,";")</f>
        <v>select blr_pub_mbit_12m,count(*) from uts.ulb_collect_all_sample group by blr_pub_mbit_12m order by blr_pub_mbit_12m;</v>
      </c>
    </row>
    <row r="335" spans="1:17">
      <c r="A335" t="s">
        <v>1262</v>
      </c>
      <c r="B335" t="s">
        <v>1416</v>
      </c>
      <c r="C335" t="s">
        <v>1417</v>
      </c>
      <c r="D335" t="s">
        <v>672</v>
      </c>
      <c r="E335" t="s">
        <v>1488</v>
      </c>
      <c r="F335" t="s">
        <v>1129</v>
      </c>
      <c r="H335" t="s">
        <v>1122</v>
      </c>
      <c r="K335" t="s">
        <v>672</v>
      </c>
      <c r="L335" t="s">
        <v>232</v>
      </c>
      <c r="M335" t="s">
        <v>673</v>
      </c>
      <c r="N335">
        <v>0</v>
      </c>
      <c r="O335" t="str">
        <f>CONCATENATE("nvl(",M335,"'",N335,"') as ",K335,",")</f>
        <v>nvl(t10.blr_xykhk_cnt_all,'0') as blr_xykhk_cnt_all,</v>
      </c>
      <c r="P335" s="1" t="s">
        <v>672</v>
      </c>
      <c r="Q335" t="str">
        <f>CONCATENATE("select ",P335,",count(*) from uts.ulb_collect_all_sample group by ",P335," order by ",P335,";")</f>
        <v>select blr_xykhk_cnt_all,count(*) from uts.ulb_collect_all_sample group by blr_xykhk_cnt_all order by blr_xykhk_cnt_all;</v>
      </c>
    </row>
    <row r="336" spans="1:17">
      <c r="A336" t="s">
        <v>1262</v>
      </c>
      <c r="B336" t="s">
        <v>1416</v>
      </c>
      <c r="C336" t="s">
        <v>1417</v>
      </c>
      <c r="D336" t="s">
        <v>674</v>
      </c>
      <c r="E336" t="s">
        <v>1489</v>
      </c>
      <c r="F336" t="s">
        <v>1129</v>
      </c>
      <c r="H336" t="s">
        <v>1122</v>
      </c>
      <c r="K336" t="s">
        <v>674</v>
      </c>
      <c r="L336" t="s">
        <v>232</v>
      </c>
      <c r="M336" t="s">
        <v>675</v>
      </c>
      <c r="N336">
        <v>0</v>
      </c>
      <c r="O336" t="str">
        <f>CONCATENATE("nvl(",M336,"'",N336,"') as ",K336,",")</f>
        <v>nvl(t10.blr_xykhk_amt_all,'0') as blr_xykhk_amt_all,</v>
      </c>
      <c r="P336" s="1" t="s">
        <v>674</v>
      </c>
      <c r="Q336" t="str">
        <f>CONCATENATE("select ",P336,",count(*) from uts.ulb_collect_all_sample group by ",P336," order by ",P336,";")</f>
        <v>select blr_xykhk_amt_all,count(*) from uts.ulb_collect_all_sample group by blr_xykhk_amt_all order by blr_xykhk_amt_all;</v>
      </c>
    </row>
    <row r="337" spans="1:17">
      <c r="A337" t="s">
        <v>1262</v>
      </c>
      <c r="B337" t="s">
        <v>1416</v>
      </c>
      <c r="C337" t="s">
        <v>1417</v>
      </c>
      <c r="D337" t="s">
        <v>676</v>
      </c>
      <c r="E337" t="s">
        <v>1490</v>
      </c>
      <c r="F337" t="s">
        <v>1129</v>
      </c>
      <c r="H337" t="s">
        <v>1122</v>
      </c>
      <c r="K337" t="s">
        <v>676</v>
      </c>
      <c r="L337" t="s">
        <v>232</v>
      </c>
      <c r="M337" t="s">
        <v>677</v>
      </c>
      <c r="N337">
        <v>0</v>
      </c>
      <c r="O337" t="str">
        <f>CONCATENATE("nvl(",M337,"'",N337,"') as ",K337,",")</f>
        <v>nvl(t10.blr_xykhk_yjamt_all,'0') as blr_xykhk_yjamt_all,</v>
      </c>
      <c r="P337" s="1" t="s">
        <v>676</v>
      </c>
      <c r="Q337" t="str">
        <f>CONCATENATE("select ",P337,",count(*) from uts.ulb_collect_all_sample group by ",P337," order by ",P337,";")</f>
        <v>select blr_xykhk_yjamt_all,count(*) from uts.ulb_collect_all_sample group by blr_xykhk_yjamt_all order by blr_xykhk_yjamt_all;</v>
      </c>
    </row>
    <row r="338" spans="1:17">
      <c r="A338" t="s">
        <v>1262</v>
      </c>
      <c r="B338" t="s">
        <v>1416</v>
      </c>
      <c r="C338" t="s">
        <v>1417</v>
      </c>
      <c r="D338" t="s">
        <v>678</v>
      </c>
      <c r="E338" t="s">
        <v>1491</v>
      </c>
      <c r="F338" t="s">
        <v>1129</v>
      </c>
      <c r="H338" t="s">
        <v>1122</v>
      </c>
      <c r="K338" t="s">
        <v>678</v>
      </c>
      <c r="L338" t="s">
        <v>232</v>
      </c>
      <c r="M338" t="s">
        <v>679</v>
      </c>
      <c r="N338">
        <v>0</v>
      </c>
      <c r="O338" t="str">
        <f>CONCATENATE("nvl(",M338,"'",N338,"') as ",K338,",")</f>
        <v>nvl(t10.blr_xykhk_dc_cnt,'0') as blr_xykhk_dc_cnt,</v>
      </c>
      <c r="P338" s="1" t="s">
        <v>678</v>
      </c>
      <c r="Q338" t="str">
        <f>CONCATENATE("select ",P338,",count(*) from uts.ulb_collect_all_sample group by ",P338," order by ",P338,";")</f>
        <v>select blr_xykhk_dc_cnt,count(*) from uts.ulb_collect_all_sample group by blr_xykhk_dc_cnt order by blr_xykhk_dc_cnt;</v>
      </c>
    </row>
    <row r="339" spans="1:17">
      <c r="A339" t="s">
        <v>1262</v>
      </c>
      <c r="B339" t="s">
        <v>1416</v>
      </c>
      <c r="C339" t="s">
        <v>1417</v>
      </c>
      <c r="D339" t="s">
        <v>680</v>
      </c>
      <c r="E339" t="s">
        <v>1492</v>
      </c>
      <c r="F339" t="s">
        <v>1129</v>
      </c>
      <c r="H339" t="s">
        <v>1122</v>
      </c>
      <c r="K339" t="s">
        <v>680</v>
      </c>
      <c r="L339" t="s">
        <v>232</v>
      </c>
      <c r="M339" t="s">
        <v>681</v>
      </c>
      <c r="N339">
        <v>0</v>
      </c>
      <c r="O339" t="str">
        <f>CONCATENATE("nvl(",M339,"'",N339,"') as ",K339,",")</f>
        <v>nvl(t10.blr_xykhk_cc_cnt,'0') as blr_xykhk_cc_cnt,</v>
      </c>
      <c r="P339" s="1" t="s">
        <v>680</v>
      </c>
      <c r="Q339" t="str">
        <f>CONCATENATE("select ",P339,",count(*) from uts.ulb_collect_all_sample group by ",P339," order by ",P339,";")</f>
        <v>select blr_xykhk_cc_cnt,count(*) from uts.ulb_collect_all_sample group by blr_xykhk_cc_cnt order by blr_xykhk_cc_cnt;</v>
      </c>
    </row>
    <row r="340" spans="1:17">
      <c r="A340" t="s">
        <v>1262</v>
      </c>
      <c r="B340" t="s">
        <v>1416</v>
      </c>
      <c r="C340" t="s">
        <v>1417</v>
      </c>
      <c r="D340" t="s">
        <v>682</v>
      </c>
      <c r="E340" t="s">
        <v>1493</v>
      </c>
      <c r="F340" t="s">
        <v>1129</v>
      </c>
      <c r="H340" t="s">
        <v>1122</v>
      </c>
      <c r="K340" t="s">
        <v>682</v>
      </c>
      <c r="L340" t="s">
        <v>232</v>
      </c>
      <c r="M340" t="s">
        <v>683</v>
      </c>
      <c r="N340">
        <v>0</v>
      </c>
      <c r="O340" t="str">
        <f>CONCATENATE("nvl(",M340,"'",N340,"') as ",K340,",")</f>
        <v>nvl(t10.blr_xykhk_cnt_1m,'0') as blr_xykhk_cnt_1m,</v>
      </c>
      <c r="P340" s="1" t="s">
        <v>682</v>
      </c>
      <c r="Q340" t="str">
        <f>CONCATENATE("select ",P340,",count(*) from uts.ulb_collect_all_sample group by ",P340," order by ",P340,";")</f>
        <v>select blr_xykhk_cnt_1m,count(*) from uts.ulb_collect_all_sample group by blr_xykhk_cnt_1m order by blr_xykhk_cnt_1m;</v>
      </c>
    </row>
    <row r="341" spans="1:17">
      <c r="A341" t="s">
        <v>1262</v>
      </c>
      <c r="B341" t="s">
        <v>1416</v>
      </c>
      <c r="C341" t="s">
        <v>1417</v>
      </c>
      <c r="D341" t="s">
        <v>684</v>
      </c>
      <c r="E341" t="s">
        <v>1494</v>
      </c>
      <c r="F341" t="s">
        <v>1129</v>
      </c>
      <c r="H341" t="s">
        <v>1122</v>
      </c>
      <c r="K341" t="s">
        <v>684</v>
      </c>
      <c r="L341" t="s">
        <v>232</v>
      </c>
      <c r="M341" t="s">
        <v>685</v>
      </c>
      <c r="N341">
        <v>0</v>
      </c>
      <c r="O341" t="str">
        <f>CONCATENATE("nvl(",M341,"'",N341,"') as ",K341,",")</f>
        <v>nvl(t10.blr_xykhk_cnt_2m,'0') as blr_xykhk_cnt_2m,</v>
      </c>
      <c r="P341" s="1" t="s">
        <v>684</v>
      </c>
      <c r="Q341" t="str">
        <f>CONCATENATE("select ",P341,",count(*) from uts.ulb_collect_all_sample group by ",P341," order by ",P341,";")</f>
        <v>select blr_xykhk_cnt_2m,count(*) from uts.ulb_collect_all_sample group by blr_xykhk_cnt_2m order by blr_xykhk_cnt_2m;</v>
      </c>
    </row>
    <row r="342" spans="1:17">
      <c r="A342" t="s">
        <v>1262</v>
      </c>
      <c r="B342" t="s">
        <v>1416</v>
      </c>
      <c r="C342" t="s">
        <v>1417</v>
      </c>
      <c r="D342" t="s">
        <v>686</v>
      </c>
      <c r="E342" t="s">
        <v>1495</v>
      </c>
      <c r="F342" t="s">
        <v>1129</v>
      </c>
      <c r="H342" t="s">
        <v>1122</v>
      </c>
      <c r="K342" t="s">
        <v>686</v>
      </c>
      <c r="L342" t="s">
        <v>232</v>
      </c>
      <c r="M342" t="s">
        <v>687</v>
      </c>
      <c r="N342">
        <v>0</v>
      </c>
      <c r="O342" t="str">
        <f>CONCATENATE("nvl(",M342,"'",N342,"') as ",K342,",")</f>
        <v>nvl(t10.blr_xykhk_cnt_3m,'0') as blr_xykhk_cnt_3m,</v>
      </c>
      <c r="P342" s="1" t="s">
        <v>686</v>
      </c>
      <c r="Q342" t="str">
        <f>CONCATENATE("select ",P342,",count(*) from uts.ulb_collect_all_sample group by ",P342," order by ",P342,";")</f>
        <v>select blr_xykhk_cnt_3m,count(*) from uts.ulb_collect_all_sample group by blr_xykhk_cnt_3m order by blr_xykhk_cnt_3m;</v>
      </c>
    </row>
    <row r="343" spans="1:17">
      <c r="A343" t="s">
        <v>1262</v>
      </c>
      <c r="B343" t="s">
        <v>1416</v>
      </c>
      <c r="C343" t="s">
        <v>1417</v>
      </c>
      <c r="D343" t="s">
        <v>688</v>
      </c>
      <c r="E343" t="s">
        <v>1496</v>
      </c>
      <c r="F343" t="s">
        <v>1129</v>
      </c>
      <c r="H343" t="s">
        <v>1122</v>
      </c>
      <c r="K343" t="s">
        <v>688</v>
      </c>
      <c r="L343" t="s">
        <v>232</v>
      </c>
      <c r="M343" t="s">
        <v>689</v>
      </c>
      <c r="N343">
        <v>0</v>
      </c>
      <c r="O343" t="str">
        <f>CONCATENATE("nvl(",M343,"'",N343,"') as ",K343,",")</f>
        <v>nvl(t10.blr_xykhk_cnt_6m,'0') as blr_xykhk_cnt_6m,</v>
      </c>
      <c r="P343" s="1" t="s">
        <v>688</v>
      </c>
      <c r="Q343" t="str">
        <f>CONCATENATE("select ",P343,",count(*) from uts.ulb_collect_all_sample group by ",P343," order by ",P343,";")</f>
        <v>select blr_xykhk_cnt_6m,count(*) from uts.ulb_collect_all_sample group by blr_xykhk_cnt_6m order by blr_xykhk_cnt_6m;</v>
      </c>
    </row>
    <row r="344" spans="1:17">
      <c r="A344" t="s">
        <v>1262</v>
      </c>
      <c r="B344" t="s">
        <v>1416</v>
      </c>
      <c r="C344" t="s">
        <v>1417</v>
      </c>
      <c r="D344" t="s">
        <v>690</v>
      </c>
      <c r="E344" t="s">
        <v>1497</v>
      </c>
      <c r="F344" t="s">
        <v>1129</v>
      </c>
      <c r="H344" t="s">
        <v>1122</v>
      </c>
      <c r="K344" t="s">
        <v>690</v>
      </c>
      <c r="L344" t="s">
        <v>232</v>
      </c>
      <c r="M344" t="s">
        <v>691</v>
      </c>
      <c r="N344">
        <v>0</v>
      </c>
      <c r="O344" t="str">
        <f>CONCATENATE("nvl(",M344,"'",N344,"') as ",K344,",")</f>
        <v>nvl(t10.blr_xykhk_cnt_12m,'0') as blr_xykhk_cnt_12m,</v>
      </c>
      <c r="P344" s="1" t="s">
        <v>690</v>
      </c>
      <c r="Q344" t="str">
        <f>CONCATENATE("select ",P344,",count(*) from uts.ulb_collect_all_sample group by ",P344," order by ",P344,";")</f>
        <v>select blr_xykhk_cnt_12m,count(*) from uts.ulb_collect_all_sample group by blr_xykhk_cnt_12m order by blr_xykhk_cnt_12m;</v>
      </c>
    </row>
    <row r="345" spans="1:17">
      <c r="A345" t="s">
        <v>1262</v>
      </c>
      <c r="B345" t="s">
        <v>1416</v>
      </c>
      <c r="C345" t="s">
        <v>1417</v>
      </c>
      <c r="D345" t="s">
        <v>692</v>
      </c>
      <c r="E345" t="s">
        <v>1498</v>
      </c>
      <c r="F345" t="s">
        <v>1129</v>
      </c>
      <c r="H345" t="s">
        <v>1122</v>
      </c>
      <c r="K345" t="s">
        <v>692</v>
      </c>
      <c r="L345" t="s">
        <v>232</v>
      </c>
      <c r="M345" t="s">
        <v>693</v>
      </c>
      <c r="N345">
        <v>0</v>
      </c>
      <c r="O345" t="str">
        <f>CONCATENATE("nvl(",M345,"'",N345,"') as ",K345,",")</f>
        <v>nvl(t10.blr_xykhk_cnt_24m,'0') as blr_xykhk_cnt_24m,</v>
      </c>
      <c r="P345" s="1" t="s">
        <v>692</v>
      </c>
      <c r="Q345" t="str">
        <f>CONCATENATE("select ",P345,",count(*) from uts.ulb_collect_all_sample group by ",P345," order by ",P345,";")</f>
        <v>select blr_xykhk_cnt_24m,count(*) from uts.ulb_collect_all_sample group by blr_xykhk_cnt_24m order by blr_xykhk_cnt_24m;</v>
      </c>
    </row>
    <row r="346" spans="1:17">
      <c r="A346" t="s">
        <v>1262</v>
      </c>
      <c r="B346" t="s">
        <v>1416</v>
      </c>
      <c r="C346" t="s">
        <v>1417</v>
      </c>
      <c r="D346" t="s">
        <v>694</v>
      </c>
      <c r="E346" t="s">
        <v>1499</v>
      </c>
      <c r="F346" t="s">
        <v>1129</v>
      </c>
      <c r="H346" t="s">
        <v>1122</v>
      </c>
      <c r="K346" t="s">
        <v>694</v>
      </c>
      <c r="L346" t="s">
        <v>232</v>
      </c>
      <c r="M346" t="s">
        <v>695</v>
      </c>
      <c r="N346">
        <v>0</v>
      </c>
      <c r="O346" t="str">
        <f>CONCATENATE("nvl(",M346,"'",N346,"') as ",K346,",")</f>
        <v>nvl(t10.blr_xykhk_amt_1m,'0') as blr_xykhk_amt_1m,</v>
      </c>
      <c r="P346" s="1" t="s">
        <v>694</v>
      </c>
      <c r="Q346" t="str">
        <f>CONCATENATE("select ",P346,",count(*) from uts.ulb_collect_all_sample group by ",P346," order by ",P346,";")</f>
        <v>select blr_xykhk_amt_1m,count(*) from uts.ulb_collect_all_sample group by blr_xykhk_amt_1m order by blr_xykhk_amt_1m;</v>
      </c>
    </row>
    <row r="347" spans="1:17">
      <c r="A347" t="s">
        <v>1262</v>
      </c>
      <c r="B347" t="s">
        <v>1416</v>
      </c>
      <c r="C347" t="s">
        <v>1417</v>
      </c>
      <c r="D347" t="s">
        <v>696</v>
      </c>
      <c r="E347" t="s">
        <v>1500</v>
      </c>
      <c r="F347" t="s">
        <v>1129</v>
      </c>
      <c r="H347" t="s">
        <v>1122</v>
      </c>
      <c r="K347" t="s">
        <v>696</v>
      </c>
      <c r="L347" t="s">
        <v>232</v>
      </c>
      <c r="M347" t="s">
        <v>697</v>
      </c>
      <c r="N347">
        <v>0</v>
      </c>
      <c r="O347" t="str">
        <f>CONCATENATE("nvl(",M347,"'",N347,"') as ",K347,",")</f>
        <v>nvl(t10.blr_xykhk_amt_2m,'0') as blr_xykhk_amt_2m,</v>
      </c>
      <c r="P347" s="1" t="s">
        <v>696</v>
      </c>
      <c r="Q347" t="str">
        <f>CONCATENATE("select ",P347,",count(*) from uts.ulb_collect_all_sample group by ",P347," order by ",P347,";")</f>
        <v>select blr_xykhk_amt_2m,count(*) from uts.ulb_collect_all_sample group by blr_xykhk_amt_2m order by blr_xykhk_amt_2m;</v>
      </c>
    </row>
    <row r="348" spans="1:17">
      <c r="A348" t="s">
        <v>1262</v>
      </c>
      <c r="B348" t="s">
        <v>1416</v>
      </c>
      <c r="C348" t="s">
        <v>1417</v>
      </c>
      <c r="D348" t="s">
        <v>698</v>
      </c>
      <c r="E348" t="s">
        <v>1501</v>
      </c>
      <c r="F348" t="s">
        <v>1129</v>
      </c>
      <c r="H348" t="s">
        <v>1122</v>
      </c>
      <c r="K348" t="s">
        <v>698</v>
      </c>
      <c r="L348" t="s">
        <v>232</v>
      </c>
      <c r="M348" t="s">
        <v>699</v>
      </c>
      <c r="N348">
        <v>0</v>
      </c>
      <c r="O348" t="str">
        <f>CONCATENATE("nvl(",M348,"'",N348,"') as ",K348,",")</f>
        <v>nvl(t10.blr_xykhk_amt_3m,'0') as blr_xykhk_amt_3m,</v>
      </c>
      <c r="P348" s="1" t="s">
        <v>698</v>
      </c>
      <c r="Q348" t="str">
        <f>CONCATENATE("select ",P348,",count(*) from uts.ulb_collect_all_sample group by ",P348," order by ",P348,";")</f>
        <v>select blr_xykhk_amt_3m,count(*) from uts.ulb_collect_all_sample group by blr_xykhk_amt_3m order by blr_xykhk_amt_3m;</v>
      </c>
    </row>
    <row r="349" spans="1:17">
      <c r="A349" t="s">
        <v>1262</v>
      </c>
      <c r="B349" t="s">
        <v>1416</v>
      </c>
      <c r="C349" t="s">
        <v>1417</v>
      </c>
      <c r="D349" t="s">
        <v>700</v>
      </c>
      <c r="E349" t="s">
        <v>1502</v>
      </c>
      <c r="F349" t="s">
        <v>1129</v>
      </c>
      <c r="H349" t="s">
        <v>1122</v>
      </c>
      <c r="K349" t="s">
        <v>700</v>
      </c>
      <c r="L349" t="s">
        <v>232</v>
      </c>
      <c r="M349" t="s">
        <v>701</v>
      </c>
      <c r="N349">
        <v>0</v>
      </c>
      <c r="O349" t="str">
        <f>CONCATENATE("nvl(",M349,"'",N349,"') as ",K349,",")</f>
        <v>nvl(t10.blr_xykhk_amt_6m,'0') as blr_xykhk_amt_6m,</v>
      </c>
      <c r="P349" s="1" t="s">
        <v>700</v>
      </c>
      <c r="Q349" t="str">
        <f>CONCATENATE("select ",P349,",count(*) from uts.ulb_collect_all_sample group by ",P349," order by ",P349,";")</f>
        <v>select blr_xykhk_amt_6m,count(*) from uts.ulb_collect_all_sample group by blr_xykhk_amt_6m order by blr_xykhk_amt_6m;</v>
      </c>
    </row>
    <row r="350" spans="1:17">
      <c r="A350" t="s">
        <v>1262</v>
      </c>
      <c r="B350" t="s">
        <v>1416</v>
      </c>
      <c r="C350" t="s">
        <v>1417</v>
      </c>
      <c r="D350" t="s">
        <v>702</v>
      </c>
      <c r="E350" t="s">
        <v>1503</v>
      </c>
      <c r="F350" t="s">
        <v>1129</v>
      </c>
      <c r="H350" t="s">
        <v>1122</v>
      </c>
      <c r="K350" t="s">
        <v>702</v>
      </c>
      <c r="L350" t="s">
        <v>232</v>
      </c>
      <c r="M350" t="s">
        <v>703</v>
      </c>
      <c r="N350">
        <v>0</v>
      </c>
      <c r="O350" t="str">
        <f>CONCATENATE("nvl(",M350,"'",N350,"') as ",K350,",")</f>
        <v>nvl(t10.blr_xykhk_amt_12m,'0') as blr_xykhk_amt_12m,</v>
      </c>
      <c r="P350" s="1" t="s">
        <v>702</v>
      </c>
      <c r="Q350" t="str">
        <f>CONCATENATE("select ",P350,",count(*) from uts.ulb_collect_all_sample group by ",P350," order by ",P350,";")</f>
        <v>select blr_xykhk_amt_12m,count(*) from uts.ulb_collect_all_sample group by blr_xykhk_amt_12m order by blr_xykhk_amt_12m;</v>
      </c>
    </row>
    <row r="351" spans="1:17">
      <c r="A351" t="s">
        <v>1262</v>
      </c>
      <c r="B351" t="s">
        <v>1416</v>
      </c>
      <c r="C351" t="s">
        <v>1417</v>
      </c>
      <c r="D351" t="s">
        <v>704</v>
      </c>
      <c r="E351" t="s">
        <v>1504</v>
      </c>
      <c r="F351" t="s">
        <v>1129</v>
      </c>
      <c r="H351" t="s">
        <v>1122</v>
      </c>
      <c r="K351" t="s">
        <v>704</v>
      </c>
      <c r="L351" t="s">
        <v>232</v>
      </c>
      <c r="M351" t="s">
        <v>705</v>
      </c>
      <c r="N351">
        <v>0</v>
      </c>
      <c r="O351" t="str">
        <f>CONCATENATE("nvl(",M351,"'",N351,"') as ",K351,",")</f>
        <v>nvl(t10.blr_xykhk_amt_24m,'0') as blr_xykhk_amt_24m,</v>
      </c>
      <c r="P351" s="1" t="s">
        <v>704</v>
      </c>
      <c r="Q351" t="str">
        <f>CONCATENATE("select ",P351,",count(*) from uts.ulb_collect_all_sample group by ",P351," order by ",P351,";")</f>
        <v>select blr_xykhk_amt_24m,count(*) from uts.ulb_collect_all_sample group by blr_xykhk_amt_24m order by blr_xykhk_amt_24m;</v>
      </c>
    </row>
    <row r="352" spans="1:17">
      <c r="A352" t="s">
        <v>1262</v>
      </c>
      <c r="B352" t="s">
        <v>1416</v>
      </c>
      <c r="C352" t="s">
        <v>1417</v>
      </c>
      <c r="D352" t="s">
        <v>706</v>
      </c>
      <c r="E352" t="s">
        <v>1505</v>
      </c>
      <c r="F352" t="s">
        <v>1129</v>
      </c>
      <c r="H352" t="s">
        <v>1122</v>
      </c>
      <c r="K352" t="s">
        <v>706</v>
      </c>
      <c r="L352" t="s">
        <v>232</v>
      </c>
      <c r="M352" t="s">
        <v>707</v>
      </c>
      <c r="N352">
        <v>0</v>
      </c>
      <c r="O352" t="str">
        <f>CONCATENATE("nvl(",M352,"'",N352,"') as ",K352,",")</f>
        <v>nvl(t10.blr_xykhk_cob_cnt_1m,'0') as blr_xykhk_cob_cnt_1m,</v>
      </c>
      <c r="P352" s="1" t="s">
        <v>706</v>
      </c>
      <c r="Q352" t="str">
        <f>CONCATENATE("select ",P352,",count(*) from uts.ulb_collect_all_sample group by ",P352," order by ",P352,";")</f>
        <v>select blr_xykhk_cob_cnt_1m,count(*) from uts.ulb_collect_all_sample group by blr_xykhk_cob_cnt_1m order by blr_xykhk_cob_cnt_1m;</v>
      </c>
    </row>
    <row r="353" spans="1:17">
      <c r="A353" t="s">
        <v>1262</v>
      </c>
      <c r="B353" t="s">
        <v>1416</v>
      </c>
      <c r="C353" t="s">
        <v>1417</v>
      </c>
      <c r="D353" t="s">
        <v>708</v>
      </c>
      <c r="E353" t="s">
        <v>1506</v>
      </c>
      <c r="F353" t="s">
        <v>1129</v>
      </c>
      <c r="H353" t="s">
        <v>1122</v>
      </c>
      <c r="K353" t="s">
        <v>708</v>
      </c>
      <c r="L353" t="s">
        <v>232</v>
      </c>
      <c r="M353" t="s">
        <v>709</v>
      </c>
      <c r="N353">
        <v>0</v>
      </c>
      <c r="O353" t="str">
        <f>CONCATENATE("nvl(",M353,"'",N353,"') as ",K353,",")</f>
        <v>nvl(t10.blr_xykhk_cob_cnt_3m,'0') as blr_xykhk_cob_cnt_3m,</v>
      </c>
      <c r="P353" s="1" t="s">
        <v>708</v>
      </c>
      <c r="Q353" t="str">
        <f>CONCATENATE("select ",P353,",count(*) from uts.ulb_collect_all_sample group by ",P353," order by ",P353,";")</f>
        <v>select blr_xykhk_cob_cnt_3m,count(*) from uts.ulb_collect_all_sample group by blr_xykhk_cob_cnt_3m order by blr_xykhk_cob_cnt_3m;</v>
      </c>
    </row>
    <row r="354" spans="1:17">
      <c r="A354" t="s">
        <v>1262</v>
      </c>
      <c r="B354" t="s">
        <v>1416</v>
      </c>
      <c r="C354" t="s">
        <v>1417</v>
      </c>
      <c r="D354" t="s">
        <v>710</v>
      </c>
      <c r="E354" t="s">
        <v>1507</v>
      </c>
      <c r="F354" t="s">
        <v>1129</v>
      </c>
      <c r="H354" t="s">
        <v>1122</v>
      </c>
      <c r="K354" t="s">
        <v>710</v>
      </c>
      <c r="L354" t="s">
        <v>232</v>
      </c>
      <c r="M354" t="s">
        <v>711</v>
      </c>
      <c r="N354">
        <v>0</v>
      </c>
      <c r="O354" t="str">
        <f>CONCATENATE("nvl(",M354,"'",N354,"') as ",K354,",")</f>
        <v>nvl(t10.blr_xykhk_cob_cnt_6m,'0') as blr_xykhk_cob_cnt_6m,</v>
      </c>
      <c r="P354" s="1" t="s">
        <v>710</v>
      </c>
      <c r="Q354" t="str">
        <f>CONCATENATE("select ",P354,",count(*) from uts.ulb_collect_all_sample group by ",P354," order by ",P354,";")</f>
        <v>select blr_xykhk_cob_cnt_6m,count(*) from uts.ulb_collect_all_sample group by blr_xykhk_cob_cnt_6m order by blr_xykhk_cob_cnt_6m;</v>
      </c>
    </row>
    <row r="355" spans="1:17">
      <c r="A355" t="s">
        <v>1262</v>
      </c>
      <c r="B355" t="s">
        <v>1416</v>
      </c>
      <c r="C355" t="s">
        <v>1417</v>
      </c>
      <c r="D355" t="s">
        <v>712</v>
      </c>
      <c r="E355" t="s">
        <v>1508</v>
      </c>
      <c r="F355" t="s">
        <v>1129</v>
      </c>
      <c r="H355" t="s">
        <v>1122</v>
      </c>
      <c r="K355" t="s">
        <v>712</v>
      </c>
      <c r="L355" t="s">
        <v>232</v>
      </c>
      <c r="M355" t="s">
        <v>713</v>
      </c>
      <c r="N355">
        <v>0</v>
      </c>
      <c r="O355" t="str">
        <f>CONCATENATE("nvl(",M355,"'",N355,"') as ",K355,",")</f>
        <v>nvl(t10.blr_xykhk_cob_cnt_12m,'0') as blr_xykhk_cob_cnt_12m,</v>
      </c>
      <c r="P355" s="1" t="s">
        <v>712</v>
      </c>
      <c r="Q355" t="str">
        <f>CONCATENATE("select ",P355,",count(*) from uts.ulb_collect_all_sample group by ",P355," order by ",P355,";")</f>
        <v>select blr_xykhk_cob_cnt_12m,count(*) from uts.ulb_collect_all_sample group by blr_xykhk_cob_cnt_12m order by blr_xykhk_cob_cnt_12m;</v>
      </c>
    </row>
    <row r="356" spans="1:17">
      <c r="A356" t="s">
        <v>1262</v>
      </c>
      <c r="B356" t="s">
        <v>1416</v>
      </c>
      <c r="C356" t="s">
        <v>1417</v>
      </c>
      <c r="D356" t="s">
        <v>714</v>
      </c>
      <c r="E356" t="s">
        <v>1509</v>
      </c>
      <c r="F356" t="s">
        <v>1129</v>
      </c>
      <c r="H356" t="s">
        <v>1122</v>
      </c>
      <c r="K356" t="s">
        <v>714</v>
      </c>
      <c r="L356" t="s">
        <v>232</v>
      </c>
      <c r="M356" t="s">
        <v>715</v>
      </c>
      <c r="N356">
        <v>0</v>
      </c>
      <c r="O356" t="str">
        <f>CONCATENATE("nvl(",M356,"'",N356,"') as ",K356,",")</f>
        <v>nvl(t10.blr_xykhk_cob_cnt_24m,'0') as blr_xykhk_cob_cnt_24m,</v>
      </c>
      <c r="P356" s="1" t="s">
        <v>714</v>
      </c>
      <c r="Q356" t="str">
        <f>CONCATENATE("select ",P356,",count(*) from uts.ulb_collect_all_sample group by ",P356," order by ",P356,";")</f>
        <v>select blr_xykhk_cob_cnt_24m,count(*) from uts.ulb_collect_all_sample group by blr_xykhk_cob_cnt_24m order by blr_xykhk_cob_cnt_24m;</v>
      </c>
    </row>
    <row r="357" spans="1:17">
      <c r="A357" t="s">
        <v>1262</v>
      </c>
      <c r="B357" t="s">
        <v>1416</v>
      </c>
      <c r="C357" t="s">
        <v>1417</v>
      </c>
      <c r="D357" t="s">
        <v>716</v>
      </c>
      <c r="E357" t="s">
        <v>1510</v>
      </c>
      <c r="F357" t="s">
        <v>1129</v>
      </c>
      <c r="H357" t="s">
        <v>1122</v>
      </c>
      <c r="K357" t="s">
        <v>716</v>
      </c>
      <c r="L357" t="s">
        <v>232</v>
      </c>
      <c r="M357" t="s">
        <v>717</v>
      </c>
      <c r="N357">
        <v>0</v>
      </c>
      <c r="O357" t="str">
        <f>CONCATENATE("nvl(",M357,"'",N357,"') as ",K357,",")</f>
        <v>nvl(t10.blr_xykhk_dob_cnt_1m,'0') as blr_xykhk_dob_cnt_1m,</v>
      </c>
      <c r="P357" s="1" t="s">
        <v>716</v>
      </c>
      <c r="Q357" t="str">
        <f>CONCATENATE("select ",P357,",count(*) from uts.ulb_collect_all_sample group by ",P357," order by ",P357,";")</f>
        <v>select blr_xykhk_dob_cnt_1m,count(*) from uts.ulb_collect_all_sample group by blr_xykhk_dob_cnt_1m order by blr_xykhk_dob_cnt_1m;</v>
      </c>
    </row>
    <row r="358" spans="1:17">
      <c r="A358" t="s">
        <v>1262</v>
      </c>
      <c r="B358" t="s">
        <v>1416</v>
      </c>
      <c r="C358" t="s">
        <v>1417</v>
      </c>
      <c r="D358" t="s">
        <v>718</v>
      </c>
      <c r="E358" t="s">
        <v>1511</v>
      </c>
      <c r="F358" t="s">
        <v>1129</v>
      </c>
      <c r="H358" t="s">
        <v>1122</v>
      </c>
      <c r="K358" t="s">
        <v>718</v>
      </c>
      <c r="L358" t="s">
        <v>232</v>
      </c>
      <c r="M358" t="s">
        <v>719</v>
      </c>
      <c r="N358">
        <v>0</v>
      </c>
      <c r="O358" t="str">
        <f>CONCATENATE("nvl(",M358,"'",N358,"') as ",K358,",")</f>
        <v>nvl(t10.blr_xykhk_dob_cnt_3m,'0') as blr_xykhk_dob_cnt_3m,</v>
      </c>
      <c r="P358" s="1" t="s">
        <v>718</v>
      </c>
      <c r="Q358" t="str">
        <f>CONCATENATE("select ",P358,",count(*) from uts.ulb_collect_all_sample group by ",P358," order by ",P358,";")</f>
        <v>select blr_xykhk_dob_cnt_3m,count(*) from uts.ulb_collect_all_sample group by blr_xykhk_dob_cnt_3m order by blr_xykhk_dob_cnt_3m;</v>
      </c>
    </row>
    <row r="359" spans="1:17">
      <c r="A359" t="s">
        <v>1262</v>
      </c>
      <c r="B359" t="s">
        <v>1416</v>
      </c>
      <c r="C359" t="s">
        <v>1417</v>
      </c>
      <c r="D359" t="s">
        <v>720</v>
      </c>
      <c r="E359" t="s">
        <v>1512</v>
      </c>
      <c r="F359" t="s">
        <v>1129</v>
      </c>
      <c r="H359" t="s">
        <v>1122</v>
      </c>
      <c r="K359" t="s">
        <v>720</v>
      </c>
      <c r="L359" t="s">
        <v>232</v>
      </c>
      <c r="M359" t="s">
        <v>721</v>
      </c>
      <c r="N359">
        <v>0</v>
      </c>
      <c r="O359" t="str">
        <f>CONCATENATE("nvl(",M359,"'",N359,"') as ",K359,",")</f>
        <v>nvl(t10.blr_xykhk_dob_cnt_6m,'0') as blr_xykhk_dob_cnt_6m,</v>
      </c>
      <c r="P359" s="1" t="s">
        <v>720</v>
      </c>
      <c r="Q359" t="str">
        <f>CONCATENATE("select ",P359,",count(*) from uts.ulb_collect_all_sample group by ",P359," order by ",P359,";")</f>
        <v>select blr_xykhk_dob_cnt_6m,count(*) from uts.ulb_collect_all_sample group by blr_xykhk_dob_cnt_6m order by blr_xykhk_dob_cnt_6m;</v>
      </c>
    </row>
    <row r="360" spans="1:17">
      <c r="A360" t="s">
        <v>1262</v>
      </c>
      <c r="B360" t="s">
        <v>1416</v>
      </c>
      <c r="C360" t="s">
        <v>1417</v>
      </c>
      <c r="D360" t="s">
        <v>722</v>
      </c>
      <c r="E360" t="s">
        <v>1513</v>
      </c>
      <c r="F360" t="s">
        <v>1129</v>
      </c>
      <c r="H360" t="s">
        <v>1122</v>
      </c>
      <c r="K360" t="s">
        <v>722</v>
      </c>
      <c r="L360" t="s">
        <v>232</v>
      </c>
      <c r="M360" t="s">
        <v>723</v>
      </c>
      <c r="N360">
        <v>0</v>
      </c>
      <c r="O360" t="str">
        <f>CONCATENATE("nvl(",M360,"'",N360,"') as ",K360,",")</f>
        <v>nvl(t10.blr_xykhk_dob_cnt_12m,'0') as blr_xykhk_dob_cnt_12m,</v>
      </c>
      <c r="P360" s="1" t="s">
        <v>722</v>
      </c>
      <c r="Q360" t="str">
        <f>CONCATENATE("select ",P360,",count(*) from uts.ulb_collect_all_sample group by ",P360," order by ",P360,";")</f>
        <v>select blr_xykhk_dob_cnt_12m,count(*) from uts.ulb_collect_all_sample group by blr_xykhk_dob_cnt_12m order by blr_xykhk_dob_cnt_12m;</v>
      </c>
    </row>
    <row r="361" spans="1:17">
      <c r="A361" t="s">
        <v>1262</v>
      </c>
      <c r="B361" t="s">
        <v>1416</v>
      </c>
      <c r="C361" t="s">
        <v>1417</v>
      </c>
      <c r="D361" t="s">
        <v>724</v>
      </c>
      <c r="E361" t="s">
        <v>1514</v>
      </c>
      <c r="F361" t="s">
        <v>1129</v>
      </c>
      <c r="H361" t="s">
        <v>1122</v>
      </c>
      <c r="K361" t="s">
        <v>724</v>
      </c>
      <c r="L361" t="s">
        <v>232</v>
      </c>
      <c r="M361" t="s">
        <v>725</v>
      </c>
      <c r="N361">
        <v>0</v>
      </c>
      <c r="O361" t="str">
        <f>CONCATENATE("nvl(",M361,"'",N361,"') as ",K361,",")</f>
        <v>nvl(t10.blr_xykhk_dob_cnt_24m,'0') as blr_xykhk_dob_cnt_24m,</v>
      </c>
      <c r="P361" s="1" t="s">
        <v>724</v>
      </c>
      <c r="Q361" t="str">
        <f>CONCATENATE("select ",P361,",count(*) from uts.ulb_collect_all_sample group by ",P361," order by ",P361,";")</f>
        <v>select blr_xykhk_dob_cnt_24m,count(*) from uts.ulb_collect_all_sample group by blr_xykhk_dob_cnt_24m order by blr_xykhk_dob_cnt_24m;</v>
      </c>
    </row>
    <row r="362" spans="1:17">
      <c r="A362" t="s">
        <v>1262</v>
      </c>
      <c r="B362" t="s">
        <v>1416</v>
      </c>
      <c r="C362" t="s">
        <v>1417</v>
      </c>
      <c r="D362" t="s">
        <v>726</v>
      </c>
      <c r="E362" t="s">
        <v>1515</v>
      </c>
      <c r="F362" t="s">
        <v>1129</v>
      </c>
      <c r="H362" t="s">
        <v>1122</v>
      </c>
      <c r="K362" t="s">
        <v>726</v>
      </c>
      <c r="L362" t="s">
        <v>232</v>
      </c>
      <c r="M362" t="s">
        <v>727</v>
      </c>
      <c r="N362">
        <v>0</v>
      </c>
      <c r="O362" t="str">
        <f>CONCATENATE("nvl(",M362,"'",N362,"') as ",K362,",")</f>
        <v>nvl(t10.blr_xykhk_dc_cnt_1m,'0') as blr_xykhk_dc_cnt_1m,</v>
      </c>
      <c r="P362" s="1" t="s">
        <v>726</v>
      </c>
      <c r="Q362" t="str">
        <f>CONCATENATE("select ",P362,",count(*) from uts.ulb_collect_all_sample group by ",P362," order by ",P362,";")</f>
        <v>select blr_xykhk_dc_cnt_1m,count(*) from uts.ulb_collect_all_sample group by blr_xykhk_dc_cnt_1m order by blr_xykhk_dc_cnt_1m;</v>
      </c>
    </row>
    <row r="363" spans="1:17">
      <c r="A363" t="s">
        <v>1262</v>
      </c>
      <c r="B363" t="s">
        <v>1416</v>
      </c>
      <c r="C363" t="s">
        <v>1417</v>
      </c>
      <c r="D363" t="s">
        <v>728</v>
      </c>
      <c r="E363" t="s">
        <v>1516</v>
      </c>
      <c r="F363" t="s">
        <v>1129</v>
      </c>
      <c r="H363" t="s">
        <v>1122</v>
      </c>
      <c r="K363" t="s">
        <v>728</v>
      </c>
      <c r="L363" t="s">
        <v>232</v>
      </c>
      <c r="M363" t="s">
        <v>729</v>
      </c>
      <c r="N363">
        <v>0</v>
      </c>
      <c r="O363" t="str">
        <f>CONCATENATE("nvl(",M363,"'",N363,"') as ",K363,",")</f>
        <v>nvl(t10.blr_xykhk_dc_cnt_3m,'0') as blr_xykhk_dc_cnt_3m,</v>
      </c>
      <c r="P363" s="1" t="s">
        <v>728</v>
      </c>
      <c r="Q363" t="str">
        <f>CONCATENATE("select ",P363,",count(*) from uts.ulb_collect_all_sample group by ",P363," order by ",P363,";")</f>
        <v>select blr_xykhk_dc_cnt_3m,count(*) from uts.ulb_collect_all_sample group by blr_xykhk_dc_cnt_3m order by blr_xykhk_dc_cnt_3m;</v>
      </c>
    </row>
    <row r="364" spans="1:17">
      <c r="A364" t="s">
        <v>1262</v>
      </c>
      <c r="B364" t="s">
        <v>1416</v>
      </c>
      <c r="C364" t="s">
        <v>1417</v>
      </c>
      <c r="D364" t="s">
        <v>730</v>
      </c>
      <c r="E364" t="s">
        <v>1517</v>
      </c>
      <c r="F364" t="s">
        <v>1129</v>
      </c>
      <c r="H364" t="s">
        <v>1122</v>
      </c>
      <c r="K364" t="s">
        <v>730</v>
      </c>
      <c r="L364" t="s">
        <v>232</v>
      </c>
      <c r="M364" t="s">
        <v>731</v>
      </c>
      <c r="N364">
        <v>0</v>
      </c>
      <c r="O364" t="str">
        <f>CONCATENATE("nvl(",M364,"'",N364,"') as ",K364,",")</f>
        <v>nvl(t10.blr_xykhk_dc_cnt_6m,'0') as blr_xykhk_dc_cnt_6m,</v>
      </c>
      <c r="P364" s="1" t="s">
        <v>730</v>
      </c>
      <c r="Q364" t="str">
        <f>CONCATENATE("select ",P364,",count(*) from uts.ulb_collect_all_sample group by ",P364," order by ",P364,";")</f>
        <v>select blr_xykhk_dc_cnt_6m,count(*) from uts.ulb_collect_all_sample group by blr_xykhk_dc_cnt_6m order by blr_xykhk_dc_cnt_6m;</v>
      </c>
    </row>
    <row r="365" spans="1:17">
      <c r="A365" t="s">
        <v>1262</v>
      </c>
      <c r="B365" t="s">
        <v>1416</v>
      </c>
      <c r="C365" t="s">
        <v>1417</v>
      </c>
      <c r="D365" t="s">
        <v>732</v>
      </c>
      <c r="E365" t="s">
        <v>1518</v>
      </c>
      <c r="F365" t="s">
        <v>1129</v>
      </c>
      <c r="H365" t="s">
        <v>1122</v>
      </c>
      <c r="K365" t="s">
        <v>732</v>
      </c>
      <c r="L365" t="s">
        <v>232</v>
      </c>
      <c r="M365" t="s">
        <v>733</v>
      </c>
      <c r="N365">
        <v>0</v>
      </c>
      <c r="O365" t="str">
        <f>CONCATENATE("nvl(",M365,"'",N365,"') as ",K365,",")</f>
        <v>nvl(t10.blr_xykhk_dc_cnt_12m,'0') as blr_xykhk_dc_cnt_12m,</v>
      </c>
      <c r="P365" s="1" t="s">
        <v>732</v>
      </c>
      <c r="Q365" t="str">
        <f>CONCATENATE("select ",P365,",count(*) from uts.ulb_collect_all_sample group by ",P365," order by ",P365,";")</f>
        <v>select blr_xykhk_dc_cnt_12m,count(*) from uts.ulb_collect_all_sample group by blr_xykhk_dc_cnt_12m order by blr_xykhk_dc_cnt_12m;</v>
      </c>
    </row>
    <row r="366" spans="1:17">
      <c r="A366" t="s">
        <v>1262</v>
      </c>
      <c r="B366" t="s">
        <v>1416</v>
      </c>
      <c r="C366" t="s">
        <v>1417</v>
      </c>
      <c r="D366" t="s">
        <v>734</v>
      </c>
      <c r="E366" t="s">
        <v>1519</v>
      </c>
      <c r="F366" t="s">
        <v>1129</v>
      </c>
      <c r="H366" t="s">
        <v>1122</v>
      </c>
      <c r="K366" t="s">
        <v>734</v>
      </c>
      <c r="L366" t="s">
        <v>232</v>
      </c>
      <c r="M366" t="s">
        <v>735</v>
      </c>
      <c r="N366">
        <v>0</v>
      </c>
      <c r="O366" t="str">
        <f>CONCATENATE("nvl(",M366,"'",N366,"') as ",K366,",")</f>
        <v>nvl(t10.blr_xykhk_dc_cnt_24m,'0') as blr_xykhk_dc_cnt_24m,</v>
      </c>
      <c r="P366" s="1" t="s">
        <v>734</v>
      </c>
      <c r="Q366" t="str">
        <f>CONCATENATE("select ",P366,",count(*) from uts.ulb_collect_all_sample group by ",P366," order by ",P366,";")</f>
        <v>select blr_xykhk_dc_cnt_24m,count(*) from uts.ulb_collect_all_sample group by blr_xykhk_dc_cnt_24m order by blr_xykhk_dc_cnt_24m;</v>
      </c>
    </row>
    <row r="367" spans="1:17">
      <c r="A367" t="s">
        <v>1262</v>
      </c>
      <c r="B367" t="s">
        <v>1416</v>
      </c>
      <c r="C367" t="s">
        <v>1417</v>
      </c>
      <c r="D367" t="s">
        <v>736</v>
      </c>
      <c r="E367" t="s">
        <v>1520</v>
      </c>
      <c r="F367" t="s">
        <v>1129</v>
      </c>
      <c r="H367" t="s">
        <v>1122</v>
      </c>
      <c r="K367" t="s">
        <v>736</v>
      </c>
      <c r="L367" t="s">
        <v>232</v>
      </c>
      <c r="M367" t="s">
        <v>737</v>
      </c>
      <c r="N367">
        <v>0</v>
      </c>
      <c r="O367" t="str">
        <f>CONCATENATE("nvl(",M367,"'",N367,"') as ",K367,",")</f>
        <v>nvl(t10.blr_xykhk_cc_cnt_1m,'0') as blr_xykhk_cc_cnt_1m,</v>
      </c>
      <c r="P367" s="1" t="s">
        <v>736</v>
      </c>
      <c r="Q367" t="str">
        <f>CONCATENATE("select ",P367,",count(*) from uts.ulb_collect_all_sample group by ",P367," order by ",P367,";")</f>
        <v>select blr_xykhk_cc_cnt_1m,count(*) from uts.ulb_collect_all_sample group by blr_xykhk_cc_cnt_1m order by blr_xykhk_cc_cnt_1m;</v>
      </c>
    </row>
    <row r="368" spans="1:17">
      <c r="A368" t="s">
        <v>1262</v>
      </c>
      <c r="B368" t="s">
        <v>1416</v>
      </c>
      <c r="C368" t="s">
        <v>1417</v>
      </c>
      <c r="D368" t="s">
        <v>738</v>
      </c>
      <c r="E368" t="s">
        <v>1521</v>
      </c>
      <c r="F368" t="s">
        <v>1129</v>
      </c>
      <c r="H368" t="s">
        <v>1122</v>
      </c>
      <c r="K368" t="s">
        <v>738</v>
      </c>
      <c r="L368" t="s">
        <v>232</v>
      </c>
      <c r="M368" t="s">
        <v>739</v>
      </c>
      <c r="N368">
        <v>0</v>
      </c>
      <c r="O368" t="str">
        <f>CONCATENATE("nvl(",M368,"'",N368,"') as ",K368,",")</f>
        <v>nvl(t10.blr_xykhk_cc_cnt_3m,'0') as blr_xykhk_cc_cnt_3m,</v>
      </c>
      <c r="P368" s="1" t="s">
        <v>738</v>
      </c>
      <c r="Q368" t="str">
        <f>CONCATENATE("select ",P368,",count(*) from uts.ulb_collect_all_sample group by ",P368," order by ",P368,";")</f>
        <v>select blr_xykhk_cc_cnt_3m,count(*) from uts.ulb_collect_all_sample group by blr_xykhk_cc_cnt_3m order by blr_xykhk_cc_cnt_3m;</v>
      </c>
    </row>
    <row r="369" spans="1:17">
      <c r="A369" t="s">
        <v>1262</v>
      </c>
      <c r="B369" t="s">
        <v>1416</v>
      </c>
      <c r="C369" t="s">
        <v>1417</v>
      </c>
      <c r="D369" t="s">
        <v>740</v>
      </c>
      <c r="E369" t="s">
        <v>1522</v>
      </c>
      <c r="F369" t="s">
        <v>1129</v>
      </c>
      <c r="H369" t="s">
        <v>1122</v>
      </c>
      <c r="K369" t="s">
        <v>740</v>
      </c>
      <c r="L369" t="s">
        <v>232</v>
      </c>
      <c r="M369" t="s">
        <v>741</v>
      </c>
      <c r="N369">
        <v>0</v>
      </c>
      <c r="O369" t="str">
        <f>CONCATENATE("nvl(",M369,"'",N369,"') as ",K369,",")</f>
        <v>nvl(t10.blr_xykhk_cc_cnt_6m,'0') as blr_xykhk_cc_cnt_6m,</v>
      </c>
      <c r="P369" s="1" t="s">
        <v>740</v>
      </c>
      <c r="Q369" t="str">
        <f>CONCATENATE("select ",P369,",count(*) from uts.ulb_collect_all_sample group by ",P369," order by ",P369,";")</f>
        <v>select blr_xykhk_cc_cnt_6m,count(*) from uts.ulb_collect_all_sample group by blr_xykhk_cc_cnt_6m order by blr_xykhk_cc_cnt_6m;</v>
      </c>
    </row>
    <row r="370" spans="1:17">
      <c r="A370" t="s">
        <v>1262</v>
      </c>
      <c r="B370" t="s">
        <v>1416</v>
      </c>
      <c r="C370" t="s">
        <v>1417</v>
      </c>
      <c r="D370" t="s">
        <v>742</v>
      </c>
      <c r="E370" t="s">
        <v>1523</v>
      </c>
      <c r="F370" t="s">
        <v>1129</v>
      </c>
      <c r="H370" t="s">
        <v>1122</v>
      </c>
      <c r="K370" t="s">
        <v>742</v>
      </c>
      <c r="L370" t="s">
        <v>232</v>
      </c>
      <c r="M370" t="s">
        <v>743</v>
      </c>
      <c r="N370">
        <v>0</v>
      </c>
      <c r="O370" t="str">
        <f>CONCATENATE("nvl(",M370,"'",N370,"') as ",K370,",")</f>
        <v>nvl(t10.blr_xykhk_cc_cnt_12m,'0') as blr_xykhk_cc_cnt_12m,</v>
      </c>
      <c r="P370" s="1" t="s">
        <v>742</v>
      </c>
      <c r="Q370" t="str">
        <f>CONCATENATE("select ",P370,",count(*) from uts.ulb_collect_all_sample group by ",P370," order by ",P370,";")</f>
        <v>select blr_xykhk_cc_cnt_12m,count(*) from uts.ulb_collect_all_sample group by blr_xykhk_cc_cnt_12m order by blr_xykhk_cc_cnt_12m;</v>
      </c>
    </row>
    <row r="371" spans="1:17">
      <c r="A371" t="s">
        <v>1262</v>
      </c>
      <c r="B371" t="s">
        <v>1416</v>
      </c>
      <c r="C371" t="s">
        <v>1417</v>
      </c>
      <c r="D371" t="s">
        <v>744</v>
      </c>
      <c r="E371" t="s">
        <v>1524</v>
      </c>
      <c r="F371" t="s">
        <v>1129</v>
      </c>
      <c r="H371" t="s">
        <v>1122</v>
      </c>
      <c r="K371" t="s">
        <v>744</v>
      </c>
      <c r="L371" t="s">
        <v>232</v>
      </c>
      <c r="M371" t="s">
        <v>745</v>
      </c>
      <c r="N371">
        <v>0</v>
      </c>
      <c r="O371" t="str">
        <f>CONCATENATE("nvl(",M371,"'",N371,"') as ",K371,",")</f>
        <v>nvl(t10.blr_xykhk_cc_cnt_24m,'0') as blr_xykhk_cc_cnt_24m,</v>
      </c>
      <c r="P371" s="1" t="s">
        <v>744</v>
      </c>
      <c r="Q371" t="str">
        <f>CONCATENATE("select ",P371,",count(*) from uts.ulb_collect_all_sample group by ",P371," order by ",P371,";")</f>
        <v>select blr_xykhk_cc_cnt_24m,count(*) from uts.ulb_collect_all_sample group by blr_xykhk_cc_cnt_24m order by blr_xykhk_cc_cnt_24m;</v>
      </c>
    </row>
    <row r="372" spans="1:17">
      <c r="A372" t="s">
        <v>1262</v>
      </c>
      <c r="B372" t="s">
        <v>1416</v>
      </c>
      <c r="C372" t="s">
        <v>1417</v>
      </c>
      <c r="D372" t="s">
        <v>746</v>
      </c>
      <c r="E372" t="s">
        <v>1525</v>
      </c>
      <c r="F372">
        <v>0</v>
      </c>
      <c r="H372" t="s">
        <v>1138</v>
      </c>
      <c r="K372" t="s">
        <v>746</v>
      </c>
      <c r="L372" t="s">
        <v>1</v>
      </c>
      <c r="M372" t="s">
        <v>747</v>
      </c>
      <c r="N372" t="s">
        <v>1124</v>
      </c>
      <c r="O372" t="str">
        <f>CONCATENATE("nvl(",M372,"'",N372,"') as ",K372,",")</f>
        <v>nvl(t10.blr_xykhk_mbit_12m,'not applied') as blr_xykhk_mbit_12m,</v>
      </c>
      <c r="P372" s="1" t="s">
        <v>746</v>
      </c>
      <c r="Q372" t="str">
        <f>CONCATENATE("select ",P372,",count(*) from uts.ulb_collect_all_sample group by ",P372," order by ",P372,";")</f>
        <v>select blr_xykhk_mbit_12m,count(*) from uts.ulb_collect_all_sample group by blr_xykhk_mbit_12m order by blr_xykhk_mbit_12m;</v>
      </c>
    </row>
    <row r="373" spans="1:17">
      <c r="A373" t="s">
        <v>1262</v>
      </c>
      <c r="B373" t="s">
        <v>1416</v>
      </c>
      <c r="C373" t="s">
        <v>1417</v>
      </c>
      <c r="D373" t="s">
        <v>748</v>
      </c>
      <c r="E373" t="s">
        <v>1526</v>
      </c>
      <c r="F373" t="s">
        <v>1129</v>
      </c>
      <c r="H373" t="s">
        <v>1122</v>
      </c>
      <c r="K373" t="s">
        <v>748</v>
      </c>
      <c r="L373" t="s">
        <v>232</v>
      </c>
      <c r="M373" t="s">
        <v>749</v>
      </c>
      <c r="N373">
        <v>0</v>
      </c>
      <c r="O373" t="str">
        <f>CONCATENATE("nvl(",M373,"'",N373,"') as ",K373,",")</f>
        <v>nvl(t10.blr_hfcz_cnt_all,'0') as blr_hfcz_cnt_all,</v>
      </c>
      <c r="P373" s="1" t="s">
        <v>748</v>
      </c>
      <c r="Q373" t="str">
        <f>CONCATENATE("select ",P373,",count(*) from uts.ulb_collect_all_sample group by ",P373," order by ",P373,";")</f>
        <v>select blr_hfcz_cnt_all,count(*) from uts.ulb_collect_all_sample group by blr_hfcz_cnt_all order by blr_hfcz_cnt_all;</v>
      </c>
    </row>
    <row r="374" spans="1:17">
      <c r="A374" t="s">
        <v>1262</v>
      </c>
      <c r="B374" t="s">
        <v>1416</v>
      </c>
      <c r="C374" t="s">
        <v>1417</v>
      </c>
      <c r="D374" t="s">
        <v>750</v>
      </c>
      <c r="E374" t="s">
        <v>1527</v>
      </c>
      <c r="F374" t="s">
        <v>1129</v>
      </c>
      <c r="H374" t="s">
        <v>1122</v>
      </c>
      <c r="K374" t="s">
        <v>750</v>
      </c>
      <c r="L374" t="s">
        <v>232</v>
      </c>
      <c r="M374" t="s">
        <v>751</v>
      </c>
      <c r="N374">
        <v>0</v>
      </c>
      <c r="O374" t="str">
        <f>CONCATENATE("nvl(",M374,"'",N374,"') as ",K374,",")</f>
        <v>nvl(t10.blr_hfcz_cnt_1m,'0') as blr_hfcz_cnt_1m,</v>
      </c>
      <c r="P374" s="1" t="s">
        <v>750</v>
      </c>
      <c r="Q374" t="str">
        <f>CONCATENATE("select ",P374,",count(*) from uts.ulb_collect_all_sample group by ",P374," order by ",P374,";")</f>
        <v>select blr_hfcz_cnt_1m,count(*) from uts.ulb_collect_all_sample group by blr_hfcz_cnt_1m order by blr_hfcz_cnt_1m;</v>
      </c>
    </row>
    <row r="375" spans="1:17">
      <c r="A375" t="s">
        <v>1262</v>
      </c>
      <c r="B375" t="s">
        <v>1416</v>
      </c>
      <c r="C375" t="s">
        <v>1417</v>
      </c>
      <c r="D375" t="s">
        <v>752</v>
      </c>
      <c r="E375" t="s">
        <v>1528</v>
      </c>
      <c r="F375" t="s">
        <v>1129</v>
      </c>
      <c r="H375" t="s">
        <v>1122</v>
      </c>
      <c r="K375" t="s">
        <v>752</v>
      </c>
      <c r="L375" t="s">
        <v>232</v>
      </c>
      <c r="M375" t="s">
        <v>753</v>
      </c>
      <c r="N375">
        <v>0</v>
      </c>
      <c r="O375" t="str">
        <f>CONCATENATE("nvl(",M375,"'",N375,"') as ",K375,",")</f>
        <v>nvl(t10.blr_hfcz_cnt_2m,'0') as blr_hfcz_cnt_2m,</v>
      </c>
      <c r="P375" s="1" t="s">
        <v>752</v>
      </c>
      <c r="Q375" t="str">
        <f>CONCATENATE("select ",P375,",count(*) from uts.ulb_collect_all_sample group by ",P375," order by ",P375,";")</f>
        <v>select blr_hfcz_cnt_2m,count(*) from uts.ulb_collect_all_sample group by blr_hfcz_cnt_2m order by blr_hfcz_cnt_2m;</v>
      </c>
    </row>
    <row r="376" spans="1:17">
      <c r="A376" t="s">
        <v>1262</v>
      </c>
      <c r="B376" t="s">
        <v>1416</v>
      </c>
      <c r="C376" t="s">
        <v>1417</v>
      </c>
      <c r="D376" t="s">
        <v>754</v>
      </c>
      <c r="E376" t="s">
        <v>1529</v>
      </c>
      <c r="F376" t="s">
        <v>1129</v>
      </c>
      <c r="H376" t="s">
        <v>1122</v>
      </c>
      <c r="K376" t="s">
        <v>754</v>
      </c>
      <c r="L376" t="s">
        <v>232</v>
      </c>
      <c r="M376" t="s">
        <v>755</v>
      </c>
      <c r="N376">
        <v>0</v>
      </c>
      <c r="O376" t="str">
        <f>CONCATENATE("nvl(",M376,"'",N376,"') as ",K376,",")</f>
        <v>nvl(t10.blr_hfcz_cnt_3m,'0') as blr_hfcz_cnt_3m,</v>
      </c>
      <c r="P376" s="1" t="s">
        <v>754</v>
      </c>
      <c r="Q376" t="str">
        <f>CONCATENATE("select ",P376,",count(*) from uts.ulb_collect_all_sample group by ",P376," order by ",P376,";")</f>
        <v>select blr_hfcz_cnt_3m,count(*) from uts.ulb_collect_all_sample group by blr_hfcz_cnt_3m order by blr_hfcz_cnt_3m;</v>
      </c>
    </row>
    <row r="377" spans="1:17">
      <c r="A377" t="s">
        <v>1262</v>
      </c>
      <c r="B377" t="s">
        <v>1416</v>
      </c>
      <c r="C377" t="s">
        <v>1417</v>
      </c>
      <c r="D377" t="s">
        <v>756</v>
      </c>
      <c r="E377" t="s">
        <v>1530</v>
      </c>
      <c r="F377" t="s">
        <v>1129</v>
      </c>
      <c r="H377" t="s">
        <v>1122</v>
      </c>
      <c r="K377" t="s">
        <v>756</v>
      </c>
      <c r="L377" t="s">
        <v>232</v>
      </c>
      <c r="M377" t="s">
        <v>757</v>
      </c>
      <c r="N377">
        <v>0</v>
      </c>
      <c r="O377" t="str">
        <f>CONCATENATE("nvl(",M377,"'",N377,"') as ",K377,",")</f>
        <v>nvl(t10.blr_hfcz_cnt_6m,'0') as blr_hfcz_cnt_6m,</v>
      </c>
      <c r="P377" s="1" t="s">
        <v>756</v>
      </c>
      <c r="Q377" t="str">
        <f>CONCATENATE("select ",P377,",count(*) from uts.ulb_collect_all_sample group by ",P377," order by ",P377,";")</f>
        <v>select blr_hfcz_cnt_6m,count(*) from uts.ulb_collect_all_sample group by blr_hfcz_cnt_6m order by blr_hfcz_cnt_6m;</v>
      </c>
    </row>
    <row r="378" spans="1:17">
      <c r="A378" t="s">
        <v>1262</v>
      </c>
      <c r="B378" t="s">
        <v>1416</v>
      </c>
      <c r="C378" t="s">
        <v>1417</v>
      </c>
      <c r="D378" t="s">
        <v>758</v>
      </c>
      <c r="E378" t="s">
        <v>1531</v>
      </c>
      <c r="F378" t="s">
        <v>1129</v>
      </c>
      <c r="H378" t="s">
        <v>1122</v>
      </c>
      <c r="K378" t="s">
        <v>758</v>
      </c>
      <c r="L378" t="s">
        <v>232</v>
      </c>
      <c r="M378" t="s">
        <v>759</v>
      </c>
      <c r="N378">
        <v>0</v>
      </c>
      <c r="O378" t="str">
        <f>CONCATENATE("nvl(",M378,"'",N378,"') as ",K378,",")</f>
        <v>nvl(t10.blr_hfcz_cnt_12m,'0') as blr_hfcz_cnt_12m,</v>
      </c>
      <c r="P378" s="1" t="s">
        <v>758</v>
      </c>
      <c r="Q378" t="str">
        <f>CONCATENATE("select ",P378,",count(*) from uts.ulb_collect_all_sample group by ",P378," order by ",P378,";")</f>
        <v>select blr_hfcz_cnt_12m,count(*) from uts.ulb_collect_all_sample group by blr_hfcz_cnt_12m order by blr_hfcz_cnt_12m;</v>
      </c>
    </row>
    <row r="379" spans="1:17">
      <c r="A379" t="s">
        <v>1262</v>
      </c>
      <c r="B379" t="s">
        <v>1416</v>
      </c>
      <c r="C379" t="s">
        <v>1417</v>
      </c>
      <c r="D379" t="s">
        <v>760</v>
      </c>
      <c r="E379" t="s">
        <v>1532</v>
      </c>
      <c r="F379" t="s">
        <v>1129</v>
      </c>
      <c r="H379" t="s">
        <v>1122</v>
      </c>
      <c r="K379" t="s">
        <v>760</v>
      </c>
      <c r="L379" t="s">
        <v>232</v>
      </c>
      <c r="M379" t="s">
        <v>761</v>
      </c>
      <c r="N379">
        <v>0</v>
      </c>
      <c r="O379" t="str">
        <f>CONCATENATE("nvl(",M379,"'",N379,"') as ",K379,",")</f>
        <v>nvl(t10.blr_hfcz_cnt_24m,'0') as blr_hfcz_cnt_24m,</v>
      </c>
      <c r="P379" s="1" t="s">
        <v>760</v>
      </c>
      <c r="Q379" t="str">
        <f>CONCATENATE("select ",P379,",count(*) from uts.ulb_collect_all_sample group by ",P379," order by ",P379,";")</f>
        <v>select blr_hfcz_cnt_24m,count(*) from uts.ulb_collect_all_sample group by blr_hfcz_cnt_24m order by blr_hfcz_cnt_24m;</v>
      </c>
    </row>
    <row r="380" spans="1:17">
      <c r="A380" t="s">
        <v>1262</v>
      </c>
      <c r="B380" t="s">
        <v>1416</v>
      </c>
      <c r="C380" t="s">
        <v>1417</v>
      </c>
      <c r="D380" t="s">
        <v>762</v>
      </c>
      <c r="E380" t="s">
        <v>1533</v>
      </c>
      <c r="F380" t="s">
        <v>1129</v>
      </c>
      <c r="H380" t="s">
        <v>1122</v>
      </c>
      <c r="K380" t="s">
        <v>762</v>
      </c>
      <c r="L380" t="s">
        <v>232</v>
      </c>
      <c r="M380" t="s">
        <v>763</v>
      </c>
      <c r="N380">
        <v>0</v>
      </c>
      <c r="O380" t="str">
        <f>CONCATENATE("nvl(",M380,"'",N380,"') as ",K380,",")</f>
        <v>nvl(t10.blr_hfcz_amt_1m,'0') as blr_hfcz_amt_1m,</v>
      </c>
      <c r="P380" s="1" t="s">
        <v>762</v>
      </c>
      <c r="Q380" t="str">
        <f>CONCATENATE("select ",P380,",count(*) from uts.ulb_collect_all_sample group by ",P380," order by ",P380,";")</f>
        <v>select blr_hfcz_amt_1m,count(*) from uts.ulb_collect_all_sample group by blr_hfcz_amt_1m order by blr_hfcz_amt_1m;</v>
      </c>
    </row>
    <row r="381" spans="1:17">
      <c r="A381" t="s">
        <v>1262</v>
      </c>
      <c r="B381" t="s">
        <v>1416</v>
      </c>
      <c r="C381" t="s">
        <v>1417</v>
      </c>
      <c r="D381" t="s">
        <v>764</v>
      </c>
      <c r="E381" t="s">
        <v>1534</v>
      </c>
      <c r="F381" t="s">
        <v>1129</v>
      </c>
      <c r="H381" t="s">
        <v>1122</v>
      </c>
      <c r="K381" t="s">
        <v>764</v>
      </c>
      <c r="L381" t="s">
        <v>232</v>
      </c>
      <c r="M381" t="s">
        <v>765</v>
      </c>
      <c r="N381">
        <v>0</v>
      </c>
      <c r="O381" t="str">
        <f>CONCATENATE("nvl(",M381,"'",N381,"') as ",K381,",")</f>
        <v>nvl(t10.blr_hfcz_amt_2m,'0') as blr_hfcz_amt_2m,</v>
      </c>
      <c r="P381" s="1" t="s">
        <v>764</v>
      </c>
      <c r="Q381" t="str">
        <f>CONCATENATE("select ",P381,",count(*) from uts.ulb_collect_all_sample group by ",P381," order by ",P381,";")</f>
        <v>select blr_hfcz_amt_2m,count(*) from uts.ulb_collect_all_sample group by blr_hfcz_amt_2m order by blr_hfcz_amt_2m;</v>
      </c>
    </row>
    <row r="382" spans="1:17">
      <c r="A382" t="s">
        <v>1262</v>
      </c>
      <c r="B382" t="s">
        <v>1416</v>
      </c>
      <c r="C382" t="s">
        <v>1417</v>
      </c>
      <c r="D382" t="s">
        <v>766</v>
      </c>
      <c r="E382" t="s">
        <v>1535</v>
      </c>
      <c r="F382" t="s">
        <v>1129</v>
      </c>
      <c r="H382" t="s">
        <v>1122</v>
      </c>
      <c r="K382" t="s">
        <v>766</v>
      </c>
      <c r="L382" t="s">
        <v>232</v>
      </c>
      <c r="M382" t="s">
        <v>767</v>
      </c>
      <c r="N382">
        <v>0</v>
      </c>
      <c r="O382" t="str">
        <f>CONCATENATE("nvl(",M382,"'",N382,"') as ",K382,",")</f>
        <v>nvl(t10.blr_hfcz_amt_3m,'0') as blr_hfcz_amt_3m,</v>
      </c>
      <c r="P382" s="1" t="s">
        <v>766</v>
      </c>
      <c r="Q382" t="str">
        <f>CONCATENATE("select ",P382,",count(*) from uts.ulb_collect_all_sample group by ",P382," order by ",P382,";")</f>
        <v>select blr_hfcz_amt_3m,count(*) from uts.ulb_collect_all_sample group by blr_hfcz_amt_3m order by blr_hfcz_amt_3m;</v>
      </c>
    </row>
    <row r="383" spans="1:17">
      <c r="A383" t="s">
        <v>1262</v>
      </c>
      <c r="B383" t="s">
        <v>1416</v>
      </c>
      <c r="C383" t="s">
        <v>1417</v>
      </c>
      <c r="D383" t="s">
        <v>768</v>
      </c>
      <c r="E383" t="s">
        <v>1536</v>
      </c>
      <c r="F383" t="s">
        <v>1129</v>
      </c>
      <c r="H383" t="s">
        <v>1122</v>
      </c>
      <c r="K383" t="s">
        <v>768</v>
      </c>
      <c r="L383" t="s">
        <v>232</v>
      </c>
      <c r="M383" t="s">
        <v>769</v>
      </c>
      <c r="N383">
        <v>0</v>
      </c>
      <c r="O383" t="str">
        <f>CONCATENATE("nvl(",M383,"'",N383,"') as ",K383,",")</f>
        <v>nvl(t10.blr_hfcz_amt_6m,'0') as blr_hfcz_amt_6m,</v>
      </c>
      <c r="P383" s="1" t="s">
        <v>768</v>
      </c>
      <c r="Q383" t="str">
        <f>CONCATENATE("select ",P383,",count(*) from uts.ulb_collect_all_sample group by ",P383," order by ",P383,";")</f>
        <v>select blr_hfcz_amt_6m,count(*) from uts.ulb_collect_all_sample group by blr_hfcz_amt_6m order by blr_hfcz_amt_6m;</v>
      </c>
    </row>
    <row r="384" spans="1:17">
      <c r="A384" t="s">
        <v>1262</v>
      </c>
      <c r="B384" t="s">
        <v>1416</v>
      </c>
      <c r="C384" t="s">
        <v>1417</v>
      </c>
      <c r="D384" t="s">
        <v>770</v>
      </c>
      <c r="E384" t="s">
        <v>1537</v>
      </c>
      <c r="F384" t="s">
        <v>1129</v>
      </c>
      <c r="H384" t="s">
        <v>1122</v>
      </c>
      <c r="K384" t="s">
        <v>770</v>
      </c>
      <c r="L384" t="s">
        <v>232</v>
      </c>
      <c r="M384" t="s">
        <v>771</v>
      </c>
      <c r="N384">
        <v>0</v>
      </c>
      <c r="O384" t="str">
        <f>CONCATENATE("nvl(",M384,"'",N384,"') as ",K384,",")</f>
        <v>nvl(t10.blr_hfcz_amt_12m,'0') as blr_hfcz_amt_12m,</v>
      </c>
      <c r="P384" s="1" t="s">
        <v>770</v>
      </c>
      <c r="Q384" t="str">
        <f>CONCATENATE("select ",P384,",count(*) from uts.ulb_collect_all_sample group by ",P384," order by ",P384,";")</f>
        <v>select blr_hfcz_amt_12m,count(*) from uts.ulb_collect_all_sample group by blr_hfcz_amt_12m order by blr_hfcz_amt_12m;</v>
      </c>
    </row>
    <row r="385" spans="1:17">
      <c r="A385" t="s">
        <v>1262</v>
      </c>
      <c r="B385" t="s">
        <v>1416</v>
      </c>
      <c r="C385" t="s">
        <v>1417</v>
      </c>
      <c r="D385" t="s">
        <v>772</v>
      </c>
      <c r="E385" t="s">
        <v>1538</v>
      </c>
      <c r="F385" t="s">
        <v>1129</v>
      </c>
      <c r="H385" t="s">
        <v>1122</v>
      </c>
      <c r="K385" t="s">
        <v>772</v>
      </c>
      <c r="L385" t="s">
        <v>232</v>
      </c>
      <c r="M385" t="s">
        <v>773</v>
      </c>
      <c r="N385">
        <v>0</v>
      </c>
      <c r="O385" t="str">
        <f>CONCATENATE("nvl(",M385,"'",N385,"') as ",K385,",")</f>
        <v>nvl(t10.blr_hfcz_amt_24m,'0') as blr_hfcz_amt_24m,</v>
      </c>
      <c r="P385" s="1" t="s">
        <v>772</v>
      </c>
      <c r="Q385" t="str">
        <f>CONCATENATE("select ",P385,",count(*) from uts.ulb_collect_all_sample group by ",P385," order by ",P385,";")</f>
        <v>select blr_hfcz_amt_24m,count(*) from uts.ulb_collect_all_sample group by blr_hfcz_amt_24m order by blr_hfcz_amt_24m;</v>
      </c>
    </row>
    <row r="386" spans="1:17">
      <c r="A386" t="s">
        <v>1262</v>
      </c>
      <c r="B386" t="s">
        <v>1416</v>
      </c>
      <c r="C386" t="s">
        <v>1417</v>
      </c>
      <c r="D386" t="s">
        <v>774</v>
      </c>
      <c r="E386" t="s">
        <v>1539</v>
      </c>
      <c r="F386">
        <v>0</v>
      </c>
      <c r="H386" t="s">
        <v>1138</v>
      </c>
      <c r="K386" t="s">
        <v>774</v>
      </c>
      <c r="L386" t="s">
        <v>1</v>
      </c>
      <c r="M386" t="s">
        <v>775</v>
      </c>
      <c r="N386" t="s">
        <v>1124</v>
      </c>
      <c r="O386" t="str">
        <f t="shared" ref="O386:O449" si="12">CONCATENATE("nvl(",M386,"'",N386,"') as ",K386,",")</f>
        <v>nvl(t10.blr_hfcz_mbit_6m,'not applied') as blr_hfcz_mbit_6m,</v>
      </c>
      <c r="P386" s="1" t="s">
        <v>774</v>
      </c>
      <c r="Q386" t="str">
        <f t="shared" ref="Q386:Q449" si="13">CONCATENATE("select ",P386,",count(*) from uts.ulb_collect_all_sample group by ",P386," order by ",P386,";")</f>
        <v>select blr_hfcz_mbit_6m,count(*) from uts.ulb_collect_all_sample group by blr_hfcz_mbit_6m order by blr_hfcz_mbit_6m;</v>
      </c>
    </row>
    <row r="387" spans="1:17">
      <c r="A387" t="s">
        <v>1262</v>
      </c>
      <c r="B387" t="s">
        <v>1416</v>
      </c>
      <c r="C387" t="s">
        <v>1417</v>
      </c>
      <c r="D387" t="s">
        <v>776</v>
      </c>
      <c r="E387" t="s">
        <v>1540</v>
      </c>
      <c r="F387">
        <v>0</v>
      </c>
      <c r="H387" t="s">
        <v>1138</v>
      </c>
      <c r="K387" t="s">
        <v>776</v>
      </c>
      <c r="L387" t="s">
        <v>1</v>
      </c>
      <c r="M387" t="s">
        <v>777</v>
      </c>
      <c r="N387" t="s">
        <v>1124</v>
      </c>
      <c r="O387" t="str">
        <f>CONCATENATE("nvl(",M387,"'",N387,"') as ",K387,",")</f>
        <v>nvl(t10.blr_hfcz_mbit_12m,'not applied') as blr_hfcz_mbit_12m,</v>
      </c>
      <c r="P387" s="1" t="s">
        <v>776</v>
      </c>
      <c r="Q387" t="str">
        <f>CONCATENATE("select ",P387,",count(*) from uts.ulb_collect_all_sample group by ",P387," order by ",P387,";")</f>
        <v>select blr_hfcz_mbit_12m,count(*) from uts.ulb_collect_all_sample group by blr_hfcz_mbit_12m order by blr_hfcz_mbit_12m;</v>
      </c>
    </row>
    <row r="388" spans="1:17">
      <c r="A388" t="s">
        <v>1262</v>
      </c>
      <c r="B388" t="s">
        <v>1416</v>
      </c>
      <c r="C388" t="s">
        <v>1417</v>
      </c>
      <c r="D388" t="s">
        <v>778</v>
      </c>
      <c r="E388" t="s">
        <v>1541</v>
      </c>
      <c r="F388">
        <v>0</v>
      </c>
      <c r="H388" t="s">
        <v>1138</v>
      </c>
      <c r="K388" t="s">
        <v>778</v>
      </c>
      <c r="L388" t="s">
        <v>1</v>
      </c>
      <c r="M388" t="s">
        <v>779</v>
      </c>
      <c r="N388" t="s">
        <v>1124</v>
      </c>
      <c r="O388" t="str">
        <f>CONCATENATE("nvl(",M388,"'",N388,"') as ",K388,",")</f>
        <v>nvl(t10.blr_hfcz_mbit_24m,'not applied') as blr_hfcz_mbit_24m,</v>
      </c>
      <c r="P388" s="1" t="s">
        <v>778</v>
      </c>
      <c r="Q388" t="str">
        <f>CONCATENATE("select ",P388,",count(*) from uts.ulb_collect_all_sample group by ",P388," order by ",P388,";")</f>
        <v>select blr_hfcz_mbit_24m,count(*) from uts.ulb_collect_all_sample group by blr_hfcz_mbit_24m order by blr_hfcz_mbit_24m;</v>
      </c>
    </row>
    <row r="389" spans="1:17">
      <c r="A389" t="s">
        <v>1262</v>
      </c>
      <c r="B389" t="s">
        <v>1416</v>
      </c>
      <c r="C389" t="s">
        <v>1417</v>
      </c>
      <c r="D389" t="s">
        <v>780</v>
      </c>
      <c r="E389" t="s">
        <v>1542</v>
      </c>
      <c r="F389" t="s">
        <v>1126</v>
      </c>
      <c r="H389" t="s">
        <v>1122</v>
      </c>
      <c r="K389" t="s">
        <v>780</v>
      </c>
      <c r="L389" t="s">
        <v>1</v>
      </c>
      <c r="M389" t="s">
        <v>781</v>
      </c>
      <c r="N389" t="s">
        <v>1124</v>
      </c>
      <c r="O389" t="str">
        <f>CONCATENATE("nvl(",M389,"'",N389,"') as ",K389,",")</f>
        <v>nvl(t10.blr_dzd_date_fst,'not applied') as blr_dzd_date_fst,</v>
      </c>
      <c r="P389" s="1" t="s">
        <v>780</v>
      </c>
      <c r="Q389" t="str">
        <f>CONCATENATE("select ",P389,",count(*) from uts.ulb_collect_all_sample group by ",P389," order by ",P389,";")</f>
        <v>select blr_dzd_date_fst,count(*) from uts.ulb_collect_all_sample group by blr_dzd_date_fst order by blr_dzd_date_fst;</v>
      </c>
    </row>
    <row r="390" spans="1:17">
      <c r="A390" t="s">
        <v>1262</v>
      </c>
      <c r="B390" t="s">
        <v>1416</v>
      </c>
      <c r="C390" t="s">
        <v>1417</v>
      </c>
      <c r="D390" t="s">
        <v>782</v>
      </c>
      <c r="E390" t="s">
        <v>1543</v>
      </c>
      <c r="F390" t="s">
        <v>1126</v>
      </c>
      <c r="H390" t="s">
        <v>1122</v>
      </c>
      <c r="K390" t="s">
        <v>782</v>
      </c>
      <c r="L390" t="s">
        <v>1</v>
      </c>
      <c r="M390" t="s">
        <v>783</v>
      </c>
      <c r="N390" t="s">
        <v>1124</v>
      </c>
      <c r="O390" t="str">
        <f>CONCATENATE("nvl(",M390,"'",N390,"') as ",K390,",")</f>
        <v>nvl(t10.blr_dzd_date_lst,'not applied') as blr_dzd_date_lst,</v>
      </c>
      <c r="P390" s="1" t="s">
        <v>782</v>
      </c>
      <c r="Q390" t="str">
        <f>CONCATENATE("select ",P390,",count(*) from uts.ulb_collect_all_sample group by ",P390," order by ",P390,";")</f>
        <v>select blr_dzd_date_lst,count(*) from uts.ulb_collect_all_sample group by blr_dzd_date_lst order by blr_dzd_date_lst;</v>
      </c>
    </row>
    <row r="391" spans="1:17">
      <c r="A391" t="s">
        <v>1262</v>
      </c>
      <c r="B391" t="s">
        <v>1416</v>
      </c>
      <c r="C391" t="s">
        <v>1417</v>
      </c>
      <c r="D391" t="s">
        <v>784</v>
      </c>
      <c r="E391" t="s">
        <v>1544</v>
      </c>
      <c r="F391" t="s">
        <v>1126</v>
      </c>
      <c r="H391" t="s">
        <v>1122</v>
      </c>
      <c r="K391" t="s">
        <v>784</v>
      </c>
      <c r="L391" t="s">
        <v>1</v>
      </c>
      <c r="M391" t="s">
        <v>785</v>
      </c>
      <c r="N391" t="s">
        <v>1124</v>
      </c>
      <c r="O391" t="str">
        <f>CONCATENATE("nvl(",M391,"'",N391,"') as ",K391,",")</f>
        <v>nvl(t10.blr_skb_date_fst,'not applied') as blr_skb_date_fst,</v>
      </c>
      <c r="P391" s="1" t="s">
        <v>784</v>
      </c>
      <c r="Q391" t="str">
        <f>CONCATENATE("select ",P391,",count(*) from uts.ulb_collect_all_sample group by ",P391," order by ",P391,";")</f>
        <v>select blr_skb_date_fst,count(*) from uts.ulb_collect_all_sample group by blr_skb_date_fst order by blr_skb_date_fst;</v>
      </c>
    </row>
    <row r="392" spans="1:17">
      <c r="A392" t="s">
        <v>1262</v>
      </c>
      <c r="B392" t="s">
        <v>1416</v>
      </c>
      <c r="C392" t="s">
        <v>1417</v>
      </c>
      <c r="D392" t="s">
        <v>786</v>
      </c>
      <c r="E392" t="s">
        <v>1545</v>
      </c>
      <c r="F392" t="s">
        <v>1126</v>
      </c>
      <c r="H392" t="s">
        <v>1122</v>
      </c>
      <c r="K392" t="s">
        <v>786</v>
      </c>
      <c r="L392" t="s">
        <v>1</v>
      </c>
      <c r="M392" t="s">
        <v>787</v>
      </c>
      <c r="N392" t="s">
        <v>1124</v>
      </c>
      <c r="O392" t="str">
        <f>CONCATENATE("nvl(",M392,"'",N392,"') as ",K392,",")</f>
        <v>nvl(t10.blr_skb_date_lst,'not applied') as blr_skb_date_lst,</v>
      </c>
      <c r="P392" s="1" t="s">
        <v>786</v>
      </c>
      <c r="Q392" t="str">
        <f>CONCATENATE("select ",P392,",count(*) from uts.ulb_collect_all_sample group by ",P392," order by ",P392,";")</f>
        <v>select blr_skb_date_lst,count(*) from uts.ulb_collect_all_sample group by blr_skb_date_lst order by blr_skb_date_lst;</v>
      </c>
    </row>
    <row r="393" spans="1:17">
      <c r="A393" t="s">
        <v>1262</v>
      </c>
      <c r="B393" t="s">
        <v>1416</v>
      </c>
      <c r="C393" t="s">
        <v>1417</v>
      </c>
      <c r="D393" t="s">
        <v>788</v>
      </c>
      <c r="E393" t="s">
        <v>1546</v>
      </c>
      <c r="F393" t="s">
        <v>1126</v>
      </c>
      <c r="H393" t="s">
        <v>1122</v>
      </c>
      <c r="K393" t="s">
        <v>788</v>
      </c>
      <c r="L393" t="s">
        <v>1</v>
      </c>
      <c r="M393" t="s">
        <v>789</v>
      </c>
      <c r="N393" t="s">
        <v>1124</v>
      </c>
      <c r="O393" t="str">
        <f>CONCATENATE("nvl(",M393,"'",N393,"') as ",K393,",")</f>
        <v>nvl(t10.blr_sh_date_fst,'not applied') as blr_sh_date_fst,</v>
      </c>
      <c r="P393" s="1" t="s">
        <v>788</v>
      </c>
      <c r="Q393" t="str">
        <f>CONCATENATE("select ",P393,",count(*) from uts.ulb_collect_all_sample group by ",P393," order by ",P393,";")</f>
        <v>select blr_sh_date_fst,count(*) from uts.ulb_collect_all_sample group by blr_sh_date_fst order by blr_sh_date_fst;</v>
      </c>
    </row>
    <row r="394" spans="1:17">
      <c r="A394" t="s">
        <v>1262</v>
      </c>
      <c r="B394" t="s">
        <v>1416</v>
      </c>
      <c r="C394" t="s">
        <v>1417</v>
      </c>
      <c r="D394" t="s">
        <v>790</v>
      </c>
      <c r="E394" t="s">
        <v>1547</v>
      </c>
      <c r="F394" t="s">
        <v>1126</v>
      </c>
      <c r="H394" t="s">
        <v>1122</v>
      </c>
      <c r="K394" t="s">
        <v>790</v>
      </c>
      <c r="L394" t="s">
        <v>1</v>
      </c>
      <c r="M394" t="s">
        <v>791</v>
      </c>
      <c r="N394" t="s">
        <v>1124</v>
      </c>
      <c r="O394" t="str">
        <f>CONCATENATE("nvl(",M394,"'",N394,"') as ",K394,",")</f>
        <v>nvl(t10.blr_sh_date_lst,'not applied') as blr_sh_date_lst,</v>
      </c>
      <c r="P394" s="1" t="s">
        <v>790</v>
      </c>
      <c r="Q394" t="str">
        <f>CONCATENATE("select ",P394,",count(*) from uts.ulb_collect_all_sample group by ",P394," order by ",P394,";")</f>
        <v>select blr_sh_date_lst,count(*) from uts.ulb_collect_all_sample group by blr_sh_date_lst order by blr_sh_date_lst;</v>
      </c>
    </row>
    <row r="395" spans="1:17">
      <c r="A395" t="s">
        <v>1262</v>
      </c>
      <c r="B395" t="s">
        <v>1416</v>
      </c>
      <c r="C395" t="s">
        <v>1417</v>
      </c>
      <c r="D395" t="s">
        <v>792</v>
      </c>
      <c r="E395" t="s">
        <v>1548</v>
      </c>
      <c r="F395" t="s">
        <v>1126</v>
      </c>
      <c r="H395" t="s">
        <v>1122</v>
      </c>
      <c r="K395" t="s">
        <v>792</v>
      </c>
      <c r="L395" t="s">
        <v>1</v>
      </c>
      <c r="M395" t="s">
        <v>793</v>
      </c>
      <c r="N395" t="s">
        <v>1124</v>
      </c>
      <c r="O395" t="str">
        <f>CONCATENATE("nvl(",M395,"'",N395,"') as ",K395,",")</f>
        <v>nvl(t10.blr_ggjf_s_date_fst,'not applied') as blr_ggjf_s_date_fst,</v>
      </c>
      <c r="P395" s="1" t="s">
        <v>792</v>
      </c>
      <c r="Q395" t="str">
        <f>CONCATENATE("select ",P395,",count(*) from uts.ulb_collect_all_sample group by ",P395," order by ",P395,";")</f>
        <v>select blr_ggjf_s_date_fst,count(*) from uts.ulb_collect_all_sample group by blr_ggjf_s_date_fst order by blr_ggjf_s_date_fst;</v>
      </c>
    </row>
    <row r="396" spans="1:17">
      <c r="A396" t="s">
        <v>1262</v>
      </c>
      <c r="B396" t="s">
        <v>1416</v>
      </c>
      <c r="C396" t="s">
        <v>1417</v>
      </c>
      <c r="D396" t="s">
        <v>794</v>
      </c>
      <c r="E396" t="s">
        <v>1549</v>
      </c>
      <c r="F396" t="s">
        <v>1126</v>
      </c>
      <c r="H396" t="s">
        <v>1122</v>
      </c>
      <c r="K396" t="s">
        <v>794</v>
      </c>
      <c r="L396" t="s">
        <v>1</v>
      </c>
      <c r="M396" t="s">
        <v>795</v>
      </c>
      <c r="N396" t="s">
        <v>1124</v>
      </c>
      <c r="O396" t="str">
        <f>CONCATENATE("nvl(",M396,"'",N396,"') as ",K396,",")</f>
        <v>nvl(t10.blr_ggjf_s_date_lst,'not applied') as blr_ggjf_s_date_lst,</v>
      </c>
      <c r="P396" s="1" t="s">
        <v>794</v>
      </c>
      <c r="Q396" t="str">
        <f>CONCATENATE("select ",P396,",count(*) from uts.ulb_collect_all_sample group by ",P396," order by ",P396,";")</f>
        <v>select blr_ggjf_s_date_lst,count(*) from uts.ulb_collect_all_sample group by blr_ggjf_s_date_lst order by blr_ggjf_s_date_lst;</v>
      </c>
    </row>
    <row r="397" spans="1:17">
      <c r="A397" t="s">
        <v>1262</v>
      </c>
      <c r="B397" t="s">
        <v>1416</v>
      </c>
      <c r="C397" t="s">
        <v>1417</v>
      </c>
      <c r="D397" t="s">
        <v>796</v>
      </c>
      <c r="E397" t="s">
        <v>1550</v>
      </c>
      <c r="F397" t="s">
        <v>1129</v>
      </c>
      <c r="H397" t="s">
        <v>1122</v>
      </c>
      <c r="K397" t="s">
        <v>796</v>
      </c>
      <c r="L397" t="s">
        <v>232</v>
      </c>
      <c r="M397" t="s">
        <v>797</v>
      </c>
      <c r="N397">
        <v>0</v>
      </c>
      <c r="O397" t="str">
        <f>CONCATENATE("nvl(",M397,"'",N397,"') as ",K397,",")</f>
        <v>nvl(t10.blr_ggjf_s_cnt_all,'0') as blr_ggjf_s_cnt_all,</v>
      </c>
      <c r="P397" s="1" t="s">
        <v>796</v>
      </c>
      <c r="Q397" t="str">
        <f>CONCATENATE("select ",P397,",count(*) from uts.ulb_collect_all_sample group by ",P397," order by ",P397,";")</f>
        <v>select blr_ggjf_s_cnt_all,count(*) from uts.ulb_collect_all_sample group by blr_ggjf_s_cnt_all order by blr_ggjf_s_cnt_all;</v>
      </c>
    </row>
    <row r="398" spans="1:17">
      <c r="A398" t="s">
        <v>1262</v>
      </c>
      <c r="B398" t="s">
        <v>1416</v>
      </c>
      <c r="C398" t="s">
        <v>1417</v>
      </c>
      <c r="D398" t="s">
        <v>798</v>
      </c>
      <c r="E398" t="s">
        <v>1551</v>
      </c>
      <c r="F398" t="s">
        <v>1129</v>
      </c>
      <c r="H398" t="s">
        <v>1122</v>
      </c>
      <c r="K398" t="s">
        <v>798</v>
      </c>
      <c r="L398" t="s">
        <v>232</v>
      </c>
      <c r="M398" t="s">
        <v>799</v>
      </c>
      <c r="N398">
        <v>0</v>
      </c>
      <c r="O398" t="str">
        <f>CONCATENATE("nvl(",M398,"'",N398,"') as ",K398,",")</f>
        <v>nvl(t10.blr_ggjf_s_amt_all,'0') as blr_ggjf_s_amt_all,</v>
      </c>
      <c r="P398" s="1" t="s">
        <v>798</v>
      </c>
      <c r="Q398" t="str">
        <f>CONCATENATE("select ",P398,",count(*) from uts.ulb_collect_all_sample group by ",P398," order by ",P398,";")</f>
        <v>select blr_ggjf_s_amt_all,count(*) from uts.ulb_collect_all_sample group by blr_ggjf_s_amt_all order by blr_ggjf_s_amt_all;</v>
      </c>
    </row>
    <row r="399" spans="1:17">
      <c r="A399" t="s">
        <v>1262</v>
      </c>
      <c r="B399" t="s">
        <v>1416</v>
      </c>
      <c r="C399" t="s">
        <v>1417</v>
      </c>
      <c r="D399" t="s">
        <v>800</v>
      </c>
      <c r="E399" t="s">
        <v>1552</v>
      </c>
      <c r="F399" t="s">
        <v>1129</v>
      </c>
      <c r="H399" t="s">
        <v>1122</v>
      </c>
      <c r="K399" t="s">
        <v>800</v>
      </c>
      <c r="L399" t="s">
        <v>232</v>
      </c>
      <c r="M399" t="s">
        <v>801</v>
      </c>
      <c r="N399">
        <v>0</v>
      </c>
      <c r="O399" t="str">
        <f>CONCATENATE("nvl(",M399,"'",N399,"') as ",K399,",")</f>
        <v>nvl(t10.blr_ggjf_s_yjamt_all,'0') as blr_ggjf_s_yjamt_all,</v>
      </c>
      <c r="P399" s="1" t="s">
        <v>800</v>
      </c>
      <c r="Q399" t="str">
        <f>CONCATENATE("select ",P399,",count(*) from uts.ulb_collect_all_sample group by ",P399," order by ",P399,";")</f>
        <v>select blr_ggjf_s_yjamt_all,count(*) from uts.ulb_collect_all_sample group by blr_ggjf_s_yjamt_all order by blr_ggjf_s_yjamt_all;</v>
      </c>
    </row>
    <row r="400" spans="1:17">
      <c r="A400" t="s">
        <v>1262</v>
      </c>
      <c r="B400" t="s">
        <v>1416</v>
      </c>
      <c r="C400" t="s">
        <v>1417</v>
      </c>
      <c r="D400" t="s">
        <v>802</v>
      </c>
      <c r="E400" t="s">
        <v>1553</v>
      </c>
      <c r="F400" t="s">
        <v>1126</v>
      </c>
      <c r="H400" t="s">
        <v>1122</v>
      </c>
      <c r="K400" t="s">
        <v>802</v>
      </c>
      <c r="L400" t="s">
        <v>1</v>
      </c>
      <c r="M400" t="s">
        <v>803</v>
      </c>
      <c r="N400" t="s">
        <v>1124</v>
      </c>
      <c r="O400" t="str">
        <f>CONCATENATE("nvl(",M400,"'",N400,"') as ",K400,",")</f>
        <v>nvl(t10.blr_ggjf_d_date_fst,'not applied') as blr_ggjf_d_date_fst,</v>
      </c>
      <c r="P400" s="1" t="s">
        <v>802</v>
      </c>
      <c r="Q400" t="str">
        <f>CONCATENATE("select ",P400,",count(*) from uts.ulb_collect_all_sample group by ",P400," order by ",P400,";")</f>
        <v>select blr_ggjf_d_date_fst,count(*) from uts.ulb_collect_all_sample group by blr_ggjf_d_date_fst order by blr_ggjf_d_date_fst;</v>
      </c>
    </row>
    <row r="401" spans="1:17">
      <c r="A401" t="s">
        <v>1262</v>
      </c>
      <c r="B401" t="s">
        <v>1416</v>
      </c>
      <c r="C401" t="s">
        <v>1417</v>
      </c>
      <c r="D401" t="s">
        <v>804</v>
      </c>
      <c r="E401" t="s">
        <v>1554</v>
      </c>
      <c r="F401" t="s">
        <v>1126</v>
      </c>
      <c r="H401" t="s">
        <v>1122</v>
      </c>
      <c r="K401" t="s">
        <v>804</v>
      </c>
      <c r="L401" t="s">
        <v>1</v>
      </c>
      <c r="M401" t="s">
        <v>805</v>
      </c>
      <c r="N401" t="s">
        <v>1124</v>
      </c>
      <c r="O401" t="str">
        <f>CONCATENATE("nvl(",M401,"'",N401,"') as ",K401,",")</f>
        <v>nvl(t10.blr_ggjf_d_date_lst,'not applied') as blr_ggjf_d_date_lst,</v>
      </c>
      <c r="P401" s="1" t="s">
        <v>804</v>
      </c>
      <c r="Q401" t="str">
        <f>CONCATENATE("select ",P401,",count(*) from uts.ulb_collect_all_sample group by ",P401," order by ",P401,";")</f>
        <v>select blr_ggjf_d_date_lst,count(*) from uts.ulb_collect_all_sample group by blr_ggjf_d_date_lst order by blr_ggjf_d_date_lst;</v>
      </c>
    </row>
    <row r="402" spans="1:17">
      <c r="A402" t="s">
        <v>1262</v>
      </c>
      <c r="B402" t="s">
        <v>1416</v>
      </c>
      <c r="C402" t="s">
        <v>1417</v>
      </c>
      <c r="D402" t="s">
        <v>806</v>
      </c>
      <c r="E402" t="s">
        <v>1555</v>
      </c>
      <c r="F402" t="s">
        <v>1129</v>
      </c>
      <c r="H402" t="s">
        <v>1122</v>
      </c>
      <c r="K402" t="s">
        <v>806</v>
      </c>
      <c r="L402" t="s">
        <v>232</v>
      </c>
      <c r="M402" t="s">
        <v>807</v>
      </c>
      <c r="N402">
        <v>0</v>
      </c>
      <c r="O402" t="str">
        <f>CONCATENATE("nvl(",M402,"'",N402,"') as ",K402,",")</f>
        <v>nvl(t10.blr_ggjf_d_cnt_all,'0') as blr_ggjf_d_cnt_all,</v>
      </c>
      <c r="P402" s="1" t="s">
        <v>806</v>
      </c>
      <c r="Q402" t="str">
        <f>CONCATENATE("select ",P402,",count(*) from uts.ulb_collect_all_sample group by ",P402," order by ",P402,";")</f>
        <v>select blr_ggjf_d_cnt_all,count(*) from uts.ulb_collect_all_sample group by blr_ggjf_d_cnt_all order by blr_ggjf_d_cnt_all;</v>
      </c>
    </row>
    <row r="403" spans="1:17">
      <c r="A403" t="s">
        <v>1262</v>
      </c>
      <c r="B403" t="s">
        <v>1416</v>
      </c>
      <c r="C403" t="s">
        <v>1417</v>
      </c>
      <c r="D403" t="s">
        <v>808</v>
      </c>
      <c r="E403" t="s">
        <v>1556</v>
      </c>
      <c r="F403" t="s">
        <v>1129</v>
      </c>
      <c r="H403" t="s">
        <v>1122</v>
      </c>
      <c r="K403" t="s">
        <v>808</v>
      </c>
      <c r="L403" t="s">
        <v>232</v>
      </c>
      <c r="M403" t="s">
        <v>809</v>
      </c>
      <c r="N403">
        <v>0</v>
      </c>
      <c r="O403" t="str">
        <f>CONCATENATE("nvl(",M403,"'",N403,"') as ",K403,",")</f>
        <v>nvl(t10.blr_ggjf_d_amt_all,'0') as blr_ggjf_d_amt_all,</v>
      </c>
      <c r="P403" s="1" t="s">
        <v>808</v>
      </c>
      <c r="Q403" t="str">
        <f>CONCATENATE("select ",P403,",count(*) from uts.ulb_collect_all_sample group by ",P403," order by ",P403,";")</f>
        <v>select blr_ggjf_d_amt_all,count(*) from uts.ulb_collect_all_sample group by blr_ggjf_d_amt_all order by blr_ggjf_d_amt_all;</v>
      </c>
    </row>
    <row r="404" spans="1:17">
      <c r="A404" t="s">
        <v>1262</v>
      </c>
      <c r="B404" t="s">
        <v>1416</v>
      </c>
      <c r="C404" t="s">
        <v>1417</v>
      </c>
      <c r="D404" t="s">
        <v>810</v>
      </c>
      <c r="E404" t="s">
        <v>1557</v>
      </c>
      <c r="F404" t="s">
        <v>1129</v>
      </c>
      <c r="H404" t="s">
        <v>1122</v>
      </c>
      <c r="K404" t="s">
        <v>810</v>
      </c>
      <c r="L404" t="s">
        <v>232</v>
      </c>
      <c r="M404" t="s">
        <v>811</v>
      </c>
      <c r="N404">
        <v>0</v>
      </c>
      <c r="O404" t="str">
        <f>CONCATENATE("nvl(",M404,"'",N404,"') as ",K404,",")</f>
        <v>nvl(t10.blr_ggjf_d_yjamt_all,'0') as blr_ggjf_d_yjamt_all,</v>
      </c>
      <c r="P404" s="1" t="s">
        <v>810</v>
      </c>
      <c r="Q404" t="str">
        <f>CONCATENATE("select ",P404,",count(*) from uts.ulb_collect_all_sample group by ",P404," order by ",P404,";")</f>
        <v>select blr_ggjf_d_yjamt_all,count(*) from uts.ulb_collect_all_sample group by blr_ggjf_d_yjamt_all order by blr_ggjf_d_yjamt_all;</v>
      </c>
    </row>
    <row r="405" spans="1:17">
      <c r="A405" t="s">
        <v>1262</v>
      </c>
      <c r="B405" t="s">
        <v>1416</v>
      </c>
      <c r="C405" t="s">
        <v>1417</v>
      </c>
      <c r="D405" t="s">
        <v>812</v>
      </c>
      <c r="E405" t="s">
        <v>1558</v>
      </c>
      <c r="F405" t="s">
        <v>1126</v>
      </c>
      <c r="H405" t="s">
        <v>1122</v>
      </c>
      <c r="K405" t="s">
        <v>812</v>
      </c>
      <c r="L405" t="s">
        <v>1</v>
      </c>
      <c r="M405" t="s">
        <v>813</v>
      </c>
      <c r="N405" t="s">
        <v>1124</v>
      </c>
      <c r="O405" t="str">
        <f>CONCATENATE("nvl(",M405,"'",N405,"') as ",K405,",")</f>
        <v>nvl(t10.blr_ggjf_m_date_fst,'not applied') as blr_ggjf_m_date_fst,</v>
      </c>
      <c r="P405" s="1" t="s">
        <v>812</v>
      </c>
      <c r="Q405" t="str">
        <f>CONCATENATE("select ",P405,",count(*) from uts.ulb_collect_all_sample group by ",P405," order by ",P405,";")</f>
        <v>select blr_ggjf_m_date_fst,count(*) from uts.ulb_collect_all_sample group by blr_ggjf_m_date_fst order by blr_ggjf_m_date_fst;</v>
      </c>
    </row>
    <row r="406" spans="1:17">
      <c r="A406" t="s">
        <v>1262</v>
      </c>
      <c r="B406" t="s">
        <v>1416</v>
      </c>
      <c r="C406" t="s">
        <v>1417</v>
      </c>
      <c r="D406" t="s">
        <v>814</v>
      </c>
      <c r="E406" t="s">
        <v>1559</v>
      </c>
      <c r="F406" t="s">
        <v>1126</v>
      </c>
      <c r="H406" t="s">
        <v>1122</v>
      </c>
      <c r="K406" t="s">
        <v>814</v>
      </c>
      <c r="L406" t="s">
        <v>1</v>
      </c>
      <c r="M406" t="s">
        <v>815</v>
      </c>
      <c r="N406" t="s">
        <v>1124</v>
      </c>
      <c r="O406" t="str">
        <f>CONCATENATE("nvl(",M406,"'",N406,"') as ",K406,",")</f>
        <v>nvl(t10.blr_ggjf_m_date_lst,'not applied') as blr_ggjf_m_date_lst,</v>
      </c>
      <c r="P406" s="1" t="s">
        <v>814</v>
      </c>
      <c r="Q406" t="str">
        <f>CONCATENATE("select ",P406,",count(*) from uts.ulb_collect_all_sample group by ",P406," order by ",P406,";")</f>
        <v>select blr_ggjf_m_date_lst,count(*) from uts.ulb_collect_all_sample group by blr_ggjf_m_date_lst order by blr_ggjf_m_date_lst;</v>
      </c>
    </row>
    <row r="407" spans="1:17">
      <c r="A407" t="s">
        <v>1262</v>
      </c>
      <c r="B407" t="s">
        <v>1416</v>
      </c>
      <c r="C407" t="s">
        <v>1417</v>
      </c>
      <c r="D407" t="s">
        <v>816</v>
      </c>
      <c r="E407" t="s">
        <v>1560</v>
      </c>
      <c r="F407" t="s">
        <v>1129</v>
      </c>
      <c r="H407" t="s">
        <v>1122</v>
      </c>
      <c r="K407" t="s">
        <v>816</v>
      </c>
      <c r="L407" t="s">
        <v>232</v>
      </c>
      <c r="M407" t="s">
        <v>817</v>
      </c>
      <c r="N407">
        <v>0</v>
      </c>
      <c r="O407" t="str">
        <f>CONCATENATE("nvl(",M407,"'",N407,"') as ",K407,",")</f>
        <v>nvl(t10.blr_ggjf_m_cnt_all,'0') as blr_ggjf_m_cnt_all,</v>
      </c>
      <c r="P407" s="1" t="s">
        <v>816</v>
      </c>
      <c r="Q407" t="str">
        <f>CONCATENATE("select ",P407,",count(*) from uts.ulb_collect_all_sample group by ",P407," order by ",P407,";")</f>
        <v>select blr_ggjf_m_cnt_all,count(*) from uts.ulb_collect_all_sample group by blr_ggjf_m_cnt_all order by blr_ggjf_m_cnt_all;</v>
      </c>
    </row>
    <row r="408" spans="1:17">
      <c r="A408" t="s">
        <v>1262</v>
      </c>
      <c r="B408" t="s">
        <v>1416</v>
      </c>
      <c r="C408" t="s">
        <v>1417</v>
      </c>
      <c r="D408" t="s">
        <v>818</v>
      </c>
      <c r="E408" t="s">
        <v>1561</v>
      </c>
      <c r="F408" t="s">
        <v>1129</v>
      </c>
      <c r="H408" t="s">
        <v>1122</v>
      </c>
      <c r="K408" t="s">
        <v>818</v>
      </c>
      <c r="L408" t="s">
        <v>232</v>
      </c>
      <c r="M408" t="s">
        <v>819</v>
      </c>
      <c r="N408">
        <v>0</v>
      </c>
      <c r="O408" t="str">
        <f>CONCATENATE("nvl(",M408,"'",N408,"') as ",K408,",")</f>
        <v>nvl(t10.blr_ggjf_m_amt_all,'0') as blr_ggjf_m_amt_all,</v>
      </c>
      <c r="P408" s="1" t="s">
        <v>818</v>
      </c>
      <c r="Q408" t="str">
        <f>CONCATENATE("select ",P408,",count(*) from uts.ulb_collect_all_sample group by ",P408," order by ",P408,";")</f>
        <v>select blr_ggjf_m_amt_all,count(*) from uts.ulb_collect_all_sample group by blr_ggjf_m_amt_all order by blr_ggjf_m_amt_all;</v>
      </c>
    </row>
    <row r="409" spans="1:17">
      <c r="A409" t="s">
        <v>1262</v>
      </c>
      <c r="B409" t="s">
        <v>1416</v>
      </c>
      <c r="C409" t="s">
        <v>1417</v>
      </c>
      <c r="D409" t="s">
        <v>820</v>
      </c>
      <c r="E409" t="s">
        <v>1562</v>
      </c>
      <c r="F409" t="s">
        <v>1129</v>
      </c>
      <c r="H409" t="s">
        <v>1122</v>
      </c>
      <c r="K409" t="s">
        <v>820</v>
      </c>
      <c r="L409" t="s">
        <v>232</v>
      </c>
      <c r="M409" t="s">
        <v>821</v>
      </c>
      <c r="N409">
        <v>0</v>
      </c>
      <c r="O409" t="str">
        <f>CONCATENATE("nvl(",M409,"'",N409,"') as ",K409,",")</f>
        <v>nvl(t10.blr_ggjf_m_yjamt_all,'0') as blr_ggjf_m_yjamt_all,</v>
      </c>
      <c r="P409" s="1" t="s">
        <v>820</v>
      </c>
      <c r="Q409" t="str">
        <f>CONCATENATE("select ",P409,",count(*) from uts.ulb_collect_all_sample group by ",P409," order by ",P409,";")</f>
        <v>select blr_ggjf_m_yjamt_all,count(*) from uts.ulb_collect_all_sample group by blr_ggjf_m_yjamt_all order by blr_ggjf_m_yjamt_all;</v>
      </c>
    </row>
    <row r="410" spans="1:17">
      <c r="A410" t="s">
        <v>1262</v>
      </c>
      <c r="B410" t="s">
        <v>1416</v>
      </c>
      <c r="C410" t="s">
        <v>1417</v>
      </c>
      <c r="D410" t="s">
        <v>822</v>
      </c>
      <c r="E410" t="s">
        <v>1563</v>
      </c>
      <c r="F410" t="s">
        <v>1126</v>
      </c>
      <c r="H410" t="s">
        <v>1122</v>
      </c>
      <c r="K410" t="s">
        <v>822</v>
      </c>
      <c r="L410" t="s">
        <v>1</v>
      </c>
      <c r="M410" t="s">
        <v>823</v>
      </c>
      <c r="N410" t="s">
        <v>1124</v>
      </c>
      <c r="O410" t="str">
        <f>CONCATENATE("nvl(",M410,"'",N410,"') as ",K410,",")</f>
        <v>nvl(t10.blr_ggjf_yx_date_fst,'not applied') as blr_ggjf_yx_date_fst,</v>
      </c>
      <c r="P410" s="1" t="s">
        <v>822</v>
      </c>
      <c r="Q410" t="str">
        <f>CONCATENATE("select ",P410,",count(*) from uts.ulb_collect_all_sample group by ",P410," order by ",P410,";")</f>
        <v>select blr_ggjf_yx_date_fst,count(*) from uts.ulb_collect_all_sample group by blr_ggjf_yx_date_fst order by blr_ggjf_yx_date_fst;</v>
      </c>
    </row>
    <row r="411" spans="1:17">
      <c r="A411" t="s">
        <v>1262</v>
      </c>
      <c r="B411" t="s">
        <v>1416</v>
      </c>
      <c r="C411" t="s">
        <v>1417</v>
      </c>
      <c r="D411" t="s">
        <v>824</v>
      </c>
      <c r="E411" t="s">
        <v>1564</v>
      </c>
      <c r="F411" t="s">
        <v>1126</v>
      </c>
      <c r="H411" t="s">
        <v>1122</v>
      </c>
      <c r="K411" t="s">
        <v>824</v>
      </c>
      <c r="L411" t="s">
        <v>1</v>
      </c>
      <c r="M411" t="s">
        <v>825</v>
      </c>
      <c r="N411" t="s">
        <v>1124</v>
      </c>
      <c r="O411" t="str">
        <f>CONCATENATE("nvl(",M411,"'",N411,"') as ",K411,",")</f>
        <v>nvl(t10.blr_ggjf_yx_date_lst,'not applied') as blr_ggjf_yx_date_lst,</v>
      </c>
      <c r="P411" s="1" t="s">
        <v>824</v>
      </c>
      <c r="Q411" t="str">
        <f>CONCATENATE("select ",P411,",count(*) from uts.ulb_collect_all_sample group by ",P411," order by ",P411,";")</f>
        <v>select blr_ggjf_yx_date_lst,count(*) from uts.ulb_collect_all_sample group by blr_ggjf_yx_date_lst order by blr_ggjf_yx_date_lst;</v>
      </c>
    </row>
    <row r="412" spans="1:17">
      <c r="A412" t="s">
        <v>1262</v>
      </c>
      <c r="B412" t="s">
        <v>1416</v>
      </c>
      <c r="C412" t="s">
        <v>1417</v>
      </c>
      <c r="D412" t="s">
        <v>826</v>
      </c>
      <c r="E412" t="s">
        <v>1565</v>
      </c>
      <c r="F412" t="s">
        <v>1126</v>
      </c>
      <c r="H412" t="s">
        <v>1122</v>
      </c>
      <c r="K412" t="s">
        <v>826</v>
      </c>
      <c r="L412" t="s">
        <v>1</v>
      </c>
      <c r="M412" t="s">
        <v>827</v>
      </c>
      <c r="N412" t="s">
        <v>1124</v>
      </c>
      <c r="O412" t="str">
        <f>CONCATENATE("nvl(",M412,"'",N412,"') as ",K412,",")</f>
        <v>nvl(t10.blr_ggjf_gn_date_fst,'not applied') as blr_ggjf_gn_date_fst,</v>
      </c>
      <c r="P412" s="1" t="s">
        <v>826</v>
      </c>
      <c r="Q412" t="str">
        <f>CONCATENATE("select ",P412,",count(*) from uts.ulb_collect_all_sample group by ",P412," order by ",P412,";")</f>
        <v>select blr_ggjf_gn_date_fst,count(*) from uts.ulb_collect_all_sample group by blr_ggjf_gn_date_fst order by blr_ggjf_gn_date_fst;</v>
      </c>
    </row>
    <row r="413" spans="1:17">
      <c r="A413" t="s">
        <v>1262</v>
      </c>
      <c r="B413" t="s">
        <v>1416</v>
      </c>
      <c r="C413" t="s">
        <v>1417</v>
      </c>
      <c r="D413" t="s">
        <v>828</v>
      </c>
      <c r="E413" t="s">
        <v>1566</v>
      </c>
      <c r="F413" t="s">
        <v>1126</v>
      </c>
      <c r="H413" t="s">
        <v>1122</v>
      </c>
      <c r="K413" t="s">
        <v>828</v>
      </c>
      <c r="L413" t="s">
        <v>1</v>
      </c>
      <c r="M413" t="s">
        <v>829</v>
      </c>
      <c r="N413" t="s">
        <v>1124</v>
      </c>
      <c r="O413" t="str">
        <f>CONCATENATE("nvl(",M413,"'",N413,"') as ",K413,",")</f>
        <v>nvl(t10.blr_ggjf_gn_date_lst,'not applied') as blr_ggjf_gn_date_lst,</v>
      </c>
      <c r="P413" s="1" t="s">
        <v>828</v>
      </c>
      <c r="Q413" t="str">
        <f>CONCATENATE("select ",P413,",count(*) from uts.ulb_collect_all_sample group by ",P413," order by ",P413,";")</f>
        <v>select blr_ggjf_gn_date_lst,count(*) from uts.ulb_collect_all_sample group by blr_ggjf_gn_date_lst order by blr_ggjf_gn_date_lst;</v>
      </c>
    </row>
    <row r="414" spans="1:17">
      <c r="A414" t="s">
        <v>1262</v>
      </c>
      <c r="B414" t="s">
        <v>1416</v>
      </c>
      <c r="C414" t="s">
        <v>1417</v>
      </c>
      <c r="D414" t="s">
        <v>830</v>
      </c>
      <c r="E414" t="s">
        <v>1567</v>
      </c>
      <c r="F414" t="s">
        <v>1126</v>
      </c>
      <c r="H414" t="s">
        <v>1122</v>
      </c>
      <c r="K414" t="s">
        <v>830</v>
      </c>
      <c r="L414" t="s">
        <v>1</v>
      </c>
      <c r="M414" t="s">
        <v>831</v>
      </c>
      <c r="N414" t="s">
        <v>1124</v>
      </c>
      <c r="O414" t="str">
        <f>CONCATENATE("nvl(",M414,"'",N414,"') as ",K414,",")</f>
        <v>nvl(t10.blr_ggjf_jf_date_fst,'not applied') as blr_ggjf_jf_date_fst,</v>
      </c>
      <c r="P414" s="1" t="s">
        <v>830</v>
      </c>
      <c r="Q414" t="str">
        <f>CONCATENATE("select ",P414,",count(*) from uts.ulb_collect_all_sample group by ",P414," order by ",P414,";")</f>
        <v>select blr_ggjf_jf_date_fst,count(*) from uts.ulb_collect_all_sample group by blr_ggjf_jf_date_fst order by blr_ggjf_jf_date_fst;</v>
      </c>
    </row>
    <row r="415" spans="1:17">
      <c r="A415" t="s">
        <v>1262</v>
      </c>
      <c r="B415" t="s">
        <v>1416</v>
      </c>
      <c r="C415" t="s">
        <v>1417</v>
      </c>
      <c r="D415" t="s">
        <v>832</v>
      </c>
      <c r="E415" t="s">
        <v>1568</v>
      </c>
      <c r="F415" t="s">
        <v>1126</v>
      </c>
      <c r="H415" t="s">
        <v>1122</v>
      </c>
      <c r="K415" t="s">
        <v>832</v>
      </c>
      <c r="L415" t="s">
        <v>1</v>
      </c>
      <c r="M415" t="s">
        <v>833</v>
      </c>
      <c r="N415" t="s">
        <v>1124</v>
      </c>
      <c r="O415" t="str">
        <f>CONCATENATE("nvl(",M415,"'",N415,"') as ",K415,",")</f>
        <v>nvl(t10.blr_ggjf_jf_date_lst,'not applied') as blr_ggjf_jf_date_lst,</v>
      </c>
      <c r="P415" s="1" t="s">
        <v>832</v>
      </c>
      <c r="Q415" t="str">
        <f>CONCATENATE("select ",P415,",count(*) from uts.ulb_collect_all_sample group by ",P415," order by ",P415,";")</f>
        <v>select blr_ggjf_jf_date_lst,count(*) from uts.ulb_collect_all_sample group by blr_ggjf_jf_date_lst order by blr_ggjf_jf_date_lst;</v>
      </c>
    </row>
    <row r="416" spans="1:17">
      <c r="A416" t="s">
        <v>1262</v>
      </c>
      <c r="B416" t="s">
        <v>1416</v>
      </c>
      <c r="C416" t="s">
        <v>1417</v>
      </c>
      <c r="D416" t="s">
        <v>834</v>
      </c>
      <c r="E416" t="s">
        <v>1569</v>
      </c>
      <c r="F416" t="s">
        <v>1126</v>
      </c>
      <c r="H416" t="s">
        <v>1122</v>
      </c>
      <c r="K416" t="s">
        <v>834</v>
      </c>
      <c r="L416" t="s">
        <v>1</v>
      </c>
      <c r="M416" t="s">
        <v>835</v>
      </c>
      <c r="N416" t="s">
        <v>1124</v>
      </c>
      <c r="O416" t="str">
        <f>CONCATENATE("nvl(",M416,"'",N416,"') as ",K416,",")</f>
        <v>nvl(t10.blr_wyjf_date_fst,'not applied') as blr_wyjf_date_fst,</v>
      </c>
      <c r="P416" s="1" t="s">
        <v>834</v>
      </c>
      <c r="Q416" t="str">
        <f>CONCATENATE("select ",P416,",count(*) from uts.ulb_collect_all_sample group by ",P416," order by ",P416,";")</f>
        <v>select blr_wyjf_date_fst,count(*) from uts.ulb_collect_all_sample group by blr_wyjf_date_fst order by blr_wyjf_date_fst;</v>
      </c>
    </row>
    <row r="417" spans="1:17">
      <c r="A417" t="s">
        <v>1262</v>
      </c>
      <c r="B417" t="s">
        <v>1416</v>
      </c>
      <c r="C417" t="s">
        <v>1417</v>
      </c>
      <c r="D417" t="s">
        <v>836</v>
      </c>
      <c r="E417" t="s">
        <v>1570</v>
      </c>
      <c r="F417" t="s">
        <v>1126</v>
      </c>
      <c r="H417" t="s">
        <v>1122</v>
      </c>
      <c r="K417" t="s">
        <v>836</v>
      </c>
      <c r="L417" t="s">
        <v>1</v>
      </c>
      <c r="M417" t="s">
        <v>837</v>
      </c>
      <c r="N417" t="s">
        <v>1124</v>
      </c>
      <c r="O417" t="str">
        <f>CONCATENATE("nvl(",M417,"'",N417,"') as ",K417,",")</f>
        <v>nvl(t10.blr_wyjf_date_lst,'not applied') as blr_wyjf_date_lst,</v>
      </c>
      <c r="P417" s="1" t="s">
        <v>836</v>
      </c>
      <c r="Q417" t="str">
        <f>CONCATENATE("select ",P417,",count(*) from uts.ulb_collect_all_sample group by ",P417," order by ",P417,";")</f>
        <v>select blr_wyjf_date_lst,count(*) from uts.ulb_collect_all_sample group by blr_wyjf_date_lst order by blr_wyjf_date_lst;</v>
      </c>
    </row>
    <row r="418" spans="1:17">
      <c r="A418" t="s">
        <v>1262</v>
      </c>
      <c r="B418" t="s">
        <v>1416</v>
      </c>
      <c r="C418" t="s">
        <v>1417</v>
      </c>
      <c r="D418" t="s">
        <v>838</v>
      </c>
      <c r="E418" t="s">
        <v>1571</v>
      </c>
      <c r="F418" t="s">
        <v>1126</v>
      </c>
      <c r="H418" t="s">
        <v>1122</v>
      </c>
      <c r="K418" t="s">
        <v>838</v>
      </c>
      <c r="L418" t="s">
        <v>1</v>
      </c>
      <c r="M418" t="s">
        <v>839</v>
      </c>
      <c r="N418" t="s">
        <v>1124</v>
      </c>
      <c r="O418" t="str">
        <f>CONCATENATE("nvl(",M418,"'",N418,"') as ",K418,",")</f>
        <v>nvl(t10.blr_txjf_date_fst,'not applied') as blr_txjf_date_fst,</v>
      </c>
      <c r="P418" s="1" t="s">
        <v>838</v>
      </c>
      <c r="Q418" t="str">
        <f>CONCATENATE("select ",P418,",count(*) from uts.ulb_collect_all_sample group by ",P418," order by ",P418,";")</f>
        <v>select blr_txjf_date_fst,count(*) from uts.ulb_collect_all_sample group by blr_txjf_date_fst order by blr_txjf_date_fst;</v>
      </c>
    </row>
    <row r="419" spans="1:17">
      <c r="A419" t="s">
        <v>1262</v>
      </c>
      <c r="B419" t="s">
        <v>1416</v>
      </c>
      <c r="C419" t="s">
        <v>1417</v>
      </c>
      <c r="D419" t="s">
        <v>840</v>
      </c>
      <c r="E419" t="s">
        <v>1572</v>
      </c>
      <c r="F419" t="s">
        <v>1126</v>
      </c>
      <c r="H419" t="s">
        <v>1122</v>
      </c>
      <c r="K419" t="s">
        <v>840</v>
      </c>
      <c r="L419" t="s">
        <v>1</v>
      </c>
      <c r="M419" t="s">
        <v>841</v>
      </c>
      <c r="N419" t="s">
        <v>1124</v>
      </c>
      <c r="O419" t="str">
        <f>CONCATENATE("nvl(",M419,"'",N419,"') as ",K419,",")</f>
        <v>nvl(t10.blr_txjf_date_lst,'not applied') as blr_txjf_date_lst,</v>
      </c>
      <c r="P419" s="1" t="s">
        <v>840</v>
      </c>
      <c r="Q419" t="str">
        <f>CONCATENATE("select ",P419,",count(*) from uts.ulb_collect_all_sample group by ",P419," order by ",P419,";")</f>
        <v>select blr_txjf_date_lst,count(*) from uts.ulb_collect_all_sample group by blr_txjf_date_lst order by blr_txjf_date_lst;</v>
      </c>
    </row>
    <row r="420" spans="1:17">
      <c r="A420" t="s">
        <v>1262</v>
      </c>
      <c r="B420" t="s">
        <v>1416</v>
      </c>
      <c r="C420" t="s">
        <v>1417</v>
      </c>
      <c r="D420" t="s">
        <v>842</v>
      </c>
      <c r="E420" t="s">
        <v>1573</v>
      </c>
      <c r="F420" t="s">
        <v>1126</v>
      </c>
      <c r="H420" t="s">
        <v>1122</v>
      </c>
      <c r="K420" t="s">
        <v>842</v>
      </c>
      <c r="L420" t="s">
        <v>1</v>
      </c>
      <c r="M420" t="s">
        <v>843</v>
      </c>
      <c r="N420" t="s">
        <v>1124</v>
      </c>
      <c r="O420" t="str">
        <f>CONCATENATE("nvl(",M420,"'",N420,"') as ",K420,",")</f>
        <v>nvl(t10.blr_hcp_date_fst,'not applied') as blr_hcp_date_fst,</v>
      </c>
      <c r="P420" s="1" t="s">
        <v>842</v>
      </c>
      <c r="Q420" t="str">
        <f>CONCATENATE("select ",P420,",count(*) from uts.ulb_collect_all_sample group by ",P420," order by ",P420,";")</f>
        <v>select blr_hcp_date_fst,count(*) from uts.ulb_collect_all_sample group by blr_hcp_date_fst order by blr_hcp_date_fst;</v>
      </c>
    </row>
    <row r="421" spans="1:17">
      <c r="A421" t="s">
        <v>1262</v>
      </c>
      <c r="B421" t="s">
        <v>1416</v>
      </c>
      <c r="C421" t="s">
        <v>1417</v>
      </c>
      <c r="D421" t="s">
        <v>844</v>
      </c>
      <c r="E421" t="s">
        <v>1574</v>
      </c>
      <c r="F421" t="s">
        <v>1126</v>
      </c>
      <c r="H421" t="s">
        <v>1122</v>
      </c>
      <c r="K421" t="s">
        <v>844</v>
      </c>
      <c r="L421" t="s">
        <v>1</v>
      </c>
      <c r="M421" t="s">
        <v>845</v>
      </c>
      <c r="N421" t="s">
        <v>1124</v>
      </c>
      <c r="O421" t="str">
        <f>CONCATENATE("nvl(",M421,"'",N421,"') as ",K421,",")</f>
        <v>nvl(t10.blr_hcp_date_lst,'not applied') as blr_hcp_date_lst,</v>
      </c>
      <c r="P421" s="1" t="s">
        <v>844</v>
      </c>
      <c r="Q421" t="str">
        <f>CONCATENATE("select ",P421,",count(*) from uts.ulb_collect_all_sample group by ",P421," order by ",P421,";")</f>
        <v>select blr_hcp_date_lst,count(*) from uts.ulb_collect_all_sample group by blr_hcp_date_lst order by blr_hcp_date_lst;</v>
      </c>
    </row>
    <row r="422" spans="1:17">
      <c r="A422" t="s">
        <v>1262</v>
      </c>
      <c r="B422" t="s">
        <v>1416</v>
      </c>
      <c r="C422" t="s">
        <v>1417</v>
      </c>
      <c r="D422" t="s">
        <v>846</v>
      </c>
      <c r="E422" t="s">
        <v>1575</v>
      </c>
      <c r="F422" t="s">
        <v>1129</v>
      </c>
      <c r="H422" t="s">
        <v>1122</v>
      </c>
      <c r="K422" t="s">
        <v>846</v>
      </c>
      <c r="L422" t="s">
        <v>232</v>
      </c>
      <c r="M422" t="s">
        <v>847</v>
      </c>
      <c r="N422">
        <v>0</v>
      </c>
      <c r="O422" t="str">
        <f>CONCATENATE("nvl(",M422,"'",N422,"') as ",K422,",")</f>
        <v>nvl(t10.blr_hcp_cnt_all,'0') as blr_hcp_cnt_all,</v>
      </c>
      <c r="P422" s="1" t="s">
        <v>846</v>
      </c>
      <c r="Q422" t="str">
        <f>CONCATENATE("select ",P422,",count(*) from uts.ulb_collect_all_sample group by ",P422," order by ",P422,";")</f>
        <v>select blr_hcp_cnt_all,count(*) from uts.ulb_collect_all_sample group by blr_hcp_cnt_all order by blr_hcp_cnt_all;</v>
      </c>
    </row>
    <row r="423" spans="1:17">
      <c r="A423" t="s">
        <v>1262</v>
      </c>
      <c r="B423" t="s">
        <v>1416</v>
      </c>
      <c r="C423" t="s">
        <v>1417</v>
      </c>
      <c r="D423" t="s">
        <v>848</v>
      </c>
      <c r="E423" t="s">
        <v>1576</v>
      </c>
      <c r="F423" t="s">
        <v>1129</v>
      </c>
      <c r="H423" t="s">
        <v>1122</v>
      </c>
      <c r="K423" t="s">
        <v>848</v>
      </c>
      <c r="L423" t="s">
        <v>232</v>
      </c>
      <c r="M423" t="s">
        <v>849</v>
      </c>
      <c r="N423">
        <v>0</v>
      </c>
      <c r="O423" t="str">
        <f>CONCATENATE("nvl(",M423,"'",N423,"') as ",K423,",")</f>
        <v>nvl(t10.blr_hcp_bjamt_all,'0') as blr_hcp_bjamt_all,</v>
      </c>
      <c r="P423" s="1" t="s">
        <v>848</v>
      </c>
      <c r="Q423" t="str">
        <f>CONCATENATE("select ",P423,",count(*) from uts.ulb_collect_all_sample group by ",P423," order by ",P423,";")</f>
        <v>select blr_hcp_bjamt_all,count(*) from uts.ulb_collect_all_sample group by blr_hcp_bjamt_all order by blr_hcp_bjamt_all;</v>
      </c>
    </row>
    <row r="424" spans="1:17">
      <c r="A424" t="s">
        <v>1262</v>
      </c>
      <c r="B424" t="s">
        <v>1416</v>
      </c>
      <c r="C424" t="s">
        <v>1417</v>
      </c>
      <c r="D424" t="s">
        <v>850</v>
      </c>
      <c r="E424" t="s">
        <v>1577</v>
      </c>
      <c r="F424" t="s">
        <v>1126</v>
      </c>
      <c r="H424" t="s">
        <v>1122</v>
      </c>
      <c r="K424" t="s">
        <v>850</v>
      </c>
      <c r="L424" t="s">
        <v>1</v>
      </c>
      <c r="M424" t="s">
        <v>851</v>
      </c>
      <c r="N424" t="s">
        <v>1124</v>
      </c>
      <c r="O424" t="str">
        <f>CONCATENATE("nvl(",M424,"'",N424,"') as ",K424,",")</f>
        <v>nvl(t10.blr_fjp_date_fst,'not applied') as blr_fjp_date_fst,</v>
      </c>
      <c r="P424" s="1" t="s">
        <v>850</v>
      </c>
      <c r="Q424" t="str">
        <f>CONCATENATE("select ",P424,",count(*) from uts.ulb_collect_all_sample group by ",P424," order by ",P424,";")</f>
        <v>select blr_fjp_date_fst,count(*) from uts.ulb_collect_all_sample group by blr_fjp_date_fst order by blr_fjp_date_fst;</v>
      </c>
    </row>
    <row r="425" spans="1:17">
      <c r="A425" t="s">
        <v>1262</v>
      </c>
      <c r="B425" t="s">
        <v>1416</v>
      </c>
      <c r="C425" t="s">
        <v>1417</v>
      </c>
      <c r="D425" t="s">
        <v>852</v>
      </c>
      <c r="E425" t="s">
        <v>1578</v>
      </c>
      <c r="F425" t="s">
        <v>1126</v>
      </c>
      <c r="H425" t="s">
        <v>1122</v>
      </c>
      <c r="K425" t="s">
        <v>852</v>
      </c>
      <c r="L425" t="s">
        <v>1</v>
      </c>
      <c r="M425" t="s">
        <v>853</v>
      </c>
      <c r="N425" t="s">
        <v>1124</v>
      </c>
      <c r="O425" t="str">
        <f>CONCATENATE("nvl(",M425,"'",N425,"') as ",K425,",")</f>
        <v>nvl(t10.blr_fjp_date_lst,'not applied') as blr_fjp_date_lst,</v>
      </c>
      <c r="P425" s="1" t="s">
        <v>852</v>
      </c>
      <c r="Q425" t="str">
        <f>CONCATENATE("select ",P425,",count(*) from uts.ulb_collect_all_sample group by ",P425," order by ",P425,";")</f>
        <v>select blr_fjp_date_lst,count(*) from uts.ulb_collect_all_sample group by blr_fjp_date_lst order by blr_fjp_date_lst;</v>
      </c>
    </row>
    <row r="426" spans="1:17">
      <c r="A426" t="s">
        <v>1262</v>
      </c>
      <c r="B426" t="s">
        <v>1416</v>
      </c>
      <c r="C426" t="s">
        <v>1417</v>
      </c>
      <c r="D426" t="s">
        <v>854</v>
      </c>
      <c r="E426" t="s">
        <v>1579</v>
      </c>
      <c r="F426" t="s">
        <v>1129</v>
      </c>
      <c r="H426" t="s">
        <v>1122</v>
      </c>
      <c r="K426" t="s">
        <v>854</v>
      </c>
      <c r="L426" t="s">
        <v>232</v>
      </c>
      <c r="M426" t="s">
        <v>855</v>
      </c>
      <c r="N426">
        <v>0</v>
      </c>
      <c r="O426" t="str">
        <f>CONCATENATE("nvl(",M426,"'",N426,"') as ",K426,",")</f>
        <v>nvl(t10.blr_fjp_cnt_all,'0') as blr_fjp_cnt_all,</v>
      </c>
      <c r="P426" s="1" t="s">
        <v>854</v>
      </c>
      <c r="Q426" t="str">
        <f>CONCATENATE("select ",P426,",count(*) from uts.ulb_collect_all_sample group by ",P426," order by ",P426,";")</f>
        <v>select blr_fjp_cnt_all,count(*) from uts.ulb_collect_all_sample group by blr_fjp_cnt_all order by blr_fjp_cnt_all;</v>
      </c>
    </row>
    <row r="427" spans="1:17">
      <c r="A427" t="s">
        <v>1262</v>
      </c>
      <c r="B427" t="s">
        <v>1416</v>
      </c>
      <c r="C427" t="s">
        <v>1417</v>
      </c>
      <c r="D427" t="s">
        <v>856</v>
      </c>
      <c r="E427" t="s">
        <v>1580</v>
      </c>
      <c r="F427" t="s">
        <v>1129</v>
      </c>
      <c r="H427" t="s">
        <v>1122</v>
      </c>
      <c r="K427" t="s">
        <v>856</v>
      </c>
      <c r="L427" t="s">
        <v>232</v>
      </c>
      <c r="M427" t="s">
        <v>857</v>
      </c>
      <c r="N427">
        <v>0</v>
      </c>
      <c r="O427" t="str">
        <f>CONCATENATE("nvl(",M427,"'",N427,"') as ",K427,",")</f>
        <v>nvl(t10.blr_fjp_bjamt_all,'0') as blr_fjp_bjamt_all,</v>
      </c>
      <c r="P427" s="1" t="s">
        <v>856</v>
      </c>
      <c r="Q427" t="str">
        <f>CONCATENATE("select ",P427,",count(*) from uts.ulb_collect_all_sample group by ",P427," order by ",P427,";")</f>
        <v>select blr_fjp_bjamt_all,count(*) from uts.ulb_collect_all_sample group by blr_fjp_bjamt_all order by blr_fjp_bjamt_all;</v>
      </c>
    </row>
    <row r="428" spans="1:17">
      <c r="A428" t="s">
        <v>1262</v>
      </c>
      <c r="B428" t="s">
        <v>1416</v>
      </c>
      <c r="C428" t="s">
        <v>1417</v>
      </c>
      <c r="D428" t="s">
        <v>858</v>
      </c>
      <c r="E428" t="s">
        <v>1581</v>
      </c>
      <c r="F428" t="s">
        <v>1126</v>
      </c>
      <c r="H428" t="s">
        <v>1122</v>
      </c>
      <c r="K428" t="s">
        <v>858</v>
      </c>
      <c r="L428" t="s">
        <v>1</v>
      </c>
      <c r="M428" t="s">
        <v>859</v>
      </c>
      <c r="N428" t="s">
        <v>1124</v>
      </c>
      <c r="O428" t="str">
        <f>CONCATENATE("nvl(",M428,"'",N428,"') as ",K428,",")</f>
        <v>nvl(t10.blr_cp_date_fst,'not applied') as blr_cp_date_fst,</v>
      </c>
      <c r="P428" s="1" t="s">
        <v>858</v>
      </c>
      <c r="Q428" t="str">
        <f>CONCATENATE("select ",P428,",count(*) from uts.ulb_collect_all_sample group by ",P428," order by ",P428,";")</f>
        <v>select blr_cp_date_fst,count(*) from uts.ulb_collect_all_sample group by blr_cp_date_fst order by blr_cp_date_fst;</v>
      </c>
    </row>
    <row r="429" spans="1:17">
      <c r="A429" t="s">
        <v>1262</v>
      </c>
      <c r="B429" t="s">
        <v>1416</v>
      </c>
      <c r="C429" t="s">
        <v>1417</v>
      </c>
      <c r="D429" t="s">
        <v>860</v>
      </c>
      <c r="E429" t="s">
        <v>1582</v>
      </c>
      <c r="F429" t="s">
        <v>1126</v>
      </c>
      <c r="H429" t="s">
        <v>1122</v>
      </c>
      <c r="K429" t="s">
        <v>860</v>
      </c>
      <c r="L429" t="s">
        <v>1</v>
      </c>
      <c r="M429" t="s">
        <v>861</v>
      </c>
      <c r="N429" t="s">
        <v>1124</v>
      </c>
      <c r="O429" t="str">
        <f>CONCATENATE("nvl(",M429,"'",N429,"') as ",K429,",")</f>
        <v>nvl(t10.blr_cp_date_lst,'not applied') as blr_cp_date_lst,</v>
      </c>
      <c r="P429" s="1" t="s">
        <v>860</v>
      </c>
      <c r="Q429" t="str">
        <f>CONCATENATE("select ",P429,",count(*) from uts.ulb_collect_all_sample group by ",P429," order by ",P429,";")</f>
        <v>select blr_cp_date_lst,count(*) from uts.ulb_collect_all_sample group by blr_cp_date_lst order by blr_cp_date_lst;</v>
      </c>
    </row>
    <row r="430" spans="1:17">
      <c r="A430" t="s">
        <v>1262</v>
      </c>
      <c r="B430" t="s">
        <v>1416</v>
      </c>
      <c r="C430" t="s">
        <v>1417</v>
      </c>
      <c r="D430" t="s">
        <v>862</v>
      </c>
      <c r="E430" t="s">
        <v>1583</v>
      </c>
      <c r="F430" t="s">
        <v>1129</v>
      </c>
      <c r="H430" t="s">
        <v>1122</v>
      </c>
      <c r="K430" t="s">
        <v>862</v>
      </c>
      <c r="L430" t="s">
        <v>232</v>
      </c>
      <c r="M430" t="s">
        <v>863</v>
      </c>
      <c r="N430">
        <v>0</v>
      </c>
      <c r="O430" t="str">
        <f>CONCATENATE("nvl(",M430,"'",N430,"') as ",K430,",")</f>
        <v>nvl(t10.blr_cp_cnt_all,'0') as blr_cp_cnt_all,</v>
      </c>
      <c r="P430" s="1" t="s">
        <v>862</v>
      </c>
      <c r="Q430" t="str">
        <f>CONCATENATE("select ",P430,",count(*) from uts.ulb_collect_all_sample group by ",P430," order by ",P430,";")</f>
        <v>select blr_cp_cnt_all,count(*) from uts.ulb_collect_all_sample group by blr_cp_cnt_all order by blr_cp_cnt_all;</v>
      </c>
    </row>
    <row r="431" spans="1:17">
      <c r="A431" t="s">
        <v>1262</v>
      </c>
      <c r="B431" t="s">
        <v>1416</v>
      </c>
      <c r="C431" t="s">
        <v>1417</v>
      </c>
      <c r="D431" t="s">
        <v>864</v>
      </c>
      <c r="E431" t="s">
        <v>1584</v>
      </c>
      <c r="F431" t="s">
        <v>1126</v>
      </c>
      <c r="H431" t="s">
        <v>1122</v>
      </c>
      <c r="K431" t="s">
        <v>864</v>
      </c>
      <c r="L431" t="s">
        <v>1</v>
      </c>
      <c r="M431" t="s">
        <v>865</v>
      </c>
      <c r="N431" t="s">
        <v>1124</v>
      </c>
      <c r="O431" t="str">
        <f>CONCATENATE("nvl(",M431,"'",N431,"') as ",K431,",")</f>
        <v>nvl(t10.blr_zc_date_fst,'not applied') as blr_zc_date_fst,</v>
      </c>
      <c r="P431" s="1" t="s">
        <v>864</v>
      </c>
      <c r="Q431" t="str">
        <f>CONCATENATE("select ",P431,",count(*) from uts.ulb_collect_all_sample group by ",P431," order by ",P431,";")</f>
        <v>select blr_zc_date_fst,count(*) from uts.ulb_collect_all_sample group by blr_zc_date_fst order by blr_zc_date_fst;</v>
      </c>
    </row>
    <row r="432" spans="1:17">
      <c r="A432" t="s">
        <v>1262</v>
      </c>
      <c r="B432" t="s">
        <v>1416</v>
      </c>
      <c r="C432" t="s">
        <v>1417</v>
      </c>
      <c r="D432" t="s">
        <v>866</v>
      </c>
      <c r="E432" t="s">
        <v>1585</v>
      </c>
      <c r="F432" t="s">
        <v>1126</v>
      </c>
      <c r="H432" t="s">
        <v>1122</v>
      </c>
      <c r="K432" t="s">
        <v>866</v>
      </c>
      <c r="L432" t="s">
        <v>1</v>
      </c>
      <c r="M432" t="s">
        <v>867</v>
      </c>
      <c r="N432" t="s">
        <v>1124</v>
      </c>
      <c r="O432" t="str">
        <f>CONCATENATE("nvl(",M432,"'",N432,"') as ",K432,",")</f>
        <v>nvl(t10.blr_zc_date_lst,'not applied') as blr_zc_date_lst,</v>
      </c>
      <c r="P432" s="1" t="s">
        <v>866</v>
      </c>
      <c r="Q432" t="str">
        <f>CONCATENATE("select ",P432,",count(*) from uts.ulb_collect_all_sample group by ",P432," order by ",P432,";")</f>
        <v>select blr_zc_date_lst,count(*) from uts.ulb_collect_all_sample group by blr_zc_date_lst order by blr_zc_date_lst;</v>
      </c>
    </row>
    <row r="433" spans="1:17">
      <c r="A433" t="s">
        <v>1262</v>
      </c>
      <c r="B433" t="s">
        <v>1416</v>
      </c>
      <c r="C433" t="s">
        <v>1417</v>
      </c>
      <c r="D433" t="s">
        <v>868</v>
      </c>
      <c r="E433" t="s">
        <v>1586</v>
      </c>
      <c r="F433" t="s">
        <v>1129</v>
      </c>
      <c r="H433" t="s">
        <v>1122</v>
      </c>
      <c r="K433" t="s">
        <v>868</v>
      </c>
      <c r="L433" t="s">
        <v>232</v>
      </c>
      <c r="M433" t="s">
        <v>869</v>
      </c>
      <c r="N433">
        <v>0</v>
      </c>
      <c r="O433" t="str">
        <f>CONCATENATE("nvl(",M433,"'",N433,"') as ",K433,",")</f>
        <v>nvl(t10.blr_zc_cnt_all,'0') as blr_zc_cnt_all,</v>
      </c>
      <c r="P433" s="1" t="s">
        <v>868</v>
      </c>
      <c r="Q433" t="str">
        <f>CONCATENATE("select ",P433,",count(*) from uts.ulb_collect_all_sample group by ",P433," order by ",P433,";")</f>
        <v>select blr_zc_cnt_all,count(*) from uts.ulb_collect_all_sample group by blr_zc_cnt_all order by blr_zc_cnt_all;</v>
      </c>
    </row>
    <row r="434" spans="1:17">
      <c r="A434" t="s">
        <v>1262</v>
      </c>
      <c r="B434" t="s">
        <v>1416</v>
      </c>
      <c r="C434" t="s">
        <v>1417</v>
      </c>
      <c r="D434" t="s">
        <v>870</v>
      </c>
      <c r="E434" t="s">
        <v>1587</v>
      </c>
      <c r="F434" t="s">
        <v>1126</v>
      </c>
      <c r="H434" t="s">
        <v>1122</v>
      </c>
      <c r="K434" t="s">
        <v>870</v>
      </c>
      <c r="L434" t="s">
        <v>1</v>
      </c>
      <c r="M434" t="s">
        <v>871</v>
      </c>
      <c r="N434" t="s">
        <v>1124</v>
      </c>
      <c r="O434" t="str">
        <f>CONCATENATE("nvl(",M434,"'",N434,"') as ",K434,",")</f>
        <v>nvl(t10.blr_lzd_date_fst,'not applied') as blr_lzd_date_fst,</v>
      </c>
      <c r="P434" s="1" t="s">
        <v>870</v>
      </c>
      <c r="Q434" t="str">
        <f>CONCATENATE("select ",P434,",count(*) from uts.ulb_collect_all_sample group by ",P434," order by ",P434,";")</f>
        <v>select blr_lzd_date_fst,count(*) from uts.ulb_collect_all_sample group by blr_lzd_date_fst order by blr_lzd_date_fst;</v>
      </c>
    </row>
    <row r="435" spans="1:17">
      <c r="A435" t="s">
        <v>1262</v>
      </c>
      <c r="B435" t="s">
        <v>1416</v>
      </c>
      <c r="C435" t="s">
        <v>1417</v>
      </c>
      <c r="D435" t="s">
        <v>872</v>
      </c>
      <c r="E435" t="s">
        <v>1588</v>
      </c>
      <c r="F435" t="s">
        <v>1120</v>
      </c>
      <c r="G435" t="s">
        <v>1589</v>
      </c>
      <c r="H435" t="s">
        <v>1138</v>
      </c>
      <c r="K435" t="s">
        <v>872</v>
      </c>
      <c r="L435" t="s">
        <v>1</v>
      </c>
      <c r="M435" t="s">
        <v>873</v>
      </c>
      <c r="N435" t="s">
        <v>1124</v>
      </c>
      <c r="O435" t="str">
        <f>CONCATENATE("nvl(",M435,"'",N435,"') as ",K435,",")</f>
        <v>nvl(t10.blr_type_lst,'not applied') as blr_type_lst,</v>
      </c>
      <c r="P435" s="1" t="s">
        <v>872</v>
      </c>
      <c r="Q435" t="str">
        <f>CONCATENATE("select ",P435,",count(*) from uts.ulb_collect_all_sample group by ",P435," order by ",P435,";")</f>
        <v>select blr_type_lst,count(*) from uts.ulb_collect_all_sample group by blr_type_lst order by blr_type_lst;</v>
      </c>
    </row>
    <row r="436" spans="1:17">
      <c r="A436" t="s">
        <v>1262</v>
      </c>
      <c r="B436" t="s">
        <v>1416</v>
      </c>
      <c r="C436" t="s">
        <v>1417</v>
      </c>
      <c r="D436" t="s">
        <v>874</v>
      </c>
      <c r="E436" t="s">
        <v>1590</v>
      </c>
      <c r="F436" t="s">
        <v>1120</v>
      </c>
      <c r="H436" t="s">
        <v>1122</v>
      </c>
      <c r="J436" t="s">
        <v>1258</v>
      </c>
      <c r="K436" t="s">
        <v>874</v>
      </c>
      <c r="L436" t="s">
        <v>1</v>
      </c>
      <c r="M436" t="s">
        <v>875</v>
      </c>
      <c r="N436" t="s">
        <v>1124</v>
      </c>
      <c r="O436" t="str">
        <f>CONCATENATE("nvl(",M436,"'",N436,"') as ",K436,",")</f>
        <v>nvl(t10.blr_term_typ_lst,'not applied') as blr_term_typ_lst,</v>
      </c>
      <c r="P436" s="1" t="s">
        <v>874</v>
      </c>
      <c r="Q436" t="str">
        <f>CONCATENATE("select ",P436,",count(*) from uts.ulb_collect_all_sample group by ",P436," order by ",P436,";")</f>
        <v>select blr_term_typ_lst,count(*) from uts.ulb_collect_all_sample group by blr_term_typ_lst order by blr_term_typ_lst;</v>
      </c>
    </row>
    <row r="437" spans="1:17">
      <c r="A437" t="s">
        <v>1262</v>
      </c>
      <c r="B437" t="s">
        <v>1416</v>
      </c>
      <c r="C437" t="s">
        <v>1417</v>
      </c>
      <c r="D437" t="s">
        <v>876</v>
      </c>
      <c r="E437" t="s">
        <v>1591</v>
      </c>
      <c r="F437" t="s">
        <v>1126</v>
      </c>
      <c r="H437" t="s">
        <v>1122</v>
      </c>
      <c r="K437" t="s">
        <v>876</v>
      </c>
      <c r="L437" t="s">
        <v>1</v>
      </c>
      <c r="M437" t="s">
        <v>877</v>
      </c>
      <c r="N437" t="s">
        <v>1124</v>
      </c>
      <c r="O437" t="str">
        <f>CONCATENATE("nvl(",M437,"'",N437,"') as ",K437,",")</f>
        <v>nvl(t10.blr_pos_date_fst,'not applied') as blr_pos_date_fst,</v>
      </c>
      <c r="P437" s="1" t="s">
        <v>876</v>
      </c>
      <c r="Q437" t="str">
        <f>CONCATENATE("select ",P437,",count(*) from uts.ulb_collect_all_sample group by ",P437," order by ",P437,";")</f>
        <v>select blr_pos_date_fst,count(*) from uts.ulb_collect_all_sample group by blr_pos_date_fst order by blr_pos_date_fst;</v>
      </c>
    </row>
    <row r="438" spans="1:17">
      <c r="A438" t="s">
        <v>1262</v>
      </c>
      <c r="B438" t="s">
        <v>1416</v>
      </c>
      <c r="C438" t="s">
        <v>1417</v>
      </c>
      <c r="D438" t="s">
        <v>878</v>
      </c>
      <c r="E438" t="s">
        <v>1592</v>
      </c>
      <c r="F438" t="s">
        <v>1126</v>
      </c>
      <c r="H438" t="s">
        <v>1122</v>
      </c>
      <c r="K438" t="s">
        <v>878</v>
      </c>
      <c r="L438" t="s">
        <v>1</v>
      </c>
      <c r="M438" t="s">
        <v>879</v>
      </c>
      <c r="N438" t="s">
        <v>1124</v>
      </c>
      <c r="O438" t="str">
        <f>CONCATENATE("nvl(",M438,"'",N438,"') as ",K438,",")</f>
        <v>nvl(t10.blr_pos_date_lst,'not applied') as blr_pos_date_lst,</v>
      </c>
      <c r="P438" s="1" t="s">
        <v>878</v>
      </c>
      <c r="Q438" t="str">
        <f>CONCATENATE("select ",P438,",count(*) from uts.ulb_collect_all_sample group by ",P438," order by ",P438,";")</f>
        <v>select blr_pos_date_lst,count(*) from uts.ulb_collect_all_sample group by blr_pos_date_lst order by blr_pos_date_lst;</v>
      </c>
    </row>
    <row r="439" spans="1:17">
      <c r="A439" t="s">
        <v>1262</v>
      </c>
      <c r="B439" t="s">
        <v>1416</v>
      </c>
      <c r="C439" t="s">
        <v>1417</v>
      </c>
      <c r="D439" t="s">
        <v>880</v>
      </c>
      <c r="E439" t="s">
        <v>1593</v>
      </c>
      <c r="F439" t="s">
        <v>1129</v>
      </c>
      <c r="H439" t="s">
        <v>1122</v>
      </c>
      <c r="K439" t="s">
        <v>880</v>
      </c>
      <c r="L439" t="s">
        <v>9</v>
      </c>
      <c r="M439" t="s">
        <v>881</v>
      </c>
      <c r="N439">
        <v>0</v>
      </c>
      <c r="O439" t="str">
        <f>CONCATENATE("nvl(",M439,"'",N439,"') as ",K439,",")</f>
        <v>nvl(t10.blr_sun_cnt_all,'0') as blr_sun_cnt_all,</v>
      </c>
      <c r="P439" s="1" t="s">
        <v>880</v>
      </c>
      <c r="Q439" t="str">
        <f>CONCATENATE("select ",P439,",count(*) from uts.ulb_collect_all_sample group by ",P439," order by ",P439,";")</f>
        <v>select blr_sun_cnt_all,count(*) from uts.ulb_collect_all_sample group by blr_sun_cnt_all order by blr_sun_cnt_all;</v>
      </c>
    </row>
    <row r="440" spans="1:17">
      <c r="A440" t="s">
        <v>1262</v>
      </c>
      <c r="B440" t="s">
        <v>1416</v>
      </c>
      <c r="C440" t="s">
        <v>1417</v>
      </c>
      <c r="D440" t="s">
        <v>882</v>
      </c>
      <c r="E440" t="s">
        <v>1594</v>
      </c>
      <c r="F440" t="s">
        <v>1129</v>
      </c>
      <c r="H440" t="s">
        <v>1122</v>
      </c>
      <c r="K440" t="s">
        <v>882</v>
      </c>
      <c r="L440" t="s">
        <v>9</v>
      </c>
      <c r="M440" t="s">
        <v>883</v>
      </c>
      <c r="N440">
        <v>0</v>
      </c>
      <c r="O440" t="str">
        <f>CONCATENATE("nvl(",M440,"'",N440,"') as ",K440,",")</f>
        <v>nvl(t10.blr_mon_cnt_all,'0') as blr_mon_cnt_all,</v>
      </c>
      <c r="P440" s="1" t="s">
        <v>882</v>
      </c>
      <c r="Q440" t="str">
        <f>CONCATENATE("select ",P440,",count(*) from uts.ulb_collect_all_sample group by ",P440," order by ",P440,";")</f>
        <v>select blr_mon_cnt_all,count(*) from uts.ulb_collect_all_sample group by blr_mon_cnt_all order by blr_mon_cnt_all;</v>
      </c>
    </row>
    <row r="441" spans="1:17">
      <c r="A441" t="s">
        <v>1262</v>
      </c>
      <c r="B441" t="s">
        <v>1416</v>
      </c>
      <c r="C441" t="s">
        <v>1417</v>
      </c>
      <c r="D441" t="s">
        <v>884</v>
      </c>
      <c r="E441" t="s">
        <v>1595</v>
      </c>
      <c r="F441" t="s">
        <v>1129</v>
      </c>
      <c r="H441" t="s">
        <v>1122</v>
      </c>
      <c r="K441" t="s">
        <v>884</v>
      </c>
      <c r="L441" t="s">
        <v>9</v>
      </c>
      <c r="M441" t="s">
        <v>885</v>
      </c>
      <c r="N441">
        <v>0</v>
      </c>
      <c r="O441" t="str">
        <f>CONCATENATE("nvl(",M441,"'",N441,"') as ",K441,",")</f>
        <v>nvl(t10.blr_tue_cnt_all,'0') as blr_tue_cnt_all,</v>
      </c>
      <c r="P441" s="1" t="s">
        <v>884</v>
      </c>
      <c r="Q441" t="str">
        <f>CONCATENATE("select ",P441,",count(*) from uts.ulb_collect_all_sample group by ",P441," order by ",P441,";")</f>
        <v>select blr_tue_cnt_all,count(*) from uts.ulb_collect_all_sample group by blr_tue_cnt_all order by blr_tue_cnt_all;</v>
      </c>
    </row>
    <row r="442" spans="1:17">
      <c r="A442" t="s">
        <v>1262</v>
      </c>
      <c r="B442" t="s">
        <v>1416</v>
      </c>
      <c r="C442" t="s">
        <v>1417</v>
      </c>
      <c r="D442" t="s">
        <v>886</v>
      </c>
      <c r="E442" t="s">
        <v>1596</v>
      </c>
      <c r="F442" t="s">
        <v>1129</v>
      </c>
      <c r="H442" t="s">
        <v>1122</v>
      </c>
      <c r="K442" t="s">
        <v>886</v>
      </c>
      <c r="L442" t="s">
        <v>9</v>
      </c>
      <c r="M442" t="s">
        <v>887</v>
      </c>
      <c r="N442">
        <v>0</v>
      </c>
      <c r="O442" t="str">
        <f>CONCATENATE("nvl(",M442,"'",N442,"') as ",K442,",")</f>
        <v>nvl(t10.blr_wed_cnt_all,'0') as blr_wed_cnt_all,</v>
      </c>
      <c r="P442" s="1" t="s">
        <v>886</v>
      </c>
      <c r="Q442" t="str">
        <f>CONCATENATE("select ",P442,",count(*) from uts.ulb_collect_all_sample group by ",P442," order by ",P442,";")</f>
        <v>select blr_wed_cnt_all,count(*) from uts.ulb_collect_all_sample group by blr_wed_cnt_all order by blr_wed_cnt_all;</v>
      </c>
    </row>
    <row r="443" spans="1:17">
      <c r="A443" t="s">
        <v>1262</v>
      </c>
      <c r="B443" t="s">
        <v>1416</v>
      </c>
      <c r="C443" t="s">
        <v>1417</v>
      </c>
      <c r="D443" t="s">
        <v>888</v>
      </c>
      <c r="E443" t="s">
        <v>1597</v>
      </c>
      <c r="F443" t="s">
        <v>1129</v>
      </c>
      <c r="H443" t="s">
        <v>1122</v>
      </c>
      <c r="K443" t="s">
        <v>888</v>
      </c>
      <c r="L443" t="s">
        <v>9</v>
      </c>
      <c r="M443" t="s">
        <v>889</v>
      </c>
      <c r="N443">
        <v>0</v>
      </c>
      <c r="O443" t="str">
        <f>CONCATENATE("nvl(",M443,"'",N443,"') as ",K443,",")</f>
        <v>nvl(t10.blr_thu_cnt_all,'0') as blr_thu_cnt_all,</v>
      </c>
      <c r="P443" s="1" t="s">
        <v>888</v>
      </c>
      <c r="Q443" t="str">
        <f>CONCATENATE("select ",P443,",count(*) from uts.ulb_collect_all_sample group by ",P443," order by ",P443,";")</f>
        <v>select blr_thu_cnt_all,count(*) from uts.ulb_collect_all_sample group by blr_thu_cnt_all order by blr_thu_cnt_all;</v>
      </c>
    </row>
    <row r="444" spans="1:17">
      <c r="A444" t="s">
        <v>1262</v>
      </c>
      <c r="B444" t="s">
        <v>1416</v>
      </c>
      <c r="C444" t="s">
        <v>1417</v>
      </c>
      <c r="D444" t="s">
        <v>890</v>
      </c>
      <c r="E444" t="s">
        <v>1598</v>
      </c>
      <c r="F444" t="s">
        <v>1129</v>
      </c>
      <c r="H444" t="s">
        <v>1122</v>
      </c>
      <c r="K444" t="s">
        <v>890</v>
      </c>
      <c r="L444" t="s">
        <v>9</v>
      </c>
      <c r="M444" t="s">
        <v>891</v>
      </c>
      <c r="N444">
        <v>0</v>
      </c>
      <c r="O444" t="str">
        <f>CONCATENATE("nvl(",M444,"'",N444,"') as ",K444,",")</f>
        <v>nvl(t10.blr_fri_cnt_all,'0') as blr_fri_cnt_all,</v>
      </c>
      <c r="P444" s="1" t="s">
        <v>890</v>
      </c>
      <c r="Q444" t="str">
        <f>CONCATENATE("select ",P444,",count(*) from uts.ulb_collect_all_sample group by ",P444," order by ",P444,";")</f>
        <v>select blr_fri_cnt_all,count(*) from uts.ulb_collect_all_sample group by blr_fri_cnt_all order by blr_fri_cnt_all;</v>
      </c>
    </row>
    <row r="445" spans="1:17">
      <c r="A445" t="s">
        <v>1262</v>
      </c>
      <c r="B445" t="s">
        <v>1416</v>
      </c>
      <c r="C445" t="s">
        <v>1417</v>
      </c>
      <c r="D445" t="s">
        <v>892</v>
      </c>
      <c r="E445" t="s">
        <v>1599</v>
      </c>
      <c r="F445" t="s">
        <v>1129</v>
      </c>
      <c r="H445" t="s">
        <v>1122</v>
      </c>
      <c r="K445" t="s">
        <v>892</v>
      </c>
      <c r="L445" t="s">
        <v>9</v>
      </c>
      <c r="M445" t="s">
        <v>893</v>
      </c>
      <c r="N445">
        <v>0</v>
      </c>
      <c r="O445" t="str">
        <f>CONCATENATE("nvl(",M445,"'",N445,"') as ",K445,",")</f>
        <v>nvl(t10.blr_sat_cnt_all,'0') as blr_sat_cnt_all,</v>
      </c>
      <c r="P445" s="1" t="s">
        <v>892</v>
      </c>
      <c r="Q445" t="str">
        <f>CONCATENATE("select ",P445,",count(*) from uts.ulb_collect_all_sample group by ",P445," order by ",P445,";")</f>
        <v>select blr_sat_cnt_all,count(*) from uts.ulb_collect_all_sample group by blr_sat_cnt_all order by blr_sat_cnt_all;</v>
      </c>
    </row>
    <row r="446" spans="1:17">
      <c r="A446" t="s">
        <v>1262</v>
      </c>
      <c r="B446" t="s">
        <v>1416</v>
      </c>
      <c r="C446" t="s">
        <v>1417</v>
      </c>
      <c r="D446" t="s">
        <v>894</v>
      </c>
      <c r="E446" t="s">
        <v>1600</v>
      </c>
      <c r="F446" t="s">
        <v>1129</v>
      </c>
      <c r="H446" t="s">
        <v>1122</v>
      </c>
      <c r="K446" t="s">
        <v>894</v>
      </c>
      <c r="L446" t="s">
        <v>9</v>
      </c>
      <c r="M446" t="s">
        <v>895</v>
      </c>
      <c r="N446">
        <v>0</v>
      </c>
      <c r="O446" t="str">
        <f>CONCATENATE("nvl(",M446,"'",N446,"') as ",K446,",")</f>
        <v>nvl(t10.blr_ln_cnt_all,'0') as blr_ln_cnt_all,</v>
      </c>
      <c r="P446" s="1" t="s">
        <v>894</v>
      </c>
      <c r="Q446" t="str">
        <f>CONCATENATE("select ",P446,",count(*) from uts.ulb_collect_all_sample group by ",P446," order by ",P446,";")</f>
        <v>select blr_ln_cnt_all,count(*) from uts.ulb_collect_all_sample group by blr_ln_cnt_all order by blr_ln_cnt_all;</v>
      </c>
    </row>
    <row r="447" spans="1:17">
      <c r="A447" t="s">
        <v>1262</v>
      </c>
      <c r="B447" t="s">
        <v>1416</v>
      </c>
      <c r="C447" t="s">
        <v>1417</v>
      </c>
      <c r="D447" t="s">
        <v>896</v>
      </c>
      <c r="E447" t="s">
        <v>1601</v>
      </c>
      <c r="F447" t="s">
        <v>1129</v>
      </c>
      <c r="H447" t="s">
        <v>1122</v>
      </c>
      <c r="K447" t="s">
        <v>896</v>
      </c>
      <c r="L447" t="s">
        <v>9</v>
      </c>
      <c r="M447" t="s">
        <v>897</v>
      </c>
      <c r="N447">
        <v>0</v>
      </c>
      <c r="O447" t="str">
        <f>CONCATENATE("nvl(",M447,"'",N447,"') as ",K447,",")</f>
        <v>nvl(t10.blr_bd_cnt_all,'0') as blr_bd_cnt_all,</v>
      </c>
      <c r="P447" s="1" t="s">
        <v>896</v>
      </c>
      <c r="Q447" t="str">
        <f>CONCATENATE("select ",P447,",count(*) from uts.ulb_collect_all_sample group by ",P447," order by ",P447,";")</f>
        <v>select blr_bd_cnt_all,count(*) from uts.ulb_collect_all_sample group by blr_bd_cnt_all order by blr_bd_cnt_all;</v>
      </c>
    </row>
    <row r="448" spans="1:17">
      <c r="A448" t="s">
        <v>1262</v>
      </c>
      <c r="B448" t="s">
        <v>1416</v>
      </c>
      <c r="C448" t="s">
        <v>1417</v>
      </c>
      <c r="D448" t="s">
        <v>898</v>
      </c>
      <c r="E448" t="s">
        <v>1602</v>
      </c>
      <c r="F448" t="s">
        <v>1129</v>
      </c>
      <c r="H448" t="s">
        <v>1122</v>
      </c>
      <c r="K448" t="s">
        <v>898</v>
      </c>
      <c r="L448" t="s">
        <v>9</v>
      </c>
      <c r="M448" t="s">
        <v>899</v>
      </c>
      <c r="N448">
        <v>0</v>
      </c>
      <c r="O448" t="str">
        <f>CONCATENATE("nvl(",M448,"'",N448,"') as ",K448,",")</f>
        <v>nvl(t10.blr_morn_cnt_all,'0') as blr_morn_cnt_all,</v>
      </c>
      <c r="P448" s="1" t="s">
        <v>898</v>
      </c>
      <c r="Q448" t="str">
        <f>CONCATENATE("select ",P448,",count(*) from uts.ulb_collect_all_sample group by ",P448," order by ",P448,";")</f>
        <v>select blr_morn_cnt_all,count(*) from uts.ulb_collect_all_sample group by blr_morn_cnt_all order by blr_morn_cnt_all;</v>
      </c>
    </row>
    <row r="449" spans="1:17">
      <c r="A449" t="s">
        <v>1262</v>
      </c>
      <c r="B449" t="s">
        <v>1416</v>
      </c>
      <c r="C449" t="s">
        <v>1417</v>
      </c>
      <c r="D449" t="s">
        <v>900</v>
      </c>
      <c r="E449" t="s">
        <v>1603</v>
      </c>
      <c r="F449" t="s">
        <v>1129</v>
      </c>
      <c r="H449" t="s">
        <v>1122</v>
      </c>
      <c r="K449" t="s">
        <v>900</v>
      </c>
      <c r="L449" t="s">
        <v>9</v>
      </c>
      <c r="M449" t="s">
        <v>901</v>
      </c>
      <c r="N449">
        <v>0</v>
      </c>
      <c r="O449" t="str">
        <f>CONCATENATE("nvl(",M449,"'",N449,"') as ",K449,",")</f>
        <v>nvl(t10.blr_am_cnt_all,'0') as blr_am_cnt_all,</v>
      </c>
      <c r="P449" s="1" t="s">
        <v>900</v>
      </c>
      <c r="Q449" t="str">
        <f>CONCATENATE("select ",P449,",count(*) from uts.ulb_collect_all_sample group by ",P449," order by ",P449,";")</f>
        <v>select blr_am_cnt_all,count(*) from uts.ulb_collect_all_sample group by blr_am_cnt_all order by blr_am_cnt_all;</v>
      </c>
    </row>
    <row r="450" spans="1:17">
      <c r="A450" t="s">
        <v>1262</v>
      </c>
      <c r="B450" t="s">
        <v>1416</v>
      </c>
      <c r="C450" t="s">
        <v>1417</v>
      </c>
      <c r="D450" t="s">
        <v>902</v>
      </c>
      <c r="E450" t="s">
        <v>1604</v>
      </c>
      <c r="F450" t="s">
        <v>1129</v>
      </c>
      <c r="H450" t="s">
        <v>1122</v>
      </c>
      <c r="K450" t="s">
        <v>902</v>
      </c>
      <c r="L450" t="s">
        <v>9</v>
      </c>
      <c r="M450" t="s">
        <v>903</v>
      </c>
      <c r="N450">
        <v>0</v>
      </c>
      <c r="O450" t="str">
        <f t="shared" ref="O450:O513" si="14">CONCATENATE("nvl(",M450,"'",N450,"') as ",K450,",")</f>
        <v>nvl(t10.blr_noon_cnt_all,'0') as blr_noon_cnt_all,</v>
      </c>
      <c r="P450" s="1" t="s">
        <v>902</v>
      </c>
      <c r="Q450" t="str">
        <f t="shared" ref="Q450:Q513" si="15">CONCATENATE("select ",P450,",count(*) from uts.ulb_collect_all_sample group by ",P450," order by ",P450,";")</f>
        <v>select blr_noon_cnt_all,count(*) from uts.ulb_collect_all_sample group by blr_noon_cnt_all order by blr_noon_cnt_all;</v>
      </c>
    </row>
    <row r="451" spans="1:17">
      <c r="A451" t="s">
        <v>1262</v>
      </c>
      <c r="B451" t="s">
        <v>1416</v>
      </c>
      <c r="C451" t="s">
        <v>1417</v>
      </c>
      <c r="D451" t="s">
        <v>904</v>
      </c>
      <c r="E451" t="s">
        <v>1605</v>
      </c>
      <c r="F451" t="s">
        <v>1129</v>
      </c>
      <c r="H451" t="s">
        <v>1122</v>
      </c>
      <c r="K451" t="s">
        <v>904</v>
      </c>
      <c r="L451" t="s">
        <v>9</v>
      </c>
      <c r="M451" t="s">
        <v>905</v>
      </c>
      <c r="N451">
        <v>0</v>
      </c>
      <c r="O451" t="str">
        <f>CONCATENATE("nvl(",M451,"'",N451,"') as ",K451,",")</f>
        <v>nvl(t10.blr_pm_cnt_all,'0') as blr_pm_cnt_all,</v>
      </c>
      <c r="P451" s="1" t="s">
        <v>904</v>
      </c>
      <c r="Q451" t="str">
        <f>CONCATENATE("select ",P451,",count(*) from uts.ulb_collect_all_sample group by ",P451," order by ",P451,";")</f>
        <v>select blr_pm_cnt_all,count(*) from uts.ulb_collect_all_sample group by blr_pm_cnt_all order by blr_pm_cnt_all;</v>
      </c>
    </row>
    <row r="452" spans="1:17">
      <c r="A452" t="s">
        <v>1262</v>
      </c>
      <c r="B452" t="s">
        <v>1416</v>
      </c>
      <c r="C452" t="s">
        <v>1417</v>
      </c>
      <c r="D452" t="s">
        <v>906</v>
      </c>
      <c r="E452" t="s">
        <v>1606</v>
      </c>
      <c r="F452" t="s">
        <v>1129</v>
      </c>
      <c r="H452" t="s">
        <v>1122</v>
      </c>
      <c r="K452" t="s">
        <v>906</v>
      </c>
      <c r="L452" t="s">
        <v>9</v>
      </c>
      <c r="M452" t="s">
        <v>907</v>
      </c>
      <c r="N452">
        <v>0</v>
      </c>
      <c r="O452" t="str">
        <f>CONCATENATE("nvl(",M452,"'",N452,"') as ",K452,",")</f>
        <v>nvl(t10.blr_even_cnt_all,'0') as blr_even_cnt_all,</v>
      </c>
      <c r="P452" s="1" t="s">
        <v>906</v>
      </c>
      <c r="Q452" t="str">
        <f>CONCATENATE("select ",P452,",count(*) from uts.ulb_collect_all_sample group by ",P452," order by ",P452,";")</f>
        <v>select blr_even_cnt_all,count(*) from uts.ulb_collect_all_sample group by blr_even_cnt_all order by blr_even_cnt_all;</v>
      </c>
    </row>
    <row r="453" spans="1:17">
      <c r="A453" t="s">
        <v>1262</v>
      </c>
      <c r="B453" t="s">
        <v>1416</v>
      </c>
      <c r="C453" t="s">
        <v>1417</v>
      </c>
      <c r="D453" t="s">
        <v>908</v>
      </c>
      <c r="E453" t="s">
        <v>1252</v>
      </c>
      <c r="F453" t="s">
        <v>1120</v>
      </c>
      <c r="G453" t="s">
        <v>1589</v>
      </c>
      <c r="H453" t="s">
        <v>1138</v>
      </c>
      <c r="J453" t="e">
        <f>VLOOKUP(D453,Sheet3!A:B,1,FALSE)</f>
        <v>#N/A</v>
      </c>
      <c r="K453" t="s">
        <v>908</v>
      </c>
      <c r="L453" t="s">
        <v>1</v>
      </c>
      <c r="M453" t="s">
        <v>909</v>
      </c>
      <c r="N453" t="s">
        <v>1124</v>
      </c>
      <c r="O453" t="str">
        <f>CONCATENATE("nvl(",M453,"'",N453,"') as ",K453,",")</f>
        <v>nvl(t10.blr_pt_lst,'not applied') as blr_pt_lst,</v>
      </c>
      <c r="P453" s="1" t="s">
        <v>908</v>
      </c>
      <c r="Q453" t="str">
        <f>CONCATENATE("select ",P453,",count(*) from uts.ulb_collect_all_sample group by ",P453," order by ",P453,";")</f>
        <v>select blr_pt_lst,count(*) from uts.ulb_collect_all_sample group by blr_pt_lst order by blr_pt_lst;</v>
      </c>
    </row>
    <row r="454" spans="1:17">
      <c r="A454" t="s">
        <v>1262</v>
      </c>
      <c r="B454" t="s">
        <v>1416</v>
      </c>
      <c r="C454" t="s">
        <v>1417</v>
      </c>
      <c r="D454" t="s">
        <v>910</v>
      </c>
      <c r="E454" t="s">
        <v>1607</v>
      </c>
      <c r="F454" t="s">
        <v>1126</v>
      </c>
      <c r="H454" t="s">
        <v>1122</v>
      </c>
      <c r="K454" t="s">
        <v>910</v>
      </c>
      <c r="L454" t="s">
        <v>1</v>
      </c>
      <c r="M454" t="s">
        <v>911</v>
      </c>
      <c r="N454" t="s">
        <v>1124</v>
      </c>
      <c r="O454" t="str">
        <f>CONCATENATE("nvl(",M454,"'",N454,"') as ",K454,",")</f>
        <v>nvl(t10.blr_yecx_date_fst,'not applied') as blr_yecx_date_fst,</v>
      </c>
      <c r="P454" s="1" t="s">
        <v>910</v>
      </c>
      <c r="Q454" t="str">
        <f>CONCATENATE("select ",P454,",count(*) from uts.ulb_collect_all_sample group by ",P454," order by ",P454,";")</f>
        <v>select blr_yecx_date_fst,count(*) from uts.ulb_collect_all_sample group by blr_yecx_date_fst order by blr_yecx_date_fst;</v>
      </c>
    </row>
    <row r="455" spans="1:17">
      <c r="A455" t="s">
        <v>1262</v>
      </c>
      <c r="B455" t="s">
        <v>1416</v>
      </c>
      <c r="C455" t="s">
        <v>1417</v>
      </c>
      <c r="D455" t="s">
        <v>912</v>
      </c>
      <c r="E455" t="s">
        <v>1608</v>
      </c>
      <c r="F455" t="s">
        <v>1126</v>
      </c>
      <c r="H455" t="s">
        <v>1122</v>
      </c>
      <c r="K455" t="s">
        <v>912</v>
      </c>
      <c r="L455" t="s">
        <v>1</v>
      </c>
      <c r="M455" t="s">
        <v>913</v>
      </c>
      <c r="N455" t="s">
        <v>1124</v>
      </c>
      <c r="O455" t="str">
        <f>CONCATENATE("nvl(",M455,"'",N455,"') as ",K455,",")</f>
        <v>nvl(t10.blr_yecx_date_lst,'not applied') as blr_yecx_date_lst,</v>
      </c>
      <c r="P455" s="1" t="s">
        <v>912</v>
      </c>
      <c r="Q455" t="str">
        <f>CONCATENATE("select ",P455,",count(*) from uts.ulb_collect_all_sample group by ",P455," order by ",P455,";")</f>
        <v>select blr_yecx_date_lst,count(*) from uts.ulb_collect_all_sample group by blr_yecx_date_lst order by blr_yecx_date_lst;</v>
      </c>
    </row>
    <row r="456" spans="1:17">
      <c r="A456" t="s">
        <v>1262</v>
      </c>
      <c r="B456" t="s">
        <v>1416</v>
      </c>
      <c r="C456" t="s">
        <v>1417</v>
      </c>
      <c r="D456" t="s">
        <v>914</v>
      </c>
      <c r="E456" t="s">
        <v>1609</v>
      </c>
      <c r="F456" t="s">
        <v>1129</v>
      </c>
      <c r="H456" t="s">
        <v>1122</v>
      </c>
      <c r="K456" t="s">
        <v>914</v>
      </c>
      <c r="L456" t="s">
        <v>232</v>
      </c>
      <c r="M456" t="s">
        <v>915</v>
      </c>
      <c r="N456">
        <v>-9900</v>
      </c>
      <c r="O456" t="str">
        <f>CONCATENATE("nvl(",M456,"'",N456,"') as ",K456,",")</f>
        <v>nvl(t10.blr_yecx_amt_lst,'-9900') as blr_yecx_amt_lst,</v>
      </c>
      <c r="P456" s="1" t="s">
        <v>914</v>
      </c>
      <c r="Q456" t="str">
        <f>CONCATENATE("select ",P456,",count(*) from uts.ulb_collect_all_sample group by ",P456," order by ",P456,";")</f>
        <v>select blr_yecx_amt_lst,count(*) from uts.ulb_collect_all_sample group by blr_yecx_amt_lst order by blr_yecx_amt_lst;</v>
      </c>
    </row>
    <row r="457" spans="1:17">
      <c r="A457" t="s">
        <v>1262</v>
      </c>
      <c r="B457" t="s">
        <v>1416</v>
      </c>
      <c r="C457" t="s">
        <v>1417</v>
      </c>
      <c r="D457" t="s">
        <v>916</v>
      </c>
      <c r="E457" t="s">
        <v>1610</v>
      </c>
      <c r="F457" t="s">
        <v>1129</v>
      </c>
      <c r="H457" t="s">
        <v>1122</v>
      </c>
      <c r="K457" t="s">
        <v>916</v>
      </c>
      <c r="L457" t="s">
        <v>232</v>
      </c>
      <c r="M457" t="s">
        <v>917</v>
      </c>
      <c r="N457">
        <v>-9900</v>
      </c>
      <c r="O457" t="str">
        <f>CONCATENATE("nvl(",M457,"'",N457,"') as ",K457,",")</f>
        <v>nvl(t10.blr_yecx_amt_cmax_1m,'-9900') as blr_yecx_amt_cmax_1m,</v>
      </c>
      <c r="P457" s="1" t="s">
        <v>916</v>
      </c>
      <c r="Q457" t="str">
        <f>CONCATENATE("select ",P457,",count(*) from uts.ulb_collect_all_sample group by ",P457," order by ",P457,";")</f>
        <v>select blr_yecx_amt_cmax_1m,count(*) from uts.ulb_collect_all_sample group by blr_yecx_amt_cmax_1m order by blr_yecx_amt_cmax_1m;</v>
      </c>
    </row>
    <row r="458" spans="1:17">
      <c r="A458" t="s">
        <v>1262</v>
      </c>
      <c r="B458" t="s">
        <v>1416</v>
      </c>
      <c r="C458" t="s">
        <v>1417</v>
      </c>
      <c r="D458" t="s">
        <v>918</v>
      </c>
      <c r="E458" t="s">
        <v>1611</v>
      </c>
      <c r="F458" t="s">
        <v>1129</v>
      </c>
      <c r="H458" t="s">
        <v>1122</v>
      </c>
      <c r="K458" t="s">
        <v>918</v>
      </c>
      <c r="L458" t="s">
        <v>232</v>
      </c>
      <c r="M458" t="s">
        <v>919</v>
      </c>
      <c r="N458">
        <v>-9900</v>
      </c>
      <c r="O458" t="str">
        <f>CONCATENATE("nvl(",M458,"'",N458,"') as ",K458,",")</f>
        <v>nvl(t10.blr_yecx_amt_cmax_2m,'-9900') as blr_yecx_amt_cmax_2m,</v>
      </c>
      <c r="P458" s="1" t="s">
        <v>918</v>
      </c>
      <c r="Q458" t="str">
        <f>CONCATENATE("select ",P458,",count(*) from uts.ulb_collect_all_sample group by ",P458," order by ",P458,";")</f>
        <v>select blr_yecx_amt_cmax_2m,count(*) from uts.ulb_collect_all_sample group by blr_yecx_amt_cmax_2m order by blr_yecx_amt_cmax_2m;</v>
      </c>
    </row>
    <row r="459" spans="1:17">
      <c r="A459" t="s">
        <v>1262</v>
      </c>
      <c r="B459" t="s">
        <v>1416</v>
      </c>
      <c r="C459" t="s">
        <v>1417</v>
      </c>
      <c r="D459" t="s">
        <v>920</v>
      </c>
      <c r="E459" t="s">
        <v>1612</v>
      </c>
      <c r="F459" t="s">
        <v>1129</v>
      </c>
      <c r="H459" t="s">
        <v>1122</v>
      </c>
      <c r="K459" t="s">
        <v>920</v>
      </c>
      <c r="L459" t="s">
        <v>232</v>
      </c>
      <c r="M459" t="s">
        <v>921</v>
      </c>
      <c r="N459">
        <v>-9900</v>
      </c>
      <c r="O459" t="str">
        <f>CONCATENATE("nvl(",M459,"'",N459,"') as ",K459,",")</f>
        <v>nvl(t10.blr_yecx_amt_cmax_3m,'-9900') as blr_yecx_amt_cmax_3m,</v>
      </c>
      <c r="P459" s="1" t="s">
        <v>920</v>
      </c>
      <c r="Q459" t="str">
        <f>CONCATENATE("select ",P459,",count(*) from uts.ulb_collect_all_sample group by ",P459," order by ",P459,";")</f>
        <v>select blr_yecx_amt_cmax_3m,count(*) from uts.ulb_collect_all_sample group by blr_yecx_amt_cmax_3m order by blr_yecx_amt_cmax_3m;</v>
      </c>
    </row>
    <row r="460" spans="1:17">
      <c r="A460" t="s">
        <v>1262</v>
      </c>
      <c r="B460" t="s">
        <v>1416</v>
      </c>
      <c r="C460" t="s">
        <v>1417</v>
      </c>
      <c r="D460" t="s">
        <v>922</v>
      </c>
      <c r="E460" t="s">
        <v>1613</v>
      </c>
      <c r="F460" t="s">
        <v>1129</v>
      </c>
      <c r="H460" t="s">
        <v>1122</v>
      </c>
      <c r="K460" t="s">
        <v>922</v>
      </c>
      <c r="L460" t="s">
        <v>232</v>
      </c>
      <c r="M460" t="s">
        <v>923</v>
      </c>
      <c r="N460">
        <v>-9900</v>
      </c>
      <c r="O460" t="str">
        <f>CONCATENATE("nvl(",M460,"'",N460,"') as ",K460,",")</f>
        <v>nvl(t10.blr_yecx_amt_cmax_6m,'-9900') as blr_yecx_amt_cmax_6m,</v>
      </c>
      <c r="P460" s="1" t="s">
        <v>922</v>
      </c>
      <c r="Q460" t="str">
        <f>CONCATENATE("select ",P460,",count(*) from uts.ulb_collect_all_sample group by ",P460," order by ",P460,";")</f>
        <v>select blr_yecx_amt_cmax_6m,count(*) from uts.ulb_collect_all_sample group by blr_yecx_amt_cmax_6m order by blr_yecx_amt_cmax_6m;</v>
      </c>
    </row>
    <row r="461" spans="1:17">
      <c r="A461" t="s">
        <v>1262</v>
      </c>
      <c r="B461" t="s">
        <v>1416</v>
      </c>
      <c r="C461" t="s">
        <v>1417</v>
      </c>
      <c r="D461" t="s">
        <v>924</v>
      </c>
      <c r="E461" t="s">
        <v>1614</v>
      </c>
      <c r="F461" t="s">
        <v>1129</v>
      </c>
      <c r="H461" t="s">
        <v>1122</v>
      </c>
      <c r="K461" t="s">
        <v>924</v>
      </c>
      <c r="L461" t="s">
        <v>232</v>
      </c>
      <c r="M461" t="s">
        <v>925</v>
      </c>
      <c r="N461">
        <v>-9900</v>
      </c>
      <c r="O461" t="str">
        <f>CONCATENATE("nvl(",M461,"'",N461,"') as ",K461,",")</f>
        <v>nvl(t10.blr_yecx_amt_cmax_12m,'-9900') as blr_yecx_amt_cmax_12m,</v>
      </c>
      <c r="P461" s="1" t="s">
        <v>924</v>
      </c>
      <c r="Q461" t="str">
        <f>CONCATENATE("select ",P461,",count(*) from uts.ulb_collect_all_sample group by ",P461," order by ",P461,";")</f>
        <v>select blr_yecx_amt_cmax_12m,count(*) from uts.ulb_collect_all_sample group by blr_yecx_amt_cmax_12m order by blr_yecx_amt_cmax_12m;</v>
      </c>
    </row>
    <row r="462" spans="1:17">
      <c r="A462" t="s">
        <v>1262</v>
      </c>
      <c r="B462" t="s">
        <v>1416</v>
      </c>
      <c r="C462" t="s">
        <v>1417</v>
      </c>
      <c r="D462" t="s">
        <v>926</v>
      </c>
      <c r="E462" t="s">
        <v>1615</v>
      </c>
      <c r="F462" t="s">
        <v>1129</v>
      </c>
      <c r="H462" t="s">
        <v>1122</v>
      </c>
      <c r="K462" t="s">
        <v>926</v>
      </c>
      <c r="L462" t="s">
        <v>232</v>
      </c>
      <c r="M462" t="s">
        <v>927</v>
      </c>
      <c r="N462">
        <v>-9900</v>
      </c>
      <c r="O462" t="str">
        <f>CONCATENATE("nvl(",M462,"'",N462,"') as ",K462,",")</f>
        <v>nvl(t10.blr_yecx_amt_cmax_24m,'-9900') as blr_yecx_amt_cmax_24m,</v>
      </c>
      <c r="P462" s="1" t="s">
        <v>926</v>
      </c>
      <c r="Q462" t="str">
        <f>CONCATENATE("select ",P462,",count(*) from uts.ulb_collect_all_sample group by ",P462," order by ",P462,";")</f>
        <v>select blr_yecx_amt_cmax_24m,count(*) from uts.ulb_collect_all_sample group by blr_yecx_amt_cmax_24m order by blr_yecx_amt_cmax_24m;</v>
      </c>
    </row>
    <row r="463" spans="1:17">
      <c r="A463" t="s">
        <v>1262</v>
      </c>
      <c r="B463" t="s">
        <v>1416</v>
      </c>
      <c r="C463" t="s">
        <v>1417</v>
      </c>
      <c r="D463" t="s">
        <v>928</v>
      </c>
      <c r="E463" t="s">
        <v>1616</v>
      </c>
      <c r="F463" t="s">
        <v>1129</v>
      </c>
      <c r="H463" t="s">
        <v>1122</v>
      </c>
      <c r="K463" t="s">
        <v>928</v>
      </c>
      <c r="L463" t="s">
        <v>232</v>
      </c>
      <c r="M463" t="s">
        <v>929</v>
      </c>
      <c r="N463">
        <v>0</v>
      </c>
      <c r="O463" t="str">
        <f>CONCATENATE("nvl(",M463,"'",N463,"') as ",K463,",")</f>
        <v>nvl(t10.blr_yecx_cnt_all,'0') as blr_yecx_cnt_all,</v>
      </c>
      <c r="P463" s="1" t="s">
        <v>928</v>
      </c>
      <c r="Q463" t="str">
        <f>CONCATENATE("select ",P463,",count(*) from uts.ulb_collect_all_sample group by ",P463," order by ",P463,";")</f>
        <v>select blr_yecx_cnt_all,count(*) from uts.ulb_collect_all_sample group by blr_yecx_cnt_all order by blr_yecx_cnt_all;</v>
      </c>
    </row>
    <row r="464" spans="1:17">
      <c r="A464" t="s">
        <v>1262</v>
      </c>
      <c r="B464" t="s">
        <v>1416</v>
      </c>
      <c r="C464" t="s">
        <v>1417</v>
      </c>
      <c r="D464" t="s">
        <v>930</v>
      </c>
      <c r="E464" t="s">
        <v>1617</v>
      </c>
      <c r="F464" t="s">
        <v>1129</v>
      </c>
      <c r="H464" t="s">
        <v>1122</v>
      </c>
      <c r="K464" t="s">
        <v>930</v>
      </c>
      <c r="L464" t="s">
        <v>232</v>
      </c>
      <c r="M464" t="s">
        <v>931</v>
      </c>
      <c r="N464">
        <v>0</v>
      </c>
      <c r="O464" t="str">
        <f>CONCATENATE("nvl(",M464,"'",N464,"') as ",K464,",")</f>
        <v>nvl(t10.blr_yecx_cnt_1m,'0') as blr_yecx_cnt_1m,</v>
      </c>
      <c r="P464" s="1" t="s">
        <v>930</v>
      </c>
      <c r="Q464" t="str">
        <f>CONCATENATE("select ",P464,",count(*) from uts.ulb_collect_all_sample group by ",P464," order by ",P464,";")</f>
        <v>select blr_yecx_cnt_1m,count(*) from uts.ulb_collect_all_sample group by blr_yecx_cnt_1m order by blr_yecx_cnt_1m;</v>
      </c>
    </row>
    <row r="465" spans="1:17">
      <c r="A465" t="s">
        <v>1262</v>
      </c>
      <c r="B465" t="s">
        <v>1416</v>
      </c>
      <c r="C465" t="s">
        <v>1417</v>
      </c>
      <c r="D465" t="s">
        <v>932</v>
      </c>
      <c r="E465" t="s">
        <v>1618</v>
      </c>
      <c r="F465" t="s">
        <v>1129</v>
      </c>
      <c r="H465" t="s">
        <v>1122</v>
      </c>
      <c r="K465" t="s">
        <v>932</v>
      </c>
      <c r="L465" t="s">
        <v>232</v>
      </c>
      <c r="M465" t="s">
        <v>933</v>
      </c>
      <c r="N465">
        <v>0</v>
      </c>
      <c r="O465" t="str">
        <f>CONCATENATE("nvl(",M465,"'",N465,"') as ",K465,",")</f>
        <v>nvl(t10.blr_yecx_cnt_2m,'0') as blr_yecx_cnt_2m,</v>
      </c>
      <c r="P465" s="1" t="s">
        <v>932</v>
      </c>
      <c r="Q465" t="str">
        <f>CONCATENATE("select ",P465,",count(*) from uts.ulb_collect_all_sample group by ",P465," order by ",P465,";")</f>
        <v>select blr_yecx_cnt_2m,count(*) from uts.ulb_collect_all_sample group by blr_yecx_cnt_2m order by blr_yecx_cnt_2m;</v>
      </c>
    </row>
    <row r="466" spans="1:17">
      <c r="A466" t="s">
        <v>1262</v>
      </c>
      <c r="B466" t="s">
        <v>1416</v>
      </c>
      <c r="C466" t="s">
        <v>1417</v>
      </c>
      <c r="D466" t="s">
        <v>934</v>
      </c>
      <c r="E466" t="s">
        <v>1619</v>
      </c>
      <c r="F466" t="s">
        <v>1129</v>
      </c>
      <c r="H466" t="s">
        <v>1122</v>
      </c>
      <c r="K466" t="s">
        <v>934</v>
      </c>
      <c r="L466" t="s">
        <v>232</v>
      </c>
      <c r="M466" t="s">
        <v>935</v>
      </c>
      <c r="N466">
        <v>0</v>
      </c>
      <c r="O466" t="str">
        <f>CONCATENATE("nvl(",M466,"'",N466,"') as ",K466,",")</f>
        <v>nvl(t10.blr_yecx_cnt_3m,'0') as blr_yecx_cnt_3m,</v>
      </c>
      <c r="P466" s="1" t="s">
        <v>934</v>
      </c>
      <c r="Q466" t="str">
        <f>CONCATENATE("select ",P466,",count(*) from uts.ulb_collect_all_sample group by ",P466," order by ",P466,";")</f>
        <v>select blr_yecx_cnt_3m,count(*) from uts.ulb_collect_all_sample group by blr_yecx_cnt_3m order by blr_yecx_cnt_3m;</v>
      </c>
    </row>
    <row r="467" spans="1:17">
      <c r="A467" t="s">
        <v>1262</v>
      </c>
      <c r="B467" t="s">
        <v>1416</v>
      </c>
      <c r="C467" t="s">
        <v>1417</v>
      </c>
      <c r="D467" t="s">
        <v>936</v>
      </c>
      <c r="E467" t="s">
        <v>1620</v>
      </c>
      <c r="F467" t="s">
        <v>1129</v>
      </c>
      <c r="H467" t="s">
        <v>1122</v>
      </c>
      <c r="K467" t="s">
        <v>936</v>
      </c>
      <c r="L467" t="s">
        <v>232</v>
      </c>
      <c r="M467" t="s">
        <v>937</v>
      </c>
      <c r="N467">
        <v>0</v>
      </c>
      <c r="O467" t="str">
        <f>CONCATENATE("nvl(",M467,"'",N467,"') as ",K467,",")</f>
        <v>nvl(t10.blr_yecx_cnt_6m,'0') as blr_yecx_cnt_6m,</v>
      </c>
      <c r="P467" s="1" t="s">
        <v>936</v>
      </c>
      <c r="Q467" t="str">
        <f>CONCATENATE("select ",P467,",count(*) from uts.ulb_collect_all_sample group by ",P467," order by ",P467,";")</f>
        <v>select blr_yecx_cnt_6m,count(*) from uts.ulb_collect_all_sample group by blr_yecx_cnt_6m order by blr_yecx_cnt_6m;</v>
      </c>
    </row>
    <row r="468" spans="1:17">
      <c r="A468" t="s">
        <v>1262</v>
      </c>
      <c r="B468" t="s">
        <v>1416</v>
      </c>
      <c r="C468" t="s">
        <v>1417</v>
      </c>
      <c r="D468" t="s">
        <v>938</v>
      </c>
      <c r="E468" t="s">
        <v>1621</v>
      </c>
      <c r="F468" t="s">
        <v>1129</v>
      </c>
      <c r="H468" t="s">
        <v>1122</v>
      </c>
      <c r="K468" t="s">
        <v>938</v>
      </c>
      <c r="L468" t="s">
        <v>232</v>
      </c>
      <c r="M468" t="s">
        <v>939</v>
      </c>
      <c r="N468">
        <v>0</v>
      </c>
      <c r="O468" t="str">
        <f>CONCATENATE("nvl(",M468,"'",N468,"') as ",K468,",")</f>
        <v>nvl(t10.blr_yecx_cnt_12m,'0') as blr_yecx_cnt_12m,</v>
      </c>
      <c r="P468" s="1" t="s">
        <v>938</v>
      </c>
      <c r="Q468" t="str">
        <f>CONCATENATE("select ",P468,",count(*) from uts.ulb_collect_all_sample group by ",P468," order by ",P468,";")</f>
        <v>select blr_yecx_cnt_12m,count(*) from uts.ulb_collect_all_sample group by blr_yecx_cnt_12m order by blr_yecx_cnt_12m;</v>
      </c>
    </row>
    <row r="469" spans="1:17">
      <c r="A469" t="s">
        <v>1262</v>
      </c>
      <c r="B469" t="s">
        <v>1416</v>
      </c>
      <c r="C469" t="s">
        <v>1417</v>
      </c>
      <c r="D469" t="s">
        <v>940</v>
      </c>
      <c r="E469" t="s">
        <v>1622</v>
      </c>
      <c r="F469" t="s">
        <v>1129</v>
      </c>
      <c r="H469" t="s">
        <v>1122</v>
      </c>
      <c r="K469" t="s">
        <v>940</v>
      </c>
      <c r="L469" t="s">
        <v>232</v>
      </c>
      <c r="M469" t="s">
        <v>941</v>
      </c>
      <c r="N469">
        <v>0</v>
      </c>
      <c r="O469" t="str">
        <f>CONCATENATE("nvl(",M469,"'",N469,"') as ",K469,",")</f>
        <v>nvl(t10.blr_yecx_cnt_24m,'0') as blr_yecx_cnt_24m,</v>
      </c>
      <c r="P469" s="1" t="s">
        <v>940</v>
      </c>
      <c r="Q469" t="str">
        <f>CONCATENATE("select ",P469,",count(*) from uts.ulb_collect_all_sample group by ",P469," order by ",P469,";")</f>
        <v>select blr_yecx_cnt_24m,count(*) from uts.ulb_collect_all_sample group by blr_yecx_cnt_24m order by blr_yecx_cnt_24m;</v>
      </c>
    </row>
    <row r="470" spans="1:17">
      <c r="A470" t="s">
        <v>1262</v>
      </c>
      <c r="B470" t="s">
        <v>1416</v>
      </c>
      <c r="C470" t="s">
        <v>1417</v>
      </c>
      <c r="D470" t="s">
        <v>942</v>
      </c>
      <c r="E470" t="s">
        <v>1623</v>
      </c>
      <c r="F470">
        <v>0</v>
      </c>
      <c r="H470" t="s">
        <v>1138</v>
      </c>
      <c r="K470" t="s">
        <v>942</v>
      </c>
      <c r="L470" t="s">
        <v>1</v>
      </c>
      <c r="M470" t="s">
        <v>943</v>
      </c>
      <c r="N470" t="s">
        <v>1124</v>
      </c>
      <c r="O470" t="str">
        <f>CONCATENATE("nvl(",M470,"'",N470,"') as ",K470,",")</f>
        <v>nvl(t10.blr_yecx_mbit_12m,'not applied') as blr_yecx_mbit_12m,</v>
      </c>
      <c r="P470" s="1" t="s">
        <v>942</v>
      </c>
      <c r="Q470" t="str">
        <f>CONCATENATE("select ",P470,",count(*) from uts.ulb_collect_all_sample group by ",P470," order by ",P470,";")</f>
        <v>select blr_yecx_mbit_12m,count(*) from uts.ulb_collect_all_sample group by blr_yecx_mbit_12m order by blr_yecx_mbit_12m;</v>
      </c>
    </row>
    <row r="471" spans="1:17">
      <c r="A471" t="s">
        <v>1262</v>
      </c>
      <c r="B471" t="s">
        <v>1416</v>
      </c>
      <c r="C471" t="s">
        <v>1417</v>
      </c>
      <c r="D471" t="s">
        <v>944</v>
      </c>
      <c r="E471" t="s">
        <v>1624</v>
      </c>
      <c r="F471" t="s">
        <v>1129</v>
      </c>
      <c r="H471" t="s">
        <v>1122</v>
      </c>
      <c r="K471" t="s">
        <v>944</v>
      </c>
      <c r="L471" t="s">
        <v>232</v>
      </c>
      <c r="M471" t="s">
        <v>945</v>
      </c>
      <c r="N471">
        <v>0</v>
      </c>
      <c r="O471" t="str">
        <f>CONCATENATE("nvl(",M471,"'",N471,"') as ",K471,",")</f>
        <v>nvl(t10.blr_yecx_dc_cnt_1m,'0') as blr_yecx_dc_cnt_1m,</v>
      </c>
      <c r="P471" s="1" t="s">
        <v>944</v>
      </c>
      <c r="Q471" t="str">
        <f>CONCATENATE("select ",P471,",count(*) from uts.ulb_collect_all_sample group by ",P471," order by ",P471,";")</f>
        <v>select blr_yecx_dc_cnt_1m,count(*) from uts.ulb_collect_all_sample group by blr_yecx_dc_cnt_1m order by blr_yecx_dc_cnt_1m;</v>
      </c>
    </row>
    <row r="472" spans="1:17">
      <c r="A472" t="s">
        <v>1262</v>
      </c>
      <c r="B472" t="s">
        <v>1416</v>
      </c>
      <c r="C472" t="s">
        <v>1417</v>
      </c>
      <c r="D472" t="s">
        <v>946</v>
      </c>
      <c r="E472" t="s">
        <v>1625</v>
      </c>
      <c r="F472" t="s">
        <v>1129</v>
      </c>
      <c r="H472" t="s">
        <v>1122</v>
      </c>
      <c r="K472" t="s">
        <v>946</v>
      </c>
      <c r="L472" t="s">
        <v>232</v>
      </c>
      <c r="M472" t="s">
        <v>947</v>
      </c>
      <c r="N472">
        <v>0</v>
      </c>
      <c r="O472" t="str">
        <f>CONCATENATE("nvl(",M472,"'",N472,"') as ",K472,",")</f>
        <v>nvl(t10.blr_yecx_dc_cnt_3m,'0') as blr_yecx_dc_cnt_3m,</v>
      </c>
      <c r="P472" s="1" t="s">
        <v>946</v>
      </c>
      <c r="Q472" t="str">
        <f>CONCATENATE("select ",P472,",count(*) from uts.ulb_collect_all_sample group by ",P472," order by ",P472,";")</f>
        <v>select blr_yecx_dc_cnt_3m,count(*) from uts.ulb_collect_all_sample group by blr_yecx_dc_cnt_3m order by blr_yecx_dc_cnt_3m;</v>
      </c>
    </row>
    <row r="473" spans="1:17">
      <c r="A473" t="s">
        <v>1262</v>
      </c>
      <c r="B473" t="s">
        <v>1416</v>
      </c>
      <c r="C473" t="s">
        <v>1417</v>
      </c>
      <c r="D473" t="s">
        <v>948</v>
      </c>
      <c r="E473" t="s">
        <v>1626</v>
      </c>
      <c r="F473" t="s">
        <v>1129</v>
      </c>
      <c r="H473" t="s">
        <v>1122</v>
      </c>
      <c r="K473" t="s">
        <v>948</v>
      </c>
      <c r="L473" t="s">
        <v>232</v>
      </c>
      <c r="M473" t="s">
        <v>949</v>
      </c>
      <c r="N473">
        <v>0</v>
      </c>
      <c r="O473" t="str">
        <f>CONCATENATE("nvl(",M473,"'",N473,"') as ",K473,",")</f>
        <v>nvl(t10.blr_yecx_dc_cnt_6m,'0') as blr_yecx_dc_cnt_6m,</v>
      </c>
      <c r="P473" s="1" t="s">
        <v>948</v>
      </c>
      <c r="Q473" t="str">
        <f>CONCATENATE("select ",P473,",count(*) from uts.ulb_collect_all_sample group by ",P473," order by ",P473,";")</f>
        <v>select blr_yecx_dc_cnt_6m,count(*) from uts.ulb_collect_all_sample group by blr_yecx_dc_cnt_6m order by blr_yecx_dc_cnt_6m;</v>
      </c>
    </row>
    <row r="474" spans="1:17">
      <c r="A474" t="s">
        <v>1262</v>
      </c>
      <c r="B474" t="s">
        <v>1416</v>
      </c>
      <c r="C474" t="s">
        <v>1417</v>
      </c>
      <c r="D474" t="s">
        <v>950</v>
      </c>
      <c r="E474" t="s">
        <v>1627</v>
      </c>
      <c r="F474" t="s">
        <v>1129</v>
      </c>
      <c r="H474" t="s">
        <v>1122</v>
      </c>
      <c r="K474" t="s">
        <v>950</v>
      </c>
      <c r="L474" t="s">
        <v>232</v>
      </c>
      <c r="M474" t="s">
        <v>951</v>
      </c>
      <c r="N474">
        <v>0</v>
      </c>
      <c r="O474" t="str">
        <f>CONCATENATE("nvl(",M474,"'",N474,"') as ",K474,",")</f>
        <v>nvl(t10.blr_yecx_dc_cnt_12m,'0') as blr_yecx_dc_cnt_12m,</v>
      </c>
      <c r="P474" s="1" t="s">
        <v>950</v>
      </c>
      <c r="Q474" t="str">
        <f>CONCATENATE("select ",P474,",count(*) from uts.ulb_collect_all_sample group by ",P474," order by ",P474,";")</f>
        <v>select blr_yecx_dc_cnt_12m,count(*) from uts.ulb_collect_all_sample group by blr_yecx_dc_cnt_12m order by blr_yecx_dc_cnt_12m;</v>
      </c>
    </row>
    <row r="475" spans="1:17">
      <c r="A475" t="s">
        <v>1262</v>
      </c>
      <c r="B475" t="s">
        <v>1416</v>
      </c>
      <c r="C475" t="s">
        <v>1417</v>
      </c>
      <c r="D475" t="s">
        <v>952</v>
      </c>
      <c r="E475" t="s">
        <v>1628</v>
      </c>
      <c r="F475" t="s">
        <v>1129</v>
      </c>
      <c r="H475" t="s">
        <v>1122</v>
      </c>
      <c r="K475" t="s">
        <v>952</v>
      </c>
      <c r="L475" t="s">
        <v>232</v>
      </c>
      <c r="M475" t="s">
        <v>953</v>
      </c>
      <c r="N475">
        <v>0</v>
      </c>
      <c r="O475" t="str">
        <f>CONCATENATE("nvl(",M475,"'",N475,"') as ",K475,",")</f>
        <v>nvl(t10.blr_yecx_dc_cnt_24m,'0') as blr_yecx_dc_cnt_24m,</v>
      </c>
      <c r="P475" s="1" t="s">
        <v>952</v>
      </c>
      <c r="Q475" t="str">
        <f>CONCATENATE("select ",P475,",count(*) from uts.ulb_collect_all_sample group by ",P475," order by ",P475,";")</f>
        <v>select blr_yecx_dc_cnt_24m,count(*) from uts.ulb_collect_all_sample group by blr_yecx_dc_cnt_24m order by blr_yecx_dc_cnt_24m;</v>
      </c>
    </row>
    <row r="476" spans="1:17">
      <c r="A476" t="s">
        <v>1262</v>
      </c>
      <c r="B476" t="s">
        <v>1416</v>
      </c>
      <c r="C476" t="s">
        <v>1417</v>
      </c>
      <c r="D476" t="s">
        <v>954</v>
      </c>
      <c r="E476" t="s">
        <v>1629</v>
      </c>
      <c r="F476" t="s">
        <v>1129</v>
      </c>
      <c r="H476" t="s">
        <v>1122</v>
      </c>
      <c r="K476" t="s">
        <v>954</v>
      </c>
      <c r="L476" t="s">
        <v>232</v>
      </c>
      <c r="M476" t="s">
        <v>955</v>
      </c>
      <c r="N476">
        <v>0</v>
      </c>
      <c r="O476" t="str">
        <f>CONCATENATE("nvl(",M476,"'",N476,"') as ",K476,",")</f>
        <v>nvl(t10.blr_yecx_dob_cnt_1m,'0') as blr_yecx_dob_cnt_1m,</v>
      </c>
      <c r="P476" s="1" t="s">
        <v>954</v>
      </c>
      <c r="Q476" t="str">
        <f>CONCATENATE("select ",P476,",count(*) from uts.ulb_collect_all_sample group by ",P476," order by ",P476,";")</f>
        <v>select blr_yecx_dob_cnt_1m,count(*) from uts.ulb_collect_all_sample group by blr_yecx_dob_cnt_1m order by blr_yecx_dob_cnt_1m;</v>
      </c>
    </row>
    <row r="477" spans="1:17">
      <c r="A477" t="s">
        <v>1262</v>
      </c>
      <c r="B477" t="s">
        <v>1416</v>
      </c>
      <c r="C477" t="s">
        <v>1417</v>
      </c>
      <c r="D477" t="s">
        <v>956</v>
      </c>
      <c r="E477" t="s">
        <v>1630</v>
      </c>
      <c r="F477" t="s">
        <v>1129</v>
      </c>
      <c r="H477" t="s">
        <v>1122</v>
      </c>
      <c r="K477" t="s">
        <v>956</v>
      </c>
      <c r="L477" t="s">
        <v>232</v>
      </c>
      <c r="M477" t="s">
        <v>957</v>
      </c>
      <c r="N477">
        <v>0</v>
      </c>
      <c r="O477" t="str">
        <f>CONCATENATE("nvl(",M477,"'",N477,"') as ",K477,",")</f>
        <v>nvl(t10.blr_yecx_dob_cnt_3m,'0') as blr_yecx_dob_cnt_3m,</v>
      </c>
      <c r="P477" s="1" t="s">
        <v>956</v>
      </c>
      <c r="Q477" t="str">
        <f>CONCATENATE("select ",P477,",count(*) from uts.ulb_collect_all_sample group by ",P477," order by ",P477,";")</f>
        <v>select blr_yecx_dob_cnt_3m,count(*) from uts.ulb_collect_all_sample group by blr_yecx_dob_cnt_3m order by blr_yecx_dob_cnt_3m;</v>
      </c>
    </row>
    <row r="478" spans="1:17">
      <c r="A478" t="s">
        <v>1262</v>
      </c>
      <c r="B478" t="s">
        <v>1416</v>
      </c>
      <c r="C478" t="s">
        <v>1417</v>
      </c>
      <c r="D478" t="s">
        <v>958</v>
      </c>
      <c r="E478" t="s">
        <v>1631</v>
      </c>
      <c r="F478" t="s">
        <v>1129</v>
      </c>
      <c r="H478" t="s">
        <v>1122</v>
      </c>
      <c r="K478" t="s">
        <v>958</v>
      </c>
      <c r="L478" t="s">
        <v>232</v>
      </c>
      <c r="M478" t="s">
        <v>959</v>
      </c>
      <c r="N478">
        <v>0</v>
      </c>
      <c r="O478" t="str">
        <f>CONCATENATE("nvl(",M478,"'",N478,"') as ",K478,",")</f>
        <v>nvl(t10.blr_yecx_dob_cnt_6m,'0') as blr_yecx_dob_cnt_6m,</v>
      </c>
      <c r="P478" s="1" t="s">
        <v>958</v>
      </c>
      <c r="Q478" t="str">
        <f>CONCATENATE("select ",P478,",count(*) from uts.ulb_collect_all_sample group by ",P478," order by ",P478,";")</f>
        <v>select blr_yecx_dob_cnt_6m,count(*) from uts.ulb_collect_all_sample group by blr_yecx_dob_cnt_6m order by blr_yecx_dob_cnt_6m;</v>
      </c>
    </row>
    <row r="479" spans="1:17">
      <c r="A479" t="s">
        <v>1262</v>
      </c>
      <c r="B479" t="s">
        <v>1416</v>
      </c>
      <c r="C479" t="s">
        <v>1417</v>
      </c>
      <c r="D479" t="s">
        <v>960</v>
      </c>
      <c r="E479" t="s">
        <v>1632</v>
      </c>
      <c r="F479" t="s">
        <v>1129</v>
      </c>
      <c r="H479" t="s">
        <v>1122</v>
      </c>
      <c r="K479" t="s">
        <v>960</v>
      </c>
      <c r="L479" t="s">
        <v>232</v>
      </c>
      <c r="M479" t="s">
        <v>961</v>
      </c>
      <c r="N479">
        <v>0</v>
      </c>
      <c r="O479" t="str">
        <f>CONCATENATE("nvl(",M479,"'",N479,"') as ",K479,",")</f>
        <v>nvl(t10.blr_yecx_dob_cnt_12m,'0') as blr_yecx_dob_cnt_12m,</v>
      </c>
      <c r="P479" s="1" t="s">
        <v>960</v>
      </c>
      <c r="Q479" t="str">
        <f>CONCATENATE("select ",P479,",count(*) from uts.ulb_collect_all_sample group by ",P479," order by ",P479,";")</f>
        <v>select blr_yecx_dob_cnt_12m,count(*) from uts.ulb_collect_all_sample group by blr_yecx_dob_cnt_12m order by blr_yecx_dob_cnt_12m;</v>
      </c>
    </row>
    <row r="480" spans="1:17">
      <c r="A480" t="s">
        <v>1262</v>
      </c>
      <c r="B480" t="s">
        <v>1416</v>
      </c>
      <c r="C480" t="s">
        <v>1417</v>
      </c>
      <c r="D480" t="s">
        <v>962</v>
      </c>
      <c r="E480" t="s">
        <v>1633</v>
      </c>
      <c r="F480" t="s">
        <v>1129</v>
      </c>
      <c r="H480" t="s">
        <v>1122</v>
      </c>
      <c r="K480" t="s">
        <v>962</v>
      </c>
      <c r="L480" t="s">
        <v>232</v>
      </c>
      <c r="M480" t="s">
        <v>963</v>
      </c>
      <c r="N480">
        <v>0</v>
      </c>
      <c r="O480" t="str">
        <f>CONCATENATE("nvl(",M480,"'",N480,"') as ",K480,",")</f>
        <v>nvl(t10.blr_yecx_dob_cnt_24m,'0') as blr_yecx_dob_cnt_24m,</v>
      </c>
      <c r="P480" s="1" t="s">
        <v>962</v>
      </c>
      <c r="Q480" t="str">
        <f>CONCATENATE("select ",P480,",count(*) from uts.ulb_collect_all_sample group by ",P480," order by ",P480,";")</f>
        <v>select blr_yecx_dob_cnt_24m,count(*) from uts.ulb_collect_all_sample group by blr_yecx_dob_cnt_24m order by blr_yecx_dob_cnt_24m;</v>
      </c>
    </row>
    <row r="481" spans="1:17">
      <c r="A481" t="s">
        <v>1262</v>
      </c>
      <c r="B481" t="s">
        <v>1416</v>
      </c>
      <c r="C481" t="s">
        <v>1417</v>
      </c>
      <c r="D481" t="s">
        <v>964</v>
      </c>
      <c r="E481" t="s">
        <v>1634</v>
      </c>
      <c r="F481" t="s">
        <v>1129</v>
      </c>
      <c r="H481" t="s">
        <v>1122</v>
      </c>
      <c r="K481" t="s">
        <v>964</v>
      </c>
      <c r="L481" t="s">
        <v>232</v>
      </c>
      <c r="M481" t="s">
        <v>965</v>
      </c>
      <c r="N481">
        <v>0</v>
      </c>
      <c r="O481" t="str">
        <f>CONCATENATE("nvl(",M481,"'",N481,"') as ",K481,",")</f>
        <v>nvl(t10.blr_yecx_cnt_dcmax_1m,'0') as blr_yecx_cnt_dcmax_1m,</v>
      </c>
      <c r="P481" s="1" t="s">
        <v>964</v>
      </c>
      <c r="Q481" t="str">
        <f>CONCATENATE("select ",P481,",count(*) from uts.ulb_collect_all_sample group by ",P481," order by ",P481,";")</f>
        <v>select blr_yecx_cnt_dcmax_1m,count(*) from uts.ulb_collect_all_sample group by blr_yecx_cnt_dcmax_1m order by blr_yecx_cnt_dcmax_1m;</v>
      </c>
    </row>
    <row r="482" spans="1:17">
      <c r="A482" t="s">
        <v>1262</v>
      </c>
      <c r="B482" t="s">
        <v>1416</v>
      </c>
      <c r="C482" t="s">
        <v>1417</v>
      </c>
      <c r="D482" t="s">
        <v>966</v>
      </c>
      <c r="E482" t="s">
        <v>1635</v>
      </c>
      <c r="F482" t="s">
        <v>1129</v>
      </c>
      <c r="H482" t="s">
        <v>1122</v>
      </c>
      <c r="K482" t="s">
        <v>966</v>
      </c>
      <c r="L482" t="s">
        <v>232</v>
      </c>
      <c r="M482" t="s">
        <v>967</v>
      </c>
      <c r="N482">
        <v>0</v>
      </c>
      <c r="O482" t="str">
        <f>CONCATENATE("nvl(",M482,"'",N482,"') as ",K482,",")</f>
        <v>nvl(t10.blr_yecx_cnt_dcmax_3m,'0') as blr_yecx_cnt_dcmax_3m,</v>
      </c>
      <c r="P482" s="1" t="s">
        <v>966</v>
      </c>
      <c r="Q482" t="str">
        <f>CONCATENATE("select ",P482,",count(*) from uts.ulb_collect_all_sample group by ",P482," order by ",P482,";")</f>
        <v>select blr_yecx_cnt_dcmax_3m,count(*) from uts.ulb_collect_all_sample group by blr_yecx_cnt_dcmax_3m order by blr_yecx_cnt_dcmax_3m;</v>
      </c>
    </row>
    <row r="483" spans="1:17">
      <c r="A483" t="s">
        <v>1262</v>
      </c>
      <c r="B483" t="s">
        <v>1416</v>
      </c>
      <c r="C483" t="s">
        <v>1417</v>
      </c>
      <c r="D483" t="s">
        <v>968</v>
      </c>
      <c r="E483" t="s">
        <v>1636</v>
      </c>
      <c r="F483" t="s">
        <v>1129</v>
      </c>
      <c r="H483" t="s">
        <v>1122</v>
      </c>
      <c r="K483" t="s">
        <v>968</v>
      </c>
      <c r="L483" t="s">
        <v>232</v>
      </c>
      <c r="M483" t="s">
        <v>969</v>
      </c>
      <c r="N483">
        <v>0</v>
      </c>
      <c r="O483" t="str">
        <f>CONCATENATE("nvl(",M483,"'",N483,"') as ",K483,",")</f>
        <v>nvl(t10.blr_yecx_cnt_dcmax_6m,'0') as blr_yecx_cnt_dcmax_6m,</v>
      </c>
      <c r="P483" s="1" t="s">
        <v>968</v>
      </c>
      <c r="Q483" t="str">
        <f>CONCATENATE("select ",P483,",count(*) from uts.ulb_collect_all_sample group by ",P483," order by ",P483,";")</f>
        <v>select blr_yecx_cnt_dcmax_6m,count(*) from uts.ulb_collect_all_sample group by blr_yecx_cnt_dcmax_6m order by blr_yecx_cnt_dcmax_6m;</v>
      </c>
    </row>
    <row r="484" spans="1:17">
      <c r="A484" t="s">
        <v>1262</v>
      </c>
      <c r="B484" t="s">
        <v>1416</v>
      </c>
      <c r="C484" t="s">
        <v>1417</v>
      </c>
      <c r="D484" t="s">
        <v>970</v>
      </c>
      <c r="E484" t="s">
        <v>1637</v>
      </c>
      <c r="F484" t="s">
        <v>1129</v>
      </c>
      <c r="H484" t="s">
        <v>1122</v>
      </c>
      <c r="K484" t="s">
        <v>970</v>
      </c>
      <c r="L484" t="s">
        <v>232</v>
      </c>
      <c r="M484" t="s">
        <v>971</v>
      </c>
      <c r="N484">
        <v>0</v>
      </c>
      <c r="O484" t="str">
        <f>CONCATENATE("nvl(",M484,"'",N484,"') as ",K484,",")</f>
        <v>nvl(t10.blr_yecx_cnt_dcmax_12m,'0') as blr_yecx_cnt_dcmax_12m,</v>
      </c>
      <c r="P484" s="1" t="s">
        <v>970</v>
      </c>
      <c r="Q484" t="str">
        <f>CONCATENATE("select ",P484,",count(*) from uts.ulb_collect_all_sample group by ",P484," order by ",P484,";")</f>
        <v>select blr_yecx_cnt_dcmax_12m,count(*) from uts.ulb_collect_all_sample group by blr_yecx_cnt_dcmax_12m order by blr_yecx_cnt_dcmax_12m;</v>
      </c>
    </row>
    <row r="485" spans="1:17">
      <c r="A485" t="s">
        <v>1262</v>
      </c>
      <c r="B485" t="s">
        <v>1416</v>
      </c>
      <c r="C485" t="s">
        <v>1417</v>
      </c>
      <c r="D485" t="s">
        <v>972</v>
      </c>
      <c r="E485" t="s">
        <v>1638</v>
      </c>
      <c r="F485" t="s">
        <v>1129</v>
      </c>
      <c r="H485" t="s">
        <v>1122</v>
      </c>
      <c r="K485" t="s">
        <v>972</v>
      </c>
      <c r="L485" t="s">
        <v>232</v>
      </c>
      <c r="M485" t="s">
        <v>973</v>
      </c>
      <c r="N485">
        <v>0</v>
      </c>
      <c r="O485" t="str">
        <f>CONCATENATE("nvl(",M485,"'",N485,"') as ",K485,",")</f>
        <v>nvl(t10.blr_xykhk_amt_mmax_12m,'0') as blr_xykhk_amt_mmax_12m,</v>
      </c>
      <c r="P485" s="1" t="s">
        <v>972</v>
      </c>
      <c r="Q485" t="str">
        <f>CONCATENATE("select ",P485,",count(*) from uts.ulb_collect_all_sample group by ",P485," order by ",P485,";")</f>
        <v>select blr_xykhk_amt_mmax_12m,count(*) from uts.ulb_collect_all_sample group by blr_xykhk_amt_mmax_12m order by blr_xykhk_amt_mmax_12m;</v>
      </c>
    </row>
    <row r="486" spans="1:17">
      <c r="A486" t="s">
        <v>1262</v>
      </c>
      <c r="B486" t="s">
        <v>1416</v>
      </c>
      <c r="C486" t="s">
        <v>1417</v>
      </c>
      <c r="D486" t="s">
        <v>974</v>
      </c>
      <c r="E486" t="s">
        <v>1639</v>
      </c>
      <c r="F486" t="s">
        <v>1120</v>
      </c>
      <c r="G486" t="s">
        <v>1589</v>
      </c>
      <c r="H486" t="s">
        <v>1138</v>
      </c>
      <c r="K486" t="s">
        <v>974</v>
      </c>
      <c r="L486" t="s">
        <v>1</v>
      </c>
      <c r="M486" t="s">
        <v>975</v>
      </c>
      <c r="N486" t="s">
        <v>1124</v>
      </c>
      <c r="O486" t="str">
        <f>CONCATENATE("nvl(",M486,"'",N486,"') as ",K486,",")</f>
        <v>nvl(t10.blr_type_cmax_all,'not applied') as blr_type_cmax_all,</v>
      </c>
      <c r="P486" s="1" t="s">
        <v>974</v>
      </c>
      <c r="Q486" t="str">
        <f>CONCATENATE("select ",P486,",count(*) from uts.ulb_collect_all_sample group by ",P486," order by ",P486,";")</f>
        <v>select blr_type_cmax_all,count(*) from uts.ulb_collect_all_sample group by blr_type_cmax_all order by blr_type_cmax_all;</v>
      </c>
    </row>
    <row r="487" spans="1:17">
      <c r="A487" t="s">
        <v>1262</v>
      </c>
      <c r="B487" t="s">
        <v>1416</v>
      </c>
      <c r="C487" t="s">
        <v>1417</v>
      </c>
      <c r="D487" t="s">
        <v>976</v>
      </c>
      <c r="E487" t="s">
        <v>1640</v>
      </c>
      <c r="F487" t="s">
        <v>1120</v>
      </c>
      <c r="G487" t="s">
        <v>1589</v>
      </c>
      <c r="H487" t="s">
        <v>1138</v>
      </c>
      <c r="K487" t="s">
        <v>976</v>
      </c>
      <c r="L487" t="s">
        <v>1</v>
      </c>
      <c r="M487" t="s">
        <v>977</v>
      </c>
      <c r="N487" t="s">
        <v>1124</v>
      </c>
      <c r="O487" t="str">
        <f>CONCATENATE("nvl(",M487,"'",N487,"') as ",K487,",")</f>
        <v>nvl(t10.blr_term_type_cmax_all,'not applied') as blr_term_type_cmax_all,</v>
      </c>
      <c r="P487" s="1" t="s">
        <v>976</v>
      </c>
      <c r="Q487" t="str">
        <f>CONCATENATE("select ",P487,",count(*) from uts.ulb_collect_all_sample group by ",P487," order by ",P487,";")</f>
        <v>select blr_term_type_cmax_all,count(*) from uts.ulb_collect_all_sample group by blr_term_type_cmax_all order by blr_term_type_cmax_all;</v>
      </c>
    </row>
    <row r="488" spans="1:17">
      <c r="A488" t="s">
        <v>1262</v>
      </c>
      <c r="B488" t="s">
        <v>1416</v>
      </c>
      <c r="C488" t="s">
        <v>1417</v>
      </c>
      <c r="D488" t="s">
        <v>978</v>
      </c>
      <c r="E488" t="s">
        <v>1641</v>
      </c>
      <c r="F488" t="s">
        <v>1120</v>
      </c>
      <c r="G488" t="s">
        <v>1589</v>
      </c>
      <c r="H488" t="s">
        <v>1138</v>
      </c>
      <c r="K488" t="s">
        <v>978</v>
      </c>
      <c r="L488" t="s">
        <v>1</v>
      </c>
      <c r="M488" t="s">
        <v>979</v>
      </c>
      <c r="N488" t="s">
        <v>1124</v>
      </c>
      <c r="O488" t="str">
        <f>CONCATENATE("nvl(",M488,"'",N488,"') as ",K488,",")</f>
        <v>nvl(t10.blr_prov_lst,'not applied') as blr_prov_lst,</v>
      </c>
      <c r="P488" s="1" t="s">
        <v>978</v>
      </c>
      <c r="Q488" t="str">
        <f>CONCATENATE("select ",P488,",count(*) from uts.ulb_collect_all_sample group by ",P488," order by ",P488,";")</f>
        <v>select blr_prov_lst,count(*) from uts.ulb_collect_all_sample group by blr_prov_lst order by blr_prov_lst;</v>
      </c>
    </row>
    <row r="489" spans="1:17">
      <c r="A489" t="s">
        <v>1262</v>
      </c>
      <c r="B489" t="s">
        <v>1416</v>
      </c>
      <c r="C489" t="s">
        <v>1417</v>
      </c>
      <c r="D489" t="s">
        <v>980</v>
      </c>
      <c r="E489" t="s">
        <v>1642</v>
      </c>
      <c r="F489" t="s">
        <v>1120</v>
      </c>
      <c r="G489" t="s">
        <v>1589</v>
      </c>
      <c r="H489" t="s">
        <v>1138</v>
      </c>
      <c r="K489" t="s">
        <v>980</v>
      </c>
      <c r="L489" t="s">
        <v>1</v>
      </c>
      <c r="M489" t="s">
        <v>981</v>
      </c>
      <c r="N489" t="s">
        <v>1124</v>
      </c>
      <c r="O489" t="str">
        <f>CONCATENATE("nvl(",M489,"'",N489,"') as ",K489,",")</f>
        <v>nvl(t10.blr_prov_cmax_all,'not applied') as blr_prov_cmax_all,</v>
      </c>
      <c r="P489" s="1" t="s">
        <v>980</v>
      </c>
      <c r="Q489" t="str">
        <f>CONCATENATE("select ",P489,",count(*) from uts.ulb_collect_all_sample group by ",P489," order by ",P489,";")</f>
        <v>select blr_prov_cmax_all,count(*) from uts.ulb_collect_all_sample group by blr_prov_cmax_all order by blr_prov_cmax_all;</v>
      </c>
    </row>
    <row r="490" spans="1:17">
      <c r="A490" t="s">
        <v>1222</v>
      </c>
      <c r="B490" t="s">
        <v>1643</v>
      </c>
      <c r="C490" t="s">
        <v>1644</v>
      </c>
      <c r="D490" t="s">
        <v>982</v>
      </c>
      <c r="E490" t="s">
        <v>1645</v>
      </c>
      <c r="F490" t="s">
        <v>1226</v>
      </c>
      <c r="G490" t="s">
        <v>1121</v>
      </c>
      <c r="H490" t="s">
        <v>1122</v>
      </c>
      <c r="K490" t="s">
        <v>982</v>
      </c>
      <c r="L490" t="s">
        <v>9</v>
      </c>
      <c r="M490" t="s">
        <v>983</v>
      </c>
      <c r="N490">
        <v>0</v>
      </c>
      <c r="O490" t="str">
        <f>CONCATENATE("nvl(",M490,"'",N490,"') as ",K490,",")</f>
        <v>nvl(t11.bn_blc_discdt_bl,'0') as bn_blc_discdt_bl,</v>
      </c>
      <c r="P490" s="1" t="s">
        <v>982</v>
      </c>
      <c r="Q490" t="str">
        <f>CONCATENATE("select ",P490,",count(*) from uts.ulb_collect_all_sample group by ",P490," order by ",P490,";")</f>
        <v>select bn_blc_discdt_bl,count(*) from uts.ulb_collect_all_sample group by bn_blc_discdt_bl order by bn_blc_discdt_bl;</v>
      </c>
    </row>
    <row r="491" spans="1:17">
      <c r="A491" t="s">
        <v>1222</v>
      </c>
      <c r="B491" t="s">
        <v>1643</v>
      </c>
      <c r="C491" t="s">
        <v>1644</v>
      </c>
      <c r="D491" t="s">
        <v>984</v>
      </c>
      <c r="E491" t="s">
        <v>1646</v>
      </c>
      <c r="F491" t="s">
        <v>1120</v>
      </c>
      <c r="G491" t="s">
        <v>1121</v>
      </c>
      <c r="H491" t="s">
        <v>1122</v>
      </c>
      <c r="J491" t="s">
        <v>1258</v>
      </c>
      <c r="K491" t="s">
        <v>984</v>
      </c>
      <c r="L491" t="s">
        <v>1</v>
      </c>
      <c r="M491" t="s">
        <v>985</v>
      </c>
      <c r="N491" t="s">
        <v>1124</v>
      </c>
      <c r="O491" t="str">
        <f>CONCATENATE("nvl(",M491,"'",N491,"') as ",K491,",")</f>
        <v>nvl(t11.bn_blc_discdt_all,'not applied') as bn_blc_discdt_all,</v>
      </c>
      <c r="P491" s="1" t="s">
        <v>984</v>
      </c>
      <c r="Q491" t="str">
        <f>CONCATENATE("select ",P491,",count(*) from uts.ulb_collect_all_sample group by ",P491," order by ",P491,";")</f>
        <v>select bn_blc_discdt_all,count(*) from uts.ulb_collect_all_sample group by bn_blc_discdt_all order by bn_blc_discdt_all;</v>
      </c>
    </row>
    <row r="492" spans="1:17">
      <c r="A492" t="s">
        <v>1222</v>
      </c>
      <c r="B492" t="s">
        <v>1647</v>
      </c>
      <c r="C492" t="s">
        <v>1648</v>
      </c>
      <c r="D492" t="s">
        <v>986</v>
      </c>
      <c r="E492" t="s">
        <v>1649</v>
      </c>
      <c r="F492" t="s">
        <v>1226</v>
      </c>
      <c r="G492" t="s">
        <v>1121</v>
      </c>
      <c r="H492" t="s">
        <v>1122</v>
      </c>
      <c r="K492" t="s">
        <v>986</v>
      </c>
      <c r="L492" t="s">
        <v>9</v>
      </c>
      <c r="M492" t="s">
        <v>987</v>
      </c>
      <c r="N492">
        <v>0</v>
      </c>
      <c r="O492" t="str">
        <f>CONCATENATE("nvl(",M492,"'",N492,"') as ",K492,",")</f>
        <v>nvl(t12.bt_blr_hcp_bl_all,'0') as bt_blr_hcp_bl_all,</v>
      </c>
      <c r="P492" s="1" t="s">
        <v>986</v>
      </c>
      <c r="Q492" t="str">
        <f>CONCATENATE("select ",P492,",count(*) from uts.ulb_collect_all_sample group by ",P492," order by ",P492,";")</f>
        <v>select bt_blr_hcp_bl_all,count(*) from uts.ulb_collect_all_sample group by bt_blr_hcp_bl_all order by bt_blr_hcp_bl_all;</v>
      </c>
    </row>
    <row r="493" spans="1:17">
      <c r="A493" t="s">
        <v>1222</v>
      </c>
      <c r="B493" t="s">
        <v>1647</v>
      </c>
      <c r="C493" t="s">
        <v>1648</v>
      </c>
      <c r="D493" t="s">
        <v>988</v>
      </c>
      <c r="E493" t="s">
        <v>1650</v>
      </c>
      <c r="F493" t="s">
        <v>1226</v>
      </c>
      <c r="G493" t="s">
        <v>1121</v>
      </c>
      <c r="H493" t="s">
        <v>1122</v>
      </c>
      <c r="K493" t="s">
        <v>988</v>
      </c>
      <c r="L493" t="s">
        <v>9</v>
      </c>
      <c r="M493" t="s">
        <v>989</v>
      </c>
      <c r="N493">
        <v>0</v>
      </c>
      <c r="O493" t="str">
        <f>CONCATENATE("nvl(",M493,"'",N493,"') as ",K493,",")</f>
        <v>nvl(t12.bt_blr_fjp_bl_all,'0') as bt_blr_fjp_bl_all,</v>
      </c>
      <c r="P493" s="1" t="s">
        <v>988</v>
      </c>
      <c r="Q493" t="str">
        <f>CONCATENATE("select ",P493,",count(*) from uts.ulb_collect_all_sample group by ",P493," order by ",P493,";")</f>
        <v>select bt_blr_fjp_bl_all,count(*) from uts.ulb_collect_all_sample group by bt_blr_fjp_bl_all order by bt_blr_fjp_bl_all;</v>
      </c>
    </row>
    <row r="494" spans="1:17">
      <c r="A494" t="s">
        <v>1222</v>
      </c>
      <c r="B494" t="s">
        <v>1651</v>
      </c>
      <c r="C494" t="s">
        <v>1652</v>
      </c>
      <c r="D494" t="s">
        <v>990</v>
      </c>
      <c r="E494" t="s">
        <v>1653</v>
      </c>
      <c r="F494" t="s">
        <v>1226</v>
      </c>
      <c r="G494" t="s">
        <v>1121</v>
      </c>
      <c r="H494" t="s">
        <v>1122</v>
      </c>
      <c r="K494" t="s">
        <v>990</v>
      </c>
      <c r="L494" t="s">
        <v>9</v>
      </c>
      <c r="M494" t="s">
        <v>991</v>
      </c>
      <c r="N494">
        <v>0</v>
      </c>
      <c r="O494" t="str">
        <f>CONCATENATE("nvl(",M494,"'",N494,"') as ",K494,",")</f>
        <v>nvl(t13.bw_blp_dzd_bl,'0') as bw_blp_dzd_bl,</v>
      </c>
      <c r="P494" s="1" t="s">
        <v>990</v>
      </c>
      <c r="Q494" t="str">
        <f>CONCATENATE("select ",P494,",count(*) from uts.ulb_collect_all_sample group by ",P494," order by ",P494,";")</f>
        <v>select bw_blp_dzd_bl,count(*) from uts.ulb_collect_all_sample group by bw_blp_dzd_bl order by bw_blp_dzd_bl;</v>
      </c>
    </row>
    <row r="495" spans="1:17">
      <c r="A495" t="s">
        <v>1222</v>
      </c>
      <c r="B495" t="s">
        <v>1651</v>
      </c>
      <c r="C495" t="s">
        <v>1652</v>
      </c>
      <c r="D495" t="s">
        <v>992</v>
      </c>
      <c r="E495" t="s">
        <v>1654</v>
      </c>
      <c r="F495" t="s">
        <v>1226</v>
      </c>
      <c r="G495" t="s">
        <v>1121</v>
      </c>
      <c r="H495" t="s">
        <v>1122</v>
      </c>
      <c r="K495" t="s">
        <v>992</v>
      </c>
      <c r="L495" t="s">
        <v>9</v>
      </c>
      <c r="M495" t="s">
        <v>993</v>
      </c>
      <c r="N495">
        <v>0</v>
      </c>
      <c r="O495" t="str">
        <f>CONCATENATE("nvl(",M495,"'",N495,"') as ",K495,",")</f>
        <v>nvl(t13.bw_blp_ss_bl,'0') as bw_blp_ss_bl,</v>
      </c>
      <c r="P495" s="1" t="s">
        <v>992</v>
      </c>
      <c r="Q495" t="str">
        <f>CONCATENATE("select ",P495,",count(*) from uts.ulb_collect_all_sample group by ",P495," order by ",P495,";")</f>
        <v>select bw_blp_ss_bl,count(*) from uts.ulb_collect_all_sample group by bw_blp_ss_bl order by bw_blp_ss_bl;</v>
      </c>
    </row>
    <row r="496" spans="1:17">
      <c r="A496" t="s">
        <v>1222</v>
      </c>
      <c r="B496" t="s">
        <v>1651</v>
      </c>
      <c r="C496" t="s">
        <v>1652</v>
      </c>
      <c r="D496" t="s">
        <v>994</v>
      </c>
      <c r="E496" t="s">
        <v>1655</v>
      </c>
      <c r="F496" t="s">
        <v>1226</v>
      </c>
      <c r="G496" t="s">
        <v>1121</v>
      </c>
      <c r="H496" t="s">
        <v>1122</v>
      </c>
      <c r="K496" t="s">
        <v>994</v>
      </c>
      <c r="L496" t="s">
        <v>9</v>
      </c>
      <c r="M496" t="s">
        <v>995</v>
      </c>
      <c r="N496">
        <v>0</v>
      </c>
      <c r="O496" t="str">
        <f>CONCATENATE("nvl(",M496,"'",N496,"') as ",K496,",")</f>
        <v>nvl(t13.bw_blp_sh_bl,'0') as bw_blp_sh_bl,</v>
      </c>
      <c r="P496" s="1" t="s">
        <v>994</v>
      </c>
      <c r="Q496" t="str">
        <f>CONCATENATE("select ",P496,",count(*) from uts.ulb_collect_all_sample group by ",P496," order by ",P496,";")</f>
        <v>select bw_blp_sh_bl,count(*) from uts.ulb_collect_all_sample group by bw_blp_sh_bl order by bw_blp_sh_bl;</v>
      </c>
    </row>
    <row r="497" spans="1:17">
      <c r="A497" t="s">
        <v>1222</v>
      </c>
      <c r="B497" t="s">
        <v>1651</v>
      </c>
      <c r="C497" t="s">
        <v>1652</v>
      </c>
      <c r="D497" t="s">
        <v>996</v>
      </c>
      <c r="E497" t="s">
        <v>1656</v>
      </c>
      <c r="F497" t="s">
        <v>1226</v>
      </c>
      <c r="G497" t="s">
        <v>1121</v>
      </c>
      <c r="H497" t="s">
        <v>1122</v>
      </c>
      <c r="K497" t="s">
        <v>996</v>
      </c>
      <c r="L497" t="s">
        <v>9</v>
      </c>
      <c r="M497" t="s">
        <v>997</v>
      </c>
      <c r="N497">
        <v>0</v>
      </c>
      <c r="O497" t="str">
        <f>CONCATENATE("nvl(",M497,"'",N497,"') as ",K497,",")</f>
        <v>nvl(t13.bw_blp_told_bl,'0') as bw_blp_told_bl,</v>
      </c>
      <c r="P497" s="1" t="s">
        <v>996</v>
      </c>
      <c r="Q497" t="str">
        <f>CONCATENATE("select ",P497,",count(*) from uts.ulb_collect_all_sample group by ",P497," order by ",P497,";")</f>
        <v>select bw_blp_told_bl,count(*) from uts.ulb_collect_all_sample group by bw_blp_told_bl order by bw_blp_told_bl;</v>
      </c>
    </row>
    <row r="498" spans="1:17">
      <c r="A498" t="s">
        <v>1222</v>
      </c>
      <c r="B498" t="s">
        <v>1651</v>
      </c>
      <c r="C498" t="s">
        <v>1652</v>
      </c>
      <c r="D498" t="s">
        <v>998</v>
      </c>
      <c r="E498" t="s">
        <v>1657</v>
      </c>
      <c r="F498" t="s">
        <v>1226</v>
      </c>
      <c r="G498" t="s">
        <v>1121</v>
      </c>
      <c r="H498" t="s">
        <v>1122</v>
      </c>
      <c r="K498" t="s">
        <v>998</v>
      </c>
      <c r="L498" t="s">
        <v>9</v>
      </c>
      <c r="M498" t="s">
        <v>999</v>
      </c>
      <c r="N498">
        <v>0</v>
      </c>
      <c r="O498" t="str">
        <f>CONCATENATE("nvl(",M498,"'",N498,"') as ",K498,",")</f>
        <v>nvl(t13.bw_blp_skb_bl,'0') as bw_blp_skb_bl,</v>
      </c>
      <c r="P498" s="1" t="s">
        <v>998</v>
      </c>
      <c r="Q498" t="str">
        <f>CONCATENATE("select ",P498,",count(*) from uts.ulb_collect_all_sample group by ",P498," order by ",P498,";")</f>
        <v>select bw_blp_skb_bl,count(*) from uts.ulb_collect_all_sample group by bw_blp_skb_bl order by bw_blp_skb_bl;</v>
      </c>
    </row>
    <row r="499" spans="1:17">
      <c r="A499" t="s">
        <v>1222</v>
      </c>
      <c r="B499" t="s">
        <v>1651</v>
      </c>
      <c r="C499" t="s">
        <v>1652</v>
      </c>
      <c r="D499" t="s">
        <v>1000</v>
      </c>
      <c r="E499" t="s">
        <v>1658</v>
      </c>
      <c r="F499" t="s">
        <v>1226</v>
      </c>
      <c r="G499" t="s">
        <v>1121</v>
      </c>
      <c r="H499" t="s">
        <v>1122</v>
      </c>
      <c r="K499" t="s">
        <v>1000</v>
      </c>
      <c r="L499" t="s">
        <v>9</v>
      </c>
      <c r="M499" t="s">
        <v>1001</v>
      </c>
      <c r="N499">
        <v>0</v>
      </c>
      <c r="O499" t="str">
        <f>CONCATENATE("nvl(",M499,"'",N499,"') as ",K499,",")</f>
        <v>nvl(t13.bw_blp_pos_bl,'0') as bw_blp_pos_bl,</v>
      </c>
      <c r="P499" s="1" t="s">
        <v>1000</v>
      </c>
      <c r="Q499" t="str">
        <f>CONCATENATE("select ",P499,",count(*) from uts.ulb_collect_all_sample group by ",P499," order by ",P499,";")</f>
        <v>select bw_blp_pos_bl,count(*) from uts.ulb_collect_all_sample group by bw_blp_pos_bl order by bw_blp_pos_bl;</v>
      </c>
    </row>
    <row r="500" spans="1:17">
      <c r="A500" t="s">
        <v>1659</v>
      </c>
      <c r="B500" t="s">
        <v>1660</v>
      </c>
      <c r="C500" t="s">
        <v>1661</v>
      </c>
      <c r="D500" t="s">
        <v>1002</v>
      </c>
      <c r="E500" t="s">
        <v>1662</v>
      </c>
      <c r="F500" t="s">
        <v>1226</v>
      </c>
      <c r="H500" t="s">
        <v>1122</v>
      </c>
      <c r="K500" t="s">
        <v>1002</v>
      </c>
      <c r="L500" t="s">
        <v>9</v>
      </c>
      <c r="M500" t="s">
        <v>1003</v>
      </c>
      <c r="N500">
        <v>0</v>
      </c>
      <c r="O500" t="str">
        <f>CONCATENATE("nvl(",M500,"'",N500,"') as ",K500,",")</f>
        <v>nvl(t14.rf_bkc_bl,'0') as rf_bkc_bl,</v>
      </c>
      <c r="P500" s="1" t="s">
        <v>1002</v>
      </c>
      <c r="Q500" t="str">
        <f>CONCATENATE("select ",P500,",count(*) from uts.ulb_collect_all_sample group by ",P500," order by ",P500,";")</f>
        <v>select rf_bkc_bl,count(*) from uts.ulb_collect_all_sample group by rf_bkc_bl order by rf_bkc_bl;</v>
      </c>
    </row>
    <row r="501" spans="1:17">
      <c r="A501" t="s">
        <v>1659</v>
      </c>
      <c r="B501" t="s">
        <v>1660</v>
      </c>
      <c r="C501" t="s">
        <v>1661</v>
      </c>
      <c r="D501" t="s">
        <v>1004</v>
      </c>
      <c r="E501" t="s">
        <v>1663</v>
      </c>
      <c r="F501" t="s">
        <v>1226</v>
      </c>
      <c r="H501" t="s">
        <v>1122</v>
      </c>
      <c r="K501" t="s">
        <v>1004</v>
      </c>
      <c r="L501" t="s">
        <v>9</v>
      </c>
      <c r="M501" t="s">
        <v>1005</v>
      </c>
      <c r="N501">
        <v>0</v>
      </c>
      <c r="O501" t="str">
        <f>CONCATENATE("nvl(",M501,"'",N501,"') as ",K501,",")</f>
        <v>nvl(t14.rf_dc_bl,'0') as rf_dc_bl,</v>
      </c>
      <c r="P501" s="1" t="s">
        <v>1004</v>
      </c>
      <c r="Q501" t="str">
        <f>CONCATENATE("select ",P501,",count(*) from uts.ulb_collect_all_sample group by ",P501," order by ",P501,";")</f>
        <v>select rf_dc_bl,count(*) from uts.ulb_collect_all_sample group by rf_dc_bl order by rf_dc_bl;</v>
      </c>
    </row>
    <row r="502" spans="1:17">
      <c r="A502" t="s">
        <v>1659</v>
      </c>
      <c r="B502" t="s">
        <v>1660</v>
      </c>
      <c r="C502" t="s">
        <v>1661</v>
      </c>
      <c r="D502" t="s">
        <v>1006</v>
      </c>
      <c r="E502" t="s">
        <v>1664</v>
      </c>
      <c r="F502" t="s">
        <v>1226</v>
      </c>
      <c r="H502" t="s">
        <v>1122</v>
      </c>
      <c r="K502" t="s">
        <v>1006</v>
      </c>
      <c r="L502" t="s">
        <v>9</v>
      </c>
      <c r="M502" t="s">
        <v>1007</v>
      </c>
      <c r="N502">
        <v>0</v>
      </c>
      <c r="O502" t="str">
        <f>CONCATENATE("nvl(",M502,"'",N502,"') as ",K502,",")</f>
        <v>nvl(t14.rf_cc_bl,'0') as rf_cc_bl,</v>
      </c>
      <c r="P502" s="1" t="s">
        <v>1006</v>
      </c>
      <c r="Q502" t="str">
        <f>CONCATENATE("select ",P502,",count(*) from uts.ulb_collect_all_sample group by ",P502," order by ",P502,";")</f>
        <v>select rf_cc_bl,count(*) from uts.ulb_collect_all_sample group by rf_cc_bl order by rf_cc_bl;</v>
      </c>
    </row>
    <row r="503" spans="1:17">
      <c r="A503" t="s">
        <v>1659</v>
      </c>
      <c r="B503" t="s">
        <v>1660</v>
      </c>
      <c r="C503" t="s">
        <v>1661</v>
      </c>
      <c r="D503" t="s">
        <v>1008</v>
      </c>
      <c r="E503" t="s">
        <v>1665</v>
      </c>
      <c r="F503" t="s">
        <v>1129</v>
      </c>
      <c r="H503" t="s">
        <v>1122</v>
      </c>
      <c r="K503" t="s">
        <v>1008</v>
      </c>
      <c r="L503" t="s">
        <v>232</v>
      </c>
      <c r="M503" t="s">
        <v>1009</v>
      </c>
      <c r="N503">
        <v>0</v>
      </c>
      <c r="O503" t="str">
        <f>CONCATENATE("nvl(",M503,"'",N503,"') as ",K503,",")</f>
        <v>nvl(t14.rf_bkc_cnt_all,'0') as rf_bkc_cnt_all,</v>
      </c>
      <c r="P503" s="1" t="s">
        <v>1008</v>
      </c>
      <c r="Q503" t="str">
        <f>CONCATENATE("select ",P503,",count(*) from uts.ulb_collect_all_sample group by ",P503," order by ",P503,";")</f>
        <v>select rf_bkc_cnt_all,count(*) from uts.ulb_collect_all_sample group by rf_bkc_cnt_all order by rf_bkc_cnt_all;</v>
      </c>
    </row>
    <row r="504" spans="1:17">
      <c r="A504" t="s">
        <v>1659</v>
      </c>
      <c r="B504" t="s">
        <v>1660</v>
      </c>
      <c r="C504" t="s">
        <v>1661</v>
      </c>
      <c r="D504" t="s">
        <v>1010</v>
      </c>
      <c r="E504" t="s">
        <v>1666</v>
      </c>
      <c r="F504" t="s">
        <v>1129</v>
      </c>
      <c r="H504" t="s">
        <v>1122</v>
      </c>
      <c r="K504" t="s">
        <v>1010</v>
      </c>
      <c r="L504" t="s">
        <v>232</v>
      </c>
      <c r="M504" t="s">
        <v>1011</v>
      </c>
      <c r="N504">
        <v>0</v>
      </c>
      <c r="O504" t="str">
        <f>CONCATENATE("nvl(",M504,"'",N504,"') as ",K504,",")</f>
        <v>nvl(t14.rf_dc_cnt_all,'0') as rf_dc_cnt_all,</v>
      </c>
      <c r="P504" s="1" t="s">
        <v>1010</v>
      </c>
      <c r="Q504" t="str">
        <f>CONCATENATE("select ",P504,",count(*) from uts.ulb_collect_all_sample group by ",P504," order by ",P504,";")</f>
        <v>select rf_dc_cnt_all,count(*) from uts.ulb_collect_all_sample group by rf_dc_cnt_all order by rf_dc_cnt_all;</v>
      </c>
    </row>
    <row r="505" spans="1:17">
      <c r="A505" t="s">
        <v>1659</v>
      </c>
      <c r="B505" t="s">
        <v>1660</v>
      </c>
      <c r="C505" t="s">
        <v>1661</v>
      </c>
      <c r="D505" t="s">
        <v>1012</v>
      </c>
      <c r="E505" t="s">
        <v>1667</v>
      </c>
      <c r="F505" t="s">
        <v>1129</v>
      </c>
      <c r="H505" t="s">
        <v>1122</v>
      </c>
      <c r="K505" t="s">
        <v>1012</v>
      </c>
      <c r="L505" t="s">
        <v>232</v>
      </c>
      <c r="M505" t="s">
        <v>1013</v>
      </c>
      <c r="N505">
        <v>0</v>
      </c>
      <c r="O505" t="str">
        <f>CONCATENATE("nvl(",M505,"'",N505,"') as ",K505,",")</f>
        <v>nvl(t14.rf_cc_cnt_all,'0') as rf_cc_cnt_all,</v>
      </c>
      <c r="P505" s="1" t="s">
        <v>1012</v>
      </c>
      <c r="Q505" t="str">
        <f>CONCATENATE("select ",P505,",count(*) from uts.ulb_collect_all_sample group by ",P505," order by ",P505,";")</f>
        <v>select rf_cc_cnt_all,count(*) from uts.ulb_collect_all_sample group by rf_cc_cnt_all order by rf_cc_cnt_all;</v>
      </c>
    </row>
    <row r="506" spans="1:17">
      <c r="A506" t="s">
        <v>1659</v>
      </c>
      <c r="B506" t="s">
        <v>1660</v>
      </c>
      <c r="C506" t="s">
        <v>1661</v>
      </c>
      <c r="D506" t="s">
        <v>1014</v>
      </c>
      <c r="E506" t="s">
        <v>1668</v>
      </c>
      <c r="F506" t="s">
        <v>1129</v>
      </c>
      <c r="H506" t="s">
        <v>1122</v>
      </c>
      <c r="K506" t="s">
        <v>1014</v>
      </c>
      <c r="L506" t="s">
        <v>232</v>
      </c>
      <c r="M506" t="s">
        <v>1015</v>
      </c>
      <c r="N506">
        <v>0</v>
      </c>
      <c r="O506" t="str">
        <f>CONCATENATE("nvl(",M506,"'",N506,"') as ",K506,",")</f>
        <v>nvl(t14.rf_bank_cnt_all,'0') as rf_bank_cnt_all,</v>
      </c>
      <c r="P506" s="1" t="s">
        <v>1014</v>
      </c>
      <c r="Q506" t="str">
        <f>CONCATENATE("select ",P506,",count(*) from uts.ulb_collect_all_sample group by ",P506," order by ",P506,";")</f>
        <v>select rf_bank_cnt_all,count(*) from uts.ulb_collect_all_sample group by rf_bank_cnt_all order by rf_bank_cnt_all;</v>
      </c>
    </row>
    <row r="507" spans="1:17">
      <c r="A507" t="s">
        <v>1659</v>
      </c>
      <c r="B507" t="s">
        <v>1660</v>
      </c>
      <c r="C507" t="s">
        <v>1661</v>
      </c>
      <c r="D507" t="s">
        <v>1016</v>
      </c>
      <c r="E507" t="s">
        <v>1669</v>
      </c>
      <c r="F507" t="s">
        <v>1129</v>
      </c>
      <c r="H507" t="s">
        <v>1122</v>
      </c>
      <c r="K507" t="s">
        <v>1016</v>
      </c>
      <c r="L507" t="s">
        <v>232</v>
      </c>
      <c r="M507" t="s">
        <v>1017</v>
      </c>
      <c r="N507">
        <v>0</v>
      </c>
      <c r="O507" t="str">
        <f>CONCATENATE("nvl(",M507,"'",N507,"') as ",K507,",")</f>
        <v>nvl(t14.rf_dob_cnt_all,'0') as rf_dob_cnt_all,</v>
      </c>
      <c r="P507" s="1" t="s">
        <v>1016</v>
      </c>
      <c r="Q507" t="str">
        <f>CONCATENATE("select ",P507,",count(*) from uts.ulb_collect_all_sample group by ",P507," order by ",P507,";")</f>
        <v>select rf_dob_cnt_all,count(*) from uts.ulb_collect_all_sample group by rf_dob_cnt_all order by rf_dob_cnt_all;</v>
      </c>
    </row>
    <row r="508" spans="1:17">
      <c r="A508" t="s">
        <v>1659</v>
      </c>
      <c r="B508" t="s">
        <v>1660</v>
      </c>
      <c r="C508" t="s">
        <v>1661</v>
      </c>
      <c r="D508" t="s">
        <v>1018</v>
      </c>
      <c r="E508" t="s">
        <v>1670</v>
      </c>
      <c r="F508" t="s">
        <v>1129</v>
      </c>
      <c r="H508" t="s">
        <v>1122</v>
      </c>
      <c r="K508" t="s">
        <v>1018</v>
      </c>
      <c r="L508" t="s">
        <v>232</v>
      </c>
      <c r="M508" t="s">
        <v>1019</v>
      </c>
      <c r="N508">
        <v>0</v>
      </c>
      <c r="O508" t="str">
        <f>CONCATENATE("nvl(",M508,"'",N508,"') as ",K508,",")</f>
        <v>nvl(t14.rf_cob_cnt_all,'0') as rf_cob_cnt_all,</v>
      </c>
      <c r="P508" s="1" t="s">
        <v>1018</v>
      </c>
      <c r="Q508" t="str">
        <f>CONCATENATE("select ",P508,",count(*) from uts.ulb_collect_all_sample group by ",P508," order by ",P508,";")</f>
        <v>select rf_cob_cnt_all,count(*) from uts.ulb_collect_all_sample group by rf_cob_cnt_all order by rf_cob_cnt_all;</v>
      </c>
    </row>
    <row r="509" spans="1:17">
      <c r="A509" t="s">
        <v>1659</v>
      </c>
      <c r="B509" t="s">
        <v>1660</v>
      </c>
      <c r="C509" t="s">
        <v>1661</v>
      </c>
      <c r="D509" t="s">
        <v>1020</v>
      </c>
      <c r="E509" t="s">
        <v>1671</v>
      </c>
      <c r="F509" t="s">
        <v>1120</v>
      </c>
      <c r="H509" t="s">
        <v>1122</v>
      </c>
      <c r="J509" t="s">
        <v>1258</v>
      </c>
      <c r="K509" t="s">
        <v>1020</v>
      </c>
      <c r="L509" t="s">
        <v>1</v>
      </c>
      <c r="M509" t="s">
        <v>1021</v>
      </c>
      <c r="N509" t="s">
        <v>1124</v>
      </c>
      <c r="O509" t="str">
        <f>CONCATENATE("nvl(",M509,"'",N509,"') as ",K509,",")</f>
        <v>nvl(t14.rf_bank_all,'not applied') as rf_bank_all,</v>
      </c>
      <c r="P509" s="1" t="s">
        <v>1020</v>
      </c>
      <c r="Q509" t="str">
        <f>CONCATENATE("select ",P509,",count(*) from uts.ulb_collect_all_sample group by ",P509," order by ",P509,";")</f>
        <v>select rf_bank_all,count(*) from uts.ulb_collect_all_sample group by rf_bank_all order by rf_bank_all;</v>
      </c>
    </row>
    <row r="510" spans="1:17">
      <c r="A510" t="s">
        <v>1659</v>
      </c>
      <c r="B510" t="s">
        <v>1660</v>
      </c>
      <c r="C510" t="s">
        <v>1661</v>
      </c>
      <c r="D510" t="s">
        <v>1022</v>
      </c>
      <c r="E510" t="s">
        <v>1672</v>
      </c>
      <c r="F510" t="s">
        <v>1120</v>
      </c>
      <c r="H510" t="s">
        <v>1122</v>
      </c>
      <c r="J510" t="s">
        <v>1258</v>
      </c>
      <c r="K510" t="s">
        <v>1022</v>
      </c>
      <c r="L510" t="s">
        <v>1</v>
      </c>
      <c r="M510" t="s">
        <v>1023</v>
      </c>
      <c r="N510" t="s">
        <v>1124</v>
      </c>
      <c r="O510" t="str">
        <f>CONCATENATE("nvl(",M510,"'",N510,"') as ",K510,",")</f>
        <v>nvl(t14.rf_dob_all,'not applied') as rf_dob_all,</v>
      </c>
      <c r="P510" s="1" t="s">
        <v>1022</v>
      </c>
      <c r="Q510" t="str">
        <f>CONCATENATE("select ",P510,",count(*) from uts.ulb_collect_all_sample group by ",P510," order by ",P510,";")</f>
        <v>select rf_dob_all,count(*) from uts.ulb_collect_all_sample group by rf_dob_all order by rf_dob_all;</v>
      </c>
    </row>
    <row r="511" spans="1:17">
      <c r="A511" t="s">
        <v>1659</v>
      </c>
      <c r="B511" t="s">
        <v>1660</v>
      </c>
      <c r="C511" t="s">
        <v>1661</v>
      </c>
      <c r="D511" t="s">
        <v>1024</v>
      </c>
      <c r="E511" t="s">
        <v>1673</v>
      </c>
      <c r="F511" t="s">
        <v>1120</v>
      </c>
      <c r="H511" t="s">
        <v>1122</v>
      </c>
      <c r="J511" t="s">
        <v>1258</v>
      </c>
      <c r="K511" t="s">
        <v>1024</v>
      </c>
      <c r="L511" t="s">
        <v>1</v>
      </c>
      <c r="M511" t="s">
        <v>1025</v>
      </c>
      <c r="N511" t="s">
        <v>1124</v>
      </c>
      <c r="O511" t="str">
        <f>CONCATENATE("nvl(",M511,"'",N511,"') as ",K511,",")</f>
        <v>nvl(t14.rf_cob_all,'not applied') as rf_cob_all,</v>
      </c>
      <c r="P511" s="1" t="s">
        <v>1024</v>
      </c>
      <c r="Q511" t="str">
        <f>CONCATENATE("select ",P511,",count(*) from uts.ulb_collect_all_sample group by ",P511," order by ",P511,";")</f>
        <v>select rf_cob_all,count(*) from uts.ulb_collect_all_sample group by rf_cob_all order by rf_cob_all;</v>
      </c>
    </row>
    <row r="512" spans="1:17">
      <c r="A512" t="s">
        <v>1659</v>
      </c>
      <c r="B512" t="s">
        <v>1660</v>
      </c>
      <c r="C512" t="s">
        <v>1661</v>
      </c>
      <c r="D512" t="s">
        <v>1026</v>
      </c>
      <c r="E512" t="s">
        <v>1674</v>
      </c>
      <c r="H512" t="s">
        <v>1138</v>
      </c>
      <c r="K512" t="s">
        <v>1026</v>
      </c>
      <c r="L512" t="s">
        <v>1</v>
      </c>
      <c r="M512" t="s">
        <v>1027</v>
      </c>
      <c r="N512" t="s">
        <v>1124</v>
      </c>
      <c r="O512" t="str">
        <f>CONCATENATE("nvl(",M512,"'",N512,"') as ",K512,",")</f>
        <v>nvl(t14.rf_bkc_no_all,'not applied') as rf_bkc_no_all,</v>
      </c>
      <c r="P512" s="1" t="s">
        <v>1026</v>
      </c>
      <c r="Q512" t="str">
        <f>CONCATENATE("select ",P512,",count(*) from uts.ulb_collect_all_sample group by ",P512," order by ",P512,";")</f>
        <v>select rf_bkc_no_all,count(*) from uts.ulb_collect_all_sample group by rf_bkc_no_all order by rf_bkc_no_all;</v>
      </c>
    </row>
    <row r="513" spans="1:17">
      <c r="A513" t="s">
        <v>1659</v>
      </c>
      <c r="B513" t="s">
        <v>1660</v>
      </c>
      <c r="C513" t="s">
        <v>1661</v>
      </c>
      <c r="D513" t="s">
        <v>1028</v>
      </c>
      <c r="E513" t="s">
        <v>1675</v>
      </c>
      <c r="H513" t="s">
        <v>1138</v>
      </c>
      <c r="K513" t="s">
        <v>1028</v>
      </c>
      <c r="L513" t="s">
        <v>1</v>
      </c>
      <c r="M513" t="s">
        <v>1029</v>
      </c>
      <c r="N513" t="s">
        <v>1124</v>
      </c>
      <c r="O513" t="str">
        <f>CONCATENATE("nvl(",M513,"'",N513,"') as ",K513,",")</f>
        <v>nvl(t14.rf_dc_no_all,'not applied') as rf_dc_no_all,</v>
      </c>
      <c r="P513" s="1" t="s">
        <v>1028</v>
      </c>
      <c r="Q513" t="str">
        <f>CONCATENATE("select ",P513,",count(*) from uts.ulb_collect_all_sample group by ",P513," order by ",P513,";")</f>
        <v>select rf_dc_no_all,count(*) from uts.ulb_collect_all_sample group by rf_dc_no_all order by rf_dc_no_all;</v>
      </c>
    </row>
    <row r="514" spans="1:17">
      <c r="A514" t="s">
        <v>1659</v>
      </c>
      <c r="B514" t="s">
        <v>1660</v>
      </c>
      <c r="C514" t="s">
        <v>1661</v>
      </c>
      <c r="D514" t="s">
        <v>1030</v>
      </c>
      <c r="E514" t="s">
        <v>1676</v>
      </c>
      <c r="H514" t="s">
        <v>1138</v>
      </c>
      <c r="K514" t="s">
        <v>1030</v>
      </c>
      <c r="L514" t="s">
        <v>1</v>
      </c>
      <c r="M514" t="s">
        <v>1031</v>
      </c>
      <c r="N514" t="s">
        <v>1124</v>
      </c>
      <c r="O514" t="str">
        <f t="shared" ref="O514:O530" si="16">CONCATENATE("nvl(",M514,"'",N514,"') as ",K514,",")</f>
        <v>nvl(t14.rf_cc_no_all,'not applied') as rf_cc_no_all,</v>
      </c>
      <c r="P514" s="1" t="s">
        <v>1030</v>
      </c>
      <c r="Q514" t="str">
        <f t="shared" ref="Q514:Q552" si="17">CONCATENATE("select ",P514,",count(*) from uts.ulb_collect_all_sample group by ",P514," order by ",P514,";")</f>
        <v>select rf_cc_no_all,count(*) from uts.ulb_collect_all_sample group by rf_cc_no_all order by rf_cc_no_all;</v>
      </c>
    </row>
    <row r="515" spans="1:17">
      <c r="A515" t="s">
        <v>1659</v>
      </c>
      <c r="B515" t="s">
        <v>1660</v>
      </c>
      <c r="C515" t="s">
        <v>1661</v>
      </c>
      <c r="D515" t="s">
        <v>1032</v>
      </c>
      <c r="E515" t="s">
        <v>1677</v>
      </c>
      <c r="F515" t="s">
        <v>1226</v>
      </c>
      <c r="H515" t="s">
        <v>1122</v>
      </c>
      <c r="K515" t="s">
        <v>1032</v>
      </c>
      <c r="L515" t="s">
        <v>9</v>
      </c>
      <c r="M515" t="s">
        <v>1033</v>
      </c>
      <c r="N515">
        <v>0</v>
      </c>
      <c r="O515" t="str">
        <f>CONCATENATE("nvl(",M515,"'",N515,"') as ",K515,",")</f>
        <v>nvl(t14.rf_lqb_bl,'0') as rf_lqb_bl,</v>
      </c>
      <c r="P515" s="1" t="s">
        <v>1032</v>
      </c>
      <c r="Q515" t="str">
        <f>CONCATENATE("select ",P515,",count(*) from uts.ulb_collect_all_sample group by ",P515," order by ",P515,";")</f>
        <v>select rf_lqb_bl,count(*) from uts.ulb_collect_all_sample group by rf_lqb_bl order by rf_lqb_bl;</v>
      </c>
    </row>
    <row r="516" spans="1:17">
      <c r="A516" t="s">
        <v>1659</v>
      </c>
      <c r="B516" t="s">
        <v>1660</v>
      </c>
      <c r="C516" t="s">
        <v>1661</v>
      </c>
      <c r="D516" t="s">
        <v>1034</v>
      </c>
      <c r="E516" t="s">
        <v>1678</v>
      </c>
      <c r="H516" t="s">
        <v>1138</v>
      </c>
      <c r="K516" t="s">
        <v>1034</v>
      </c>
      <c r="L516" t="s">
        <v>1</v>
      </c>
      <c r="M516" t="s">
        <v>1035</v>
      </c>
      <c r="N516" t="s">
        <v>1124</v>
      </c>
      <c r="O516" t="str">
        <f>CONCATENATE("nvl(",M516,"'",N516,"') as ",K516,",")</f>
        <v>nvl(t14.rf_lqb_acid,'not applied') as rf_lqb_acid,</v>
      </c>
      <c r="P516" s="1" t="s">
        <v>1034</v>
      </c>
      <c r="Q516" t="str">
        <f>CONCATENATE("select ",P516,",count(*) from uts.ulb_collect_all_sample group by ",P516," order by ",P516,";")</f>
        <v>select rf_lqb_acid,count(*) from uts.ulb_collect_all_sample group by rf_lqb_acid order by rf_lqb_acid;</v>
      </c>
    </row>
    <row r="517" spans="1:17">
      <c r="A517" t="s">
        <v>1659</v>
      </c>
      <c r="B517" t="s">
        <v>1660</v>
      </c>
      <c r="C517" t="s">
        <v>1661</v>
      </c>
      <c r="D517" t="s">
        <v>1038</v>
      </c>
      <c r="E517" t="s">
        <v>1679</v>
      </c>
      <c r="F517" t="s">
        <v>1129</v>
      </c>
      <c r="H517" t="s">
        <v>1122</v>
      </c>
      <c r="K517" t="s">
        <v>1038</v>
      </c>
      <c r="L517" t="s">
        <v>232</v>
      </c>
      <c r="M517" t="s">
        <v>1039</v>
      </c>
      <c r="N517">
        <v>-9900</v>
      </c>
      <c r="O517" t="str">
        <f>CONCATENATE("nvl(",M517,"'",N517,"') as ",K517,",")</f>
        <v>nvl(t14.rf_lqb_acbal,'-9900') as rf_lqb_acbal,</v>
      </c>
      <c r="P517" s="1" t="s">
        <v>1038</v>
      </c>
      <c r="Q517" t="str">
        <f>CONCATENATE("select ",P517,",count(*) from uts.ulb_collect_all_sample group by ",P517," order by ",P517,";")</f>
        <v>select rf_lqb_acbal,count(*) from uts.ulb_collect_all_sample group by rf_lqb_acbal order by rf_lqb_acbal;</v>
      </c>
    </row>
    <row r="518" spans="1:17">
      <c r="A518" t="s">
        <v>1659</v>
      </c>
      <c r="B518" t="s">
        <v>1660</v>
      </c>
      <c r="C518" t="s">
        <v>1661</v>
      </c>
      <c r="D518" t="s">
        <v>1040</v>
      </c>
      <c r="E518" t="s">
        <v>1680</v>
      </c>
      <c r="F518" t="s">
        <v>1226</v>
      </c>
      <c r="H518" t="s">
        <v>1122</v>
      </c>
      <c r="K518" t="s">
        <v>1040</v>
      </c>
      <c r="L518" t="s">
        <v>9</v>
      </c>
      <c r="M518" t="s">
        <v>1041</v>
      </c>
      <c r="N518">
        <v>0</v>
      </c>
      <c r="O518" t="str">
        <f>CONCATENATE("nvl(",M518,"'",N518,"') as ",K518,",")</f>
        <v>nvl(t14.rf_lfp_acon_bl,'0') as rf_lfp_acon_bl,</v>
      </c>
      <c r="P518" s="1" t="s">
        <v>1040</v>
      </c>
      <c r="Q518" t="str">
        <f>CONCATENATE("select ",P518,",count(*) from uts.ulb_collect_all_sample group by ",P518," order by ",P518,";")</f>
        <v>select rf_lfp_acon_bl,count(*) from uts.ulb_collect_all_sample group by rf_lfp_acon_bl order by rf_lfp_acon_bl;</v>
      </c>
    </row>
    <row r="519" spans="1:17">
      <c r="A519" t="s">
        <v>1659</v>
      </c>
      <c r="B519" t="s">
        <v>1660</v>
      </c>
      <c r="C519" t="s">
        <v>1661</v>
      </c>
      <c r="D519" t="s">
        <v>1042</v>
      </c>
      <c r="E519" t="s">
        <v>1681</v>
      </c>
      <c r="F519" t="s">
        <v>1126</v>
      </c>
      <c r="H519" t="s">
        <v>1122</v>
      </c>
      <c r="K519" t="s">
        <v>1042</v>
      </c>
      <c r="L519" t="s">
        <v>1</v>
      </c>
      <c r="M519" t="s">
        <v>1043</v>
      </c>
      <c r="N519" t="s">
        <v>1124</v>
      </c>
      <c r="O519" t="str">
        <f>CONCATENATE("nvl(",M519,"'",N519,"') as ",K519,",")</f>
        <v>nvl(t14.rf_lfp_acon_date,'not applied') as rf_lfp_acon_date,</v>
      </c>
      <c r="P519" s="1" t="s">
        <v>1042</v>
      </c>
      <c r="Q519" t="str">
        <f>CONCATENATE("select ",P519,",count(*) from uts.ulb_collect_all_sample group by ",P519," order by ",P519,";")</f>
        <v>select rf_lfp_acon_date,count(*) from uts.ulb_collect_all_sample group by rf_lfp_acon_date order by rf_lfp_acon_date;</v>
      </c>
    </row>
    <row r="520" spans="1:17">
      <c r="A520" t="s">
        <v>1659</v>
      </c>
      <c r="B520" t="s">
        <v>1660</v>
      </c>
      <c r="C520" t="s">
        <v>1661</v>
      </c>
      <c r="D520" t="s">
        <v>1044</v>
      </c>
      <c r="E520" t="s">
        <v>1682</v>
      </c>
      <c r="H520" t="s">
        <v>1138</v>
      </c>
      <c r="K520" t="s">
        <v>1044</v>
      </c>
      <c r="L520" t="s">
        <v>1</v>
      </c>
      <c r="M520" t="s">
        <v>1045</v>
      </c>
      <c r="N520" t="s">
        <v>1124</v>
      </c>
      <c r="O520" t="str">
        <f>CONCATENATE("nvl(",M520,"'",N520,"') as ",K520,",")</f>
        <v>nvl(t14.rf_lfp_acid,'not applied') as rf_lfp_acid,</v>
      </c>
      <c r="P520" s="1" t="s">
        <v>1044</v>
      </c>
      <c r="Q520" t="str">
        <f>CONCATENATE("select ",P520,",count(*) from uts.ulb_collect_all_sample group by ",P520," order by ",P520,";")</f>
        <v>select rf_lfp_acid,count(*) from uts.ulb_collect_all_sample group by rf_lfp_acid order by rf_lfp_acid;</v>
      </c>
    </row>
    <row r="521" spans="1:17">
      <c r="A521" t="s">
        <v>1659</v>
      </c>
      <c r="B521" t="s">
        <v>1660</v>
      </c>
      <c r="C521" t="s">
        <v>1661</v>
      </c>
      <c r="D521" t="s">
        <v>1046</v>
      </c>
      <c r="E521" t="s">
        <v>1683</v>
      </c>
      <c r="F521" t="s">
        <v>1129</v>
      </c>
      <c r="H521" t="s">
        <v>1122</v>
      </c>
      <c r="K521" t="s">
        <v>1046</v>
      </c>
      <c r="L521" t="s">
        <v>232</v>
      </c>
      <c r="M521" t="s">
        <v>1047</v>
      </c>
      <c r="N521">
        <v>-9900</v>
      </c>
      <c r="O521" t="str">
        <f>CONCATENATE("nvl(",M521,"'",N521,"') as ",K521,",")</f>
        <v>nvl(t14.rf_lfp_acbal,'-9900') as rf_lfp_acbal,</v>
      </c>
      <c r="P521" s="1" t="s">
        <v>1046</v>
      </c>
      <c r="Q521" t="str">
        <f>CONCATENATE("select ",P521,",count(*) from uts.ulb_collect_all_sample group by ",P521," order by ",P521,";")</f>
        <v>select rf_lfp_acbal,count(*) from uts.ulb_collect_all_sample group by rf_lfp_acbal order by rf_lfp_acbal;</v>
      </c>
    </row>
    <row r="522" spans="1:17">
      <c r="A522" t="s">
        <v>1659</v>
      </c>
      <c r="B522" t="s">
        <v>1660</v>
      </c>
      <c r="C522" t="s">
        <v>1661</v>
      </c>
      <c r="D522" t="s">
        <v>1048</v>
      </c>
      <c r="E522" t="s">
        <v>1684</v>
      </c>
      <c r="F522" t="s">
        <v>1226</v>
      </c>
      <c r="H522" t="s">
        <v>1122</v>
      </c>
      <c r="K522" t="s">
        <v>1048</v>
      </c>
      <c r="L522" t="s">
        <v>9</v>
      </c>
      <c r="M522" t="s">
        <v>1049</v>
      </c>
      <c r="N522">
        <v>0</v>
      </c>
      <c r="O522" t="str">
        <f>CONCATENATE("nvl(",M522,"'",N522,"') as ",K522,",")</f>
        <v>nvl(t14.rf_lkd_acon_bl,'0') as rf_lkd_acon_bl,</v>
      </c>
      <c r="P522" s="1" t="s">
        <v>1048</v>
      </c>
      <c r="Q522" t="str">
        <f>CONCATENATE("select ",P522,",count(*) from uts.ulb_collect_all_sample group by ",P522," order by ",P522,";")</f>
        <v>select rf_lkd_acon_bl,count(*) from uts.ulb_collect_all_sample group by rf_lkd_acon_bl order by rf_lkd_acon_bl;</v>
      </c>
    </row>
    <row r="523" spans="1:17">
      <c r="A523" t="s">
        <v>1659</v>
      </c>
      <c r="B523" t="s">
        <v>1660</v>
      </c>
      <c r="C523" t="s">
        <v>1661</v>
      </c>
      <c r="D523" t="s">
        <v>1050</v>
      </c>
      <c r="E523" t="s">
        <v>1685</v>
      </c>
      <c r="F523" t="s">
        <v>1126</v>
      </c>
      <c r="H523" t="s">
        <v>1122</v>
      </c>
      <c r="K523" t="s">
        <v>1050</v>
      </c>
      <c r="L523" t="s">
        <v>1</v>
      </c>
      <c r="M523" t="s">
        <v>1051</v>
      </c>
      <c r="N523" t="s">
        <v>1124</v>
      </c>
      <c r="O523" t="str">
        <f>CONCATENATE("nvl(",M523,"'",N523,"') as ",K523,",")</f>
        <v>nvl(t14.rf_lkd_acon_date,'not applied') as rf_lkd_acon_date,</v>
      </c>
      <c r="P523" s="1" t="s">
        <v>1050</v>
      </c>
      <c r="Q523" t="str">
        <f>CONCATENATE("select ",P523,",count(*) from uts.ulb_collect_all_sample group by ",P523," order by ",P523,";")</f>
        <v>select rf_lkd_acon_date,count(*) from uts.ulb_collect_all_sample group by rf_lkd_acon_date order by rf_lkd_acon_date;</v>
      </c>
    </row>
    <row r="524" spans="1:17">
      <c r="A524" t="s">
        <v>1659</v>
      </c>
      <c r="B524" t="s">
        <v>1660</v>
      </c>
      <c r="C524" t="s">
        <v>1661</v>
      </c>
      <c r="D524" t="s">
        <v>1052</v>
      </c>
      <c r="E524" t="s">
        <v>1686</v>
      </c>
      <c r="H524" t="s">
        <v>1138</v>
      </c>
      <c r="K524" t="s">
        <v>1052</v>
      </c>
      <c r="L524" t="s">
        <v>1</v>
      </c>
      <c r="M524" t="s">
        <v>1053</v>
      </c>
      <c r="N524" t="s">
        <v>1124</v>
      </c>
      <c r="O524" t="str">
        <f>CONCATENATE("nvl(",M524,"'",N524,"') as ",K524,",")</f>
        <v>nvl(t14.rf_lkd_acid,'not applied') as rf_lkd_acid,</v>
      </c>
      <c r="P524" s="1" t="s">
        <v>1052</v>
      </c>
      <c r="Q524" t="str">
        <f>CONCATENATE("select ",P524,",count(*) from uts.ulb_collect_all_sample group by ",P524," order by ",P524,";")</f>
        <v>select rf_lkd_acid,count(*) from uts.ulb_collect_all_sample group by rf_lkd_acid order by rf_lkd_acid;</v>
      </c>
    </row>
    <row r="525" spans="1:17">
      <c r="A525" t="s">
        <v>1659</v>
      </c>
      <c r="B525" t="s">
        <v>1660</v>
      </c>
      <c r="C525" t="s">
        <v>1661</v>
      </c>
      <c r="D525" t="s">
        <v>1054</v>
      </c>
      <c r="E525" t="s">
        <v>1687</v>
      </c>
      <c r="F525" t="s">
        <v>1129</v>
      </c>
      <c r="H525" t="s">
        <v>1122</v>
      </c>
      <c r="K525" t="s">
        <v>1054</v>
      </c>
      <c r="L525" t="s">
        <v>232</v>
      </c>
      <c r="M525" t="s">
        <v>1055</v>
      </c>
      <c r="N525">
        <v>-9900</v>
      </c>
      <c r="O525" t="str">
        <f>CONCATENATE("nvl(",M525,"'",N525,"') as ",K525,",")</f>
        <v>nvl(t14.rf_lkd_acbal,'-9900') as rf_lkd_acbal,</v>
      </c>
      <c r="P525" s="1" t="s">
        <v>1054</v>
      </c>
      <c r="Q525" t="str">
        <f>CONCATENATE("select ",P525,",count(*) from uts.ulb_collect_all_sample group by ",P525," order by ",P525,";")</f>
        <v>select rf_lkd_acbal,count(*) from uts.ulb_collect_all_sample group by rf_lkd_acbal order by rf_lkd_acbal;</v>
      </c>
    </row>
    <row r="526" spans="1:17">
      <c r="A526" t="s">
        <v>1659</v>
      </c>
      <c r="B526" t="s">
        <v>1688</v>
      </c>
      <c r="C526" t="s">
        <v>1689</v>
      </c>
      <c r="D526" t="s">
        <v>1056</v>
      </c>
      <c r="E526" t="s">
        <v>1690</v>
      </c>
      <c r="F526" t="s">
        <v>1226</v>
      </c>
      <c r="H526" t="s">
        <v>1122</v>
      </c>
      <c r="K526" t="s">
        <v>1056</v>
      </c>
      <c r="L526" t="s">
        <v>9</v>
      </c>
      <c r="M526" t="s">
        <v>1057</v>
      </c>
      <c r="N526">
        <v>0</v>
      </c>
      <c r="O526" t="str">
        <f>CONCATENATE("nvl(",M526,"'",N526,"') as ",K526,",")</f>
        <v>nvl(t15.rt_ltrm_bl_vld,'0') as rt_ltrm_bl_vld,</v>
      </c>
      <c r="P526" s="1" t="s">
        <v>1056</v>
      </c>
      <c r="Q526" t="str">
        <f>CONCATENATE("select ",P526,",count(*) from uts.ulb_collect_all_sample group by ",P526," order by ",P526,";")</f>
        <v>select rt_ltrm_bl_vld,count(*) from uts.ulb_collect_all_sample group by rt_ltrm_bl_vld order by rt_ltrm_bl_vld;</v>
      </c>
    </row>
    <row r="527" spans="1:17">
      <c r="A527" t="s">
        <v>1659</v>
      </c>
      <c r="B527" t="s">
        <v>1688</v>
      </c>
      <c r="C527" t="s">
        <v>1689</v>
      </c>
      <c r="D527" t="s">
        <v>1058</v>
      </c>
      <c r="E527" t="s">
        <v>1691</v>
      </c>
      <c r="F527" t="s">
        <v>1226</v>
      </c>
      <c r="H527" t="s">
        <v>1122</v>
      </c>
      <c r="K527" t="s">
        <v>1058</v>
      </c>
      <c r="L527" t="s">
        <v>9</v>
      </c>
      <c r="M527" t="s">
        <v>1059</v>
      </c>
      <c r="N527">
        <v>0</v>
      </c>
      <c r="O527" t="str">
        <f>CONCATENATE("nvl(",M527,"'",N527,"') as ",K527,",")</f>
        <v>nvl(t15.rt_ltrm_bl_all,'0') as rt_ltrm_bl_all,</v>
      </c>
      <c r="P527" s="1" t="s">
        <v>1058</v>
      </c>
      <c r="Q527" t="str">
        <f>CONCATENATE("select ",P527,",count(*) from uts.ulb_collect_all_sample group by ",P527," order by ",P527,";")</f>
        <v>select rt_ltrm_bl_all,count(*) from uts.ulb_collect_all_sample group by rt_ltrm_bl_all order by rt_ltrm_bl_all;</v>
      </c>
    </row>
    <row r="528" spans="1:17">
      <c r="A528" t="s">
        <v>1659</v>
      </c>
      <c r="B528" t="s">
        <v>1688</v>
      </c>
      <c r="C528" t="s">
        <v>1689</v>
      </c>
      <c r="D528" t="s">
        <v>1060</v>
      </c>
      <c r="E528" t="s">
        <v>1692</v>
      </c>
      <c r="F528" t="s">
        <v>1226</v>
      </c>
      <c r="H528" t="s">
        <v>1122</v>
      </c>
      <c r="K528" t="s">
        <v>1060</v>
      </c>
      <c r="L528" t="s">
        <v>9</v>
      </c>
      <c r="M528" t="s">
        <v>1061</v>
      </c>
      <c r="N528">
        <v>0</v>
      </c>
      <c r="O528" t="str">
        <f>CONCATENATE("nvl(",M528,"'",N528,"') as ",K528,",")</f>
        <v>nvl(t15.rt_ltmt_bl_vld,'0') as rt_ltmt_bl_vld,</v>
      </c>
      <c r="P528" s="1" t="s">
        <v>1060</v>
      </c>
      <c r="Q528" t="str">
        <f>CONCATENATE("select ",P528,",count(*) from uts.ulb_collect_all_sample group by ",P528," order by ",P528,";")</f>
        <v>select rt_ltmt_bl_vld,count(*) from uts.ulb_collect_all_sample group by rt_ltmt_bl_vld order by rt_ltmt_bl_vld;</v>
      </c>
    </row>
    <row r="529" spans="1:17">
      <c r="A529" t="s">
        <v>1659</v>
      </c>
      <c r="B529" t="s">
        <v>1688</v>
      </c>
      <c r="C529" t="s">
        <v>1689</v>
      </c>
      <c r="D529" t="s">
        <v>1062</v>
      </c>
      <c r="E529" t="s">
        <v>1693</v>
      </c>
      <c r="F529" t="s">
        <v>1129</v>
      </c>
      <c r="H529" t="s">
        <v>1122</v>
      </c>
      <c r="K529" t="s">
        <v>1062</v>
      </c>
      <c r="L529" t="s">
        <v>9</v>
      </c>
      <c r="M529" t="s">
        <v>1063</v>
      </c>
      <c r="N529">
        <v>0</v>
      </c>
      <c r="O529" t="str">
        <f>CONCATENATE("nvl(",M529,"'",N529,"') as ",K529,",")</f>
        <v>nvl(t15.rt_ltrm_cnt_vld,'0') as rt_ltrm_cnt_vld,</v>
      </c>
      <c r="P529" s="1" t="s">
        <v>1062</v>
      </c>
      <c r="Q529" t="str">
        <f>CONCATENATE("select ",P529,",count(*) from uts.ulb_collect_all_sample group by ",P529," order by ",P529,";")</f>
        <v>select rt_ltrm_cnt_vld,count(*) from uts.ulb_collect_all_sample group by rt_ltrm_cnt_vld order by rt_ltrm_cnt_vld;</v>
      </c>
    </row>
    <row r="530" spans="1:17">
      <c r="A530" t="s">
        <v>1659</v>
      </c>
      <c r="B530" t="s">
        <v>1688</v>
      </c>
      <c r="C530" t="s">
        <v>1689</v>
      </c>
      <c r="D530" t="s">
        <v>1064</v>
      </c>
      <c r="E530" t="s">
        <v>1694</v>
      </c>
      <c r="F530" t="s">
        <v>1129</v>
      </c>
      <c r="H530" t="s">
        <v>1122</v>
      </c>
      <c r="K530" t="s">
        <v>1064</v>
      </c>
      <c r="L530" t="s">
        <v>9</v>
      </c>
      <c r="M530" t="s">
        <v>1065</v>
      </c>
      <c r="N530">
        <v>0</v>
      </c>
      <c r="O530" t="str">
        <f>CONCATENATE("nvl(",M530,"'",N530,"') as ",K530,",")</f>
        <v>nvl(t15.rt_ltrm_cnt_all,'0') as rt_ltrm_cnt_all,</v>
      </c>
      <c r="P530" s="1" t="s">
        <v>1064</v>
      </c>
      <c r="Q530" t="str">
        <f>CONCATENATE("select ",P530,",count(*) from uts.ulb_collect_all_sample group by ",P530," order by ",P530,";")</f>
        <v>select rt_ltrm_cnt_all,count(*) from uts.ulb_collect_all_sample group by rt_ltrm_cnt_all order by rt_ltrm_cnt_all;</v>
      </c>
    </row>
    <row r="531" spans="1:17">
      <c r="A531" t="s">
        <v>1659</v>
      </c>
      <c r="B531" t="s">
        <v>1688</v>
      </c>
      <c r="C531" t="s">
        <v>1689</v>
      </c>
      <c r="D531" t="s">
        <v>1066</v>
      </c>
      <c r="E531" t="s">
        <v>1695</v>
      </c>
      <c r="F531" t="s">
        <v>1120</v>
      </c>
      <c r="H531" t="s">
        <v>1122</v>
      </c>
      <c r="I531" t="s">
        <v>1696</v>
      </c>
      <c r="J531" t="s">
        <v>1258</v>
      </c>
      <c r="K531" t="s">
        <v>1066</v>
      </c>
      <c r="L531" t="s">
        <v>1</v>
      </c>
      <c r="M531" t="s">
        <v>1067</v>
      </c>
      <c r="N531" t="s">
        <v>1124</v>
      </c>
      <c r="O531" t="s">
        <v>1697</v>
      </c>
      <c r="P531" s="1" t="s">
        <v>1066</v>
      </c>
      <c r="Q531" t="str">
        <f>CONCATENATE("select ",P531,",count(*) from uts.ulb_collect_all_sample group by ",P531," order by ",P531,";")</f>
        <v>select rt_ltrm_typ_vld,count(*) from uts.ulb_collect_all_sample group by rt_ltrm_typ_vld order by rt_ltrm_typ_vld;</v>
      </c>
    </row>
    <row r="532" spans="1:17">
      <c r="A532" t="s">
        <v>1659</v>
      </c>
      <c r="B532" t="s">
        <v>1688</v>
      </c>
      <c r="C532" t="s">
        <v>1689</v>
      </c>
      <c r="D532" t="s">
        <v>1068</v>
      </c>
      <c r="E532" t="s">
        <v>1698</v>
      </c>
      <c r="F532" t="s">
        <v>1120</v>
      </c>
      <c r="H532" t="s">
        <v>1122</v>
      </c>
      <c r="I532" t="s">
        <v>1696</v>
      </c>
      <c r="J532" t="s">
        <v>1258</v>
      </c>
      <c r="K532" t="s">
        <v>1068</v>
      </c>
      <c r="L532" t="s">
        <v>1</v>
      </c>
      <c r="M532" t="s">
        <v>1069</v>
      </c>
      <c r="N532" t="s">
        <v>1124</v>
      </c>
      <c r="O532" t="str">
        <f t="shared" ref="O532:O552" si="18">CONCATENATE("nvl(",M532,"'",N532,"') as ",K532,",")</f>
        <v>nvl(t15.rt_ltrm_typ_all,'not applied') as rt_ltrm_typ_all,</v>
      </c>
      <c r="P532" s="1" t="s">
        <v>1068</v>
      </c>
      <c r="Q532" t="str">
        <f>CONCATENATE("select ",P532,",count(*) from uts.ulb_collect_all_sample group by ",P532," order by ",P532,";")</f>
        <v>select rt_ltrm_typ_all,count(*) from uts.ulb_collect_all_sample group by rt_ltrm_typ_all order by rt_ltrm_typ_all;</v>
      </c>
    </row>
    <row r="533" spans="1:17">
      <c r="A533" t="s">
        <v>1659</v>
      </c>
      <c r="B533" t="s">
        <v>1688</v>
      </c>
      <c r="C533" t="s">
        <v>1689</v>
      </c>
      <c r="D533" t="s">
        <v>1070</v>
      </c>
      <c r="E533" t="s">
        <v>1699</v>
      </c>
      <c r="F533" t="s">
        <v>1129</v>
      </c>
      <c r="H533" t="s">
        <v>1122</v>
      </c>
      <c r="K533" t="s">
        <v>1070</v>
      </c>
      <c r="L533" t="s">
        <v>9</v>
      </c>
      <c r="M533" t="s">
        <v>1071</v>
      </c>
      <c r="N533">
        <v>0</v>
      </c>
      <c r="O533" t="str">
        <f>CONCATENATE("nvl(",M533,"'",N533,"') as ",K533,",")</f>
        <v>nvl(t15.rt_ltrm_typ_cnt_vld,'0') as rt_ltrm_typ_cnt_vld,</v>
      </c>
      <c r="P533" s="1" t="s">
        <v>1070</v>
      </c>
      <c r="Q533" t="str">
        <f>CONCATENATE("select ",P533,",count(*) from uts.ulb_collect_all_sample group by ",P533," order by ",P533,";")</f>
        <v>select rt_ltrm_typ_cnt_vld,count(*) from uts.ulb_collect_all_sample group by rt_ltrm_typ_cnt_vld order by rt_ltrm_typ_cnt_vld;</v>
      </c>
    </row>
    <row r="534" spans="1:17">
      <c r="A534" t="s">
        <v>1659</v>
      </c>
      <c r="B534" t="s">
        <v>1688</v>
      </c>
      <c r="C534" t="s">
        <v>1689</v>
      </c>
      <c r="D534" t="s">
        <v>1072</v>
      </c>
      <c r="E534" t="s">
        <v>1700</v>
      </c>
      <c r="F534" t="s">
        <v>1226</v>
      </c>
      <c r="H534" t="s">
        <v>1122</v>
      </c>
      <c r="K534" t="s">
        <v>1072</v>
      </c>
      <c r="L534" t="s">
        <v>9</v>
      </c>
      <c r="M534" t="s">
        <v>1073</v>
      </c>
      <c r="N534">
        <v>0</v>
      </c>
      <c r="O534" t="str">
        <f>CONCATENATE("nvl(",M534,"'",N534,"') as ",K534,",")</f>
        <v>nvl(t15.rt_ltrm_ss_bl_vld,'0') as rt_ltrm_ss_bl_vld,</v>
      </c>
      <c r="P534" s="1" t="s">
        <v>1072</v>
      </c>
      <c r="Q534" t="str">
        <f>CONCATENATE("select ",P534,",count(*) from uts.ulb_collect_all_sample group by ",P534," order by ",P534,";")</f>
        <v>select rt_ltrm_ss_bl_vld,count(*) from uts.ulb_collect_all_sample group by rt_ltrm_ss_bl_vld order by rt_ltrm_ss_bl_vld;</v>
      </c>
    </row>
    <row r="535" spans="1:17">
      <c r="A535" t="s">
        <v>1659</v>
      </c>
      <c r="B535" t="s">
        <v>1688</v>
      </c>
      <c r="C535" t="s">
        <v>1689</v>
      </c>
      <c r="D535" t="s">
        <v>1074</v>
      </c>
      <c r="E535" t="s">
        <v>1701</v>
      </c>
      <c r="F535" t="s">
        <v>1129</v>
      </c>
      <c r="H535" t="s">
        <v>1122</v>
      </c>
      <c r="K535" t="s">
        <v>1074</v>
      </c>
      <c r="L535" t="s">
        <v>9</v>
      </c>
      <c r="M535" t="s">
        <v>1075</v>
      </c>
      <c r="N535">
        <v>0</v>
      </c>
      <c r="O535" t="str">
        <f>CONCATENATE("nvl(",M535,"'",N535,"') as ",K535,",")</f>
        <v>nvl(t15.rt_ltrm_ss_cnt_vld,'0') as rt_ltrm_ss_cnt_vld,</v>
      </c>
      <c r="P535" s="1" t="s">
        <v>1074</v>
      </c>
      <c r="Q535" t="str">
        <f>CONCATENATE("select ",P535,",count(*) from uts.ulb_collect_all_sample group by ",P535," order by ",P535,";")</f>
        <v>select rt_ltrm_ss_cnt_vld,count(*) from uts.ulb_collect_all_sample group by rt_ltrm_ss_cnt_vld order by rt_ltrm_ss_cnt_vld;</v>
      </c>
    </row>
    <row r="536" spans="1:17">
      <c r="A536" t="s">
        <v>1659</v>
      </c>
      <c r="B536" t="s">
        <v>1688</v>
      </c>
      <c r="C536" t="s">
        <v>1689</v>
      </c>
      <c r="D536" t="s">
        <v>1076</v>
      </c>
      <c r="E536" t="s">
        <v>1702</v>
      </c>
      <c r="F536" t="s">
        <v>1126</v>
      </c>
      <c r="H536" t="s">
        <v>1122</v>
      </c>
      <c r="K536" t="s">
        <v>1076</v>
      </c>
      <c r="L536" t="s">
        <v>1</v>
      </c>
      <c r="M536" t="s">
        <v>1077</v>
      </c>
      <c r="N536" t="s">
        <v>1124</v>
      </c>
      <c r="O536" t="str">
        <f>CONCATENATE("nvl(",M536,"'",N536,"') as ",K536,",")</f>
        <v>nvl(t15.rt_ltrm_ss_active_date_fst,'not applied') as rt_ltrm_ss_active_date_fst,</v>
      </c>
      <c r="P536" s="1" t="s">
        <v>1076</v>
      </c>
      <c r="Q536" t="str">
        <f>CONCATENATE("select ",P536,",count(*) from uts.ulb_collect_all_sample group by ",P536," order by ",P536,";")</f>
        <v>select rt_ltrm_ss_active_date_fst,count(*) from uts.ulb_collect_all_sample group by rt_ltrm_ss_active_date_fst order by rt_ltrm_ss_active_date_fst;</v>
      </c>
    </row>
    <row r="537" spans="1:17">
      <c r="A537" t="s">
        <v>1659</v>
      </c>
      <c r="B537" t="s">
        <v>1688</v>
      </c>
      <c r="C537" t="s">
        <v>1689</v>
      </c>
      <c r="D537" t="s">
        <v>1078</v>
      </c>
      <c r="E537" t="s">
        <v>1703</v>
      </c>
      <c r="F537" t="s">
        <v>1226</v>
      </c>
      <c r="H537" t="s">
        <v>1122</v>
      </c>
      <c r="K537" t="s">
        <v>1078</v>
      </c>
      <c r="L537" t="s">
        <v>9</v>
      </c>
      <c r="M537" t="s">
        <v>1079</v>
      </c>
      <c r="N537">
        <v>0</v>
      </c>
      <c r="O537" t="str">
        <f>CONCATENATE("nvl(",M537,"'",N537,"') as ",K537,",")</f>
        <v>nvl(t15.rt_ltrm_skb_bl_vld,'0') as rt_ltrm_skb_bl_vld,</v>
      </c>
      <c r="P537" s="1" t="s">
        <v>1078</v>
      </c>
      <c r="Q537" t="str">
        <f>CONCATENATE("select ",P537,",count(*) from uts.ulb_collect_all_sample group by ",P537," order by ",P537,";")</f>
        <v>select rt_ltrm_skb_bl_vld,count(*) from uts.ulb_collect_all_sample group by rt_ltrm_skb_bl_vld order by rt_ltrm_skb_bl_vld;</v>
      </c>
    </row>
    <row r="538" spans="1:17">
      <c r="A538" t="s">
        <v>1659</v>
      </c>
      <c r="B538" t="s">
        <v>1688</v>
      </c>
      <c r="C538" t="s">
        <v>1689</v>
      </c>
      <c r="D538" t="s">
        <v>1080</v>
      </c>
      <c r="E538" t="s">
        <v>1704</v>
      </c>
      <c r="F538" t="s">
        <v>1129</v>
      </c>
      <c r="H538" t="s">
        <v>1122</v>
      </c>
      <c r="K538" t="s">
        <v>1080</v>
      </c>
      <c r="L538" t="s">
        <v>9</v>
      </c>
      <c r="M538" t="s">
        <v>1081</v>
      </c>
      <c r="N538">
        <v>0</v>
      </c>
      <c r="O538" t="str">
        <f>CONCATENATE("nvl(",M538,"'",N538,"') as ",K538,",")</f>
        <v>nvl(t15.rt_ltrm_skb_cnt_vld,'0') as rt_ltrm_skb_cnt_vld,</v>
      </c>
      <c r="P538" s="1" t="s">
        <v>1080</v>
      </c>
      <c r="Q538" t="str">
        <f>CONCATENATE("select ",P538,",count(*) from uts.ulb_collect_all_sample group by ",P538," order by ",P538,";")</f>
        <v>select rt_ltrm_skb_cnt_vld,count(*) from uts.ulb_collect_all_sample group by rt_ltrm_skb_cnt_vld order by rt_ltrm_skb_cnt_vld;</v>
      </c>
    </row>
    <row r="539" spans="1:17">
      <c r="A539" t="s">
        <v>1659</v>
      </c>
      <c r="B539" t="s">
        <v>1688</v>
      </c>
      <c r="C539" t="s">
        <v>1689</v>
      </c>
      <c r="D539" t="s">
        <v>1082</v>
      </c>
      <c r="E539" t="s">
        <v>1705</v>
      </c>
      <c r="F539" t="s">
        <v>1126</v>
      </c>
      <c r="H539" t="s">
        <v>1122</v>
      </c>
      <c r="K539" t="s">
        <v>1082</v>
      </c>
      <c r="L539" t="s">
        <v>1</v>
      </c>
      <c r="M539" t="s">
        <v>1083</v>
      </c>
      <c r="N539" t="s">
        <v>1124</v>
      </c>
      <c r="O539" t="str">
        <f>CONCATENATE("nvl(",M539,"'",N539,"') as ",K539,",")</f>
        <v>nvl(t15.rt_ltrm_skb_active_date_fst,'not applied') as rt_ltrm_skb_active_date_fst,</v>
      </c>
      <c r="P539" s="1" t="s">
        <v>1082</v>
      </c>
      <c r="Q539" t="str">
        <f>CONCATENATE("select ",P539,",count(*) from uts.ulb_collect_all_sample group by ",P539," order by ",P539,";")</f>
        <v>select rt_ltrm_skb_active_date_fst,count(*) from uts.ulb_collect_all_sample group by rt_ltrm_skb_active_date_fst order by rt_ltrm_skb_active_date_fst;</v>
      </c>
    </row>
    <row r="540" spans="1:17">
      <c r="A540" t="s">
        <v>1659</v>
      </c>
      <c r="B540" t="s">
        <v>1688</v>
      </c>
      <c r="C540" t="s">
        <v>1689</v>
      </c>
      <c r="D540" t="s">
        <v>1084</v>
      </c>
      <c r="E540" t="s">
        <v>1706</v>
      </c>
      <c r="F540" t="s">
        <v>1226</v>
      </c>
      <c r="H540" t="s">
        <v>1122</v>
      </c>
      <c r="K540" t="s">
        <v>1084</v>
      </c>
      <c r="L540" t="s">
        <v>9</v>
      </c>
      <c r="M540" t="s">
        <v>1085</v>
      </c>
      <c r="N540">
        <v>0</v>
      </c>
      <c r="O540" t="str">
        <f>CONCATENATE("nvl(",M540,"'",N540,"') as ",K540,",")</f>
        <v>nvl(t15.rt_ltrm_sh_bl_vld,'0') as rt_ltrm_sh_bl_vld,</v>
      </c>
      <c r="P540" s="1" t="s">
        <v>1084</v>
      </c>
      <c r="Q540" t="str">
        <f>CONCATENATE("select ",P540,",count(*) from uts.ulb_collect_all_sample group by ",P540," order by ",P540,";")</f>
        <v>select rt_ltrm_sh_bl_vld,count(*) from uts.ulb_collect_all_sample group by rt_ltrm_sh_bl_vld order by rt_ltrm_sh_bl_vld;</v>
      </c>
    </row>
    <row r="541" spans="1:17">
      <c r="A541" t="s">
        <v>1659</v>
      </c>
      <c r="B541" t="s">
        <v>1688</v>
      </c>
      <c r="C541" t="s">
        <v>1689</v>
      </c>
      <c r="D541" t="s">
        <v>1086</v>
      </c>
      <c r="E541" t="s">
        <v>1707</v>
      </c>
      <c r="F541" t="s">
        <v>1129</v>
      </c>
      <c r="H541" t="s">
        <v>1122</v>
      </c>
      <c r="K541" t="s">
        <v>1086</v>
      </c>
      <c r="L541" t="s">
        <v>9</v>
      </c>
      <c r="M541" t="s">
        <v>1087</v>
      </c>
      <c r="N541">
        <v>0</v>
      </c>
      <c r="O541" t="str">
        <f>CONCATENATE("nvl(",M541,"'",N541,"') as ",K541,",")</f>
        <v>nvl(t15.rt_ltrm_sh_cnt_vld,'0') as rt_ltrm_sh_cnt_vld,</v>
      </c>
      <c r="P541" s="1" t="s">
        <v>1086</v>
      </c>
      <c r="Q541" t="str">
        <f>CONCATENATE("select ",P541,",count(*) from uts.ulb_collect_all_sample group by ",P541," order by ",P541,";")</f>
        <v>select rt_ltrm_sh_cnt_vld,count(*) from uts.ulb_collect_all_sample group by rt_ltrm_sh_cnt_vld order by rt_ltrm_sh_cnt_vld;</v>
      </c>
    </row>
    <row r="542" spans="1:17">
      <c r="A542" t="s">
        <v>1659</v>
      </c>
      <c r="B542" t="s">
        <v>1688</v>
      </c>
      <c r="C542" t="s">
        <v>1689</v>
      </c>
      <c r="D542" t="s">
        <v>1088</v>
      </c>
      <c r="E542" t="s">
        <v>1708</v>
      </c>
      <c r="F542" t="s">
        <v>1126</v>
      </c>
      <c r="H542" t="s">
        <v>1122</v>
      </c>
      <c r="K542" t="s">
        <v>1088</v>
      </c>
      <c r="L542" t="s">
        <v>1</v>
      </c>
      <c r="M542" t="s">
        <v>1089</v>
      </c>
      <c r="N542" t="s">
        <v>1124</v>
      </c>
      <c r="O542" t="str">
        <f>CONCATENATE("nvl(",M542,"'",N542,"') as ",K542,",")</f>
        <v>nvl(t15.rt_ltrm_sh_active_date_fst,'not applied') as rt_ltrm_sh_active_date_fst,</v>
      </c>
      <c r="P542" s="1" t="s">
        <v>1088</v>
      </c>
      <c r="Q542" t="str">
        <f>CONCATENATE("select ",P542,",count(*) from uts.ulb_collect_all_sample group by ",P542," order by ",P542,";")</f>
        <v>select rt_ltrm_sh_active_date_fst,count(*) from uts.ulb_collect_all_sample group by rt_ltrm_sh_active_date_fst order by rt_ltrm_sh_active_date_fst;</v>
      </c>
    </row>
    <row r="543" spans="1:17">
      <c r="A543" t="s">
        <v>1659</v>
      </c>
      <c r="B543" t="s">
        <v>1688</v>
      </c>
      <c r="C543" t="s">
        <v>1689</v>
      </c>
      <c r="D543" t="s">
        <v>1090</v>
      </c>
      <c r="E543" t="s">
        <v>1709</v>
      </c>
      <c r="F543" t="s">
        <v>1226</v>
      </c>
      <c r="H543" t="s">
        <v>1122</v>
      </c>
      <c r="K543" t="s">
        <v>1090</v>
      </c>
      <c r="L543" t="s">
        <v>9</v>
      </c>
      <c r="M543" t="s">
        <v>1091</v>
      </c>
      <c r="N543">
        <v>0</v>
      </c>
      <c r="O543" t="str">
        <f>CONCATENATE("nvl(",M543,"'",N543,"') as ",K543,",")</f>
        <v>nvl(t15.rt_ltrm_told_bl_vld,'0') as rt_ltrm_told_bl_vld,</v>
      </c>
      <c r="P543" s="1" t="s">
        <v>1090</v>
      </c>
      <c r="Q543" t="str">
        <f>CONCATENATE("select ",P543,",count(*) from uts.ulb_collect_all_sample group by ",P543," order by ",P543,";")</f>
        <v>select rt_ltrm_told_bl_vld,count(*) from uts.ulb_collect_all_sample group by rt_ltrm_told_bl_vld order by rt_ltrm_told_bl_vld;</v>
      </c>
    </row>
    <row r="544" spans="1:17">
      <c r="A544" t="s">
        <v>1659</v>
      </c>
      <c r="B544" t="s">
        <v>1688</v>
      </c>
      <c r="C544" t="s">
        <v>1689</v>
      </c>
      <c r="D544" t="s">
        <v>1092</v>
      </c>
      <c r="E544" t="s">
        <v>1710</v>
      </c>
      <c r="F544" t="s">
        <v>1129</v>
      </c>
      <c r="H544" t="s">
        <v>1122</v>
      </c>
      <c r="K544" t="s">
        <v>1092</v>
      </c>
      <c r="L544" t="s">
        <v>9</v>
      </c>
      <c r="M544" t="s">
        <v>1093</v>
      </c>
      <c r="N544">
        <v>0</v>
      </c>
      <c r="O544" t="str">
        <f>CONCATENATE("nvl(",M544,"'",N544,"') as ",K544,",")</f>
        <v>nvl(t15.rt_mobile_cnt,'0') as rt_mobile_cnt,</v>
      </c>
      <c r="P544" s="1" t="s">
        <v>1092</v>
      </c>
      <c r="Q544" t="str">
        <f>CONCATENATE("select ",P544,",count(*) from uts.ulb_collect_all_sample group by ",P544," order by ",P544,";")</f>
        <v>select rt_mobile_cnt,count(*) from uts.ulb_collect_all_sample group by rt_mobile_cnt order by rt_mobile_cnt;</v>
      </c>
    </row>
    <row r="545" spans="1:17">
      <c r="A545" t="s">
        <v>1659</v>
      </c>
      <c r="B545" t="s">
        <v>1688</v>
      </c>
      <c r="C545" t="s">
        <v>1689</v>
      </c>
      <c r="D545" t="s">
        <v>1094</v>
      </c>
      <c r="E545" t="s">
        <v>1711</v>
      </c>
      <c r="H545" t="s">
        <v>1138</v>
      </c>
      <c r="K545" t="s">
        <v>1094</v>
      </c>
      <c r="L545" t="s">
        <v>1</v>
      </c>
      <c r="M545" t="s">
        <v>1095</v>
      </c>
      <c r="N545" t="s">
        <v>1124</v>
      </c>
      <c r="O545" t="str">
        <f>CONCATENATE("nvl(",M545,"'",N545,"') as ",K545,",")</f>
        <v>nvl(t15.rt_mobile_typ,'not applied') as rt_mobile_typ,</v>
      </c>
      <c r="P545" s="1" t="s">
        <v>1094</v>
      </c>
      <c r="Q545" t="str">
        <f>CONCATENATE("select ",P545,",count(*) from uts.ulb_collect_all_sample group by ",P545," order by ",P545,";")</f>
        <v>select rt_mobile_typ,count(*) from uts.ulb_collect_all_sample group by rt_mobile_typ order by rt_mobile_typ;</v>
      </c>
    </row>
    <row r="546" spans="1:17">
      <c r="A546" t="s">
        <v>1659</v>
      </c>
      <c r="B546" t="s">
        <v>1688</v>
      </c>
      <c r="C546" t="s">
        <v>1689</v>
      </c>
      <c r="D546" t="s">
        <v>1096</v>
      </c>
      <c r="E546" t="s">
        <v>1712</v>
      </c>
      <c r="F546" t="s">
        <v>1226</v>
      </c>
      <c r="H546" t="s">
        <v>1122</v>
      </c>
      <c r="K546" t="s">
        <v>1096</v>
      </c>
      <c r="L546" t="s">
        <v>9</v>
      </c>
      <c r="M546" t="s">
        <v>1097</v>
      </c>
      <c r="N546">
        <v>0</v>
      </c>
      <c r="O546" t="str">
        <f>CONCATENATE("nvl(",M546,"'",N546,"') as ",K546,",")</f>
        <v>nvl(t15.rt_mobile_os_ios_bl,'0') as rt_mobile_os_ios_bl,</v>
      </c>
      <c r="P546" s="1" t="s">
        <v>1096</v>
      </c>
      <c r="Q546" t="str">
        <f>CONCATENATE("select ",P546,",count(*) from uts.ulb_collect_all_sample group by ",P546," order by ",P546,";")</f>
        <v>select rt_mobile_os_ios_bl,count(*) from uts.ulb_collect_all_sample group by rt_mobile_os_ios_bl order by rt_mobile_os_ios_bl;</v>
      </c>
    </row>
    <row r="547" spans="1:17">
      <c r="A547" t="s">
        <v>1659</v>
      </c>
      <c r="B547" t="s">
        <v>1688</v>
      </c>
      <c r="C547" t="s">
        <v>1689</v>
      </c>
      <c r="D547" t="s">
        <v>1098</v>
      </c>
      <c r="E547" t="s">
        <v>1713</v>
      </c>
      <c r="F547" t="s">
        <v>1226</v>
      </c>
      <c r="H547" t="s">
        <v>1122</v>
      </c>
      <c r="K547" t="s">
        <v>1098</v>
      </c>
      <c r="L547" t="s">
        <v>9</v>
      </c>
      <c r="M547" t="s">
        <v>1099</v>
      </c>
      <c r="N547">
        <v>0</v>
      </c>
      <c r="O547" t="str">
        <f>CONCATENATE("nvl(",M547,"'",N547,"') as ",K547,",")</f>
        <v>nvl(t15.rt_mobile_os_android_bl,'0') as rt_mobile_os_android_bl,</v>
      </c>
      <c r="P547" s="1" t="s">
        <v>1098</v>
      </c>
      <c r="Q547" t="str">
        <f>CONCATENATE("select ",P547,",count(*) from uts.ulb_collect_all_sample group by ",P547," order by ",P547,";")</f>
        <v>select rt_mobile_os_android_bl,count(*) from uts.ulb_collect_all_sample group by rt_mobile_os_android_bl order by rt_mobile_os_android_bl;</v>
      </c>
    </row>
    <row r="548" spans="1:17">
      <c r="A548" t="s">
        <v>1659</v>
      </c>
      <c r="B548" t="s">
        <v>1688</v>
      </c>
      <c r="C548" t="s">
        <v>1689</v>
      </c>
      <c r="D548" t="s">
        <v>1100</v>
      </c>
      <c r="E548" t="s">
        <v>1714</v>
      </c>
      <c r="F548" t="s">
        <v>1120</v>
      </c>
      <c r="H548" t="s">
        <v>1122</v>
      </c>
      <c r="I548" t="s">
        <v>1715</v>
      </c>
      <c r="J548" t="str">
        <f>VLOOKUP(D548,Sheet3!A:B,1,FALSE)</f>
        <v>rt_mobile_opt</v>
      </c>
      <c r="K548" t="s">
        <v>1100</v>
      </c>
      <c r="L548" t="s">
        <v>1</v>
      </c>
      <c r="M548" t="s">
        <v>1101</v>
      </c>
      <c r="N548" t="s">
        <v>1124</v>
      </c>
      <c r="O548" t="str">
        <f>CONCATENATE("nvl(",M548,"'",N548,"') as ",K548,",")</f>
        <v>nvl(t15.rt_mobile_opt,'not applied') as rt_mobile_opt,</v>
      </c>
      <c r="P548" s="1" t="s">
        <v>1100</v>
      </c>
      <c r="Q548" t="str">
        <f>CONCATENATE("select ",P548,",count(*) from uts.ulb_collect_all_sample group by ",P548," order by ",P548,";")</f>
        <v>select rt_mobile_opt,count(*) from uts.ulb_collect_all_sample group by rt_mobile_opt order by rt_mobile_opt;</v>
      </c>
    </row>
    <row r="549" spans="1:17">
      <c r="A549" t="s">
        <v>1659</v>
      </c>
      <c r="B549" t="s">
        <v>1688</v>
      </c>
      <c r="C549" t="s">
        <v>1689</v>
      </c>
      <c r="D549" t="s">
        <v>1102</v>
      </c>
      <c r="E549" t="s">
        <v>1716</v>
      </c>
      <c r="H549" t="s">
        <v>1138</v>
      </c>
      <c r="K549" t="s">
        <v>1102</v>
      </c>
      <c r="L549" t="s">
        <v>9</v>
      </c>
      <c r="M549" t="s">
        <v>1103</v>
      </c>
      <c r="N549">
        <v>0</v>
      </c>
      <c r="O549" t="str">
        <f>CONCATENATE("nvl(",M549,"'",N549,"') as ",K549,",")</f>
        <v>nvl(t15.rt_mobile_opt_yd_bl,'0') as rt_mobile_opt_yd_bl,</v>
      </c>
      <c r="P549" s="1" t="s">
        <v>1102</v>
      </c>
      <c r="Q549" t="str">
        <f>CONCATENATE("select ",P549,",count(*) from uts.ulb_collect_all_sample group by ",P549," order by ",P549,";")</f>
        <v>select rt_mobile_opt_yd_bl,count(*) from uts.ulb_collect_all_sample group by rt_mobile_opt_yd_bl order by rt_mobile_opt_yd_bl;</v>
      </c>
    </row>
    <row r="550" spans="1:17">
      <c r="A550" t="s">
        <v>1659</v>
      </c>
      <c r="B550" t="s">
        <v>1688</v>
      </c>
      <c r="C550" t="s">
        <v>1689</v>
      </c>
      <c r="D550" t="s">
        <v>1104</v>
      </c>
      <c r="E550" t="s">
        <v>1717</v>
      </c>
      <c r="H550" t="s">
        <v>1138</v>
      </c>
      <c r="K550" t="s">
        <v>1104</v>
      </c>
      <c r="L550" t="s">
        <v>9</v>
      </c>
      <c r="M550" t="s">
        <v>1105</v>
      </c>
      <c r="N550">
        <v>0</v>
      </c>
      <c r="O550" t="str">
        <f>CONCATENATE("nvl(",M550,"'",N550,"') as ",K550,",")</f>
        <v>nvl(t15.rt_mobile_opt_lt_bl,'0') as rt_mobile_opt_lt_bl,</v>
      </c>
      <c r="P550" s="1" t="s">
        <v>1104</v>
      </c>
      <c r="Q550" t="str">
        <f>CONCATENATE("select ",P550,",count(*) from uts.ulb_collect_all_sample group by ",P550," order by ",P550,";")</f>
        <v>select rt_mobile_opt_lt_bl,count(*) from uts.ulb_collect_all_sample group by rt_mobile_opt_lt_bl order by rt_mobile_opt_lt_bl;</v>
      </c>
    </row>
    <row r="551" spans="1:17">
      <c r="A551" t="s">
        <v>1659</v>
      </c>
      <c r="B551" t="s">
        <v>1688</v>
      </c>
      <c r="C551" t="s">
        <v>1689</v>
      </c>
      <c r="D551" t="s">
        <v>1106</v>
      </c>
      <c r="E551" t="s">
        <v>1718</v>
      </c>
      <c r="H551" t="s">
        <v>1138</v>
      </c>
      <c r="K551" t="s">
        <v>1106</v>
      </c>
      <c r="L551" t="s">
        <v>9</v>
      </c>
      <c r="M551" t="s">
        <v>1719</v>
      </c>
      <c r="N551">
        <v>0</v>
      </c>
      <c r="O551" t="str">
        <f>CONCATENATE("nvl(",M551,"'",N551,"') as ",K551,",")</f>
        <v>nvl(t15.rt_mobile_opt_dx_bl,'0') as rt_mobile_opt_dx_bl,</v>
      </c>
      <c r="P551" s="1" t="s">
        <v>1106</v>
      </c>
      <c r="Q551" t="str">
        <f>CONCATENATE("select ",P551,",count(*) from uts.ulb_collect_all_sample group by ",P551," order by ",P551,";")</f>
        <v>select rt_mobile_opt_dx_bl,count(*) from uts.ulb_collect_all_sample group by rt_mobile_opt_dx_bl order by rt_mobile_opt_dx_bl;</v>
      </c>
    </row>
    <row r="552" spans="1:17">
      <c r="A552" t="s">
        <v>1659</v>
      </c>
      <c r="B552" t="s">
        <v>1660</v>
      </c>
      <c r="C552" t="s">
        <v>1661</v>
      </c>
      <c r="D552" t="s">
        <v>1720</v>
      </c>
      <c r="E552" t="s">
        <v>1721</v>
      </c>
      <c r="F552" t="s">
        <v>1126</v>
      </c>
      <c r="H552" t="s">
        <v>1122</v>
      </c>
      <c r="K552" t="s">
        <v>1720</v>
      </c>
      <c r="L552" t="s">
        <v>1</v>
      </c>
      <c r="M552" t="s">
        <v>1722</v>
      </c>
      <c r="N552" t="s">
        <v>1124</v>
      </c>
      <c r="O552" t="str">
        <f>CONCATENATE("nvl(",M552,"'",N552,"') as ",K552,",")</f>
        <v>nvl(t14.rf_lqb_acon_date,'not applied') as rf_lqb_acon_date,</v>
      </c>
      <c r="P552" s="1" t="s">
        <v>1720</v>
      </c>
      <c r="Q552" t="str">
        <f>CONCATENATE("select ",P552,",count(*) from uts.ulb_collect_all_sample group by ",P552," order by ",P552,";")</f>
        <v>select rf_lqb_acon_date,count(*) from uts.ulb_collect_all_sample group by rf_lqb_acon_date order by rf_lqb_acon_date;</v>
      </c>
    </row>
  </sheetData>
  <autoFilter ref="A1:Q552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9"/>
  <sheetViews>
    <sheetView topLeftCell="A159" workbookViewId="0">
      <selection activeCell="A191" sqref="A191"/>
    </sheetView>
  </sheetViews>
  <sheetFormatPr defaultColWidth="9" defaultRowHeight="13.5" outlineLevelCol="5"/>
  <cols>
    <col min="1" max="1" width="19.375" customWidth="1"/>
    <col min="2" max="2" width="27.625" customWidth="1"/>
    <col min="3" max="4" width="17.25" customWidth="1"/>
    <col min="5" max="6" width="16.25" customWidth="1"/>
    <col min="8" max="8" width="19.25" customWidth="1"/>
    <col min="9" max="9" width="77.5" customWidth="1"/>
    <col min="10" max="10" width="17.25" customWidth="1"/>
    <col min="11" max="11" width="19.25" customWidth="1"/>
  </cols>
  <sheetData>
    <row r="1" spans="1:4">
      <c r="A1" t="s">
        <v>1111</v>
      </c>
      <c r="B1" t="s">
        <v>1112</v>
      </c>
      <c r="C1" t="s">
        <v>1723</v>
      </c>
      <c r="D1" t="s">
        <v>1724</v>
      </c>
    </row>
    <row r="2" spans="1:6">
      <c r="A2" t="s">
        <v>3</v>
      </c>
      <c r="B2" t="s">
        <v>1119</v>
      </c>
      <c r="C2" t="s">
        <v>1725</v>
      </c>
      <c r="D2" t="s">
        <v>1725</v>
      </c>
      <c r="E2">
        <v>1</v>
      </c>
      <c r="F2" t="str">
        <f>CONCATENATE("SELECT '",A2,"'  AS TAG_NAME,'",C2,"' AS ORIGIN_NAME,'",D2,"' AS DISPLAY_NAME,",E2," as order_num UNION ALL")</f>
        <v>SELECT 'an_gender'  AS TAG_NAME,'女' AS ORIGIN_NAME,'女' AS DISPLAY_NAME,1 as order_num UNION ALL</v>
      </c>
    </row>
    <row r="3" spans="1:6">
      <c r="A3" t="s">
        <v>3</v>
      </c>
      <c r="B3" t="s">
        <v>1119</v>
      </c>
      <c r="C3" t="s">
        <v>1726</v>
      </c>
      <c r="D3" t="s">
        <v>1726</v>
      </c>
      <c r="E3">
        <v>2</v>
      </c>
      <c r="F3" t="str">
        <f t="shared" ref="F3:F66" si="0">CONCATENATE("SELECT '",A3,"'  AS TAG_NAME,'",C3,"' AS ORIGIN_NAME,'",D3,"' AS DISPLAY_NAME,",E3," as order_num UNION ALL")</f>
        <v>SELECT 'an_gender'  AS TAG_NAME,'男' AS ORIGIN_NAME,'男' AS DISPLAY_NAME,2 as order_num UNION ALL</v>
      </c>
    </row>
    <row r="4" spans="1:6">
      <c r="A4" t="s">
        <v>3</v>
      </c>
      <c r="B4" t="s">
        <v>1119</v>
      </c>
      <c r="C4" t="s">
        <v>1124</v>
      </c>
      <c r="D4" t="s">
        <v>1727</v>
      </c>
      <c r="E4">
        <v>3</v>
      </c>
      <c r="F4" t="str">
        <f>CONCATENATE("SELECT '",A4,"'  AS TAG_NAME,'",C4,"' AS ORIGIN_NAME,'",D4,"' AS DISPLAY_NAME,",E4," as order_num UNION ALL")</f>
        <v>SELECT 'an_gender'  AS TAG_NAME,'not applied' AS ORIGIN_NAME,'NA' AS DISPLAY_NAME,3 as order_num UNION ALL</v>
      </c>
    </row>
    <row r="5" spans="1:6">
      <c r="A5" t="s">
        <v>11</v>
      </c>
      <c r="B5" t="s">
        <v>1130</v>
      </c>
      <c r="C5" t="s">
        <v>1728</v>
      </c>
      <c r="D5" t="s">
        <v>1728</v>
      </c>
      <c r="E5">
        <v>1</v>
      </c>
      <c r="F5" t="str">
        <f>CONCATENATE("SELECT '",A5,"'  AS TAG_NAME,'",C5,"' AS ORIGIN_NAME,'",D5,"' AS DISPLAY_NAME,",E5," as order_num UNION ALL")</f>
        <v>SELECT 'an_age_decade'  AS TAG_NAME,'20后' AS ORIGIN_NAME,'20后' AS DISPLAY_NAME,1 as order_num UNION ALL</v>
      </c>
    </row>
    <row r="6" spans="1:6">
      <c r="A6" t="s">
        <v>11</v>
      </c>
      <c r="B6" t="s">
        <v>1130</v>
      </c>
      <c r="C6" t="s">
        <v>1729</v>
      </c>
      <c r="D6" t="s">
        <v>1729</v>
      </c>
      <c r="E6">
        <v>2</v>
      </c>
      <c r="F6" t="str">
        <f>CONCATENATE("SELECT '",A6,"'  AS TAG_NAME,'",C6,"' AS ORIGIN_NAME,'",D6,"' AS DISPLAY_NAME,",E6," as order_num UNION ALL")</f>
        <v>SELECT 'an_age_decade'  AS TAG_NAME,'30后' AS ORIGIN_NAME,'30后' AS DISPLAY_NAME,2 as order_num UNION ALL</v>
      </c>
    </row>
    <row r="7" spans="1:6">
      <c r="A7" t="s">
        <v>11</v>
      </c>
      <c r="B7" t="s">
        <v>1130</v>
      </c>
      <c r="C7" t="s">
        <v>1730</v>
      </c>
      <c r="D7" t="s">
        <v>1730</v>
      </c>
      <c r="E7">
        <v>3</v>
      </c>
      <c r="F7" t="str">
        <f>CONCATENATE("SELECT '",A7,"'  AS TAG_NAME,'",C7,"' AS ORIGIN_NAME,'",D7,"' AS DISPLAY_NAME,",E7," as order_num UNION ALL")</f>
        <v>SELECT 'an_age_decade'  AS TAG_NAME,'40后' AS ORIGIN_NAME,'40后' AS DISPLAY_NAME,3 as order_num UNION ALL</v>
      </c>
    </row>
    <row r="8" spans="1:6">
      <c r="A8" t="s">
        <v>11</v>
      </c>
      <c r="B8" t="s">
        <v>1130</v>
      </c>
      <c r="C8" t="s">
        <v>1731</v>
      </c>
      <c r="D8" t="s">
        <v>1731</v>
      </c>
      <c r="E8">
        <v>4</v>
      </c>
      <c r="F8" t="str">
        <f>CONCATENATE("SELECT '",A8,"'  AS TAG_NAME,'",C8,"' AS ORIGIN_NAME,'",D8,"' AS DISPLAY_NAME,",E8," as order_num UNION ALL")</f>
        <v>SELECT 'an_age_decade'  AS TAG_NAME,'50后' AS ORIGIN_NAME,'50后' AS DISPLAY_NAME,4 as order_num UNION ALL</v>
      </c>
    </row>
    <row r="9" spans="1:6">
      <c r="A9" t="s">
        <v>11</v>
      </c>
      <c r="B9" t="s">
        <v>1130</v>
      </c>
      <c r="C9" t="s">
        <v>1732</v>
      </c>
      <c r="D9" t="s">
        <v>1732</v>
      </c>
      <c r="E9">
        <v>5</v>
      </c>
      <c r="F9" t="str">
        <f>CONCATENATE("SELECT '",A9,"'  AS TAG_NAME,'",C9,"' AS ORIGIN_NAME,'",D9,"' AS DISPLAY_NAME,",E9," as order_num UNION ALL")</f>
        <v>SELECT 'an_age_decade'  AS TAG_NAME,'60后' AS ORIGIN_NAME,'60后' AS DISPLAY_NAME,5 as order_num UNION ALL</v>
      </c>
    </row>
    <row r="10" spans="1:6">
      <c r="A10" t="s">
        <v>11</v>
      </c>
      <c r="B10" t="s">
        <v>1130</v>
      </c>
      <c r="C10" t="s">
        <v>1733</v>
      </c>
      <c r="D10" t="s">
        <v>1733</v>
      </c>
      <c r="E10">
        <v>6</v>
      </c>
      <c r="F10" t="str">
        <f>CONCATENATE("SELECT '",A10,"'  AS TAG_NAME,'",C10,"' AS ORIGIN_NAME,'",D10,"' AS DISPLAY_NAME,",E10," as order_num UNION ALL")</f>
        <v>SELECT 'an_age_decade'  AS TAG_NAME,'70后' AS ORIGIN_NAME,'70后' AS DISPLAY_NAME,6 as order_num UNION ALL</v>
      </c>
    </row>
    <row r="11" spans="1:6">
      <c r="A11" t="s">
        <v>11</v>
      </c>
      <c r="B11" t="s">
        <v>1130</v>
      </c>
      <c r="C11" t="s">
        <v>1734</v>
      </c>
      <c r="D11" t="s">
        <v>1734</v>
      </c>
      <c r="E11">
        <v>7</v>
      </c>
      <c r="F11" t="str">
        <f>CONCATENATE("SELECT '",A11,"'  AS TAG_NAME,'",C11,"' AS ORIGIN_NAME,'",D11,"' AS DISPLAY_NAME,",E11," as order_num UNION ALL")</f>
        <v>SELECT 'an_age_decade'  AS TAG_NAME,'80后' AS ORIGIN_NAME,'80后' AS DISPLAY_NAME,7 as order_num UNION ALL</v>
      </c>
    </row>
    <row r="12" spans="1:6">
      <c r="A12" t="s">
        <v>11</v>
      </c>
      <c r="B12" t="s">
        <v>1130</v>
      </c>
      <c r="C12" t="s">
        <v>1735</v>
      </c>
      <c r="D12" t="s">
        <v>1735</v>
      </c>
      <c r="E12">
        <v>8</v>
      </c>
      <c r="F12" t="str">
        <f>CONCATENATE("SELECT '",A12,"'  AS TAG_NAME,'",C12,"' AS ORIGIN_NAME,'",D12,"' AS DISPLAY_NAME,",E12," as order_num UNION ALL")</f>
        <v>SELECT 'an_age_decade'  AS TAG_NAME,'90后' AS ORIGIN_NAME,'90后' AS DISPLAY_NAME,8 as order_num UNION ALL</v>
      </c>
    </row>
    <row r="13" spans="1:6">
      <c r="A13" t="s">
        <v>11</v>
      </c>
      <c r="B13" t="s">
        <v>1130</v>
      </c>
      <c r="C13" t="s">
        <v>1736</v>
      </c>
      <c r="D13" t="s">
        <v>1736</v>
      </c>
      <c r="E13">
        <v>9</v>
      </c>
      <c r="F13" t="str">
        <f>CONCATENATE("SELECT '",A13,"'  AS TAG_NAME,'",C13,"' AS ORIGIN_NAME,'",D13,"' AS DISPLAY_NAME,",E13," as order_num UNION ALL")</f>
        <v>SELECT 'an_age_decade'  AS TAG_NAME,'00后' AS ORIGIN_NAME,'00后' AS DISPLAY_NAME,9 as order_num UNION ALL</v>
      </c>
    </row>
    <row r="14" spans="1:6">
      <c r="A14" t="s">
        <v>11</v>
      </c>
      <c r="B14" t="s">
        <v>1130</v>
      </c>
      <c r="C14" t="s">
        <v>1737</v>
      </c>
      <c r="D14" t="s">
        <v>1737</v>
      </c>
      <c r="E14">
        <v>10</v>
      </c>
      <c r="F14" t="str">
        <f>CONCATENATE("SELECT '",A14,"'  AS TAG_NAME,'",C14,"' AS ORIGIN_NAME,'",D14,"' AS DISPLAY_NAME,",E14," as order_num UNION ALL")</f>
        <v>SELECT 'an_age_decade'  AS TAG_NAME,'10后' AS ORIGIN_NAME,'10后' AS DISPLAY_NAME,10 as order_num UNION ALL</v>
      </c>
    </row>
    <row r="15" spans="1:6">
      <c r="A15" t="s">
        <v>11</v>
      </c>
      <c r="B15" t="s">
        <v>1130</v>
      </c>
      <c r="C15" t="s">
        <v>1124</v>
      </c>
      <c r="D15" t="s">
        <v>1727</v>
      </c>
      <c r="E15">
        <v>11</v>
      </c>
      <c r="F15" t="str">
        <f>CONCATENATE("SELECT '",A15,"'  AS TAG_NAME,'",C15,"' AS ORIGIN_NAME,'",D15,"' AS DISPLAY_NAME,",E15," as order_num UNION ALL")</f>
        <v>SELECT 'an_age_decade'  AS TAG_NAME,'not applied' AS ORIGIN_NAME,'NA' AS DISPLAY_NAME,11 as order_num UNION ALL</v>
      </c>
    </row>
    <row r="16" spans="1:6">
      <c r="A16" t="s">
        <v>13</v>
      </c>
      <c r="B16" t="s">
        <v>1131</v>
      </c>
      <c r="C16" t="s">
        <v>1738</v>
      </c>
      <c r="D16" t="s">
        <v>1738</v>
      </c>
      <c r="E16">
        <v>1</v>
      </c>
      <c r="F16" t="str">
        <f>CONCATENATE("SELECT '",A16,"'  AS TAG_NAME,'",C16,"' AS ORIGIN_NAME,'",D16,"' AS DISPLAY_NAME,",E16," as order_num UNION ALL")</f>
        <v>SELECT 'an_constel'  AS TAG_NAME,'水瓶' AS ORIGIN_NAME,'水瓶' AS DISPLAY_NAME,1 as order_num UNION ALL</v>
      </c>
    </row>
    <row r="17" spans="1:6">
      <c r="A17" t="s">
        <v>13</v>
      </c>
      <c r="B17" t="s">
        <v>1131</v>
      </c>
      <c r="C17" t="s">
        <v>1739</v>
      </c>
      <c r="D17" t="s">
        <v>1739</v>
      </c>
      <c r="E17">
        <v>2</v>
      </c>
      <c r="F17" t="str">
        <f>CONCATENATE("SELECT '",A17,"'  AS TAG_NAME,'",C17,"' AS ORIGIN_NAME,'",D17,"' AS DISPLAY_NAME,",E17," as order_num UNION ALL")</f>
        <v>SELECT 'an_constel'  AS TAG_NAME,'双鱼' AS ORIGIN_NAME,'双鱼' AS DISPLAY_NAME,2 as order_num UNION ALL</v>
      </c>
    </row>
    <row r="18" spans="1:6">
      <c r="A18" t="s">
        <v>13</v>
      </c>
      <c r="B18" t="s">
        <v>1131</v>
      </c>
      <c r="C18" t="s">
        <v>1740</v>
      </c>
      <c r="D18" t="s">
        <v>1740</v>
      </c>
      <c r="E18">
        <v>3</v>
      </c>
      <c r="F18" t="str">
        <f>CONCATENATE("SELECT '",A18,"'  AS TAG_NAME,'",C18,"' AS ORIGIN_NAME,'",D18,"' AS DISPLAY_NAME,",E18," as order_num UNION ALL")</f>
        <v>SELECT 'an_constel'  AS TAG_NAME,'白羊' AS ORIGIN_NAME,'白羊' AS DISPLAY_NAME,3 as order_num UNION ALL</v>
      </c>
    </row>
    <row r="19" spans="1:6">
      <c r="A19" t="s">
        <v>13</v>
      </c>
      <c r="B19" t="s">
        <v>1131</v>
      </c>
      <c r="C19" t="s">
        <v>1741</v>
      </c>
      <c r="D19" t="s">
        <v>1741</v>
      </c>
      <c r="E19">
        <v>4</v>
      </c>
      <c r="F19" t="str">
        <f>CONCATENATE("SELECT '",A19,"'  AS TAG_NAME,'",C19,"' AS ORIGIN_NAME,'",D19,"' AS DISPLAY_NAME,",E19," as order_num UNION ALL")</f>
        <v>SELECT 'an_constel'  AS TAG_NAME,'金牛' AS ORIGIN_NAME,'金牛' AS DISPLAY_NAME,4 as order_num UNION ALL</v>
      </c>
    </row>
    <row r="20" spans="1:6">
      <c r="A20" t="s">
        <v>13</v>
      </c>
      <c r="B20" t="s">
        <v>1131</v>
      </c>
      <c r="C20" t="s">
        <v>1742</v>
      </c>
      <c r="D20" t="s">
        <v>1742</v>
      </c>
      <c r="E20">
        <v>5</v>
      </c>
      <c r="F20" t="str">
        <f>CONCATENATE("SELECT '",A20,"'  AS TAG_NAME,'",C20,"' AS ORIGIN_NAME,'",D20,"' AS DISPLAY_NAME,",E20," as order_num UNION ALL")</f>
        <v>SELECT 'an_constel'  AS TAG_NAME,'双子' AS ORIGIN_NAME,'双子' AS DISPLAY_NAME,5 as order_num UNION ALL</v>
      </c>
    </row>
    <row r="21" spans="1:6">
      <c r="A21" t="s">
        <v>13</v>
      </c>
      <c r="B21" t="s">
        <v>1131</v>
      </c>
      <c r="C21" t="s">
        <v>1743</v>
      </c>
      <c r="D21" t="s">
        <v>1743</v>
      </c>
      <c r="E21">
        <v>6</v>
      </c>
      <c r="F21" t="str">
        <f>CONCATENATE("SELECT '",A21,"'  AS TAG_NAME,'",C21,"' AS ORIGIN_NAME,'",D21,"' AS DISPLAY_NAME,",E21," as order_num UNION ALL")</f>
        <v>SELECT 'an_constel'  AS TAG_NAME,'巨蟹' AS ORIGIN_NAME,'巨蟹' AS DISPLAY_NAME,6 as order_num UNION ALL</v>
      </c>
    </row>
    <row r="22" spans="1:6">
      <c r="A22" t="s">
        <v>13</v>
      </c>
      <c r="B22" t="s">
        <v>1131</v>
      </c>
      <c r="C22" t="s">
        <v>1744</v>
      </c>
      <c r="D22" t="s">
        <v>1744</v>
      </c>
      <c r="E22">
        <v>7</v>
      </c>
      <c r="F22" t="str">
        <f>CONCATENATE("SELECT '",A22,"'  AS TAG_NAME,'",C22,"' AS ORIGIN_NAME,'",D22,"' AS DISPLAY_NAME,",E22," as order_num UNION ALL")</f>
        <v>SELECT 'an_constel'  AS TAG_NAME,'狮子' AS ORIGIN_NAME,'狮子' AS DISPLAY_NAME,7 as order_num UNION ALL</v>
      </c>
    </row>
    <row r="23" spans="1:6">
      <c r="A23" t="s">
        <v>13</v>
      </c>
      <c r="B23" t="s">
        <v>1131</v>
      </c>
      <c r="C23" t="s">
        <v>1745</v>
      </c>
      <c r="D23" t="s">
        <v>1745</v>
      </c>
      <c r="E23">
        <v>8</v>
      </c>
      <c r="F23" t="str">
        <f>CONCATENATE("SELECT '",A23,"'  AS TAG_NAME,'",C23,"' AS ORIGIN_NAME,'",D23,"' AS DISPLAY_NAME,",E23," as order_num UNION ALL")</f>
        <v>SELECT 'an_constel'  AS TAG_NAME,'处女' AS ORIGIN_NAME,'处女' AS DISPLAY_NAME,8 as order_num UNION ALL</v>
      </c>
    </row>
    <row r="24" spans="1:6">
      <c r="A24" t="s">
        <v>13</v>
      </c>
      <c r="B24" t="s">
        <v>1131</v>
      </c>
      <c r="C24" t="s">
        <v>1746</v>
      </c>
      <c r="D24" t="s">
        <v>1746</v>
      </c>
      <c r="E24">
        <v>9</v>
      </c>
      <c r="F24" t="str">
        <f>CONCATENATE("SELECT '",A24,"'  AS TAG_NAME,'",C24,"' AS ORIGIN_NAME,'",D24,"' AS DISPLAY_NAME,",E24," as order_num UNION ALL")</f>
        <v>SELECT 'an_constel'  AS TAG_NAME,'天秤' AS ORIGIN_NAME,'天秤' AS DISPLAY_NAME,9 as order_num UNION ALL</v>
      </c>
    </row>
    <row r="25" spans="1:6">
      <c r="A25" t="s">
        <v>13</v>
      </c>
      <c r="B25" t="s">
        <v>1131</v>
      </c>
      <c r="C25" t="s">
        <v>1747</v>
      </c>
      <c r="D25" t="s">
        <v>1747</v>
      </c>
      <c r="E25">
        <v>10</v>
      </c>
      <c r="F25" t="str">
        <f>CONCATENATE("SELECT '",A25,"'  AS TAG_NAME,'",C25,"' AS ORIGIN_NAME,'",D25,"' AS DISPLAY_NAME,",E25," as order_num UNION ALL")</f>
        <v>SELECT 'an_constel'  AS TAG_NAME,'天蝎' AS ORIGIN_NAME,'天蝎' AS DISPLAY_NAME,10 as order_num UNION ALL</v>
      </c>
    </row>
    <row r="26" spans="1:6">
      <c r="A26" t="s">
        <v>13</v>
      </c>
      <c r="B26" t="s">
        <v>1131</v>
      </c>
      <c r="C26" t="s">
        <v>1748</v>
      </c>
      <c r="D26" t="s">
        <v>1748</v>
      </c>
      <c r="E26">
        <v>11</v>
      </c>
      <c r="F26" t="str">
        <f>CONCATENATE("SELECT '",A26,"'  AS TAG_NAME,'",C26,"' AS ORIGIN_NAME,'",D26,"' AS DISPLAY_NAME,",E26," as order_num UNION ALL")</f>
        <v>SELECT 'an_constel'  AS TAG_NAME,'射手' AS ORIGIN_NAME,'射手' AS DISPLAY_NAME,11 as order_num UNION ALL</v>
      </c>
    </row>
    <row r="27" spans="1:6">
      <c r="A27" t="s">
        <v>13</v>
      </c>
      <c r="B27" t="s">
        <v>1131</v>
      </c>
      <c r="C27" t="s">
        <v>1749</v>
      </c>
      <c r="D27" t="s">
        <v>1749</v>
      </c>
      <c r="E27">
        <v>12</v>
      </c>
      <c r="F27" t="str">
        <f>CONCATENATE("SELECT '",A27,"'  AS TAG_NAME,'",C27,"' AS ORIGIN_NAME,'",D27,"' AS DISPLAY_NAME,",E27," as order_num UNION ALL")</f>
        <v>SELECT 'an_constel'  AS TAG_NAME,'摩羯' AS ORIGIN_NAME,'摩羯' AS DISPLAY_NAME,12 as order_num UNION ALL</v>
      </c>
    </row>
    <row r="28" spans="1:6">
      <c r="A28" t="s">
        <v>13</v>
      </c>
      <c r="B28" t="s">
        <v>1131</v>
      </c>
      <c r="C28" t="s">
        <v>1124</v>
      </c>
      <c r="D28" t="s">
        <v>1727</v>
      </c>
      <c r="E28">
        <v>13</v>
      </c>
      <c r="F28" t="str">
        <f>CONCATENATE("SELECT '",A28,"'  AS TAG_NAME,'",C28,"' AS ORIGIN_NAME,'",D28,"' AS DISPLAY_NAME,",E28," as order_num UNION ALL")</f>
        <v>SELECT 'an_constel'  AS TAG_NAME,'not applied' AS ORIGIN_NAME,'NA' AS DISPLAY_NAME,13 as order_num UNION ALL</v>
      </c>
    </row>
    <row r="29" spans="1:6">
      <c r="A29" t="s">
        <v>15</v>
      </c>
      <c r="B29" t="s">
        <v>1133</v>
      </c>
      <c r="C29" t="s">
        <v>1750</v>
      </c>
      <c r="D29" t="s">
        <v>1750</v>
      </c>
      <c r="E29">
        <v>1</v>
      </c>
      <c r="F29" t="str">
        <f>CONCATENATE("SELECT '",A29,"'  AS TAG_NAME,'",C29,"' AS ORIGIN_NAME,'",D29,"' AS DISPLAY_NAME,",E29," as order_num UNION ALL")</f>
        <v>SELECT 'an_zodiac'  AS TAG_NAME,'鼠' AS ORIGIN_NAME,'鼠' AS DISPLAY_NAME,1 as order_num UNION ALL</v>
      </c>
    </row>
    <row r="30" spans="1:6">
      <c r="A30" t="s">
        <v>15</v>
      </c>
      <c r="B30" t="s">
        <v>1133</v>
      </c>
      <c r="C30" t="s">
        <v>1751</v>
      </c>
      <c r="D30" t="s">
        <v>1751</v>
      </c>
      <c r="E30">
        <v>2</v>
      </c>
      <c r="F30" t="str">
        <f>CONCATENATE("SELECT '",A30,"'  AS TAG_NAME,'",C30,"' AS ORIGIN_NAME,'",D30,"' AS DISPLAY_NAME,",E30," as order_num UNION ALL")</f>
        <v>SELECT 'an_zodiac'  AS TAG_NAME,'牛' AS ORIGIN_NAME,'牛' AS DISPLAY_NAME,2 as order_num UNION ALL</v>
      </c>
    </row>
    <row r="31" spans="1:6">
      <c r="A31" t="s">
        <v>15</v>
      </c>
      <c r="B31" t="s">
        <v>1133</v>
      </c>
      <c r="C31" t="s">
        <v>1752</v>
      </c>
      <c r="D31" t="s">
        <v>1752</v>
      </c>
      <c r="E31">
        <v>3</v>
      </c>
      <c r="F31" t="str">
        <f>CONCATENATE("SELECT '",A31,"'  AS TAG_NAME,'",C31,"' AS ORIGIN_NAME,'",D31,"' AS DISPLAY_NAME,",E31," as order_num UNION ALL")</f>
        <v>SELECT 'an_zodiac'  AS TAG_NAME,'虎' AS ORIGIN_NAME,'虎' AS DISPLAY_NAME,3 as order_num UNION ALL</v>
      </c>
    </row>
    <row r="32" spans="1:6">
      <c r="A32" t="s">
        <v>15</v>
      </c>
      <c r="B32" t="s">
        <v>1133</v>
      </c>
      <c r="C32" t="s">
        <v>1753</v>
      </c>
      <c r="D32" t="s">
        <v>1753</v>
      </c>
      <c r="E32">
        <v>4</v>
      </c>
      <c r="F32" t="str">
        <f>CONCATENATE("SELECT '",A32,"'  AS TAG_NAME,'",C32,"' AS ORIGIN_NAME,'",D32,"' AS DISPLAY_NAME,",E32," as order_num UNION ALL")</f>
        <v>SELECT 'an_zodiac'  AS TAG_NAME,'兔' AS ORIGIN_NAME,'兔' AS DISPLAY_NAME,4 as order_num UNION ALL</v>
      </c>
    </row>
    <row r="33" spans="1:6">
      <c r="A33" t="s">
        <v>15</v>
      </c>
      <c r="B33" t="s">
        <v>1133</v>
      </c>
      <c r="C33" t="s">
        <v>1754</v>
      </c>
      <c r="D33" t="s">
        <v>1754</v>
      </c>
      <c r="E33">
        <v>5</v>
      </c>
      <c r="F33" t="str">
        <f>CONCATENATE("SELECT '",A33,"'  AS TAG_NAME,'",C33,"' AS ORIGIN_NAME,'",D33,"' AS DISPLAY_NAME,",E33," as order_num UNION ALL")</f>
        <v>SELECT 'an_zodiac'  AS TAG_NAME,'龙' AS ORIGIN_NAME,'龙' AS DISPLAY_NAME,5 as order_num UNION ALL</v>
      </c>
    </row>
    <row r="34" spans="1:6">
      <c r="A34" t="s">
        <v>15</v>
      </c>
      <c r="B34" t="s">
        <v>1133</v>
      </c>
      <c r="C34" t="s">
        <v>1755</v>
      </c>
      <c r="D34" t="s">
        <v>1755</v>
      </c>
      <c r="E34">
        <v>6</v>
      </c>
      <c r="F34" t="str">
        <f>CONCATENATE("SELECT '",A34,"'  AS TAG_NAME,'",C34,"' AS ORIGIN_NAME,'",D34,"' AS DISPLAY_NAME,",E34," as order_num UNION ALL")</f>
        <v>SELECT 'an_zodiac'  AS TAG_NAME,'蛇' AS ORIGIN_NAME,'蛇' AS DISPLAY_NAME,6 as order_num UNION ALL</v>
      </c>
    </row>
    <row r="35" spans="1:6">
      <c r="A35" t="s">
        <v>15</v>
      </c>
      <c r="B35" t="s">
        <v>1133</v>
      </c>
      <c r="C35" t="s">
        <v>1756</v>
      </c>
      <c r="D35" t="s">
        <v>1756</v>
      </c>
      <c r="E35">
        <v>7</v>
      </c>
      <c r="F35" t="str">
        <f>CONCATENATE("SELECT '",A35,"'  AS TAG_NAME,'",C35,"' AS ORIGIN_NAME,'",D35,"' AS DISPLAY_NAME,",E35," as order_num UNION ALL")</f>
        <v>SELECT 'an_zodiac'  AS TAG_NAME,'马' AS ORIGIN_NAME,'马' AS DISPLAY_NAME,7 as order_num UNION ALL</v>
      </c>
    </row>
    <row r="36" spans="1:6">
      <c r="A36" t="s">
        <v>15</v>
      </c>
      <c r="B36" t="s">
        <v>1133</v>
      </c>
      <c r="C36" t="s">
        <v>1757</v>
      </c>
      <c r="D36" t="s">
        <v>1757</v>
      </c>
      <c r="E36">
        <v>8</v>
      </c>
      <c r="F36" t="str">
        <f>CONCATENATE("SELECT '",A36,"'  AS TAG_NAME,'",C36,"' AS ORIGIN_NAME,'",D36,"' AS DISPLAY_NAME,",E36," as order_num UNION ALL")</f>
        <v>SELECT 'an_zodiac'  AS TAG_NAME,'羊' AS ORIGIN_NAME,'羊' AS DISPLAY_NAME,8 as order_num UNION ALL</v>
      </c>
    </row>
    <row r="37" spans="1:6">
      <c r="A37" t="s">
        <v>15</v>
      </c>
      <c r="B37" t="s">
        <v>1133</v>
      </c>
      <c r="C37" t="s">
        <v>1758</v>
      </c>
      <c r="D37" t="s">
        <v>1758</v>
      </c>
      <c r="E37">
        <v>9</v>
      </c>
      <c r="F37" t="str">
        <f>CONCATENATE("SELECT '",A37,"'  AS TAG_NAME,'",C37,"' AS ORIGIN_NAME,'",D37,"' AS DISPLAY_NAME,",E37," as order_num UNION ALL")</f>
        <v>SELECT 'an_zodiac'  AS TAG_NAME,'猴' AS ORIGIN_NAME,'猴' AS DISPLAY_NAME,9 as order_num UNION ALL</v>
      </c>
    </row>
    <row r="38" spans="1:6">
      <c r="A38" t="s">
        <v>15</v>
      </c>
      <c r="B38" t="s">
        <v>1133</v>
      </c>
      <c r="C38" t="s">
        <v>1759</v>
      </c>
      <c r="D38" t="s">
        <v>1759</v>
      </c>
      <c r="E38">
        <v>10</v>
      </c>
      <c r="F38" t="str">
        <f>CONCATENATE("SELECT '",A38,"'  AS TAG_NAME,'",C38,"' AS ORIGIN_NAME,'",D38,"' AS DISPLAY_NAME,",E38," as order_num UNION ALL")</f>
        <v>SELECT 'an_zodiac'  AS TAG_NAME,'鸡' AS ORIGIN_NAME,'鸡' AS DISPLAY_NAME,10 as order_num UNION ALL</v>
      </c>
    </row>
    <row r="39" spans="1:6">
      <c r="A39" t="s">
        <v>15</v>
      </c>
      <c r="B39" t="s">
        <v>1133</v>
      </c>
      <c r="C39" t="s">
        <v>1760</v>
      </c>
      <c r="D39" t="s">
        <v>1760</v>
      </c>
      <c r="E39">
        <v>11</v>
      </c>
      <c r="F39" t="str">
        <f>CONCATENATE("SELECT '",A39,"'  AS TAG_NAME,'",C39,"' AS ORIGIN_NAME,'",D39,"' AS DISPLAY_NAME,",E39," as order_num UNION ALL")</f>
        <v>SELECT 'an_zodiac'  AS TAG_NAME,'狗' AS ORIGIN_NAME,'狗' AS DISPLAY_NAME,11 as order_num UNION ALL</v>
      </c>
    </row>
    <row r="40" spans="1:6">
      <c r="A40" t="s">
        <v>15</v>
      </c>
      <c r="B40" t="s">
        <v>1133</v>
      </c>
      <c r="C40" t="s">
        <v>1761</v>
      </c>
      <c r="D40" t="s">
        <v>1761</v>
      </c>
      <c r="E40">
        <v>12</v>
      </c>
      <c r="F40" t="str">
        <f>CONCATENATE("SELECT '",A40,"'  AS TAG_NAME,'",C40,"' AS ORIGIN_NAME,'",D40,"' AS DISPLAY_NAME,",E40," as order_num UNION ALL")</f>
        <v>SELECT 'an_zodiac'  AS TAG_NAME,'猪' AS ORIGIN_NAME,'猪' AS DISPLAY_NAME,12 as order_num UNION ALL</v>
      </c>
    </row>
    <row r="41" spans="1:6">
      <c r="A41" t="s">
        <v>15</v>
      </c>
      <c r="B41" t="s">
        <v>1133</v>
      </c>
      <c r="C41" t="s">
        <v>1124</v>
      </c>
      <c r="D41" t="s">
        <v>1727</v>
      </c>
      <c r="E41">
        <v>13</v>
      </c>
      <c r="F41" t="str">
        <f>CONCATENATE("SELECT '",A41,"'  AS TAG_NAME,'",C41,"' AS ORIGIN_NAME,'",D41,"' AS DISPLAY_NAME,",E41," as order_num UNION ALL")</f>
        <v>SELECT 'an_zodiac'  AS TAG_NAME,'not applied' AS ORIGIN_NAME,'NA' AS DISPLAY_NAME,13 as order_num UNION ALL</v>
      </c>
    </row>
    <row r="42" spans="1:6">
      <c r="A42" t="s">
        <v>169</v>
      </c>
      <c r="B42" t="s">
        <v>1218</v>
      </c>
      <c r="C42" t="s">
        <v>1762</v>
      </c>
      <c r="D42" t="s">
        <v>1762</v>
      </c>
      <c r="E42">
        <v>1</v>
      </c>
      <c r="F42" t="str">
        <f>CONCATENATE("SELECT '",A42,"'  AS TAG_NAME,'",C42,"' AS ORIGIN_NAME,'",D42,"' AS DISPLAY_NAME,",E42," as order_num UNION ALL")</f>
        <v>SELECT 'as_blc_pcdt_grade'  AS TAG_NAME,'AAA' AS ORIGIN_NAME,'AAA' AS DISPLAY_NAME,1 as order_num UNION ALL</v>
      </c>
    </row>
    <row r="43" spans="1:6">
      <c r="A43" t="s">
        <v>169</v>
      </c>
      <c r="B43" t="s">
        <v>1218</v>
      </c>
      <c r="C43" t="s">
        <v>1763</v>
      </c>
      <c r="D43" t="s">
        <v>1763</v>
      </c>
      <c r="E43">
        <v>2</v>
      </c>
      <c r="F43" t="str">
        <f>CONCATENATE("SELECT '",A43,"'  AS TAG_NAME,'",C43,"' AS ORIGIN_NAME,'",D43,"' AS DISPLAY_NAME,",E43," as order_num UNION ALL")</f>
        <v>SELECT 'as_blc_pcdt_grade'  AS TAG_NAME,'AA' AS ORIGIN_NAME,'AA' AS DISPLAY_NAME,2 as order_num UNION ALL</v>
      </c>
    </row>
    <row r="44" spans="1:6">
      <c r="A44" t="s">
        <v>169</v>
      </c>
      <c r="B44" t="s">
        <v>1218</v>
      </c>
      <c r="C44" t="s">
        <v>1764</v>
      </c>
      <c r="D44" t="s">
        <v>1764</v>
      </c>
      <c r="E44">
        <v>3</v>
      </c>
      <c r="F44" t="str">
        <f>CONCATENATE("SELECT '",A44,"'  AS TAG_NAME,'",C44,"' AS ORIGIN_NAME,'",D44,"' AS DISPLAY_NAME,",E44," as order_num UNION ALL")</f>
        <v>SELECT 'as_blc_pcdt_grade'  AS TAG_NAME,'A' AS ORIGIN_NAME,'A' AS DISPLAY_NAME,3 as order_num UNION ALL</v>
      </c>
    </row>
    <row r="45" spans="1:6">
      <c r="A45" t="s">
        <v>169</v>
      </c>
      <c r="B45" t="s">
        <v>1218</v>
      </c>
      <c r="C45" t="s">
        <v>1765</v>
      </c>
      <c r="D45" t="s">
        <v>1765</v>
      </c>
      <c r="E45">
        <v>4</v>
      </c>
      <c r="F45" t="str">
        <f>CONCATENATE("SELECT '",A45,"'  AS TAG_NAME,'",C45,"' AS ORIGIN_NAME,'",D45,"' AS DISPLAY_NAME,",E45," as order_num UNION ALL")</f>
        <v>SELECT 'as_blc_pcdt_grade'  AS TAG_NAME,'BBB' AS ORIGIN_NAME,'BBB' AS DISPLAY_NAME,4 as order_num UNION ALL</v>
      </c>
    </row>
    <row r="46" spans="1:6">
      <c r="A46" t="s">
        <v>169</v>
      </c>
      <c r="B46" t="s">
        <v>1218</v>
      </c>
      <c r="C46" t="s">
        <v>1766</v>
      </c>
      <c r="D46" t="s">
        <v>1766</v>
      </c>
      <c r="E46">
        <v>5</v>
      </c>
      <c r="F46" t="str">
        <f>CONCATENATE("SELECT '",A46,"'  AS TAG_NAME,'",C46,"' AS ORIGIN_NAME,'",D46,"' AS DISPLAY_NAME,",E46," as order_num UNION ALL")</f>
        <v>SELECT 'as_blc_pcdt_grade'  AS TAG_NAME,'BB' AS ORIGIN_NAME,'BB' AS DISPLAY_NAME,5 as order_num UNION ALL</v>
      </c>
    </row>
    <row r="47" spans="1:6">
      <c r="A47" t="s">
        <v>169</v>
      </c>
      <c r="B47" t="s">
        <v>1218</v>
      </c>
      <c r="C47" t="s">
        <v>1767</v>
      </c>
      <c r="D47" t="s">
        <v>1767</v>
      </c>
      <c r="E47">
        <v>6</v>
      </c>
      <c r="F47" t="str">
        <f>CONCATENATE("SELECT '",A47,"'  AS TAG_NAME,'",C47,"' AS ORIGIN_NAME,'",D47,"' AS DISPLAY_NAME,",E47," as order_num UNION ALL")</f>
        <v>SELECT 'as_blc_pcdt_grade'  AS TAG_NAME,'B' AS ORIGIN_NAME,'B' AS DISPLAY_NAME,6 as order_num UNION ALL</v>
      </c>
    </row>
    <row r="48" spans="1:6">
      <c r="A48" t="s">
        <v>169</v>
      </c>
      <c r="B48" t="s">
        <v>1218</v>
      </c>
      <c r="C48" t="s">
        <v>1768</v>
      </c>
      <c r="D48" t="s">
        <v>1768</v>
      </c>
      <c r="E48">
        <v>7</v>
      </c>
      <c r="F48" t="str">
        <f>CONCATENATE("SELECT '",A48,"'  AS TAG_NAME,'",C48,"' AS ORIGIN_NAME,'",D48,"' AS DISPLAY_NAME,",E48," as order_num UNION ALL")</f>
        <v>SELECT 'as_blc_pcdt_grade'  AS TAG_NAME,'CCC' AS ORIGIN_NAME,'CCC' AS DISPLAY_NAME,7 as order_num UNION ALL</v>
      </c>
    </row>
    <row r="49" spans="1:6">
      <c r="A49" t="s">
        <v>169</v>
      </c>
      <c r="B49" t="s">
        <v>1218</v>
      </c>
      <c r="C49" t="s">
        <v>1769</v>
      </c>
      <c r="D49" t="s">
        <v>1769</v>
      </c>
      <c r="E49">
        <v>8</v>
      </c>
      <c r="F49" t="str">
        <f>CONCATENATE("SELECT '",A49,"'  AS TAG_NAME,'",C49,"' AS ORIGIN_NAME,'",D49,"' AS DISPLAY_NAME,",E49," as order_num UNION ALL")</f>
        <v>SELECT 'as_blc_pcdt_grade'  AS TAG_NAME,'CC' AS ORIGIN_NAME,'CC' AS DISPLAY_NAME,8 as order_num UNION ALL</v>
      </c>
    </row>
    <row r="50" spans="1:6">
      <c r="A50" t="s">
        <v>169</v>
      </c>
      <c r="B50" t="s">
        <v>1218</v>
      </c>
      <c r="C50" t="s">
        <v>1770</v>
      </c>
      <c r="D50" t="s">
        <v>1770</v>
      </c>
      <c r="E50">
        <v>9</v>
      </c>
      <c r="F50" t="str">
        <f>CONCATENATE("SELECT '",A50,"'  AS TAG_NAME,'",C50,"' AS ORIGIN_NAME,'",D50,"' AS DISPLAY_NAME,",E50," as order_num UNION ALL")</f>
        <v>SELECT 'as_blc_pcdt_grade'  AS TAG_NAME,'C' AS ORIGIN_NAME,'C' AS DISPLAY_NAME,9 as order_num UNION ALL</v>
      </c>
    </row>
    <row r="51" spans="1:6">
      <c r="A51" t="s">
        <v>211</v>
      </c>
      <c r="B51" t="s">
        <v>1250</v>
      </c>
      <c r="C51" t="s">
        <v>1771</v>
      </c>
      <c r="D51" t="s">
        <v>1771</v>
      </c>
      <c r="E51">
        <v>1</v>
      </c>
      <c r="F51" t="str">
        <f>CONCATENATE("SELECT '",A51,"'  AS TAG_NAME,'",C51,"' AS ORIGIN_NAME,'",D51,"' AS DISPLAY_NAME,",E51," as order_num UNION ALL")</f>
        <v>SELECT 'bh_blp_pt_cmax'  AS TAG_NAME,'凌晨' AS ORIGIN_NAME,'凌晨' AS DISPLAY_NAME,1 as order_num UNION ALL</v>
      </c>
    </row>
    <row r="52" spans="1:6">
      <c r="A52" t="s">
        <v>211</v>
      </c>
      <c r="B52" t="s">
        <v>1250</v>
      </c>
      <c r="C52" t="s">
        <v>1772</v>
      </c>
      <c r="D52" t="s">
        <v>1772</v>
      </c>
      <c r="E52">
        <v>2</v>
      </c>
      <c r="F52" t="str">
        <f>CONCATENATE("SELECT '",A52,"'  AS TAG_NAME,'",C52,"' AS ORIGIN_NAME,'",D52,"' AS DISPLAY_NAME,",E52," as order_num UNION ALL")</f>
        <v>SELECT 'bh_blp_pt_cmax'  AS TAG_NAME,'早晨' AS ORIGIN_NAME,'早晨' AS DISPLAY_NAME,2 as order_num UNION ALL</v>
      </c>
    </row>
    <row r="53" spans="1:6">
      <c r="A53" t="s">
        <v>211</v>
      </c>
      <c r="B53" t="s">
        <v>1250</v>
      </c>
      <c r="C53" t="s">
        <v>1773</v>
      </c>
      <c r="D53" t="s">
        <v>1773</v>
      </c>
      <c r="E53">
        <v>3</v>
      </c>
      <c r="F53" t="str">
        <f>CONCATENATE("SELECT '",A53,"'  AS TAG_NAME,'",C53,"' AS ORIGIN_NAME,'",D53,"' AS DISPLAY_NAME,",E53," as order_num UNION ALL")</f>
        <v>SELECT 'bh_blp_pt_cmax'  AS TAG_NAME,'上午' AS ORIGIN_NAME,'上午' AS DISPLAY_NAME,3 as order_num UNION ALL</v>
      </c>
    </row>
    <row r="54" spans="1:6">
      <c r="A54" t="s">
        <v>211</v>
      </c>
      <c r="B54" t="s">
        <v>1250</v>
      </c>
      <c r="C54" t="s">
        <v>1774</v>
      </c>
      <c r="D54" t="s">
        <v>1774</v>
      </c>
      <c r="E54">
        <v>4</v>
      </c>
      <c r="F54" t="str">
        <f>CONCATENATE("SELECT '",A54,"'  AS TAG_NAME,'",C54,"' AS ORIGIN_NAME,'",D54,"' AS DISPLAY_NAME,",E54," as order_num UNION ALL")</f>
        <v>SELECT 'bh_blp_pt_cmax'  AS TAG_NAME,'中午' AS ORIGIN_NAME,'中午' AS DISPLAY_NAME,4 as order_num UNION ALL</v>
      </c>
    </row>
    <row r="55" spans="1:6">
      <c r="A55" t="s">
        <v>211</v>
      </c>
      <c r="B55" t="s">
        <v>1250</v>
      </c>
      <c r="C55" t="s">
        <v>1775</v>
      </c>
      <c r="D55" t="s">
        <v>1775</v>
      </c>
      <c r="E55">
        <v>5</v>
      </c>
      <c r="F55" t="str">
        <f>CONCATENATE("SELECT '",A55,"'  AS TAG_NAME,'",C55,"' AS ORIGIN_NAME,'",D55,"' AS DISPLAY_NAME,",E55," as order_num UNION ALL")</f>
        <v>SELECT 'bh_blp_pt_cmax'  AS TAG_NAME,'下午' AS ORIGIN_NAME,'下午' AS DISPLAY_NAME,5 as order_num UNION ALL</v>
      </c>
    </row>
    <row r="56" spans="1:6">
      <c r="A56" t="s">
        <v>211</v>
      </c>
      <c r="B56" t="s">
        <v>1250</v>
      </c>
      <c r="C56" t="s">
        <v>1776</v>
      </c>
      <c r="D56" t="s">
        <v>1776</v>
      </c>
      <c r="E56">
        <v>6</v>
      </c>
      <c r="F56" t="str">
        <f>CONCATENATE("SELECT '",A56,"'  AS TAG_NAME,'",C56,"' AS ORIGIN_NAME,'",D56,"' AS DISPLAY_NAME,",E56," as order_num UNION ALL")</f>
        <v>SELECT 'bh_blp_pt_cmax'  AS TAG_NAME,'晚上' AS ORIGIN_NAME,'晚上' AS DISPLAY_NAME,6 as order_num UNION ALL</v>
      </c>
    </row>
    <row r="57" spans="1:6">
      <c r="A57" t="s">
        <v>211</v>
      </c>
      <c r="B57" t="s">
        <v>1250</v>
      </c>
      <c r="C57" t="s">
        <v>1777</v>
      </c>
      <c r="D57" t="s">
        <v>1777</v>
      </c>
      <c r="E57">
        <v>7</v>
      </c>
      <c r="F57" t="str">
        <f>CONCATENATE("SELECT '",A57,"'  AS TAG_NAME,'",C57,"' AS ORIGIN_NAME,'",D57,"' AS DISPLAY_NAME,",E57," as order_num UNION ALL")</f>
        <v>SELECT 'bh_blp_pt_cmax'  AS TAG_NAME,'深夜' AS ORIGIN_NAME,'深夜' AS DISPLAY_NAME,7 as order_num UNION ALL</v>
      </c>
    </row>
    <row r="58" spans="1:6">
      <c r="A58" t="s">
        <v>211</v>
      </c>
      <c r="B58" t="s">
        <v>1250</v>
      </c>
      <c r="C58" t="s">
        <v>1124</v>
      </c>
      <c r="D58" t="s">
        <v>1727</v>
      </c>
      <c r="E58">
        <v>8</v>
      </c>
      <c r="F58" t="str">
        <f>CONCATENATE("SELECT '",A58,"'  AS TAG_NAME,'",C58,"' AS ORIGIN_NAME,'",D58,"' AS DISPLAY_NAME,",E58," as order_num UNION ALL")</f>
        <v>SELECT 'bh_blp_pt_cmax'  AS TAG_NAME,'not applied' AS ORIGIN_NAME,'NA' AS DISPLAY_NAME,8 as order_num UNION ALL</v>
      </c>
    </row>
    <row r="59" spans="1:6">
      <c r="A59" t="s">
        <v>213</v>
      </c>
      <c r="B59" t="s">
        <v>1252</v>
      </c>
      <c r="C59" t="s">
        <v>1771</v>
      </c>
      <c r="D59" t="s">
        <v>1771</v>
      </c>
      <c r="E59">
        <v>1</v>
      </c>
      <c r="F59" t="str">
        <f>CONCATENATE("SELECT '",A59,"'  AS TAG_NAME,'",C59,"' AS ORIGIN_NAME,'",D59,"' AS DISPLAY_NAME,",E59," as order_num UNION ALL")</f>
        <v>SELECT 'bh_blp_pt_lst'  AS TAG_NAME,'凌晨' AS ORIGIN_NAME,'凌晨' AS DISPLAY_NAME,1 as order_num UNION ALL</v>
      </c>
    </row>
    <row r="60" spans="1:6">
      <c r="A60" t="s">
        <v>213</v>
      </c>
      <c r="B60" t="s">
        <v>1252</v>
      </c>
      <c r="C60" t="s">
        <v>1772</v>
      </c>
      <c r="D60" t="s">
        <v>1772</v>
      </c>
      <c r="E60">
        <v>2</v>
      </c>
      <c r="F60" t="str">
        <f>CONCATENATE("SELECT '",A60,"'  AS TAG_NAME,'",C60,"' AS ORIGIN_NAME,'",D60,"' AS DISPLAY_NAME,",E60," as order_num UNION ALL")</f>
        <v>SELECT 'bh_blp_pt_lst'  AS TAG_NAME,'早晨' AS ORIGIN_NAME,'早晨' AS DISPLAY_NAME,2 as order_num UNION ALL</v>
      </c>
    </row>
    <row r="61" spans="1:6">
      <c r="A61" t="s">
        <v>213</v>
      </c>
      <c r="B61" t="s">
        <v>1252</v>
      </c>
      <c r="C61" t="s">
        <v>1773</v>
      </c>
      <c r="D61" t="s">
        <v>1773</v>
      </c>
      <c r="E61">
        <v>3</v>
      </c>
      <c r="F61" t="str">
        <f>CONCATENATE("SELECT '",A61,"'  AS TAG_NAME,'",C61,"' AS ORIGIN_NAME,'",D61,"' AS DISPLAY_NAME,",E61," as order_num UNION ALL")</f>
        <v>SELECT 'bh_blp_pt_lst'  AS TAG_NAME,'上午' AS ORIGIN_NAME,'上午' AS DISPLAY_NAME,3 as order_num UNION ALL</v>
      </c>
    </row>
    <row r="62" spans="1:6">
      <c r="A62" t="s">
        <v>213</v>
      </c>
      <c r="B62" t="s">
        <v>1252</v>
      </c>
      <c r="C62" t="s">
        <v>1774</v>
      </c>
      <c r="D62" t="s">
        <v>1774</v>
      </c>
      <c r="E62">
        <v>4</v>
      </c>
      <c r="F62" t="str">
        <f>CONCATENATE("SELECT '",A62,"'  AS TAG_NAME,'",C62,"' AS ORIGIN_NAME,'",D62,"' AS DISPLAY_NAME,",E62," as order_num UNION ALL")</f>
        <v>SELECT 'bh_blp_pt_lst'  AS TAG_NAME,'中午' AS ORIGIN_NAME,'中午' AS DISPLAY_NAME,4 as order_num UNION ALL</v>
      </c>
    </row>
    <row r="63" spans="1:6">
      <c r="A63" t="s">
        <v>213</v>
      </c>
      <c r="B63" t="s">
        <v>1252</v>
      </c>
      <c r="C63" t="s">
        <v>1775</v>
      </c>
      <c r="D63" t="s">
        <v>1775</v>
      </c>
      <c r="E63">
        <v>5</v>
      </c>
      <c r="F63" t="str">
        <f>CONCATENATE("SELECT '",A63,"'  AS TAG_NAME,'",C63,"' AS ORIGIN_NAME,'",D63,"' AS DISPLAY_NAME,",E63," as order_num UNION ALL")</f>
        <v>SELECT 'bh_blp_pt_lst'  AS TAG_NAME,'下午' AS ORIGIN_NAME,'下午' AS DISPLAY_NAME,5 as order_num UNION ALL</v>
      </c>
    </row>
    <row r="64" spans="1:6">
      <c r="A64" t="s">
        <v>213</v>
      </c>
      <c r="B64" t="s">
        <v>1252</v>
      </c>
      <c r="C64" t="s">
        <v>1776</v>
      </c>
      <c r="D64" t="s">
        <v>1776</v>
      </c>
      <c r="E64">
        <v>6</v>
      </c>
      <c r="F64" t="str">
        <f>CONCATENATE("SELECT '",A64,"'  AS TAG_NAME,'",C64,"' AS ORIGIN_NAME,'",D64,"' AS DISPLAY_NAME,",E64," as order_num UNION ALL")</f>
        <v>SELECT 'bh_blp_pt_lst'  AS TAG_NAME,'晚上' AS ORIGIN_NAME,'晚上' AS DISPLAY_NAME,6 as order_num UNION ALL</v>
      </c>
    </row>
    <row r="65" spans="1:6">
      <c r="A65" t="s">
        <v>213</v>
      </c>
      <c r="B65" t="s">
        <v>1252</v>
      </c>
      <c r="C65" t="s">
        <v>1777</v>
      </c>
      <c r="D65" t="s">
        <v>1777</v>
      </c>
      <c r="E65">
        <v>7</v>
      </c>
      <c r="F65" t="str">
        <f>CONCATENATE("SELECT '",A65,"'  AS TAG_NAME,'",C65,"' AS ORIGIN_NAME,'",D65,"' AS DISPLAY_NAME,",E65," as order_num UNION ALL")</f>
        <v>SELECT 'bh_blp_pt_lst'  AS TAG_NAME,'深夜' AS ORIGIN_NAME,'深夜' AS DISPLAY_NAME,7 as order_num UNION ALL</v>
      </c>
    </row>
    <row r="66" spans="1:6">
      <c r="A66" t="s">
        <v>213</v>
      </c>
      <c r="B66" t="s">
        <v>1252</v>
      </c>
      <c r="C66" t="s">
        <v>1124</v>
      </c>
      <c r="D66" t="s">
        <v>1727</v>
      </c>
      <c r="E66">
        <v>8</v>
      </c>
      <c r="F66" t="str">
        <f>CONCATENATE("SELECT '",A66,"'  AS TAG_NAME,'",C66,"' AS ORIGIN_NAME,'",D66,"' AS DISPLAY_NAME,",E66," as order_num UNION ALL")</f>
        <v>SELECT 'bh_blp_pt_lst'  AS TAG_NAME,'not applied' AS ORIGIN_NAME,'NA' AS DISPLAY_NAME,8 as order_num UNION ALL</v>
      </c>
    </row>
    <row r="67" spans="1:6">
      <c r="A67" t="s">
        <v>215</v>
      </c>
      <c r="B67" t="s">
        <v>1253</v>
      </c>
      <c r="C67" t="s">
        <v>1778</v>
      </c>
      <c r="D67" t="s">
        <v>1778</v>
      </c>
      <c r="E67">
        <v>1</v>
      </c>
      <c r="F67" t="str">
        <f t="shared" ref="F67:F130" si="1">CONCATENATE("SELECT '",A67,"'  AS TAG_NAME,'",C67,"' AS ORIGIN_NAME,'",D67,"' AS DISPLAY_NAME,",E67," as order_num UNION ALL")</f>
        <v>SELECT 'bh_blp_wk_cmax'  AS TAG_NAME,'星期一' AS ORIGIN_NAME,'星期一' AS DISPLAY_NAME,1 as order_num UNION ALL</v>
      </c>
    </row>
    <row r="68" spans="1:6">
      <c r="A68" t="s">
        <v>215</v>
      </c>
      <c r="B68" t="s">
        <v>1253</v>
      </c>
      <c r="C68" t="s">
        <v>1779</v>
      </c>
      <c r="D68" t="s">
        <v>1779</v>
      </c>
      <c r="E68">
        <v>2</v>
      </c>
      <c r="F68" t="str">
        <f>CONCATENATE("SELECT '",A68,"'  AS TAG_NAME,'",C68,"' AS ORIGIN_NAME,'",D68,"' AS DISPLAY_NAME,",E68," as order_num UNION ALL")</f>
        <v>SELECT 'bh_blp_wk_cmax'  AS TAG_NAME,'星期二' AS ORIGIN_NAME,'星期二' AS DISPLAY_NAME,2 as order_num UNION ALL</v>
      </c>
    </row>
    <row r="69" spans="1:6">
      <c r="A69" t="s">
        <v>215</v>
      </c>
      <c r="B69" t="s">
        <v>1253</v>
      </c>
      <c r="C69" t="s">
        <v>1780</v>
      </c>
      <c r="D69" t="s">
        <v>1780</v>
      </c>
      <c r="E69">
        <v>3</v>
      </c>
      <c r="F69" t="str">
        <f>CONCATENATE("SELECT '",A69,"'  AS TAG_NAME,'",C69,"' AS ORIGIN_NAME,'",D69,"' AS DISPLAY_NAME,",E69," as order_num UNION ALL")</f>
        <v>SELECT 'bh_blp_wk_cmax'  AS TAG_NAME,'星期三' AS ORIGIN_NAME,'星期三' AS DISPLAY_NAME,3 as order_num UNION ALL</v>
      </c>
    </row>
    <row r="70" spans="1:6">
      <c r="A70" t="s">
        <v>215</v>
      </c>
      <c r="B70" t="s">
        <v>1253</v>
      </c>
      <c r="C70" t="s">
        <v>1781</v>
      </c>
      <c r="D70" t="s">
        <v>1781</v>
      </c>
      <c r="E70">
        <v>4</v>
      </c>
      <c r="F70" t="str">
        <f>CONCATENATE("SELECT '",A70,"'  AS TAG_NAME,'",C70,"' AS ORIGIN_NAME,'",D70,"' AS DISPLAY_NAME,",E70," as order_num UNION ALL")</f>
        <v>SELECT 'bh_blp_wk_cmax'  AS TAG_NAME,'星期四' AS ORIGIN_NAME,'星期四' AS DISPLAY_NAME,4 as order_num UNION ALL</v>
      </c>
    </row>
    <row r="71" spans="1:6">
      <c r="A71" t="s">
        <v>215</v>
      </c>
      <c r="B71" t="s">
        <v>1253</v>
      </c>
      <c r="C71" t="s">
        <v>1782</v>
      </c>
      <c r="D71" t="s">
        <v>1782</v>
      </c>
      <c r="E71">
        <v>5</v>
      </c>
      <c r="F71" t="str">
        <f>CONCATENATE("SELECT '",A71,"'  AS TAG_NAME,'",C71,"' AS ORIGIN_NAME,'",D71,"' AS DISPLAY_NAME,",E71," as order_num UNION ALL")</f>
        <v>SELECT 'bh_blp_wk_cmax'  AS TAG_NAME,'星期五' AS ORIGIN_NAME,'星期五' AS DISPLAY_NAME,5 as order_num UNION ALL</v>
      </c>
    </row>
    <row r="72" spans="1:6">
      <c r="A72" t="s">
        <v>215</v>
      </c>
      <c r="B72" t="s">
        <v>1253</v>
      </c>
      <c r="C72" t="s">
        <v>1783</v>
      </c>
      <c r="D72" t="s">
        <v>1783</v>
      </c>
      <c r="E72">
        <v>6</v>
      </c>
      <c r="F72" t="str">
        <f>CONCATENATE("SELECT '",A72,"'  AS TAG_NAME,'",C72,"' AS ORIGIN_NAME,'",D72,"' AS DISPLAY_NAME,",E72," as order_num UNION ALL")</f>
        <v>SELECT 'bh_blp_wk_cmax'  AS TAG_NAME,'星期六' AS ORIGIN_NAME,'星期六' AS DISPLAY_NAME,6 as order_num UNION ALL</v>
      </c>
    </row>
    <row r="73" spans="1:6">
      <c r="A73" t="s">
        <v>215</v>
      </c>
      <c r="B73" t="s">
        <v>1253</v>
      </c>
      <c r="C73" t="s">
        <v>1784</v>
      </c>
      <c r="D73" t="s">
        <v>1784</v>
      </c>
      <c r="E73">
        <v>7</v>
      </c>
      <c r="F73" t="str">
        <f>CONCATENATE("SELECT '",A73,"'  AS TAG_NAME,'",C73,"' AS ORIGIN_NAME,'",D73,"' AS DISPLAY_NAME,",E73," as order_num UNION ALL")</f>
        <v>SELECT 'bh_blp_wk_cmax'  AS TAG_NAME,'星期日' AS ORIGIN_NAME,'星期日' AS DISPLAY_NAME,7 as order_num UNION ALL</v>
      </c>
    </row>
    <row r="74" spans="1:6">
      <c r="A74" t="s">
        <v>215</v>
      </c>
      <c r="B74" t="s">
        <v>1253</v>
      </c>
      <c r="C74" t="s">
        <v>1124</v>
      </c>
      <c r="D74" t="s">
        <v>1727</v>
      </c>
      <c r="E74">
        <v>8</v>
      </c>
      <c r="F74" t="str">
        <f>CONCATENATE("SELECT '",A74,"'  AS TAG_NAME,'",C74,"' AS ORIGIN_NAME,'",D74,"' AS DISPLAY_NAME,",E74," as order_num UNION ALL")</f>
        <v>SELECT 'bh_blp_wk_cmax'  AS TAG_NAME,'not applied' AS ORIGIN_NAME,'NA' AS DISPLAY_NAME,8 as order_num UNION ALL</v>
      </c>
    </row>
    <row r="75" spans="1:6">
      <c r="A75" t="s">
        <v>217</v>
      </c>
      <c r="B75" t="s">
        <v>1254</v>
      </c>
      <c r="C75" t="s">
        <v>1785</v>
      </c>
      <c r="D75" t="s">
        <v>1785</v>
      </c>
      <c r="E75">
        <v>1</v>
      </c>
      <c r="F75" t="str">
        <f>CONCATENATE("SELECT '",A75,"'  AS TAG_NAME,'",C75,"' AS ORIGIN_NAME,'",D75,"' AS DISPLAY_NAME,",E75," as order_num UNION ALL")</f>
        <v>SELECT 'bh_blp_prov_cmax'  AS TAG_NAME,'北京' AS ORIGIN_NAME,'北京' AS DISPLAY_NAME,1 as order_num UNION ALL</v>
      </c>
    </row>
    <row r="76" spans="1:6">
      <c r="A76" t="s">
        <v>217</v>
      </c>
      <c r="B76" t="s">
        <v>1254</v>
      </c>
      <c r="C76" t="s">
        <v>1786</v>
      </c>
      <c r="D76" t="s">
        <v>1786</v>
      </c>
      <c r="E76">
        <v>2</v>
      </c>
      <c r="F76" t="str">
        <f>CONCATENATE("SELECT '",A76,"'  AS TAG_NAME,'",C76,"' AS ORIGIN_NAME,'",D76,"' AS DISPLAY_NAME,",E76," as order_num UNION ALL")</f>
        <v>SELECT 'bh_blp_prov_cmax'  AS TAG_NAME,'天津' AS ORIGIN_NAME,'天津' AS DISPLAY_NAME,2 as order_num UNION ALL</v>
      </c>
    </row>
    <row r="77" spans="1:6">
      <c r="A77" t="s">
        <v>217</v>
      </c>
      <c r="B77" t="s">
        <v>1254</v>
      </c>
      <c r="C77" t="s">
        <v>1787</v>
      </c>
      <c r="D77" t="s">
        <v>1787</v>
      </c>
      <c r="E77">
        <v>3</v>
      </c>
      <c r="F77" t="str">
        <f>CONCATENATE("SELECT '",A77,"'  AS TAG_NAME,'",C77,"' AS ORIGIN_NAME,'",D77,"' AS DISPLAY_NAME,",E77," as order_num UNION ALL")</f>
        <v>SELECT 'bh_blp_prov_cmax'  AS TAG_NAME,'河北' AS ORIGIN_NAME,'河北' AS DISPLAY_NAME,3 as order_num UNION ALL</v>
      </c>
    </row>
    <row r="78" spans="1:6">
      <c r="A78" t="s">
        <v>217</v>
      </c>
      <c r="B78" t="s">
        <v>1254</v>
      </c>
      <c r="C78" t="s">
        <v>1788</v>
      </c>
      <c r="D78" t="s">
        <v>1788</v>
      </c>
      <c r="E78">
        <v>4</v>
      </c>
      <c r="F78" t="str">
        <f>CONCATENATE("SELECT '",A78,"'  AS TAG_NAME,'",C78,"' AS ORIGIN_NAME,'",D78,"' AS DISPLAY_NAME,",E78," as order_num UNION ALL")</f>
        <v>SELECT 'bh_blp_prov_cmax'  AS TAG_NAME,'山西' AS ORIGIN_NAME,'山西' AS DISPLAY_NAME,4 as order_num UNION ALL</v>
      </c>
    </row>
    <row r="79" spans="1:6">
      <c r="A79" t="s">
        <v>217</v>
      </c>
      <c r="B79" t="s">
        <v>1254</v>
      </c>
      <c r="C79" t="s">
        <v>1789</v>
      </c>
      <c r="D79" t="s">
        <v>1789</v>
      </c>
      <c r="E79">
        <v>5</v>
      </c>
      <c r="F79" t="str">
        <f>CONCATENATE("SELECT '",A79,"'  AS TAG_NAME,'",C79,"' AS ORIGIN_NAME,'",D79,"' AS DISPLAY_NAME,",E79," as order_num UNION ALL")</f>
        <v>SELECT 'bh_blp_prov_cmax'  AS TAG_NAME,'内蒙古自治区' AS ORIGIN_NAME,'内蒙古自治区' AS DISPLAY_NAME,5 as order_num UNION ALL</v>
      </c>
    </row>
    <row r="80" spans="1:6">
      <c r="A80" t="s">
        <v>217</v>
      </c>
      <c r="B80" t="s">
        <v>1254</v>
      </c>
      <c r="C80" t="s">
        <v>1790</v>
      </c>
      <c r="D80" t="s">
        <v>1790</v>
      </c>
      <c r="E80">
        <v>6</v>
      </c>
      <c r="F80" t="str">
        <f>CONCATENATE("SELECT '",A80,"'  AS TAG_NAME,'",C80,"' AS ORIGIN_NAME,'",D80,"' AS DISPLAY_NAME,",E80," as order_num UNION ALL")</f>
        <v>SELECT 'bh_blp_prov_cmax'  AS TAG_NAME,'辽宁' AS ORIGIN_NAME,'辽宁' AS DISPLAY_NAME,6 as order_num UNION ALL</v>
      </c>
    </row>
    <row r="81" spans="1:6">
      <c r="A81" t="s">
        <v>217</v>
      </c>
      <c r="B81" t="s">
        <v>1254</v>
      </c>
      <c r="C81" t="s">
        <v>1791</v>
      </c>
      <c r="D81" t="s">
        <v>1791</v>
      </c>
      <c r="E81">
        <v>7</v>
      </c>
      <c r="F81" t="str">
        <f>CONCATENATE("SELECT '",A81,"'  AS TAG_NAME,'",C81,"' AS ORIGIN_NAME,'",D81,"' AS DISPLAY_NAME,",E81," as order_num UNION ALL")</f>
        <v>SELECT 'bh_blp_prov_cmax'  AS TAG_NAME,'吉林' AS ORIGIN_NAME,'吉林' AS DISPLAY_NAME,7 as order_num UNION ALL</v>
      </c>
    </row>
    <row r="82" spans="1:6">
      <c r="A82" t="s">
        <v>217</v>
      </c>
      <c r="B82" t="s">
        <v>1254</v>
      </c>
      <c r="C82" t="s">
        <v>1792</v>
      </c>
      <c r="D82" t="s">
        <v>1792</v>
      </c>
      <c r="E82">
        <v>8</v>
      </c>
      <c r="F82" t="str">
        <f>CONCATENATE("SELECT '",A82,"'  AS TAG_NAME,'",C82,"' AS ORIGIN_NAME,'",D82,"' AS DISPLAY_NAME,",E82," as order_num UNION ALL")</f>
        <v>SELECT 'bh_blp_prov_cmax'  AS TAG_NAME,'黑龙江' AS ORIGIN_NAME,'黑龙江' AS DISPLAY_NAME,8 as order_num UNION ALL</v>
      </c>
    </row>
    <row r="83" spans="1:6">
      <c r="A83" t="s">
        <v>217</v>
      </c>
      <c r="B83" t="s">
        <v>1254</v>
      </c>
      <c r="C83" t="s">
        <v>1793</v>
      </c>
      <c r="D83" t="s">
        <v>1793</v>
      </c>
      <c r="E83">
        <v>9</v>
      </c>
      <c r="F83" t="str">
        <f>CONCATENATE("SELECT '",A83,"'  AS TAG_NAME,'",C83,"' AS ORIGIN_NAME,'",D83,"' AS DISPLAY_NAME,",E83," as order_num UNION ALL")</f>
        <v>SELECT 'bh_blp_prov_cmax'  AS TAG_NAME,'上海' AS ORIGIN_NAME,'上海' AS DISPLAY_NAME,9 as order_num UNION ALL</v>
      </c>
    </row>
    <row r="84" spans="1:6">
      <c r="A84" t="s">
        <v>217</v>
      </c>
      <c r="B84" t="s">
        <v>1254</v>
      </c>
      <c r="C84" t="s">
        <v>1794</v>
      </c>
      <c r="D84" t="s">
        <v>1794</v>
      </c>
      <c r="E84">
        <v>10</v>
      </c>
      <c r="F84" t="str">
        <f>CONCATENATE("SELECT '",A84,"'  AS TAG_NAME,'",C84,"' AS ORIGIN_NAME,'",D84,"' AS DISPLAY_NAME,",E84," as order_num UNION ALL")</f>
        <v>SELECT 'bh_blp_prov_cmax'  AS TAG_NAME,'江苏' AS ORIGIN_NAME,'江苏' AS DISPLAY_NAME,10 as order_num UNION ALL</v>
      </c>
    </row>
    <row r="85" spans="1:6">
      <c r="A85" t="s">
        <v>217</v>
      </c>
      <c r="B85" t="s">
        <v>1254</v>
      </c>
      <c r="C85" t="s">
        <v>1795</v>
      </c>
      <c r="D85" t="s">
        <v>1795</v>
      </c>
      <c r="E85">
        <v>11</v>
      </c>
      <c r="F85" t="str">
        <f>CONCATENATE("SELECT '",A85,"'  AS TAG_NAME,'",C85,"' AS ORIGIN_NAME,'",D85,"' AS DISPLAY_NAME,",E85," as order_num UNION ALL")</f>
        <v>SELECT 'bh_blp_prov_cmax'  AS TAG_NAME,'浙江' AS ORIGIN_NAME,'浙江' AS DISPLAY_NAME,11 as order_num UNION ALL</v>
      </c>
    </row>
    <row r="86" spans="1:6">
      <c r="A86" t="s">
        <v>217</v>
      </c>
      <c r="B86" t="s">
        <v>1254</v>
      </c>
      <c r="C86" t="s">
        <v>1796</v>
      </c>
      <c r="D86" t="s">
        <v>1796</v>
      </c>
      <c r="E86">
        <v>12</v>
      </c>
      <c r="F86" t="str">
        <f>CONCATENATE("SELECT '",A86,"'  AS TAG_NAME,'",C86,"' AS ORIGIN_NAME,'",D86,"' AS DISPLAY_NAME,",E86," as order_num UNION ALL")</f>
        <v>SELECT 'bh_blp_prov_cmax'  AS TAG_NAME,'安徽' AS ORIGIN_NAME,'安徽' AS DISPLAY_NAME,12 as order_num UNION ALL</v>
      </c>
    </row>
    <row r="87" spans="1:6">
      <c r="A87" t="s">
        <v>217</v>
      </c>
      <c r="B87" t="s">
        <v>1254</v>
      </c>
      <c r="C87" t="s">
        <v>1797</v>
      </c>
      <c r="D87" t="s">
        <v>1797</v>
      </c>
      <c r="E87">
        <v>13</v>
      </c>
      <c r="F87" t="str">
        <f>CONCATENATE("SELECT '",A87,"'  AS TAG_NAME,'",C87,"' AS ORIGIN_NAME,'",D87,"' AS DISPLAY_NAME,",E87," as order_num UNION ALL")</f>
        <v>SELECT 'bh_blp_prov_cmax'  AS TAG_NAME,'福建' AS ORIGIN_NAME,'福建' AS DISPLAY_NAME,13 as order_num UNION ALL</v>
      </c>
    </row>
    <row r="88" spans="1:6">
      <c r="A88" t="s">
        <v>217</v>
      </c>
      <c r="B88" t="s">
        <v>1254</v>
      </c>
      <c r="C88" t="s">
        <v>1798</v>
      </c>
      <c r="D88" t="s">
        <v>1798</v>
      </c>
      <c r="E88">
        <v>14</v>
      </c>
      <c r="F88" t="str">
        <f>CONCATENATE("SELECT '",A88,"'  AS TAG_NAME,'",C88,"' AS ORIGIN_NAME,'",D88,"' AS DISPLAY_NAME,",E88," as order_num UNION ALL")</f>
        <v>SELECT 'bh_blp_prov_cmax'  AS TAG_NAME,'江西' AS ORIGIN_NAME,'江西' AS DISPLAY_NAME,14 as order_num UNION ALL</v>
      </c>
    </row>
    <row r="89" spans="1:6">
      <c r="A89" t="s">
        <v>217</v>
      </c>
      <c r="B89" t="s">
        <v>1254</v>
      </c>
      <c r="C89" t="s">
        <v>1799</v>
      </c>
      <c r="D89" t="s">
        <v>1799</v>
      </c>
      <c r="E89">
        <v>15</v>
      </c>
      <c r="F89" t="str">
        <f>CONCATENATE("SELECT '",A89,"'  AS TAG_NAME,'",C89,"' AS ORIGIN_NAME,'",D89,"' AS DISPLAY_NAME,",E89," as order_num UNION ALL")</f>
        <v>SELECT 'bh_blp_prov_cmax'  AS TAG_NAME,'山东' AS ORIGIN_NAME,'山东' AS DISPLAY_NAME,15 as order_num UNION ALL</v>
      </c>
    </row>
    <row r="90" spans="1:6">
      <c r="A90" t="s">
        <v>217</v>
      </c>
      <c r="B90" t="s">
        <v>1254</v>
      </c>
      <c r="C90" t="s">
        <v>1800</v>
      </c>
      <c r="D90" t="s">
        <v>1800</v>
      </c>
      <c r="E90">
        <v>16</v>
      </c>
      <c r="F90" t="str">
        <f>CONCATENATE("SELECT '",A90,"'  AS TAG_NAME,'",C90,"' AS ORIGIN_NAME,'",D90,"' AS DISPLAY_NAME,",E90," as order_num UNION ALL")</f>
        <v>SELECT 'bh_blp_prov_cmax'  AS TAG_NAME,'河南' AS ORIGIN_NAME,'河南' AS DISPLAY_NAME,16 as order_num UNION ALL</v>
      </c>
    </row>
    <row r="91" spans="1:6">
      <c r="A91" t="s">
        <v>217</v>
      </c>
      <c r="B91" t="s">
        <v>1254</v>
      </c>
      <c r="C91" t="s">
        <v>1801</v>
      </c>
      <c r="D91" t="s">
        <v>1801</v>
      </c>
      <c r="E91">
        <v>17</v>
      </c>
      <c r="F91" t="str">
        <f>CONCATENATE("SELECT '",A91,"'  AS TAG_NAME,'",C91,"' AS ORIGIN_NAME,'",D91,"' AS DISPLAY_NAME,",E91," as order_num UNION ALL")</f>
        <v>SELECT 'bh_blp_prov_cmax'  AS TAG_NAME,'湖北' AS ORIGIN_NAME,'湖北' AS DISPLAY_NAME,17 as order_num UNION ALL</v>
      </c>
    </row>
    <row r="92" spans="1:6">
      <c r="A92" t="s">
        <v>217</v>
      </c>
      <c r="B92" t="s">
        <v>1254</v>
      </c>
      <c r="C92" t="s">
        <v>1802</v>
      </c>
      <c r="D92" t="s">
        <v>1802</v>
      </c>
      <c r="E92">
        <v>18</v>
      </c>
      <c r="F92" t="str">
        <f>CONCATENATE("SELECT '",A92,"'  AS TAG_NAME,'",C92,"' AS ORIGIN_NAME,'",D92,"' AS DISPLAY_NAME,",E92," as order_num UNION ALL")</f>
        <v>SELECT 'bh_blp_prov_cmax'  AS TAG_NAME,'湖南' AS ORIGIN_NAME,'湖南' AS DISPLAY_NAME,18 as order_num UNION ALL</v>
      </c>
    </row>
    <row r="93" spans="1:6">
      <c r="A93" t="s">
        <v>217</v>
      </c>
      <c r="B93" t="s">
        <v>1254</v>
      </c>
      <c r="C93" t="s">
        <v>1803</v>
      </c>
      <c r="D93" t="s">
        <v>1803</v>
      </c>
      <c r="E93">
        <v>19</v>
      </c>
      <c r="F93" t="str">
        <f>CONCATENATE("SELECT '",A93,"'  AS TAG_NAME,'",C93,"' AS ORIGIN_NAME,'",D93,"' AS DISPLAY_NAME,",E93," as order_num UNION ALL")</f>
        <v>SELECT 'bh_blp_prov_cmax'  AS TAG_NAME,'广东' AS ORIGIN_NAME,'广东' AS DISPLAY_NAME,19 as order_num UNION ALL</v>
      </c>
    </row>
    <row r="94" spans="1:6">
      <c r="A94" t="s">
        <v>217</v>
      </c>
      <c r="B94" t="s">
        <v>1254</v>
      </c>
      <c r="C94" t="s">
        <v>1804</v>
      </c>
      <c r="D94" t="s">
        <v>1804</v>
      </c>
      <c r="E94">
        <v>20</v>
      </c>
      <c r="F94" t="str">
        <f>CONCATENATE("SELECT '",A94,"'  AS TAG_NAME,'",C94,"' AS ORIGIN_NAME,'",D94,"' AS DISPLAY_NAME,",E94," as order_num UNION ALL")</f>
        <v>SELECT 'bh_blp_prov_cmax'  AS TAG_NAME,'广西壮族自治区' AS ORIGIN_NAME,'广西壮族自治区' AS DISPLAY_NAME,20 as order_num UNION ALL</v>
      </c>
    </row>
    <row r="95" spans="1:6">
      <c r="A95" t="s">
        <v>217</v>
      </c>
      <c r="B95" t="s">
        <v>1254</v>
      </c>
      <c r="C95" t="s">
        <v>1805</v>
      </c>
      <c r="D95" t="s">
        <v>1805</v>
      </c>
      <c r="E95">
        <v>21</v>
      </c>
      <c r="F95" t="str">
        <f>CONCATENATE("SELECT '",A95,"'  AS TAG_NAME,'",C95,"' AS ORIGIN_NAME,'",D95,"' AS DISPLAY_NAME,",E95," as order_num UNION ALL")</f>
        <v>SELECT 'bh_blp_prov_cmax'  AS TAG_NAME,'海南' AS ORIGIN_NAME,'海南' AS DISPLAY_NAME,21 as order_num UNION ALL</v>
      </c>
    </row>
    <row r="96" spans="1:6">
      <c r="A96" t="s">
        <v>217</v>
      </c>
      <c r="B96" t="s">
        <v>1254</v>
      </c>
      <c r="C96" t="s">
        <v>1806</v>
      </c>
      <c r="D96" t="s">
        <v>1806</v>
      </c>
      <c r="E96">
        <v>22</v>
      </c>
      <c r="F96" t="str">
        <f>CONCATENATE("SELECT '",A96,"'  AS TAG_NAME,'",C96,"' AS ORIGIN_NAME,'",D96,"' AS DISPLAY_NAME,",E96," as order_num UNION ALL")</f>
        <v>SELECT 'bh_blp_prov_cmax'  AS TAG_NAME,'重庆' AS ORIGIN_NAME,'重庆' AS DISPLAY_NAME,22 as order_num UNION ALL</v>
      </c>
    </row>
    <row r="97" spans="1:6">
      <c r="A97" t="s">
        <v>217</v>
      </c>
      <c r="B97" t="s">
        <v>1254</v>
      </c>
      <c r="C97" t="s">
        <v>1807</v>
      </c>
      <c r="D97" t="s">
        <v>1807</v>
      </c>
      <c r="E97">
        <v>23</v>
      </c>
      <c r="F97" t="str">
        <f>CONCATENATE("SELECT '",A97,"'  AS TAG_NAME,'",C97,"' AS ORIGIN_NAME,'",D97,"' AS DISPLAY_NAME,",E97," as order_num UNION ALL")</f>
        <v>SELECT 'bh_blp_prov_cmax'  AS TAG_NAME,'四川' AS ORIGIN_NAME,'四川' AS DISPLAY_NAME,23 as order_num UNION ALL</v>
      </c>
    </row>
    <row r="98" spans="1:6">
      <c r="A98" t="s">
        <v>217</v>
      </c>
      <c r="B98" t="s">
        <v>1254</v>
      </c>
      <c r="C98" t="s">
        <v>1808</v>
      </c>
      <c r="D98" t="s">
        <v>1808</v>
      </c>
      <c r="E98">
        <v>24</v>
      </c>
      <c r="F98" t="str">
        <f>CONCATENATE("SELECT '",A98,"'  AS TAG_NAME,'",C98,"' AS ORIGIN_NAME,'",D98,"' AS DISPLAY_NAME,",E98," as order_num UNION ALL")</f>
        <v>SELECT 'bh_blp_prov_cmax'  AS TAG_NAME,'贵州' AS ORIGIN_NAME,'贵州' AS DISPLAY_NAME,24 as order_num UNION ALL</v>
      </c>
    </row>
    <row r="99" spans="1:6">
      <c r="A99" t="s">
        <v>217</v>
      </c>
      <c r="B99" t="s">
        <v>1254</v>
      </c>
      <c r="C99" t="s">
        <v>1809</v>
      </c>
      <c r="D99" t="s">
        <v>1809</v>
      </c>
      <c r="E99">
        <v>25</v>
      </c>
      <c r="F99" t="str">
        <f>CONCATENATE("SELECT '",A99,"'  AS TAG_NAME,'",C99,"' AS ORIGIN_NAME,'",D99,"' AS DISPLAY_NAME,",E99," as order_num UNION ALL")</f>
        <v>SELECT 'bh_blp_prov_cmax'  AS TAG_NAME,'云南' AS ORIGIN_NAME,'云南' AS DISPLAY_NAME,25 as order_num UNION ALL</v>
      </c>
    </row>
    <row r="100" spans="1:6">
      <c r="A100" t="s">
        <v>217</v>
      </c>
      <c r="B100" t="s">
        <v>1254</v>
      </c>
      <c r="C100" t="s">
        <v>1810</v>
      </c>
      <c r="D100" t="s">
        <v>1810</v>
      </c>
      <c r="E100">
        <v>26</v>
      </c>
      <c r="F100" t="str">
        <f>CONCATENATE("SELECT '",A100,"'  AS TAG_NAME,'",C100,"' AS ORIGIN_NAME,'",D100,"' AS DISPLAY_NAME,",E100," as order_num UNION ALL")</f>
        <v>SELECT 'bh_blp_prov_cmax'  AS TAG_NAME,'西藏自治区' AS ORIGIN_NAME,'西藏自治区' AS DISPLAY_NAME,26 as order_num UNION ALL</v>
      </c>
    </row>
    <row r="101" spans="1:6">
      <c r="A101" t="s">
        <v>217</v>
      </c>
      <c r="B101" t="s">
        <v>1254</v>
      </c>
      <c r="C101" t="s">
        <v>1811</v>
      </c>
      <c r="D101" t="s">
        <v>1811</v>
      </c>
      <c r="E101">
        <v>27</v>
      </c>
      <c r="F101" t="str">
        <f>CONCATENATE("SELECT '",A101,"'  AS TAG_NAME,'",C101,"' AS ORIGIN_NAME,'",D101,"' AS DISPLAY_NAME,",E101," as order_num UNION ALL")</f>
        <v>SELECT 'bh_blp_prov_cmax'  AS TAG_NAME,'陕西' AS ORIGIN_NAME,'陕西' AS DISPLAY_NAME,27 as order_num UNION ALL</v>
      </c>
    </row>
    <row r="102" spans="1:6">
      <c r="A102" t="s">
        <v>217</v>
      </c>
      <c r="B102" t="s">
        <v>1254</v>
      </c>
      <c r="C102" t="s">
        <v>1812</v>
      </c>
      <c r="D102" t="s">
        <v>1812</v>
      </c>
      <c r="E102">
        <v>28</v>
      </c>
      <c r="F102" t="str">
        <f>CONCATENATE("SELECT '",A102,"'  AS TAG_NAME,'",C102,"' AS ORIGIN_NAME,'",D102,"' AS DISPLAY_NAME,",E102," as order_num UNION ALL")</f>
        <v>SELECT 'bh_blp_prov_cmax'  AS TAG_NAME,'甘肃' AS ORIGIN_NAME,'甘肃' AS DISPLAY_NAME,28 as order_num UNION ALL</v>
      </c>
    </row>
    <row r="103" spans="1:6">
      <c r="A103" t="s">
        <v>217</v>
      </c>
      <c r="B103" t="s">
        <v>1254</v>
      </c>
      <c r="C103" t="s">
        <v>1813</v>
      </c>
      <c r="D103" t="s">
        <v>1813</v>
      </c>
      <c r="E103">
        <v>29</v>
      </c>
      <c r="F103" t="str">
        <f>CONCATENATE("SELECT '",A103,"'  AS TAG_NAME,'",C103,"' AS ORIGIN_NAME,'",D103,"' AS DISPLAY_NAME,",E103," as order_num UNION ALL")</f>
        <v>SELECT 'bh_blp_prov_cmax'  AS TAG_NAME,'青海' AS ORIGIN_NAME,'青海' AS DISPLAY_NAME,29 as order_num UNION ALL</v>
      </c>
    </row>
    <row r="104" spans="1:6">
      <c r="A104" t="s">
        <v>217</v>
      </c>
      <c r="B104" t="s">
        <v>1254</v>
      </c>
      <c r="C104" t="s">
        <v>1814</v>
      </c>
      <c r="D104" t="s">
        <v>1814</v>
      </c>
      <c r="E104">
        <v>30</v>
      </c>
      <c r="F104" t="str">
        <f>CONCATENATE("SELECT '",A104,"'  AS TAG_NAME,'",C104,"' AS ORIGIN_NAME,'",D104,"' AS DISPLAY_NAME,",E104," as order_num UNION ALL")</f>
        <v>SELECT 'bh_blp_prov_cmax'  AS TAG_NAME,'宁夏回族自治区' AS ORIGIN_NAME,'宁夏回族自治区' AS DISPLAY_NAME,30 as order_num UNION ALL</v>
      </c>
    </row>
    <row r="105" spans="1:6">
      <c r="A105" t="s">
        <v>217</v>
      </c>
      <c r="B105" t="s">
        <v>1254</v>
      </c>
      <c r="C105" t="s">
        <v>1815</v>
      </c>
      <c r="D105" t="s">
        <v>1815</v>
      </c>
      <c r="E105">
        <v>31</v>
      </c>
      <c r="F105" t="str">
        <f>CONCATENATE("SELECT '",A105,"'  AS TAG_NAME,'",C105,"' AS ORIGIN_NAME,'",D105,"' AS DISPLAY_NAME,",E105," as order_num UNION ALL")</f>
        <v>SELECT 'bh_blp_prov_cmax'  AS TAG_NAME,'新疆维吾尔自治区' AS ORIGIN_NAME,'新疆维吾尔自治区' AS DISPLAY_NAME,31 as order_num UNION ALL</v>
      </c>
    </row>
    <row r="106" spans="1:6">
      <c r="A106" t="s">
        <v>217</v>
      </c>
      <c r="B106" t="s">
        <v>1254</v>
      </c>
      <c r="C106" t="s">
        <v>1816</v>
      </c>
      <c r="D106" t="s">
        <v>1817</v>
      </c>
      <c r="E106">
        <v>32</v>
      </c>
      <c r="F106" t="str">
        <f>CONCATENATE("SELECT '",A106,"'  AS TAG_NAME,'",C106,"' AS ORIGIN_NAME,'",D106,"' AS DISPLAY_NAME,",E106," as order_num UNION ALL")</f>
        <v>SELECT 'bh_blp_prov_cmax'  AS TAG_NAME,'未知省' AS ORIGIN_NAME,'未知省(钱包交易)' AS DISPLAY_NAME,32 as order_num UNION ALL</v>
      </c>
    </row>
    <row r="107" spans="1:6">
      <c r="A107" t="s">
        <v>217</v>
      </c>
      <c r="B107" t="s">
        <v>1254</v>
      </c>
      <c r="C107" t="s">
        <v>1124</v>
      </c>
      <c r="D107" t="s">
        <v>1727</v>
      </c>
      <c r="E107">
        <v>33</v>
      </c>
      <c r="F107" t="str">
        <f>CONCATENATE("SELECT '",A107,"'  AS TAG_NAME,'",C107,"' AS ORIGIN_NAME,'",D107,"' AS DISPLAY_NAME,",E107," as order_num UNION ALL")</f>
        <v>SELECT 'bh_blp_prov_cmax'  AS TAG_NAME,'not applied' AS ORIGIN_NAME,'NA' AS DISPLAY_NAME,33 as order_num UNION ALL</v>
      </c>
    </row>
    <row r="108" spans="1:6">
      <c r="A108" t="s">
        <v>219</v>
      </c>
      <c r="B108" t="s">
        <v>1255</v>
      </c>
      <c r="C108" t="s">
        <v>1785</v>
      </c>
      <c r="D108" t="s">
        <v>1785</v>
      </c>
      <c r="E108">
        <v>1</v>
      </c>
      <c r="F108" t="str">
        <f>CONCATENATE("SELECT '",A108,"'  AS TAG_NAME,'",C108,"' AS ORIGIN_NAME,'",D108,"' AS DISPLAY_NAME,",E108," as order_num UNION ALL")</f>
        <v>SELECT 'bh_blp_prov_lst'  AS TAG_NAME,'北京' AS ORIGIN_NAME,'北京' AS DISPLAY_NAME,1 as order_num UNION ALL</v>
      </c>
    </row>
    <row r="109" spans="1:6">
      <c r="A109" t="s">
        <v>219</v>
      </c>
      <c r="B109" t="s">
        <v>1255</v>
      </c>
      <c r="C109" t="s">
        <v>1786</v>
      </c>
      <c r="D109" t="s">
        <v>1786</v>
      </c>
      <c r="E109">
        <v>2</v>
      </c>
      <c r="F109" t="str">
        <f>CONCATENATE("SELECT '",A109,"'  AS TAG_NAME,'",C109,"' AS ORIGIN_NAME,'",D109,"' AS DISPLAY_NAME,",E109," as order_num UNION ALL")</f>
        <v>SELECT 'bh_blp_prov_lst'  AS TAG_NAME,'天津' AS ORIGIN_NAME,'天津' AS DISPLAY_NAME,2 as order_num UNION ALL</v>
      </c>
    </row>
    <row r="110" spans="1:6">
      <c r="A110" t="s">
        <v>219</v>
      </c>
      <c r="B110" t="s">
        <v>1255</v>
      </c>
      <c r="C110" t="s">
        <v>1787</v>
      </c>
      <c r="D110" t="s">
        <v>1787</v>
      </c>
      <c r="E110">
        <v>3</v>
      </c>
      <c r="F110" t="str">
        <f>CONCATENATE("SELECT '",A110,"'  AS TAG_NAME,'",C110,"' AS ORIGIN_NAME,'",D110,"' AS DISPLAY_NAME,",E110," as order_num UNION ALL")</f>
        <v>SELECT 'bh_blp_prov_lst'  AS TAG_NAME,'河北' AS ORIGIN_NAME,'河北' AS DISPLAY_NAME,3 as order_num UNION ALL</v>
      </c>
    </row>
    <row r="111" spans="1:6">
      <c r="A111" t="s">
        <v>219</v>
      </c>
      <c r="B111" t="s">
        <v>1255</v>
      </c>
      <c r="C111" t="s">
        <v>1788</v>
      </c>
      <c r="D111" t="s">
        <v>1788</v>
      </c>
      <c r="E111">
        <v>4</v>
      </c>
      <c r="F111" t="str">
        <f>CONCATENATE("SELECT '",A111,"'  AS TAG_NAME,'",C111,"' AS ORIGIN_NAME,'",D111,"' AS DISPLAY_NAME,",E111," as order_num UNION ALL")</f>
        <v>SELECT 'bh_blp_prov_lst'  AS TAG_NAME,'山西' AS ORIGIN_NAME,'山西' AS DISPLAY_NAME,4 as order_num UNION ALL</v>
      </c>
    </row>
    <row r="112" spans="1:6">
      <c r="A112" t="s">
        <v>219</v>
      </c>
      <c r="B112" t="s">
        <v>1255</v>
      </c>
      <c r="C112" t="s">
        <v>1789</v>
      </c>
      <c r="D112" t="s">
        <v>1789</v>
      </c>
      <c r="E112">
        <v>5</v>
      </c>
      <c r="F112" t="str">
        <f>CONCATENATE("SELECT '",A112,"'  AS TAG_NAME,'",C112,"' AS ORIGIN_NAME,'",D112,"' AS DISPLAY_NAME,",E112," as order_num UNION ALL")</f>
        <v>SELECT 'bh_blp_prov_lst'  AS TAG_NAME,'内蒙古自治区' AS ORIGIN_NAME,'内蒙古自治区' AS DISPLAY_NAME,5 as order_num UNION ALL</v>
      </c>
    </row>
    <row r="113" spans="1:6">
      <c r="A113" t="s">
        <v>219</v>
      </c>
      <c r="B113" t="s">
        <v>1255</v>
      </c>
      <c r="C113" t="s">
        <v>1790</v>
      </c>
      <c r="D113" t="s">
        <v>1790</v>
      </c>
      <c r="E113">
        <v>6</v>
      </c>
      <c r="F113" t="str">
        <f>CONCATENATE("SELECT '",A113,"'  AS TAG_NAME,'",C113,"' AS ORIGIN_NAME,'",D113,"' AS DISPLAY_NAME,",E113," as order_num UNION ALL")</f>
        <v>SELECT 'bh_blp_prov_lst'  AS TAG_NAME,'辽宁' AS ORIGIN_NAME,'辽宁' AS DISPLAY_NAME,6 as order_num UNION ALL</v>
      </c>
    </row>
    <row r="114" spans="1:6">
      <c r="A114" t="s">
        <v>219</v>
      </c>
      <c r="B114" t="s">
        <v>1255</v>
      </c>
      <c r="C114" t="s">
        <v>1791</v>
      </c>
      <c r="D114" t="s">
        <v>1791</v>
      </c>
      <c r="E114">
        <v>7</v>
      </c>
      <c r="F114" t="str">
        <f>CONCATENATE("SELECT '",A114,"'  AS TAG_NAME,'",C114,"' AS ORIGIN_NAME,'",D114,"' AS DISPLAY_NAME,",E114," as order_num UNION ALL")</f>
        <v>SELECT 'bh_blp_prov_lst'  AS TAG_NAME,'吉林' AS ORIGIN_NAME,'吉林' AS DISPLAY_NAME,7 as order_num UNION ALL</v>
      </c>
    </row>
    <row r="115" spans="1:6">
      <c r="A115" t="s">
        <v>219</v>
      </c>
      <c r="B115" t="s">
        <v>1255</v>
      </c>
      <c r="C115" t="s">
        <v>1792</v>
      </c>
      <c r="D115" t="s">
        <v>1792</v>
      </c>
      <c r="E115">
        <v>8</v>
      </c>
      <c r="F115" t="str">
        <f>CONCATENATE("SELECT '",A115,"'  AS TAG_NAME,'",C115,"' AS ORIGIN_NAME,'",D115,"' AS DISPLAY_NAME,",E115," as order_num UNION ALL")</f>
        <v>SELECT 'bh_blp_prov_lst'  AS TAG_NAME,'黑龙江' AS ORIGIN_NAME,'黑龙江' AS DISPLAY_NAME,8 as order_num UNION ALL</v>
      </c>
    </row>
    <row r="116" spans="1:6">
      <c r="A116" t="s">
        <v>219</v>
      </c>
      <c r="B116" t="s">
        <v>1255</v>
      </c>
      <c r="C116" t="s">
        <v>1793</v>
      </c>
      <c r="D116" t="s">
        <v>1793</v>
      </c>
      <c r="E116">
        <v>9</v>
      </c>
      <c r="F116" t="str">
        <f>CONCATENATE("SELECT '",A116,"'  AS TAG_NAME,'",C116,"' AS ORIGIN_NAME,'",D116,"' AS DISPLAY_NAME,",E116," as order_num UNION ALL")</f>
        <v>SELECT 'bh_blp_prov_lst'  AS TAG_NAME,'上海' AS ORIGIN_NAME,'上海' AS DISPLAY_NAME,9 as order_num UNION ALL</v>
      </c>
    </row>
    <row r="117" spans="1:6">
      <c r="A117" t="s">
        <v>219</v>
      </c>
      <c r="B117" t="s">
        <v>1255</v>
      </c>
      <c r="C117" t="s">
        <v>1794</v>
      </c>
      <c r="D117" t="s">
        <v>1794</v>
      </c>
      <c r="E117">
        <v>10</v>
      </c>
      <c r="F117" t="str">
        <f>CONCATENATE("SELECT '",A117,"'  AS TAG_NAME,'",C117,"' AS ORIGIN_NAME,'",D117,"' AS DISPLAY_NAME,",E117," as order_num UNION ALL")</f>
        <v>SELECT 'bh_blp_prov_lst'  AS TAG_NAME,'江苏' AS ORIGIN_NAME,'江苏' AS DISPLAY_NAME,10 as order_num UNION ALL</v>
      </c>
    </row>
    <row r="118" spans="1:6">
      <c r="A118" t="s">
        <v>219</v>
      </c>
      <c r="B118" t="s">
        <v>1255</v>
      </c>
      <c r="C118" t="s">
        <v>1795</v>
      </c>
      <c r="D118" t="s">
        <v>1795</v>
      </c>
      <c r="E118">
        <v>11</v>
      </c>
      <c r="F118" t="str">
        <f>CONCATENATE("SELECT '",A118,"'  AS TAG_NAME,'",C118,"' AS ORIGIN_NAME,'",D118,"' AS DISPLAY_NAME,",E118," as order_num UNION ALL")</f>
        <v>SELECT 'bh_blp_prov_lst'  AS TAG_NAME,'浙江' AS ORIGIN_NAME,'浙江' AS DISPLAY_NAME,11 as order_num UNION ALL</v>
      </c>
    </row>
    <row r="119" spans="1:6">
      <c r="A119" t="s">
        <v>219</v>
      </c>
      <c r="B119" t="s">
        <v>1255</v>
      </c>
      <c r="C119" t="s">
        <v>1796</v>
      </c>
      <c r="D119" t="s">
        <v>1796</v>
      </c>
      <c r="E119">
        <v>12</v>
      </c>
      <c r="F119" t="str">
        <f>CONCATENATE("SELECT '",A119,"'  AS TAG_NAME,'",C119,"' AS ORIGIN_NAME,'",D119,"' AS DISPLAY_NAME,",E119," as order_num UNION ALL")</f>
        <v>SELECT 'bh_blp_prov_lst'  AS TAG_NAME,'安徽' AS ORIGIN_NAME,'安徽' AS DISPLAY_NAME,12 as order_num UNION ALL</v>
      </c>
    </row>
    <row r="120" spans="1:6">
      <c r="A120" t="s">
        <v>219</v>
      </c>
      <c r="B120" t="s">
        <v>1255</v>
      </c>
      <c r="C120" t="s">
        <v>1797</v>
      </c>
      <c r="D120" t="s">
        <v>1797</v>
      </c>
      <c r="E120">
        <v>13</v>
      </c>
      <c r="F120" t="str">
        <f>CONCATENATE("SELECT '",A120,"'  AS TAG_NAME,'",C120,"' AS ORIGIN_NAME,'",D120,"' AS DISPLAY_NAME,",E120," as order_num UNION ALL")</f>
        <v>SELECT 'bh_blp_prov_lst'  AS TAG_NAME,'福建' AS ORIGIN_NAME,'福建' AS DISPLAY_NAME,13 as order_num UNION ALL</v>
      </c>
    </row>
    <row r="121" spans="1:6">
      <c r="A121" t="s">
        <v>219</v>
      </c>
      <c r="B121" t="s">
        <v>1255</v>
      </c>
      <c r="C121" t="s">
        <v>1798</v>
      </c>
      <c r="D121" t="s">
        <v>1798</v>
      </c>
      <c r="E121">
        <v>14</v>
      </c>
      <c r="F121" t="str">
        <f>CONCATENATE("SELECT '",A121,"'  AS TAG_NAME,'",C121,"' AS ORIGIN_NAME,'",D121,"' AS DISPLAY_NAME,",E121," as order_num UNION ALL")</f>
        <v>SELECT 'bh_blp_prov_lst'  AS TAG_NAME,'江西' AS ORIGIN_NAME,'江西' AS DISPLAY_NAME,14 as order_num UNION ALL</v>
      </c>
    </row>
    <row r="122" spans="1:6">
      <c r="A122" t="s">
        <v>219</v>
      </c>
      <c r="B122" t="s">
        <v>1255</v>
      </c>
      <c r="C122" t="s">
        <v>1799</v>
      </c>
      <c r="D122" t="s">
        <v>1799</v>
      </c>
      <c r="E122">
        <v>15</v>
      </c>
      <c r="F122" t="str">
        <f>CONCATENATE("SELECT '",A122,"'  AS TAG_NAME,'",C122,"' AS ORIGIN_NAME,'",D122,"' AS DISPLAY_NAME,",E122," as order_num UNION ALL")</f>
        <v>SELECT 'bh_blp_prov_lst'  AS TAG_NAME,'山东' AS ORIGIN_NAME,'山东' AS DISPLAY_NAME,15 as order_num UNION ALL</v>
      </c>
    </row>
    <row r="123" spans="1:6">
      <c r="A123" t="s">
        <v>219</v>
      </c>
      <c r="B123" t="s">
        <v>1255</v>
      </c>
      <c r="C123" t="s">
        <v>1800</v>
      </c>
      <c r="D123" t="s">
        <v>1800</v>
      </c>
      <c r="E123">
        <v>16</v>
      </c>
      <c r="F123" t="str">
        <f>CONCATENATE("SELECT '",A123,"'  AS TAG_NAME,'",C123,"' AS ORIGIN_NAME,'",D123,"' AS DISPLAY_NAME,",E123," as order_num UNION ALL")</f>
        <v>SELECT 'bh_blp_prov_lst'  AS TAG_NAME,'河南' AS ORIGIN_NAME,'河南' AS DISPLAY_NAME,16 as order_num UNION ALL</v>
      </c>
    </row>
    <row r="124" spans="1:6">
      <c r="A124" t="s">
        <v>219</v>
      </c>
      <c r="B124" t="s">
        <v>1255</v>
      </c>
      <c r="C124" t="s">
        <v>1801</v>
      </c>
      <c r="D124" t="s">
        <v>1801</v>
      </c>
      <c r="E124">
        <v>17</v>
      </c>
      <c r="F124" t="str">
        <f>CONCATENATE("SELECT '",A124,"'  AS TAG_NAME,'",C124,"' AS ORIGIN_NAME,'",D124,"' AS DISPLAY_NAME,",E124," as order_num UNION ALL")</f>
        <v>SELECT 'bh_blp_prov_lst'  AS TAG_NAME,'湖北' AS ORIGIN_NAME,'湖北' AS DISPLAY_NAME,17 as order_num UNION ALL</v>
      </c>
    </row>
    <row r="125" spans="1:6">
      <c r="A125" t="s">
        <v>219</v>
      </c>
      <c r="B125" t="s">
        <v>1255</v>
      </c>
      <c r="C125" t="s">
        <v>1802</v>
      </c>
      <c r="D125" t="s">
        <v>1802</v>
      </c>
      <c r="E125">
        <v>18</v>
      </c>
      <c r="F125" t="str">
        <f>CONCATENATE("SELECT '",A125,"'  AS TAG_NAME,'",C125,"' AS ORIGIN_NAME,'",D125,"' AS DISPLAY_NAME,",E125," as order_num UNION ALL")</f>
        <v>SELECT 'bh_blp_prov_lst'  AS TAG_NAME,'湖南' AS ORIGIN_NAME,'湖南' AS DISPLAY_NAME,18 as order_num UNION ALL</v>
      </c>
    </row>
    <row r="126" spans="1:6">
      <c r="A126" t="s">
        <v>219</v>
      </c>
      <c r="B126" t="s">
        <v>1255</v>
      </c>
      <c r="C126" t="s">
        <v>1803</v>
      </c>
      <c r="D126" t="s">
        <v>1803</v>
      </c>
      <c r="E126">
        <v>19</v>
      </c>
      <c r="F126" t="str">
        <f>CONCATENATE("SELECT '",A126,"'  AS TAG_NAME,'",C126,"' AS ORIGIN_NAME,'",D126,"' AS DISPLAY_NAME,",E126," as order_num UNION ALL")</f>
        <v>SELECT 'bh_blp_prov_lst'  AS TAG_NAME,'广东' AS ORIGIN_NAME,'广东' AS DISPLAY_NAME,19 as order_num UNION ALL</v>
      </c>
    </row>
    <row r="127" spans="1:6">
      <c r="A127" t="s">
        <v>219</v>
      </c>
      <c r="B127" t="s">
        <v>1255</v>
      </c>
      <c r="C127" t="s">
        <v>1804</v>
      </c>
      <c r="D127" t="s">
        <v>1804</v>
      </c>
      <c r="E127">
        <v>20</v>
      </c>
      <c r="F127" t="str">
        <f>CONCATENATE("SELECT '",A127,"'  AS TAG_NAME,'",C127,"' AS ORIGIN_NAME,'",D127,"' AS DISPLAY_NAME,",E127," as order_num UNION ALL")</f>
        <v>SELECT 'bh_blp_prov_lst'  AS TAG_NAME,'广西壮族自治区' AS ORIGIN_NAME,'广西壮族自治区' AS DISPLAY_NAME,20 as order_num UNION ALL</v>
      </c>
    </row>
    <row r="128" spans="1:6">
      <c r="A128" t="s">
        <v>219</v>
      </c>
      <c r="B128" t="s">
        <v>1255</v>
      </c>
      <c r="C128" t="s">
        <v>1805</v>
      </c>
      <c r="D128" t="s">
        <v>1805</v>
      </c>
      <c r="E128">
        <v>21</v>
      </c>
      <c r="F128" t="str">
        <f>CONCATENATE("SELECT '",A128,"'  AS TAG_NAME,'",C128,"' AS ORIGIN_NAME,'",D128,"' AS DISPLAY_NAME,",E128," as order_num UNION ALL")</f>
        <v>SELECT 'bh_blp_prov_lst'  AS TAG_NAME,'海南' AS ORIGIN_NAME,'海南' AS DISPLAY_NAME,21 as order_num UNION ALL</v>
      </c>
    </row>
    <row r="129" spans="1:6">
      <c r="A129" t="s">
        <v>219</v>
      </c>
      <c r="B129" t="s">
        <v>1255</v>
      </c>
      <c r="C129" t="s">
        <v>1806</v>
      </c>
      <c r="D129" t="s">
        <v>1806</v>
      </c>
      <c r="E129">
        <v>22</v>
      </c>
      <c r="F129" t="str">
        <f>CONCATENATE("SELECT '",A129,"'  AS TAG_NAME,'",C129,"' AS ORIGIN_NAME,'",D129,"' AS DISPLAY_NAME,",E129," as order_num UNION ALL")</f>
        <v>SELECT 'bh_blp_prov_lst'  AS TAG_NAME,'重庆' AS ORIGIN_NAME,'重庆' AS DISPLAY_NAME,22 as order_num UNION ALL</v>
      </c>
    </row>
    <row r="130" spans="1:6">
      <c r="A130" t="s">
        <v>219</v>
      </c>
      <c r="B130" t="s">
        <v>1255</v>
      </c>
      <c r="C130" t="s">
        <v>1807</v>
      </c>
      <c r="D130" t="s">
        <v>1807</v>
      </c>
      <c r="E130">
        <v>23</v>
      </c>
      <c r="F130" t="str">
        <f>CONCATENATE("SELECT '",A130,"'  AS TAG_NAME,'",C130,"' AS ORIGIN_NAME,'",D130,"' AS DISPLAY_NAME,",E130," as order_num UNION ALL")</f>
        <v>SELECT 'bh_blp_prov_lst'  AS TAG_NAME,'四川' AS ORIGIN_NAME,'四川' AS DISPLAY_NAME,23 as order_num UNION ALL</v>
      </c>
    </row>
    <row r="131" spans="1:6">
      <c r="A131" t="s">
        <v>219</v>
      </c>
      <c r="B131" t="s">
        <v>1255</v>
      </c>
      <c r="C131" t="s">
        <v>1808</v>
      </c>
      <c r="D131" t="s">
        <v>1808</v>
      </c>
      <c r="E131">
        <v>24</v>
      </c>
      <c r="F131" t="str">
        <f t="shared" ref="F131:F194" si="2">CONCATENATE("SELECT '",A131,"'  AS TAG_NAME,'",C131,"' AS ORIGIN_NAME,'",D131,"' AS DISPLAY_NAME,",E131," as order_num UNION ALL")</f>
        <v>SELECT 'bh_blp_prov_lst'  AS TAG_NAME,'贵州' AS ORIGIN_NAME,'贵州' AS DISPLAY_NAME,24 as order_num UNION ALL</v>
      </c>
    </row>
    <row r="132" spans="1:6">
      <c r="A132" t="s">
        <v>219</v>
      </c>
      <c r="B132" t="s">
        <v>1255</v>
      </c>
      <c r="C132" t="s">
        <v>1809</v>
      </c>
      <c r="D132" t="s">
        <v>1809</v>
      </c>
      <c r="E132">
        <v>25</v>
      </c>
      <c r="F132" t="str">
        <f>CONCATENATE("SELECT '",A132,"'  AS TAG_NAME,'",C132,"' AS ORIGIN_NAME,'",D132,"' AS DISPLAY_NAME,",E132," as order_num UNION ALL")</f>
        <v>SELECT 'bh_blp_prov_lst'  AS TAG_NAME,'云南' AS ORIGIN_NAME,'云南' AS DISPLAY_NAME,25 as order_num UNION ALL</v>
      </c>
    </row>
    <row r="133" spans="1:6">
      <c r="A133" t="s">
        <v>219</v>
      </c>
      <c r="B133" t="s">
        <v>1255</v>
      </c>
      <c r="C133" t="s">
        <v>1810</v>
      </c>
      <c r="D133" t="s">
        <v>1810</v>
      </c>
      <c r="E133">
        <v>26</v>
      </c>
      <c r="F133" t="str">
        <f>CONCATENATE("SELECT '",A133,"'  AS TAG_NAME,'",C133,"' AS ORIGIN_NAME,'",D133,"' AS DISPLAY_NAME,",E133," as order_num UNION ALL")</f>
        <v>SELECT 'bh_blp_prov_lst'  AS TAG_NAME,'西藏自治区' AS ORIGIN_NAME,'西藏自治区' AS DISPLAY_NAME,26 as order_num UNION ALL</v>
      </c>
    </row>
    <row r="134" spans="1:6">
      <c r="A134" t="s">
        <v>219</v>
      </c>
      <c r="B134" t="s">
        <v>1255</v>
      </c>
      <c r="C134" t="s">
        <v>1811</v>
      </c>
      <c r="D134" t="s">
        <v>1811</v>
      </c>
      <c r="E134">
        <v>27</v>
      </c>
      <c r="F134" t="str">
        <f>CONCATENATE("SELECT '",A134,"'  AS TAG_NAME,'",C134,"' AS ORIGIN_NAME,'",D134,"' AS DISPLAY_NAME,",E134," as order_num UNION ALL")</f>
        <v>SELECT 'bh_blp_prov_lst'  AS TAG_NAME,'陕西' AS ORIGIN_NAME,'陕西' AS DISPLAY_NAME,27 as order_num UNION ALL</v>
      </c>
    </row>
    <row r="135" spans="1:6">
      <c r="A135" t="s">
        <v>219</v>
      </c>
      <c r="B135" t="s">
        <v>1255</v>
      </c>
      <c r="C135" t="s">
        <v>1812</v>
      </c>
      <c r="D135" t="s">
        <v>1812</v>
      </c>
      <c r="E135">
        <v>28</v>
      </c>
      <c r="F135" t="str">
        <f>CONCATENATE("SELECT '",A135,"'  AS TAG_NAME,'",C135,"' AS ORIGIN_NAME,'",D135,"' AS DISPLAY_NAME,",E135," as order_num UNION ALL")</f>
        <v>SELECT 'bh_blp_prov_lst'  AS TAG_NAME,'甘肃' AS ORIGIN_NAME,'甘肃' AS DISPLAY_NAME,28 as order_num UNION ALL</v>
      </c>
    </row>
    <row r="136" spans="1:6">
      <c r="A136" t="s">
        <v>219</v>
      </c>
      <c r="B136" t="s">
        <v>1255</v>
      </c>
      <c r="C136" t="s">
        <v>1813</v>
      </c>
      <c r="D136" t="s">
        <v>1813</v>
      </c>
      <c r="E136">
        <v>29</v>
      </c>
      <c r="F136" t="str">
        <f>CONCATENATE("SELECT '",A136,"'  AS TAG_NAME,'",C136,"' AS ORIGIN_NAME,'",D136,"' AS DISPLAY_NAME,",E136," as order_num UNION ALL")</f>
        <v>SELECT 'bh_blp_prov_lst'  AS TAG_NAME,'青海' AS ORIGIN_NAME,'青海' AS DISPLAY_NAME,29 as order_num UNION ALL</v>
      </c>
    </row>
    <row r="137" spans="1:6">
      <c r="A137" t="s">
        <v>219</v>
      </c>
      <c r="B137" t="s">
        <v>1255</v>
      </c>
      <c r="C137" t="s">
        <v>1814</v>
      </c>
      <c r="D137" t="s">
        <v>1814</v>
      </c>
      <c r="E137">
        <v>30</v>
      </c>
      <c r="F137" t="str">
        <f>CONCATENATE("SELECT '",A137,"'  AS TAG_NAME,'",C137,"' AS ORIGIN_NAME,'",D137,"' AS DISPLAY_NAME,",E137," as order_num UNION ALL")</f>
        <v>SELECT 'bh_blp_prov_lst'  AS TAG_NAME,'宁夏回族自治区' AS ORIGIN_NAME,'宁夏回族自治区' AS DISPLAY_NAME,30 as order_num UNION ALL</v>
      </c>
    </row>
    <row r="138" spans="1:6">
      <c r="A138" t="s">
        <v>219</v>
      </c>
      <c r="B138" t="s">
        <v>1255</v>
      </c>
      <c r="C138" t="s">
        <v>1815</v>
      </c>
      <c r="D138" t="s">
        <v>1815</v>
      </c>
      <c r="E138">
        <v>31</v>
      </c>
      <c r="F138" t="str">
        <f>CONCATENATE("SELECT '",A138,"'  AS TAG_NAME,'",C138,"' AS ORIGIN_NAME,'",D138,"' AS DISPLAY_NAME,",E138," as order_num UNION ALL")</f>
        <v>SELECT 'bh_blp_prov_lst'  AS TAG_NAME,'新疆维吾尔自治区' AS ORIGIN_NAME,'新疆维吾尔自治区' AS DISPLAY_NAME,31 as order_num UNION ALL</v>
      </c>
    </row>
    <row r="139" spans="1:6">
      <c r="A139" t="s">
        <v>219</v>
      </c>
      <c r="B139" t="s">
        <v>1255</v>
      </c>
      <c r="C139" t="s">
        <v>1816</v>
      </c>
      <c r="D139" t="s">
        <v>1817</v>
      </c>
      <c r="E139">
        <v>32</v>
      </c>
      <c r="F139" t="str">
        <f>CONCATENATE("SELECT '",A139,"'  AS TAG_NAME,'",C139,"' AS ORIGIN_NAME,'",D139,"' AS DISPLAY_NAME,",E139," as order_num UNION ALL")</f>
        <v>SELECT 'bh_blp_prov_lst'  AS TAG_NAME,'未知省' AS ORIGIN_NAME,'未知省(钱包交易)' AS DISPLAY_NAME,32 as order_num UNION ALL</v>
      </c>
    </row>
    <row r="140" spans="1:6">
      <c r="A140" t="s">
        <v>219</v>
      </c>
      <c r="B140" t="s">
        <v>1255</v>
      </c>
      <c r="C140" t="s">
        <v>1124</v>
      </c>
      <c r="D140" t="s">
        <v>1727</v>
      </c>
      <c r="E140">
        <v>33</v>
      </c>
      <c r="F140" t="str">
        <f>CONCATENATE("SELECT '",A140,"'  AS TAG_NAME,'",C140,"' AS ORIGIN_NAME,'",D140,"' AS DISPLAY_NAME,",E140," as order_num UNION ALL")</f>
        <v>SELECT 'bh_blp_prov_lst'  AS TAG_NAME,'not applied' AS ORIGIN_NAME,'NA' AS DISPLAY_NAME,33 as order_num UNION ALL</v>
      </c>
    </row>
    <row r="141" spans="1:6">
      <c r="A141" t="s">
        <v>1100</v>
      </c>
      <c r="B141" t="s">
        <v>1714</v>
      </c>
      <c r="C141" t="s">
        <v>1818</v>
      </c>
      <c r="D141" t="s">
        <v>1818</v>
      </c>
      <c r="E141">
        <v>1</v>
      </c>
      <c r="F141" t="str">
        <f>CONCATENATE("SELECT '",A141,"'  AS TAG_NAME,'",C141,"' AS ORIGIN_NAME,'",D141,"' AS DISPLAY_NAME,",E141," as order_num UNION ALL")</f>
        <v>SELECT 'rt_mobile_opt'  AS TAG_NAME,'中国电信' AS ORIGIN_NAME,'中国电信' AS DISPLAY_NAME,1 as order_num UNION ALL</v>
      </c>
    </row>
    <row r="142" spans="1:6">
      <c r="A142" t="s">
        <v>1100</v>
      </c>
      <c r="B142" t="s">
        <v>1714</v>
      </c>
      <c r="C142" t="s">
        <v>1819</v>
      </c>
      <c r="D142" t="s">
        <v>1819</v>
      </c>
      <c r="E142">
        <v>2</v>
      </c>
      <c r="F142" t="str">
        <f>CONCATENATE("SELECT '",A142,"'  AS TAG_NAME,'",C142,"' AS ORIGIN_NAME,'",D142,"' AS DISPLAY_NAME,",E142," as order_num UNION ALL")</f>
        <v>SELECT 'rt_mobile_opt'  AS TAG_NAME,'中国移动' AS ORIGIN_NAME,'中国移动' AS DISPLAY_NAME,2 as order_num UNION ALL</v>
      </c>
    </row>
    <row r="143" spans="1:6">
      <c r="A143" t="s">
        <v>1100</v>
      </c>
      <c r="B143" t="s">
        <v>1714</v>
      </c>
      <c r="C143" t="s">
        <v>1820</v>
      </c>
      <c r="D143" t="s">
        <v>1820</v>
      </c>
      <c r="E143">
        <v>3</v>
      </c>
      <c r="F143" t="str">
        <f>CONCATENATE("SELECT '",A143,"'  AS TAG_NAME,'",C143,"' AS ORIGIN_NAME,'",D143,"' AS DISPLAY_NAME,",E143," as order_num UNION ALL")</f>
        <v>SELECT 'rt_mobile_opt'  AS TAG_NAME,'中国联通' AS ORIGIN_NAME,'中国联通' AS DISPLAY_NAME,3 as order_num UNION ALL</v>
      </c>
    </row>
    <row r="144" spans="1:6">
      <c r="A144" t="s">
        <v>1100</v>
      </c>
      <c r="B144" t="s">
        <v>1714</v>
      </c>
      <c r="C144" t="s">
        <v>1124</v>
      </c>
      <c r="D144" t="s">
        <v>1727</v>
      </c>
      <c r="E144">
        <v>4</v>
      </c>
      <c r="F144" t="str">
        <f>CONCATENATE("SELECT '",A144,"'  AS TAG_NAME,'",C144,"' AS ORIGIN_NAME,'",D144,"' AS DISPLAY_NAME,",E144," as order_num UNION ALL")</f>
        <v>SELECT 'rt_mobile_opt'  AS TAG_NAME,'not applied' AS ORIGIN_NAME,'NA' AS DISPLAY_NAME,4 as order_num UNION ALL</v>
      </c>
    </row>
    <row r="145" spans="1:6">
      <c r="A145" t="s">
        <v>248</v>
      </c>
      <c r="B145" t="s">
        <v>1275</v>
      </c>
      <c r="C145" t="s">
        <v>1821</v>
      </c>
      <c r="D145" t="s">
        <v>1821</v>
      </c>
      <c r="E145">
        <v>1</v>
      </c>
      <c r="F145" t="str">
        <f>CONCATENATE("SELECT '",A145,"'  AS TAG_NAME,'",C145,"' AS ORIGIN_NAME,'",D145,"' AS DISPLAY_NAME,",E145," as order_num UNION ALL")</f>
        <v>SELECT 'blf_kd_acin_way_fst'  AS TAG_NAME,'刷卡支付' AS ORIGIN_NAME,'刷卡支付' AS DISPLAY_NAME,1 as order_num UNION ALL</v>
      </c>
    </row>
    <row r="146" spans="1:6">
      <c r="A146" t="s">
        <v>248</v>
      </c>
      <c r="B146" t="s">
        <v>1275</v>
      </c>
      <c r="C146" t="s">
        <v>1822</v>
      </c>
      <c r="D146" t="s">
        <v>1822</v>
      </c>
      <c r="E146">
        <v>2</v>
      </c>
      <c r="F146" t="str">
        <f>CONCATENATE("SELECT '",A146,"'  AS TAG_NAME,'",C146,"' AS ORIGIN_NAME,'",D146,"' AS DISPLAY_NAME,",E146," as order_num UNION ALL")</f>
        <v>SELECT 'blf_kd_acin_way_fst'  AS TAG_NAME,'签约卡' AS ORIGIN_NAME,'签约卡' AS DISPLAY_NAME,2 as order_num UNION ALL</v>
      </c>
    </row>
    <row r="147" spans="1:6">
      <c r="A147" t="s">
        <v>248</v>
      </c>
      <c r="B147" t="s">
        <v>1275</v>
      </c>
      <c r="C147" t="s">
        <v>1823</v>
      </c>
      <c r="D147" t="s">
        <v>1823</v>
      </c>
      <c r="E147">
        <v>3</v>
      </c>
      <c r="F147" t="str">
        <f>CONCATENATE("SELECT '",A147,"'  AS TAG_NAME,'",C147,"' AS ORIGIN_NAME,'",D147,"' AS DISPLAY_NAME,",E147," as order_num UNION ALL")</f>
        <v>SELECT 'blf_kd_acin_way_fst'  AS TAG_NAME,'零钱支付' AS ORIGIN_NAME,'零钱支付' AS DISPLAY_NAME,3 as order_num UNION ALL</v>
      </c>
    </row>
    <row r="148" spans="1:6">
      <c r="A148" t="s">
        <v>248</v>
      </c>
      <c r="B148" t="s">
        <v>1275</v>
      </c>
      <c r="C148" t="s">
        <v>1124</v>
      </c>
      <c r="D148" t="s">
        <v>1727</v>
      </c>
      <c r="E148">
        <v>4</v>
      </c>
      <c r="F148" t="str">
        <f>CONCATENATE("SELECT '",A148,"'  AS TAG_NAME,'",C148,"' AS ORIGIN_NAME,'",D148,"' AS DISPLAY_NAME,",E148," as order_num UNION ALL")</f>
        <v>SELECT 'blf_kd_acin_way_fst'  AS TAG_NAME,'not applied' AS ORIGIN_NAME,'NA' AS DISPLAY_NAME,4 as order_num UNION ALL</v>
      </c>
    </row>
    <row r="149" spans="1:6">
      <c r="A149" t="s">
        <v>260</v>
      </c>
      <c r="B149" t="s">
        <v>1281</v>
      </c>
      <c r="C149" t="s">
        <v>1821</v>
      </c>
      <c r="D149" t="s">
        <v>1821</v>
      </c>
      <c r="E149">
        <v>1</v>
      </c>
      <c r="F149" t="str">
        <f>CONCATENATE("SELECT '",A149,"'  AS TAG_NAME,'",C149,"' AS ORIGIN_NAME,'",D149,"' AS DISPLAY_NAME,",E149," as order_num UNION ALL")</f>
        <v>SELECT 'blf_kd_acin_way_lst'  AS TAG_NAME,'刷卡支付' AS ORIGIN_NAME,'刷卡支付' AS DISPLAY_NAME,1 as order_num UNION ALL</v>
      </c>
    </row>
    <row r="150" spans="1:6">
      <c r="A150" t="s">
        <v>260</v>
      </c>
      <c r="B150" t="s">
        <v>1281</v>
      </c>
      <c r="C150" t="s">
        <v>1822</v>
      </c>
      <c r="D150" t="s">
        <v>1822</v>
      </c>
      <c r="E150">
        <v>2</v>
      </c>
      <c r="F150" t="str">
        <f>CONCATENATE("SELECT '",A150,"'  AS TAG_NAME,'",C150,"' AS ORIGIN_NAME,'",D150,"' AS DISPLAY_NAME,",E150," as order_num UNION ALL")</f>
        <v>SELECT 'blf_kd_acin_way_lst'  AS TAG_NAME,'签约卡' AS ORIGIN_NAME,'签约卡' AS DISPLAY_NAME,2 as order_num UNION ALL</v>
      </c>
    </row>
    <row r="151" spans="1:6">
      <c r="A151" t="s">
        <v>260</v>
      </c>
      <c r="B151" t="s">
        <v>1281</v>
      </c>
      <c r="C151" t="s">
        <v>1823</v>
      </c>
      <c r="D151" t="s">
        <v>1823</v>
      </c>
      <c r="E151">
        <v>3</v>
      </c>
      <c r="F151" t="str">
        <f>CONCATENATE("SELECT '",A151,"'  AS TAG_NAME,'",C151,"' AS ORIGIN_NAME,'",D151,"' AS DISPLAY_NAME,",E151," as order_num UNION ALL")</f>
        <v>SELECT 'blf_kd_acin_way_lst'  AS TAG_NAME,'零钱支付' AS ORIGIN_NAME,'零钱支付' AS DISPLAY_NAME,3 as order_num UNION ALL</v>
      </c>
    </row>
    <row r="152" spans="1:6">
      <c r="A152" t="s">
        <v>260</v>
      </c>
      <c r="B152" t="s">
        <v>1281</v>
      </c>
      <c r="C152" t="s">
        <v>1124</v>
      </c>
      <c r="D152" t="s">
        <v>1727</v>
      </c>
      <c r="E152">
        <v>4</v>
      </c>
      <c r="F152" t="str">
        <f>CONCATENATE("SELECT '",A152,"'  AS TAG_NAME,'",C152,"' AS ORIGIN_NAME,'",D152,"' AS DISPLAY_NAME,",E152," as order_num UNION ALL")</f>
        <v>SELECT 'blf_kd_acin_way_lst'  AS TAG_NAME,'not applied' AS ORIGIN_NAME,'NA' AS DISPLAY_NAME,4 as order_num UNION ALL</v>
      </c>
    </row>
    <row r="153" spans="1:6">
      <c r="A153" t="s">
        <v>272</v>
      </c>
      <c r="B153" t="s">
        <v>1287</v>
      </c>
      <c r="C153" t="s">
        <v>1824</v>
      </c>
      <c r="D153" t="s">
        <v>1824</v>
      </c>
      <c r="E153">
        <v>1</v>
      </c>
      <c r="F153" t="str">
        <f>CONCATENATE("SELECT '",A153,"'  AS TAG_NAME,'",C153,"' AS ORIGIN_NAME,'",D153,"' AS DISPLAY_NAME,",E153," as order_num UNION ALL")</f>
        <v>SELECT 'blf_kd_acout_way_fst'  AS TAG_NAME,'卡实时赎回' AS ORIGIN_NAME,'卡实时赎回' AS DISPLAY_NAME,1 as order_num UNION ALL</v>
      </c>
    </row>
    <row r="154" spans="1:6">
      <c r="A154" t="s">
        <v>272</v>
      </c>
      <c r="B154" t="s">
        <v>1287</v>
      </c>
      <c r="C154" t="s">
        <v>1825</v>
      </c>
      <c r="D154" t="s">
        <v>1825</v>
      </c>
      <c r="E154">
        <v>2</v>
      </c>
      <c r="F154" t="str">
        <f>CONCATENATE("SELECT '",A154,"'  AS TAG_NAME,'",C154,"' AS ORIGIN_NAME,'",D154,"' AS DISPLAY_NAME,",E154," as order_num UNION ALL")</f>
        <v>SELECT 'blf_kd_acout_way_fst'  AS TAG_NAME,'卡批量赎回' AS ORIGIN_NAME,'卡批量赎回' AS DISPLAY_NAME,2 as order_num UNION ALL</v>
      </c>
    </row>
    <row r="155" spans="1:6">
      <c r="A155" t="s">
        <v>272</v>
      </c>
      <c r="B155" t="s">
        <v>1287</v>
      </c>
      <c r="C155" t="s">
        <v>1826</v>
      </c>
      <c r="D155" t="s">
        <v>1826</v>
      </c>
      <c r="E155">
        <v>3</v>
      </c>
      <c r="F155" t="str">
        <f>CONCATENATE("SELECT '",A155,"'  AS TAG_NAME,'",C155,"' AS ORIGIN_NAME,'",D155,"' AS DISPLAY_NAME,",E155," as order_num UNION ALL")</f>
        <v>SELECT 'blf_kd_acout_way_fst'  AS TAG_NAME,'钱包赎回' AS ORIGIN_NAME,'钱包赎回' AS DISPLAY_NAME,3 as order_num UNION ALL</v>
      </c>
    </row>
    <row r="156" spans="1:6">
      <c r="A156" t="s">
        <v>272</v>
      </c>
      <c r="B156" t="s">
        <v>1287</v>
      </c>
      <c r="C156" t="s">
        <v>1124</v>
      </c>
      <c r="D156" t="s">
        <v>1727</v>
      </c>
      <c r="E156">
        <v>4</v>
      </c>
      <c r="F156" t="str">
        <f>CONCATENATE("SELECT '",A156,"'  AS TAG_NAME,'",C156,"' AS ORIGIN_NAME,'",D156,"' AS DISPLAY_NAME,",E156," as order_num UNION ALL")</f>
        <v>SELECT 'blf_kd_acout_way_fst'  AS TAG_NAME,'not applied' AS ORIGIN_NAME,'NA' AS DISPLAY_NAME,4 as order_num UNION ALL</v>
      </c>
    </row>
    <row r="157" spans="1:6">
      <c r="A157" t="s">
        <v>284</v>
      </c>
      <c r="B157" t="s">
        <v>1293</v>
      </c>
      <c r="C157" t="s">
        <v>1824</v>
      </c>
      <c r="D157" t="s">
        <v>1824</v>
      </c>
      <c r="E157">
        <v>1</v>
      </c>
      <c r="F157" t="str">
        <f>CONCATENATE("SELECT '",A157,"'  AS TAG_NAME,'",C157,"' AS ORIGIN_NAME,'",D157,"' AS DISPLAY_NAME,",E157," as order_num UNION ALL")</f>
        <v>SELECT 'blf_kd_acout_way_lst'  AS TAG_NAME,'卡实时赎回' AS ORIGIN_NAME,'卡实时赎回' AS DISPLAY_NAME,1 as order_num UNION ALL</v>
      </c>
    </row>
    <row r="158" spans="1:6">
      <c r="A158" t="s">
        <v>284</v>
      </c>
      <c r="B158" t="s">
        <v>1293</v>
      </c>
      <c r="C158" t="s">
        <v>1825</v>
      </c>
      <c r="D158" t="s">
        <v>1825</v>
      </c>
      <c r="E158">
        <v>2</v>
      </c>
      <c r="F158" t="str">
        <f>CONCATENATE("SELECT '",A158,"'  AS TAG_NAME,'",C158,"' AS ORIGIN_NAME,'",D158,"' AS DISPLAY_NAME,",E158," as order_num UNION ALL")</f>
        <v>SELECT 'blf_kd_acout_way_lst'  AS TAG_NAME,'卡批量赎回' AS ORIGIN_NAME,'卡批量赎回' AS DISPLAY_NAME,2 as order_num UNION ALL</v>
      </c>
    </row>
    <row r="159" spans="1:6">
      <c r="A159" t="s">
        <v>284</v>
      </c>
      <c r="B159" t="s">
        <v>1293</v>
      </c>
      <c r="C159" t="s">
        <v>1826</v>
      </c>
      <c r="D159" t="s">
        <v>1826</v>
      </c>
      <c r="E159">
        <v>3</v>
      </c>
      <c r="F159" t="str">
        <f>CONCATENATE("SELECT '",A159,"'  AS TAG_NAME,'",C159,"' AS ORIGIN_NAME,'",D159,"' AS DISPLAY_NAME,",E159," as order_num UNION ALL")</f>
        <v>SELECT 'blf_kd_acout_way_lst'  AS TAG_NAME,'钱包赎回' AS ORIGIN_NAME,'钱包赎回' AS DISPLAY_NAME,3 as order_num UNION ALL</v>
      </c>
    </row>
    <row r="160" spans="1:6">
      <c r="A160" t="s">
        <v>284</v>
      </c>
      <c r="B160" t="s">
        <v>1293</v>
      </c>
      <c r="C160" t="s">
        <v>1124</v>
      </c>
      <c r="D160" t="s">
        <v>1727</v>
      </c>
      <c r="E160">
        <v>4</v>
      </c>
      <c r="F160" t="str">
        <f>CONCATENATE("SELECT '",A160,"'  AS TAG_NAME,'",C160,"' AS ORIGIN_NAME,'",D160,"' AS DISPLAY_NAME,",E160," as order_num UNION ALL")</f>
        <v>SELECT 'blf_kd_acout_way_lst'  AS TAG_NAME,'not applied' AS ORIGIN_NAME,'NA' AS DISPLAY_NAME,4 as order_num UNION ALL</v>
      </c>
    </row>
    <row r="161" spans="1:6">
      <c r="A161" t="s">
        <v>300</v>
      </c>
      <c r="B161" t="s">
        <v>1301</v>
      </c>
      <c r="C161" t="s">
        <v>1821</v>
      </c>
      <c r="D161" t="s">
        <v>1821</v>
      </c>
      <c r="E161">
        <v>1</v>
      </c>
      <c r="F161" t="str">
        <f>CONCATENATE("SELECT '",A161,"'  AS TAG_NAME,'",C161,"' AS ORIGIN_NAME,'",D161,"' AS DISPLAY_NAME,",E161," as order_num UNION ALL")</f>
        <v>SELECT 'blf_lfp_acin_way_fst'  AS TAG_NAME,'刷卡支付' AS ORIGIN_NAME,'刷卡支付' AS DISPLAY_NAME,1 as order_num UNION ALL</v>
      </c>
    </row>
    <row r="162" spans="1:6">
      <c r="A162" t="s">
        <v>300</v>
      </c>
      <c r="B162" t="s">
        <v>1301</v>
      </c>
      <c r="C162" t="s">
        <v>1822</v>
      </c>
      <c r="D162" t="s">
        <v>1822</v>
      </c>
      <c r="E162">
        <v>2</v>
      </c>
      <c r="F162" t="str">
        <f>CONCATENATE("SELECT '",A162,"'  AS TAG_NAME,'",C162,"' AS ORIGIN_NAME,'",D162,"' AS DISPLAY_NAME,",E162," as order_num UNION ALL")</f>
        <v>SELECT 'blf_lfp_acin_way_fst'  AS TAG_NAME,'签约卡' AS ORIGIN_NAME,'签约卡' AS DISPLAY_NAME,2 as order_num UNION ALL</v>
      </c>
    </row>
    <row r="163" spans="1:6">
      <c r="A163" t="s">
        <v>300</v>
      </c>
      <c r="B163" t="s">
        <v>1301</v>
      </c>
      <c r="C163" t="s">
        <v>1823</v>
      </c>
      <c r="D163" t="s">
        <v>1823</v>
      </c>
      <c r="E163">
        <v>3</v>
      </c>
      <c r="F163" t="str">
        <f>CONCATENATE("SELECT '",A163,"'  AS TAG_NAME,'",C163,"' AS ORIGIN_NAME,'",D163,"' AS DISPLAY_NAME,",E163," as order_num UNION ALL")</f>
        <v>SELECT 'blf_lfp_acin_way_fst'  AS TAG_NAME,'零钱支付' AS ORIGIN_NAME,'零钱支付' AS DISPLAY_NAME,3 as order_num UNION ALL</v>
      </c>
    </row>
    <row r="164" spans="1:6">
      <c r="A164" t="s">
        <v>300</v>
      </c>
      <c r="B164" t="s">
        <v>1301</v>
      </c>
      <c r="C164" t="s">
        <v>1124</v>
      </c>
      <c r="D164" t="s">
        <v>1727</v>
      </c>
      <c r="E164">
        <v>4</v>
      </c>
      <c r="F164" t="str">
        <f>CONCATENATE("SELECT '",A164,"'  AS TAG_NAME,'",C164,"' AS ORIGIN_NAME,'",D164,"' AS DISPLAY_NAME,",E164," as order_num UNION ALL")</f>
        <v>SELECT 'blf_lfp_acin_way_fst'  AS TAG_NAME,'not applied' AS ORIGIN_NAME,'NA' AS DISPLAY_NAME,4 as order_num UNION ALL</v>
      </c>
    </row>
    <row r="165" spans="1:6">
      <c r="A165" t="s">
        <v>312</v>
      </c>
      <c r="B165" t="s">
        <v>1307</v>
      </c>
      <c r="C165" t="s">
        <v>1821</v>
      </c>
      <c r="D165" t="s">
        <v>1821</v>
      </c>
      <c r="E165">
        <v>1</v>
      </c>
      <c r="F165" t="str">
        <f>CONCATENATE("SELECT '",A165,"'  AS TAG_NAME,'",C165,"' AS ORIGIN_NAME,'",D165,"' AS DISPLAY_NAME,",E165," as order_num UNION ALL")</f>
        <v>SELECT 'blf_lfp_acin_way_lst'  AS TAG_NAME,'刷卡支付' AS ORIGIN_NAME,'刷卡支付' AS DISPLAY_NAME,1 as order_num UNION ALL</v>
      </c>
    </row>
    <row r="166" spans="1:6">
      <c r="A166" t="s">
        <v>312</v>
      </c>
      <c r="B166" t="s">
        <v>1307</v>
      </c>
      <c r="C166" t="s">
        <v>1822</v>
      </c>
      <c r="D166" t="s">
        <v>1822</v>
      </c>
      <c r="E166">
        <v>2</v>
      </c>
      <c r="F166" t="str">
        <f>CONCATENATE("SELECT '",A166,"'  AS TAG_NAME,'",C166,"' AS ORIGIN_NAME,'",D166,"' AS DISPLAY_NAME,",E166," as order_num UNION ALL")</f>
        <v>SELECT 'blf_lfp_acin_way_lst'  AS TAG_NAME,'签约卡' AS ORIGIN_NAME,'签约卡' AS DISPLAY_NAME,2 as order_num UNION ALL</v>
      </c>
    </row>
    <row r="167" spans="1:6">
      <c r="A167" t="s">
        <v>312</v>
      </c>
      <c r="B167" t="s">
        <v>1307</v>
      </c>
      <c r="C167" t="s">
        <v>1823</v>
      </c>
      <c r="D167" t="s">
        <v>1823</v>
      </c>
      <c r="E167">
        <v>3</v>
      </c>
      <c r="F167" t="str">
        <f>CONCATENATE("SELECT '",A167,"'  AS TAG_NAME,'",C167,"' AS ORIGIN_NAME,'",D167,"' AS DISPLAY_NAME,",E167," as order_num UNION ALL")</f>
        <v>SELECT 'blf_lfp_acin_way_lst'  AS TAG_NAME,'零钱支付' AS ORIGIN_NAME,'零钱支付' AS DISPLAY_NAME,3 as order_num UNION ALL</v>
      </c>
    </row>
    <row r="168" spans="1:6">
      <c r="A168" t="s">
        <v>312</v>
      </c>
      <c r="B168" t="s">
        <v>1307</v>
      </c>
      <c r="C168" t="s">
        <v>1124</v>
      </c>
      <c r="D168" t="s">
        <v>1727</v>
      </c>
      <c r="E168">
        <v>4</v>
      </c>
      <c r="F168" t="str">
        <f>CONCATENATE("SELECT '",A168,"'  AS TAG_NAME,'",C168,"' AS ORIGIN_NAME,'",D168,"' AS DISPLAY_NAME,",E168," as order_num UNION ALL")</f>
        <v>SELECT 'blf_lfp_acin_way_lst'  AS TAG_NAME,'not applied' AS ORIGIN_NAME,'NA' AS DISPLAY_NAME,4 as order_num UNION ALL</v>
      </c>
    </row>
    <row r="169" spans="1:6">
      <c r="A169" t="s">
        <v>324</v>
      </c>
      <c r="B169" t="s">
        <v>1313</v>
      </c>
      <c r="C169" t="s">
        <v>1827</v>
      </c>
      <c r="D169" t="s">
        <v>1827</v>
      </c>
      <c r="E169">
        <v>1</v>
      </c>
      <c r="F169" t="str">
        <f>CONCATENATE("SELECT '",A169,"'  AS TAG_NAME,'",C169,"' AS ORIGIN_NAME,'",D169,"' AS DISPLAY_NAME,",E169," as order_num UNION ALL")</f>
        <v>SELECT 'blf_lfp_acout_way_fst'  AS TAG_NAME,'1号转2号' AS ORIGIN_NAME,'1号转2号' AS DISPLAY_NAME,1 as order_num UNION ALL</v>
      </c>
    </row>
    <row r="170" spans="1:6">
      <c r="A170" t="s">
        <v>324</v>
      </c>
      <c r="B170" t="s">
        <v>1313</v>
      </c>
      <c r="C170" t="s">
        <v>1824</v>
      </c>
      <c r="D170" t="s">
        <v>1824</v>
      </c>
      <c r="E170">
        <v>2</v>
      </c>
      <c r="F170" t="str">
        <f>CONCATENATE("SELECT '",A170,"'  AS TAG_NAME,'",C170,"' AS ORIGIN_NAME,'",D170,"' AS DISPLAY_NAME,",E170," as order_num UNION ALL")</f>
        <v>SELECT 'blf_lfp_acout_way_fst'  AS TAG_NAME,'卡实时赎回' AS ORIGIN_NAME,'卡实时赎回' AS DISPLAY_NAME,2 as order_num UNION ALL</v>
      </c>
    </row>
    <row r="171" spans="1:6">
      <c r="A171" t="s">
        <v>324</v>
      </c>
      <c r="B171" t="s">
        <v>1313</v>
      </c>
      <c r="C171" t="s">
        <v>1825</v>
      </c>
      <c r="D171" t="s">
        <v>1825</v>
      </c>
      <c r="E171">
        <v>3</v>
      </c>
      <c r="F171" t="str">
        <f>CONCATENATE("SELECT '",A171,"'  AS TAG_NAME,'",C171,"' AS ORIGIN_NAME,'",D171,"' AS DISPLAY_NAME,",E171," as order_num UNION ALL")</f>
        <v>SELECT 'blf_lfp_acout_way_fst'  AS TAG_NAME,'卡批量赎回' AS ORIGIN_NAME,'卡批量赎回' AS DISPLAY_NAME,3 as order_num UNION ALL</v>
      </c>
    </row>
    <row r="172" spans="1:6">
      <c r="A172" t="s">
        <v>324</v>
      </c>
      <c r="B172" t="s">
        <v>1313</v>
      </c>
      <c r="C172" t="s">
        <v>1826</v>
      </c>
      <c r="D172" t="s">
        <v>1826</v>
      </c>
      <c r="E172">
        <v>4</v>
      </c>
      <c r="F172" t="str">
        <f>CONCATENATE("SELECT '",A172,"'  AS TAG_NAME,'",C172,"' AS ORIGIN_NAME,'",D172,"' AS DISPLAY_NAME,",E172," as order_num UNION ALL")</f>
        <v>SELECT 'blf_lfp_acout_way_fst'  AS TAG_NAME,'钱包赎回' AS ORIGIN_NAME,'钱包赎回' AS DISPLAY_NAME,4 as order_num UNION ALL</v>
      </c>
    </row>
    <row r="173" spans="1:6">
      <c r="A173" t="s">
        <v>324</v>
      </c>
      <c r="B173" t="s">
        <v>1313</v>
      </c>
      <c r="C173" t="s">
        <v>1124</v>
      </c>
      <c r="D173" t="s">
        <v>1727</v>
      </c>
      <c r="E173">
        <v>5</v>
      </c>
      <c r="F173" t="str">
        <f>CONCATENATE("SELECT '",A173,"'  AS TAG_NAME,'",C173,"' AS ORIGIN_NAME,'",D173,"' AS DISPLAY_NAME,",E173," as order_num UNION ALL")</f>
        <v>SELECT 'blf_lfp_acout_way_fst'  AS TAG_NAME,'not applied' AS ORIGIN_NAME,'NA' AS DISPLAY_NAME,5 as order_num UNION ALL</v>
      </c>
    </row>
    <row r="174" spans="1:6">
      <c r="A174" t="s">
        <v>336</v>
      </c>
      <c r="B174" t="s">
        <v>1319</v>
      </c>
      <c r="C174" t="s">
        <v>1827</v>
      </c>
      <c r="D174" t="s">
        <v>1827</v>
      </c>
      <c r="E174">
        <v>1</v>
      </c>
      <c r="F174" t="str">
        <f>CONCATENATE("SELECT '",A174,"'  AS TAG_NAME,'",C174,"' AS ORIGIN_NAME,'",D174,"' AS DISPLAY_NAME,",E174," as order_num UNION ALL")</f>
        <v>SELECT 'blf_lfp_acout_way_lst'  AS TAG_NAME,'1号转2号' AS ORIGIN_NAME,'1号转2号' AS DISPLAY_NAME,1 as order_num UNION ALL</v>
      </c>
    </row>
    <row r="175" spans="1:6">
      <c r="A175" t="s">
        <v>336</v>
      </c>
      <c r="B175" t="s">
        <v>1319</v>
      </c>
      <c r="C175" t="s">
        <v>1824</v>
      </c>
      <c r="D175" t="s">
        <v>1824</v>
      </c>
      <c r="E175">
        <v>2</v>
      </c>
      <c r="F175" t="str">
        <f>CONCATENATE("SELECT '",A175,"'  AS TAG_NAME,'",C175,"' AS ORIGIN_NAME,'",D175,"' AS DISPLAY_NAME,",E175," as order_num UNION ALL")</f>
        <v>SELECT 'blf_lfp_acout_way_lst'  AS TAG_NAME,'卡实时赎回' AS ORIGIN_NAME,'卡实时赎回' AS DISPLAY_NAME,2 as order_num UNION ALL</v>
      </c>
    </row>
    <row r="176" spans="1:6">
      <c r="A176" t="s">
        <v>336</v>
      </c>
      <c r="B176" t="s">
        <v>1319</v>
      </c>
      <c r="C176" t="s">
        <v>1825</v>
      </c>
      <c r="D176" t="s">
        <v>1825</v>
      </c>
      <c r="E176">
        <v>3</v>
      </c>
      <c r="F176" t="str">
        <f>CONCATENATE("SELECT '",A176,"'  AS TAG_NAME,'",C176,"' AS ORIGIN_NAME,'",D176,"' AS DISPLAY_NAME,",E176," as order_num UNION ALL")</f>
        <v>SELECT 'blf_lfp_acout_way_lst'  AS TAG_NAME,'卡批量赎回' AS ORIGIN_NAME,'卡批量赎回' AS DISPLAY_NAME,3 as order_num UNION ALL</v>
      </c>
    </row>
    <row r="177" spans="1:6">
      <c r="A177" t="s">
        <v>336</v>
      </c>
      <c r="B177" t="s">
        <v>1319</v>
      </c>
      <c r="C177" t="s">
        <v>1826</v>
      </c>
      <c r="D177" t="s">
        <v>1826</v>
      </c>
      <c r="E177">
        <v>4</v>
      </c>
      <c r="F177" t="str">
        <f>CONCATENATE("SELECT '",A177,"'  AS TAG_NAME,'",C177,"' AS ORIGIN_NAME,'",D177,"' AS DISPLAY_NAME,",E177," as order_num UNION ALL")</f>
        <v>SELECT 'blf_lfp_acout_way_lst'  AS TAG_NAME,'钱包赎回' AS ORIGIN_NAME,'钱包赎回' AS DISPLAY_NAME,4 as order_num UNION ALL</v>
      </c>
    </row>
    <row r="178" spans="1:6">
      <c r="A178" t="s">
        <v>336</v>
      </c>
      <c r="B178" t="s">
        <v>1319</v>
      </c>
      <c r="C178" t="s">
        <v>1124</v>
      </c>
      <c r="D178" t="s">
        <v>1727</v>
      </c>
      <c r="E178">
        <v>5</v>
      </c>
      <c r="F178" t="str">
        <f>CONCATENATE("SELECT '",A178,"'  AS TAG_NAME,'",C178,"' AS ORIGIN_NAME,'",D178,"' AS DISPLAY_NAME,",E178," as order_num UNION ALL")</f>
        <v>SELECT 'blf_lfp_acout_way_lst'  AS TAG_NAME,'not applied' AS ORIGIN_NAME,'NA' AS DISPLAY_NAME,5 as order_num UNION ALL</v>
      </c>
    </row>
    <row r="179" spans="1:6">
      <c r="A179" t="s">
        <v>372</v>
      </c>
      <c r="B179" t="s">
        <v>1828</v>
      </c>
      <c r="C179">
        <v>1</v>
      </c>
      <c r="D179" t="s">
        <v>1829</v>
      </c>
      <c r="E179">
        <v>1</v>
      </c>
      <c r="F179" t="str">
        <f>CONCATENATE("SELECT '",A179,"'  AS TAG_NAME,'",C179,"' AS ORIGIN_NAME,'",D179,"' AS DISPLAY_NAME,",E179," as order_num UNION ALL")</f>
        <v>SELECT 'blf_tnh_repay_status_lst'  AS TAG_NAME,'1' AS ORIGIN_NAME,'提前还款' AS DISPLAY_NAME,1 as order_num UNION ALL</v>
      </c>
    </row>
    <row r="180" spans="1:6">
      <c r="A180" t="s">
        <v>372</v>
      </c>
      <c r="B180" t="s">
        <v>1828</v>
      </c>
      <c r="C180">
        <v>2</v>
      </c>
      <c r="D180" t="s">
        <v>1830</v>
      </c>
      <c r="E180">
        <v>2</v>
      </c>
      <c r="F180" t="str">
        <f>CONCATENATE("SELECT '",A180,"'  AS TAG_NAME,'",C180,"' AS ORIGIN_NAME,'",D180,"' AS DISPLAY_NAME,",E180," as order_num UNION ALL")</f>
        <v>SELECT 'blf_tnh_repay_status_lst'  AS TAG_NAME,'2' AS ORIGIN_NAME,'到期还款' AS DISPLAY_NAME,2 as order_num UNION ALL</v>
      </c>
    </row>
    <row r="181" spans="1:6">
      <c r="A181" t="s">
        <v>372</v>
      </c>
      <c r="B181" t="s">
        <v>1828</v>
      </c>
      <c r="C181">
        <v>3</v>
      </c>
      <c r="D181" t="s">
        <v>1831</v>
      </c>
      <c r="E181">
        <v>3</v>
      </c>
      <c r="F181" t="str">
        <f>CONCATENATE("SELECT '",A181,"'  AS TAG_NAME,'",C181,"' AS ORIGIN_NAME,'",D181,"' AS DISPLAY_NAME,",E181," as order_num UNION ALL")</f>
        <v>SELECT 'blf_tnh_repay_status_lst'  AS TAG_NAME,'3' AS ORIGIN_NAME,'逾期还款' AS DISPLAY_NAME,3 as order_num UNION ALL</v>
      </c>
    </row>
    <row r="182" spans="1:6">
      <c r="A182" t="s">
        <v>372</v>
      </c>
      <c r="B182" t="s">
        <v>1828</v>
      </c>
      <c r="C182">
        <v>4</v>
      </c>
      <c r="D182" t="s">
        <v>1832</v>
      </c>
      <c r="E182">
        <v>4</v>
      </c>
      <c r="F182" t="str">
        <f>CONCATENATE("SELECT '",A182,"'  AS TAG_NAME,'",C182,"' AS ORIGIN_NAME,'",D182,"' AS DISPLAY_NAME,",E182," as order_num UNION ALL")</f>
        <v>SELECT 'blf_tnh_repay_status_lst'  AS TAG_NAME,'4' AS ORIGIN_NAME,'至今未还清' AS DISPLAY_NAME,4 as order_num UNION ALL</v>
      </c>
    </row>
    <row r="183" spans="1:6">
      <c r="A183" t="s">
        <v>372</v>
      </c>
      <c r="B183" t="s">
        <v>1828</v>
      </c>
      <c r="C183">
        <v>5</v>
      </c>
      <c r="D183" t="s">
        <v>1833</v>
      </c>
      <c r="E183">
        <v>5</v>
      </c>
      <c r="F183" t="str">
        <f>CONCATENATE("SELECT '",A183,"'  AS TAG_NAME,'",C183,"' AS ORIGIN_NAME,'",D183,"' AS DISPLAY_NAME,",E183," as order_num UNION ALL")</f>
        <v>SELECT 'blf_tnh_repay_status_lst'  AS TAG_NAME,'5' AS ORIGIN_NAME,'至今未还款' AS DISPLAY_NAME,5 as order_num UNION ALL</v>
      </c>
    </row>
    <row r="184" spans="1:6">
      <c r="A184" t="s">
        <v>372</v>
      </c>
      <c r="B184" t="s">
        <v>1828</v>
      </c>
      <c r="C184">
        <v>-99</v>
      </c>
      <c r="D184" t="s">
        <v>1727</v>
      </c>
      <c r="E184">
        <v>6</v>
      </c>
      <c r="F184" t="str">
        <f>CONCATENATE("SELECT '",A184,"'  AS TAG_NAME,'",C184,"' AS ORIGIN_NAME,'",D184,"' AS DISPLAY_NAME,",E184," as order_num UNION ALL")</f>
        <v>SELECT 'blf_tnh_repay_status_lst'  AS TAG_NAME,'-99' AS ORIGIN_NAME,'NA' AS DISPLAY_NAME,6 as order_num UNION ALL</v>
      </c>
    </row>
    <row r="185" spans="1:6">
      <c r="A185" t="s">
        <v>374</v>
      </c>
      <c r="B185" t="s">
        <v>1834</v>
      </c>
      <c r="C185">
        <v>1</v>
      </c>
      <c r="D185" t="s">
        <v>1829</v>
      </c>
      <c r="E185">
        <v>1</v>
      </c>
      <c r="F185" t="str">
        <f>CONCATENATE("SELECT '",A185,"'  AS TAG_NAME,'",C185,"' AS ORIGIN_NAME,'",D185,"' AS DISPLAY_NAME,",E185," as order_num UNION ALL")</f>
        <v>SELECT 'blf_yfq_repay_status_lst'  AS TAG_NAME,'1' AS ORIGIN_NAME,'提前还款' AS DISPLAY_NAME,1 as order_num UNION ALL</v>
      </c>
    </row>
    <row r="186" spans="1:6">
      <c r="A186" t="s">
        <v>374</v>
      </c>
      <c r="B186" t="s">
        <v>1834</v>
      </c>
      <c r="C186">
        <v>2</v>
      </c>
      <c r="D186" t="s">
        <v>1830</v>
      </c>
      <c r="E186">
        <v>2</v>
      </c>
      <c r="F186" t="str">
        <f>CONCATENATE("SELECT '",A186,"'  AS TAG_NAME,'",C186,"' AS ORIGIN_NAME,'",D186,"' AS DISPLAY_NAME,",E186," as order_num UNION ALL")</f>
        <v>SELECT 'blf_yfq_repay_status_lst'  AS TAG_NAME,'2' AS ORIGIN_NAME,'到期还款' AS DISPLAY_NAME,2 as order_num UNION ALL</v>
      </c>
    </row>
    <row r="187" spans="1:6">
      <c r="A187" t="s">
        <v>374</v>
      </c>
      <c r="B187" t="s">
        <v>1834</v>
      </c>
      <c r="C187">
        <v>3</v>
      </c>
      <c r="D187" t="s">
        <v>1831</v>
      </c>
      <c r="E187">
        <v>3</v>
      </c>
      <c r="F187" t="str">
        <f>CONCATENATE("SELECT '",A187,"'  AS TAG_NAME,'",C187,"' AS ORIGIN_NAME,'",D187,"' AS DISPLAY_NAME,",E187," as order_num UNION ALL")</f>
        <v>SELECT 'blf_yfq_repay_status_lst'  AS TAG_NAME,'3' AS ORIGIN_NAME,'逾期还款' AS DISPLAY_NAME,3 as order_num UNION ALL</v>
      </c>
    </row>
    <row r="188" spans="1:6">
      <c r="A188" t="s">
        <v>374</v>
      </c>
      <c r="B188" t="s">
        <v>1834</v>
      </c>
      <c r="C188">
        <v>4</v>
      </c>
      <c r="D188" t="s">
        <v>1832</v>
      </c>
      <c r="E188">
        <v>4</v>
      </c>
      <c r="F188" t="str">
        <f>CONCATENATE("SELECT '",A188,"'  AS TAG_NAME,'",C188,"' AS ORIGIN_NAME,'",D188,"' AS DISPLAY_NAME,",E188," as order_num UNION ALL")</f>
        <v>SELECT 'blf_yfq_repay_status_lst'  AS TAG_NAME,'4' AS ORIGIN_NAME,'至今未还清' AS DISPLAY_NAME,4 as order_num UNION ALL</v>
      </c>
    </row>
    <row r="189" spans="1:6">
      <c r="A189" t="s">
        <v>374</v>
      </c>
      <c r="B189" t="s">
        <v>1834</v>
      </c>
      <c r="C189">
        <v>5</v>
      </c>
      <c r="D189" t="s">
        <v>1833</v>
      </c>
      <c r="E189">
        <v>5</v>
      </c>
      <c r="F189" t="str">
        <f>CONCATENATE("SELECT '",A189,"'  AS TAG_NAME,'",C189,"' AS ORIGIN_NAME,'",D189,"' AS DISPLAY_NAME,",E189," as order_num UNION ALL")</f>
        <v>SELECT 'blf_yfq_repay_status_lst'  AS TAG_NAME,'5' AS ORIGIN_NAME,'至今未还款' AS DISPLAY_NAME,5 as order_num UNION ALL</v>
      </c>
    </row>
    <row r="190" spans="1:6">
      <c r="A190" t="s">
        <v>374</v>
      </c>
      <c r="B190" t="s">
        <v>1834</v>
      </c>
      <c r="C190">
        <v>-99</v>
      </c>
      <c r="D190" t="s">
        <v>1727</v>
      </c>
      <c r="E190">
        <v>6</v>
      </c>
      <c r="F190" t="str">
        <f>CONCATENATE("SELECT '",A190,"'  AS TAG_NAME,'",C190,"' AS ORIGIN_NAME,'",D190,"' AS DISPLAY_NAME,",E190," as order_num UNION ALL")</f>
        <v>SELECT 'blf_yfq_repay_status_lst'  AS TAG_NAME,'-99' AS ORIGIN_NAME,'NA' AS DISPLAY_NAME,6 as order_num UNION ALL</v>
      </c>
    </row>
    <row r="191" spans="1:6">
      <c r="A191" t="s">
        <v>384</v>
      </c>
      <c r="B191" t="s">
        <v>1835</v>
      </c>
      <c r="C191">
        <v>1</v>
      </c>
      <c r="D191" t="s">
        <v>1836</v>
      </c>
      <c r="E191">
        <v>1</v>
      </c>
      <c r="F191" t="str">
        <f>CONCATENATE("SELECT '",A191,"'  AS TAG_NAME,'",C191,"' AS ORIGIN_NAME,'",D191,"' AS DISPLAY_NAME,",E191," as order_num UNION ALL")</f>
        <v>SELECT 'blf_tnh_audit_f'  AS TAG_NAME,'1' AS ORIGIN_NAME,'是' AS DISPLAY_NAME,1 as order_num UNION ALL</v>
      </c>
    </row>
    <row r="192" spans="1:6">
      <c r="A192" t="s">
        <v>384</v>
      </c>
      <c r="B192" t="s">
        <v>1835</v>
      </c>
      <c r="C192">
        <v>0</v>
      </c>
      <c r="D192" t="s">
        <v>1837</v>
      </c>
      <c r="E192">
        <v>2</v>
      </c>
      <c r="F192" t="str">
        <f>CONCATENATE("SELECT '",A192,"'  AS TAG_NAME,'",C192,"' AS ORIGIN_NAME,'",D192,"' AS DISPLAY_NAME,",E192," as order_num UNION ALL")</f>
        <v>SELECT 'blf_tnh_audit_f'  AS TAG_NAME,'0' AS ORIGIN_NAME,'否' AS DISPLAY_NAME,2 as order_num UNION ALL</v>
      </c>
    </row>
    <row r="193" spans="1:6">
      <c r="A193" t="s">
        <v>384</v>
      </c>
      <c r="B193" t="s">
        <v>1835</v>
      </c>
      <c r="C193">
        <v>-99</v>
      </c>
      <c r="D193" t="s">
        <v>1727</v>
      </c>
      <c r="E193">
        <v>3</v>
      </c>
      <c r="F193" t="str">
        <f>CONCATENATE("SELECT '",A193,"'  AS TAG_NAME,'",C193,"' AS ORIGIN_NAME,'",D193,"' AS DISPLAY_NAME,",E193," as order_num UNION ALL")</f>
        <v>SELECT 'blf_tnh_audit_f'  AS TAG_NAME,'-99' AS ORIGIN_NAME,'NA' AS DISPLAY_NAME,3 as order_num UNION ALL</v>
      </c>
    </row>
    <row r="194" spans="1:6">
      <c r="A194" t="s">
        <v>386</v>
      </c>
      <c r="B194" t="s">
        <v>1838</v>
      </c>
      <c r="C194">
        <v>1</v>
      </c>
      <c r="D194" t="s">
        <v>1836</v>
      </c>
      <c r="E194">
        <v>1</v>
      </c>
      <c r="F194" t="str">
        <f>CONCATENATE("SELECT '",A194,"'  AS TAG_NAME,'",C194,"' AS ORIGIN_NAME,'",D194,"' AS DISPLAY_NAME,",E194," as order_num UNION ALL")</f>
        <v>SELECT 'blf_yfq_audit_f'  AS TAG_NAME,'1' AS ORIGIN_NAME,'是' AS DISPLAY_NAME,1 as order_num UNION ALL</v>
      </c>
    </row>
    <row r="195" spans="1:6">
      <c r="A195" t="s">
        <v>386</v>
      </c>
      <c r="B195" t="s">
        <v>1838</v>
      </c>
      <c r="C195">
        <v>0</v>
      </c>
      <c r="D195" t="s">
        <v>1837</v>
      </c>
      <c r="E195">
        <v>2</v>
      </c>
      <c r="F195" t="str">
        <f t="shared" ref="F195:F199" si="3">CONCATENATE("SELECT '",A195,"'  AS TAG_NAME,'",C195,"' AS ORIGIN_NAME,'",D195,"' AS DISPLAY_NAME,",E195," as order_num UNION ALL")</f>
        <v>SELECT 'blf_yfq_audit_f'  AS TAG_NAME,'0' AS ORIGIN_NAME,'否' AS DISPLAY_NAME,2 as order_num UNION ALL</v>
      </c>
    </row>
    <row r="196" spans="1:6">
      <c r="A196" t="s">
        <v>386</v>
      </c>
      <c r="B196" t="s">
        <v>1838</v>
      </c>
      <c r="C196">
        <v>-99</v>
      </c>
      <c r="D196" t="s">
        <v>1727</v>
      </c>
      <c r="E196">
        <v>3</v>
      </c>
      <c r="F196" t="str">
        <f>CONCATENATE("SELECT '",A196,"'  AS TAG_NAME,'",C196,"' AS ORIGIN_NAME,'",D196,"' AS DISPLAY_NAME,",E196," as order_num UNION ALL")</f>
        <v>SELECT 'blf_yfq_audit_f'  AS TAG_NAME,'-99' AS ORIGIN_NAME,'NA' AS DISPLAY_NAME,3 as order_num UNION ALL</v>
      </c>
    </row>
    <row r="197" spans="1:6">
      <c r="A197" t="s">
        <v>388</v>
      </c>
      <c r="B197" t="s">
        <v>1839</v>
      </c>
      <c r="C197">
        <v>1</v>
      </c>
      <c r="D197" t="s">
        <v>1836</v>
      </c>
      <c r="E197">
        <v>1</v>
      </c>
      <c r="F197" t="str">
        <f>CONCATENATE("SELECT '",A197,"'  AS TAG_NAME,'",C197,"' AS ORIGIN_NAME,'",D197,"' AS DISPLAY_NAME,",E197," as order_num UNION ALL")</f>
        <v>SELECT 'blf_ygd_audit_f'  AS TAG_NAME,'1' AS ORIGIN_NAME,'是' AS DISPLAY_NAME,1 as order_num UNION ALL</v>
      </c>
    </row>
    <row r="198" spans="1:6">
      <c r="A198" t="s">
        <v>388</v>
      </c>
      <c r="B198" t="s">
        <v>1839</v>
      </c>
      <c r="C198">
        <v>0</v>
      </c>
      <c r="D198" t="s">
        <v>1837</v>
      </c>
      <c r="E198">
        <v>2</v>
      </c>
      <c r="F198" t="str">
        <f>CONCATENATE("SELECT '",A198,"'  AS TAG_NAME,'",C198,"' AS ORIGIN_NAME,'",D198,"' AS DISPLAY_NAME,",E198," as order_num UNION ALL")</f>
        <v>SELECT 'blf_ygd_audit_f'  AS TAG_NAME,'0' AS ORIGIN_NAME,'否' AS DISPLAY_NAME,2 as order_num UNION ALL</v>
      </c>
    </row>
    <row r="199" spans="1:6">
      <c r="A199" t="s">
        <v>388</v>
      </c>
      <c r="B199" t="s">
        <v>1839</v>
      </c>
      <c r="C199">
        <v>-99</v>
      </c>
      <c r="D199" t="s">
        <v>1727</v>
      </c>
      <c r="E199">
        <v>3</v>
      </c>
      <c r="F199" t="str">
        <f>CONCATENATE("SELECT '",A199,"'  AS TAG_NAME,'",C199,"' AS ORIGIN_NAME,'",D199,"' AS DISPLAY_NAME,",E199," as order_num UNION ALL")</f>
        <v>SELECT 'blf_ygd_audit_f'  AS TAG_NAME,'-99' AS ORIGIN_NAME,'NA' AS DISPLAY_NAME,3 as order_num UNION ALL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2"/>
  <sheetViews>
    <sheetView workbookViewId="0">
      <selection activeCell="D1" sqref="D$1:D$1048576"/>
    </sheetView>
  </sheetViews>
  <sheetFormatPr defaultColWidth="9" defaultRowHeight="13.5" outlineLevelCol="3"/>
  <cols>
    <col min="1" max="4" width="8.5" customWidth="1"/>
  </cols>
  <sheetData>
    <row r="1" spans="1:4">
      <c r="A1">
        <v>0</v>
      </c>
      <c r="B1" t="s">
        <v>0</v>
      </c>
      <c r="C1" t="s">
        <v>1</v>
      </c>
      <c r="D1">
        <v>0</v>
      </c>
    </row>
    <row r="2" spans="1:4">
      <c r="A2">
        <v>1</v>
      </c>
      <c r="B2" t="s">
        <v>3</v>
      </c>
      <c r="C2" t="s">
        <v>1</v>
      </c>
      <c r="D2">
        <v>1</v>
      </c>
    </row>
    <row r="3" spans="1:4">
      <c r="A3">
        <v>2</v>
      </c>
      <c r="B3" t="s">
        <v>5</v>
      </c>
      <c r="C3" t="s">
        <v>1</v>
      </c>
      <c r="D3">
        <v>2</v>
      </c>
    </row>
    <row r="4" spans="1:4">
      <c r="A4">
        <v>3</v>
      </c>
      <c r="B4" t="s">
        <v>8</v>
      </c>
      <c r="C4" t="s">
        <v>9</v>
      </c>
      <c r="D4">
        <v>3</v>
      </c>
    </row>
    <row r="5" spans="1:4">
      <c r="A5">
        <v>4</v>
      </c>
      <c r="B5" t="s">
        <v>11</v>
      </c>
      <c r="C5" t="s">
        <v>1</v>
      </c>
      <c r="D5">
        <v>4</v>
      </c>
    </row>
    <row r="6" spans="1:4">
      <c r="A6">
        <v>5</v>
      </c>
      <c r="B6" t="s">
        <v>13</v>
      </c>
      <c r="C6" t="s">
        <v>1</v>
      </c>
      <c r="D6">
        <v>5</v>
      </c>
    </row>
    <row r="7" spans="1:4">
      <c r="A7">
        <v>6</v>
      </c>
      <c r="B7" t="s">
        <v>15</v>
      </c>
      <c r="C7" t="s">
        <v>1</v>
      </c>
      <c r="D7">
        <v>6</v>
      </c>
    </row>
    <row r="8" spans="1:4">
      <c r="A8">
        <v>7</v>
      </c>
      <c r="B8" t="s">
        <v>17</v>
      </c>
      <c r="C8" t="s">
        <v>1</v>
      </c>
      <c r="D8">
        <v>7</v>
      </c>
    </row>
    <row r="9" spans="1:4">
      <c r="A9">
        <v>8</v>
      </c>
      <c r="B9" t="s">
        <v>19</v>
      </c>
      <c r="C9" t="s">
        <v>1</v>
      </c>
      <c r="D9">
        <v>8</v>
      </c>
    </row>
    <row r="10" spans="1:4">
      <c r="A10">
        <v>9</v>
      </c>
      <c r="B10" t="s">
        <v>21</v>
      </c>
      <c r="C10" t="s">
        <v>1</v>
      </c>
      <c r="D10">
        <v>9</v>
      </c>
    </row>
    <row r="11" spans="1:4">
      <c r="A11">
        <v>10</v>
      </c>
      <c r="B11" t="s">
        <v>23</v>
      </c>
      <c r="C11" t="s">
        <v>9</v>
      </c>
      <c r="D11">
        <v>10</v>
      </c>
    </row>
    <row r="12" spans="1:4">
      <c r="A12">
        <v>11</v>
      </c>
      <c r="B12" t="s">
        <v>25</v>
      </c>
      <c r="C12" t="s">
        <v>1</v>
      </c>
      <c r="D12">
        <v>11</v>
      </c>
    </row>
    <row r="13" spans="1:4">
      <c r="A13">
        <v>12</v>
      </c>
      <c r="B13" t="s">
        <v>27</v>
      </c>
      <c r="C13" t="s">
        <v>1</v>
      </c>
      <c r="D13">
        <v>12</v>
      </c>
    </row>
    <row r="14" spans="1:4">
      <c r="A14">
        <v>13</v>
      </c>
      <c r="B14" t="s">
        <v>29</v>
      </c>
      <c r="C14" t="s">
        <v>1</v>
      </c>
      <c r="D14">
        <v>13</v>
      </c>
    </row>
    <row r="15" spans="1:4">
      <c r="A15">
        <v>14</v>
      </c>
      <c r="B15" t="s">
        <v>31</v>
      </c>
      <c r="C15" t="s">
        <v>1</v>
      </c>
      <c r="D15">
        <v>14</v>
      </c>
    </row>
    <row r="16" spans="1:4">
      <c r="A16">
        <v>15</v>
      </c>
      <c r="B16" t="s">
        <v>33</v>
      </c>
      <c r="C16" t="s">
        <v>1</v>
      </c>
      <c r="D16">
        <v>15</v>
      </c>
    </row>
    <row r="17" spans="1:4">
      <c r="A17">
        <v>16</v>
      </c>
      <c r="B17" t="s">
        <v>35</v>
      </c>
      <c r="C17" t="s">
        <v>1</v>
      </c>
      <c r="D17">
        <v>16</v>
      </c>
    </row>
    <row r="18" spans="1:4">
      <c r="A18">
        <v>17</v>
      </c>
      <c r="B18" t="s">
        <v>37</v>
      </c>
      <c r="C18" t="s">
        <v>1</v>
      </c>
      <c r="D18">
        <v>17</v>
      </c>
    </row>
    <row r="19" spans="1:4">
      <c r="A19">
        <v>18</v>
      </c>
      <c r="B19" t="s">
        <v>39</v>
      </c>
      <c r="C19" t="s">
        <v>1</v>
      </c>
      <c r="D19">
        <v>18</v>
      </c>
    </row>
    <row r="20" spans="1:4">
      <c r="A20">
        <v>19</v>
      </c>
      <c r="B20" t="s">
        <v>41</v>
      </c>
      <c r="C20" t="s">
        <v>1</v>
      </c>
      <c r="D20">
        <v>19</v>
      </c>
    </row>
    <row r="21" spans="1:4">
      <c r="A21">
        <v>20</v>
      </c>
      <c r="B21" t="s">
        <v>43</v>
      </c>
      <c r="C21" t="s">
        <v>1</v>
      </c>
      <c r="D21">
        <v>20</v>
      </c>
    </row>
    <row r="22" spans="1:4">
      <c r="A22">
        <v>21</v>
      </c>
      <c r="B22" t="s">
        <v>45</v>
      </c>
      <c r="C22" t="s">
        <v>1</v>
      </c>
      <c r="D22">
        <v>21</v>
      </c>
    </row>
    <row r="23" spans="1:4">
      <c r="A23">
        <v>22</v>
      </c>
      <c r="B23" t="s">
        <v>47</v>
      </c>
      <c r="C23" t="s">
        <v>1</v>
      </c>
      <c r="D23">
        <v>22</v>
      </c>
    </row>
    <row r="24" spans="1:4">
      <c r="A24">
        <v>23</v>
      </c>
      <c r="B24" t="s">
        <v>49</v>
      </c>
      <c r="C24" t="s">
        <v>1</v>
      </c>
      <c r="D24">
        <v>23</v>
      </c>
    </row>
    <row r="25" spans="1:4">
      <c r="A25">
        <v>24</v>
      </c>
      <c r="B25" t="s">
        <v>51</v>
      </c>
      <c r="C25" t="s">
        <v>1</v>
      </c>
      <c r="D25">
        <v>24</v>
      </c>
    </row>
    <row r="26" spans="1:4">
      <c r="A26">
        <v>25</v>
      </c>
      <c r="B26" t="s">
        <v>53</v>
      </c>
      <c r="C26" t="s">
        <v>1</v>
      </c>
      <c r="D26">
        <v>25</v>
      </c>
    </row>
    <row r="27" spans="1:4">
      <c r="A27">
        <v>26</v>
      </c>
      <c r="B27" t="s">
        <v>55</v>
      </c>
      <c r="C27" t="s">
        <v>1</v>
      </c>
      <c r="D27">
        <v>26</v>
      </c>
    </row>
    <row r="28" spans="1:4">
      <c r="A28">
        <v>27</v>
      </c>
      <c r="B28" t="s">
        <v>57</v>
      </c>
      <c r="C28" t="s">
        <v>9</v>
      </c>
      <c r="D28">
        <v>27</v>
      </c>
    </row>
    <row r="29" spans="1:4">
      <c r="A29">
        <v>28</v>
      </c>
      <c r="B29" t="s">
        <v>59</v>
      </c>
      <c r="C29" t="s">
        <v>1</v>
      </c>
      <c r="D29">
        <v>28</v>
      </c>
    </row>
    <row r="30" spans="1:4">
      <c r="A30">
        <v>29</v>
      </c>
      <c r="B30" t="s">
        <v>61</v>
      </c>
      <c r="C30" t="s">
        <v>1</v>
      </c>
      <c r="D30">
        <v>29</v>
      </c>
    </row>
    <row r="31" spans="1:4">
      <c r="A31">
        <v>30</v>
      </c>
      <c r="B31" t="s">
        <v>63</v>
      </c>
      <c r="C31" t="s">
        <v>1</v>
      </c>
      <c r="D31">
        <v>30</v>
      </c>
    </row>
    <row r="32" spans="1:4">
      <c r="A32">
        <v>31</v>
      </c>
      <c r="B32" t="s">
        <v>65</v>
      </c>
      <c r="C32" t="s">
        <v>9</v>
      </c>
      <c r="D32">
        <v>31</v>
      </c>
    </row>
    <row r="33" spans="1:4">
      <c r="A33">
        <v>32</v>
      </c>
      <c r="B33" t="s">
        <v>67</v>
      </c>
      <c r="C33" t="s">
        <v>1</v>
      </c>
      <c r="D33">
        <v>32</v>
      </c>
    </row>
    <row r="34" spans="1:4">
      <c r="A34">
        <v>33</v>
      </c>
      <c r="B34" t="s">
        <v>69</v>
      </c>
      <c r="C34" t="s">
        <v>1</v>
      </c>
      <c r="D34">
        <v>33</v>
      </c>
    </row>
    <row r="35" spans="1:4">
      <c r="A35">
        <v>34</v>
      </c>
      <c r="B35" t="s">
        <v>71</v>
      </c>
      <c r="C35" t="s">
        <v>1</v>
      </c>
      <c r="D35">
        <v>34</v>
      </c>
    </row>
    <row r="36" spans="1:4">
      <c r="A36">
        <v>35</v>
      </c>
      <c r="B36" t="s">
        <v>73</v>
      </c>
      <c r="C36" t="s">
        <v>1</v>
      </c>
      <c r="D36">
        <v>35</v>
      </c>
    </row>
    <row r="37" spans="1:4">
      <c r="A37">
        <v>36</v>
      </c>
      <c r="B37" t="s">
        <v>75</v>
      </c>
      <c r="C37" t="s">
        <v>1</v>
      </c>
      <c r="D37">
        <v>36</v>
      </c>
    </row>
    <row r="38" spans="1:4">
      <c r="A38">
        <v>37</v>
      </c>
      <c r="B38" t="s">
        <v>77</v>
      </c>
      <c r="C38" t="s">
        <v>1</v>
      </c>
      <c r="D38">
        <v>37</v>
      </c>
    </row>
    <row r="39" spans="1:4">
      <c r="A39">
        <v>38</v>
      </c>
      <c r="B39" t="s">
        <v>79</v>
      </c>
      <c r="C39" t="s">
        <v>1</v>
      </c>
      <c r="D39">
        <v>38</v>
      </c>
    </row>
    <row r="40" spans="1:4">
      <c r="A40">
        <v>39</v>
      </c>
      <c r="B40" t="s">
        <v>81</v>
      </c>
      <c r="C40" t="s">
        <v>1</v>
      </c>
      <c r="D40">
        <v>39</v>
      </c>
    </row>
    <row r="41" spans="1:4">
      <c r="A41">
        <v>40</v>
      </c>
      <c r="B41" t="s">
        <v>83</v>
      </c>
      <c r="C41" t="s">
        <v>1</v>
      </c>
      <c r="D41">
        <v>40</v>
      </c>
    </row>
    <row r="42" spans="1:4">
      <c r="A42">
        <v>41</v>
      </c>
      <c r="B42" t="s">
        <v>85</v>
      </c>
      <c r="C42" t="s">
        <v>1</v>
      </c>
      <c r="D42">
        <v>41</v>
      </c>
    </row>
    <row r="43" spans="1:4">
      <c r="A43">
        <v>42</v>
      </c>
      <c r="B43" t="s">
        <v>87</v>
      </c>
      <c r="C43" t="s">
        <v>1</v>
      </c>
      <c r="D43">
        <v>42</v>
      </c>
    </row>
    <row r="44" spans="1:4">
      <c r="A44">
        <v>43</v>
      </c>
      <c r="B44" t="s">
        <v>89</v>
      </c>
      <c r="C44" t="s">
        <v>1</v>
      </c>
      <c r="D44">
        <v>43</v>
      </c>
    </row>
    <row r="45" spans="1:4">
      <c r="A45">
        <v>44</v>
      </c>
      <c r="B45" t="s">
        <v>91</v>
      </c>
      <c r="C45" t="s">
        <v>1</v>
      </c>
      <c r="D45">
        <v>44</v>
      </c>
    </row>
    <row r="46" spans="1:4">
      <c r="A46">
        <v>45</v>
      </c>
      <c r="B46" t="s">
        <v>93</v>
      </c>
      <c r="C46" t="s">
        <v>1</v>
      </c>
      <c r="D46">
        <v>45</v>
      </c>
    </row>
    <row r="47" spans="1:4">
      <c r="A47">
        <v>46</v>
      </c>
      <c r="B47" t="s">
        <v>95</v>
      </c>
      <c r="C47" t="s">
        <v>1</v>
      </c>
      <c r="D47">
        <v>46</v>
      </c>
    </row>
    <row r="48" spans="1:4">
      <c r="A48">
        <v>47</v>
      </c>
      <c r="B48" t="s">
        <v>97</v>
      </c>
      <c r="C48" t="s">
        <v>1</v>
      </c>
      <c r="D48">
        <v>47</v>
      </c>
    </row>
    <row r="49" spans="1:4">
      <c r="A49">
        <v>48</v>
      </c>
      <c r="B49" t="s">
        <v>99</v>
      </c>
      <c r="C49" t="s">
        <v>1</v>
      </c>
      <c r="D49">
        <v>48</v>
      </c>
    </row>
    <row r="50" spans="1:4">
      <c r="A50">
        <v>49</v>
      </c>
      <c r="B50" t="s">
        <v>101</v>
      </c>
      <c r="C50" t="s">
        <v>1</v>
      </c>
      <c r="D50">
        <v>49</v>
      </c>
    </row>
    <row r="51" spans="1:4">
      <c r="A51">
        <v>50</v>
      </c>
      <c r="B51" t="s">
        <v>103</v>
      </c>
      <c r="C51" t="s">
        <v>1</v>
      </c>
      <c r="D51">
        <v>50</v>
      </c>
    </row>
    <row r="52" spans="1:4">
      <c r="A52">
        <v>51</v>
      </c>
      <c r="B52" t="s">
        <v>105</v>
      </c>
      <c r="C52" t="s">
        <v>1</v>
      </c>
      <c r="D52">
        <v>51</v>
      </c>
    </row>
    <row r="53" spans="1:4">
      <c r="A53">
        <v>52</v>
      </c>
      <c r="B53" t="s">
        <v>107</v>
      </c>
      <c r="C53" t="s">
        <v>1</v>
      </c>
      <c r="D53">
        <v>52</v>
      </c>
    </row>
    <row r="54" spans="1:4">
      <c r="A54">
        <v>53</v>
      </c>
      <c r="B54" t="s">
        <v>109</v>
      </c>
      <c r="C54" t="s">
        <v>1</v>
      </c>
      <c r="D54">
        <v>53</v>
      </c>
    </row>
    <row r="55" spans="1:4">
      <c r="A55">
        <v>54</v>
      </c>
      <c r="B55" t="s">
        <v>111</v>
      </c>
      <c r="C55" t="s">
        <v>1</v>
      </c>
      <c r="D55">
        <v>54</v>
      </c>
    </row>
    <row r="56" spans="1:4">
      <c r="A56">
        <v>55</v>
      </c>
      <c r="B56" t="s">
        <v>113</v>
      </c>
      <c r="C56" t="s">
        <v>1</v>
      </c>
      <c r="D56">
        <v>55</v>
      </c>
    </row>
    <row r="57" spans="1:4">
      <c r="A57">
        <v>56</v>
      </c>
      <c r="B57" t="s">
        <v>115</v>
      </c>
      <c r="C57" t="s">
        <v>1</v>
      </c>
      <c r="D57">
        <v>56</v>
      </c>
    </row>
    <row r="58" spans="1:4">
      <c r="A58">
        <v>57</v>
      </c>
      <c r="B58" t="s">
        <v>117</v>
      </c>
      <c r="C58" t="s">
        <v>1</v>
      </c>
      <c r="D58">
        <v>57</v>
      </c>
    </row>
    <row r="59" spans="1:4">
      <c r="A59">
        <v>58</v>
      </c>
      <c r="B59" t="s">
        <v>119</v>
      </c>
      <c r="C59" t="s">
        <v>1</v>
      </c>
      <c r="D59">
        <v>58</v>
      </c>
    </row>
    <row r="60" spans="1:4">
      <c r="A60">
        <v>59</v>
      </c>
      <c r="B60" t="s">
        <v>121</v>
      </c>
      <c r="C60" t="s">
        <v>1</v>
      </c>
      <c r="D60">
        <v>59</v>
      </c>
    </row>
    <row r="61" spans="1:4">
      <c r="A61">
        <v>60</v>
      </c>
      <c r="B61" t="s">
        <v>123</v>
      </c>
      <c r="C61" t="s">
        <v>1</v>
      </c>
      <c r="D61">
        <v>60</v>
      </c>
    </row>
    <row r="62" spans="1:4">
      <c r="A62">
        <v>61</v>
      </c>
      <c r="B62" t="s">
        <v>125</v>
      </c>
      <c r="C62" t="s">
        <v>1</v>
      </c>
      <c r="D62">
        <v>61</v>
      </c>
    </row>
    <row r="63" spans="1:4">
      <c r="A63">
        <v>62</v>
      </c>
      <c r="B63" t="s">
        <v>127</v>
      </c>
      <c r="C63" t="s">
        <v>1</v>
      </c>
      <c r="D63">
        <v>62</v>
      </c>
    </row>
    <row r="64" spans="1:4">
      <c r="A64">
        <v>63</v>
      </c>
      <c r="B64" t="s">
        <v>129</v>
      </c>
      <c r="C64" t="s">
        <v>1</v>
      </c>
      <c r="D64">
        <v>63</v>
      </c>
    </row>
    <row r="65" spans="1:4">
      <c r="A65">
        <v>64</v>
      </c>
      <c r="B65" t="s">
        <v>131</v>
      </c>
      <c r="C65" t="s">
        <v>1</v>
      </c>
      <c r="D65">
        <v>64</v>
      </c>
    </row>
    <row r="66" spans="1:4">
      <c r="A66">
        <v>65</v>
      </c>
      <c r="B66" t="s">
        <v>133</v>
      </c>
      <c r="C66" t="s">
        <v>1</v>
      </c>
      <c r="D66">
        <v>65</v>
      </c>
    </row>
    <row r="67" spans="1:4">
      <c r="A67">
        <v>66</v>
      </c>
      <c r="B67" t="s">
        <v>135</v>
      </c>
      <c r="C67" t="s">
        <v>1</v>
      </c>
      <c r="D67">
        <v>66</v>
      </c>
    </row>
    <row r="68" spans="1:4">
      <c r="A68">
        <v>67</v>
      </c>
      <c r="B68" t="s">
        <v>137</v>
      </c>
      <c r="C68" t="s">
        <v>1</v>
      </c>
      <c r="D68">
        <v>67</v>
      </c>
    </row>
    <row r="69" spans="1:4">
      <c r="A69">
        <v>68</v>
      </c>
      <c r="B69" t="s">
        <v>139</v>
      </c>
      <c r="C69" t="s">
        <v>1</v>
      </c>
      <c r="D69">
        <v>68</v>
      </c>
    </row>
    <row r="70" spans="1:4">
      <c r="A70">
        <v>69</v>
      </c>
      <c r="B70" t="s">
        <v>141</v>
      </c>
      <c r="C70" t="s">
        <v>1</v>
      </c>
      <c r="D70">
        <v>69</v>
      </c>
    </row>
    <row r="71" spans="1:4">
      <c r="A71">
        <v>70</v>
      </c>
      <c r="B71" t="s">
        <v>143</v>
      </c>
      <c r="C71" t="s">
        <v>1</v>
      </c>
      <c r="D71">
        <v>70</v>
      </c>
    </row>
    <row r="72" spans="1:4">
      <c r="A72">
        <v>71</v>
      </c>
      <c r="B72" t="s">
        <v>145</v>
      </c>
      <c r="C72" t="s">
        <v>1</v>
      </c>
      <c r="D72">
        <v>71</v>
      </c>
    </row>
    <row r="73" spans="1:4">
      <c r="A73">
        <v>72</v>
      </c>
      <c r="B73" t="s">
        <v>147</v>
      </c>
      <c r="C73" t="s">
        <v>1</v>
      </c>
      <c r="D73">
        <v>72</v>
      </c>
    </row>
    <row r="74" spans="1:4">
      <c r="A74">
        <v>73</v>
      </c>
      <c r="B74" t="s">
        <v>149</v>
      </c>
      <c r="C74" t="s">
        <v>1</v>
      </c>
      <c r="D74">
        <v>73</v>
      </c>
    </row>
    <row r="75" spans="1:4">
      <c r="A75">
        <v>74</v>
      </c>
      <c r="B75" t="s">
        <v>151</v>
      </c>
      <c r="C75" t="s">
        <v>1</v>
      </c>
      <c r="D75">
        <v>74</v>
      </c>
    </row>
    <row r="76" spans="1:4">
      <c r="A76">
        <v>75</v>
      </c>
      <c r="B76" t="s">
        <v>153</v>
      </c>
      <c r="C76" t="s">
        <v>1</v>
      </c>
      <c r="D76">
        <v>75</v>
      </c>
    </row>
    <row r="77" spans="1:4">
      <c r="A77">
        <v>76</v>
      </c>
      <c r="B77" t="s">
        <v>155</v>
      </c>
      <c r="C77" t="s">
        <v>1</v>
      </c>
      <c r="D77">
        <v>76</v>
      </c>
    </row>
    <row r="78" spans="1:4">
      <c r="A78">
        <v>77</v>
      </c>
      <c r="B78" t="s">
        <v>157</v>
      </c>
      <c r="C78" t="s">
        <v>1</v>
      </c>
      <c r="D78">
        <v>77</v>
      </c>
    </row>
    <row r="79" spans="1:4">
      <c r="A79">
        <v>78</v>
      </c>
      <c r="B79" t="s">
        <v>159</v>
      </c>
      <c r="C79" t="s">
        <v>1</v>
      </c>
      <c r="D79">
        <v>78</v>
      </c>
    </row>
    <row r="80" spans="1:4">
      <c r="A80">
        <v>79</v>
      </c>
      <c r="B80" t="s">
        <v>161</v>
      </c>
      <c r="C80" t="s">
        <v>1</v>
      </c>
      <c r="D80">
        <v>79</v>
      </c>
    </row>
    <row r="81" spans="1:4">
      <c r="A81">
        <v>80</v>
      </c>
      <c r="B81" t="s">
        <v>163</v>
      </c>
      <c r="C81" t="s">
        <v>1</v>
      </c>
      <c r="D81">
        <v>80</v>
      </c>
    </row>
    <row r="82" spans="1:4">
      <c r="A82">
        <v>81</v>
      </c>
      <c r="B82" t="s">
        <v>165</v>
      </c>
      <c r="C82" t="s">
        <v>9</v>
      </c>
      <c r="D82">
        <v>81</v>
      </c>
    </row>
    <row r="83" spans="1:4">
      <c r="A83">
        <v>82</v>
      </c>
      <c r="B83" t="s">
        <v>167</v>
      </c>
      <c r="C83" t="s">
        <v>9</v>
      </c>
      <c r="D83">
        <v>82</v>
      </c>
    </row>
    <row r="84" spans="1:4">
      <c r="A84">
        <v>83</v>
      </c>
      <c r="B84" t="s">
        <v>169</v>
      </c>
      <c r="C84" t="s">
        <v>1</v>
      </c>
      <c r="D84">
        <v>83</v>
      </c>
    </row>
    <row r="85" spans="1:4">
      <c r="A85">
        <v>84</v>
      </c>
      <c r="B85" t="s">
        <v>171</v>
      </c>
      <c r="C85" t="s">
        <v>1</v>
      </c>
      <c r="D85">
        <v>84</v>
      </c>
    </row>
    <row r="86" spans="1:4">
      <c r="A86">
        <v>85</v>
      </c>
      <c r="B86" t="s">
        <v>173</v>
      </c>
      <c r="C86" t="s">
        <v>1</v>
      </c>
      <c r="D86">
        <v>85</v>
      </c>
    </row>
    <row r="87" spans="1:4">
      <c r="A87">
        <v>86</v>
      </c>
      <c r="B87" t="s">
        <v>175</v>
      </c>
      <c r="C87" t="s">
        <v>9</v>
      </c>
      <c r="D87">
        <v>86</v>
      </c>
    </row>
    <row r="88" spans="1:4">
      <c r="A88">
        <v>87</v>
      </c>
      <c r="B88" t="s">
        <v>177</v>
      </c>
      <c r="C88" t="s">
        <v>9</v>
      </c>
      <c r="D88">
        <v>87</v>
      </c>
    </row>
    <row r="89" spans="1:4">
      <c r="A89">
        <v>88</v>
      </c>
      <c r="B89" t="s">
        <v>179</v>
      </c>
      <c r="C89" t="s">
        <v>9</v>
      </c>
      <c r="D89">
        <v>88</v>
      </c>
    </row>
    <row r="90" spans="1:4">
      <c r="A90">
        <v>89</v>
      </c>
      <c r="B90" t="s">
        <v>181</v>
      </c>
      <c r="C90" t="s">
        <v>9</v>
      </c>
      <c r="D90">
        <v>89</v>
      </c>
    </row>
    <row r="91" spans="1:4">
      <c r="A91">
        <v>90</v>
      </c>
      <c r="B91" t="s">
        <v>183</v>
      </c>
      <c r="C91" t="s">
        <v>9</v>
      </c>
      <c r="D91">
        <v>90</v>
      </c>
    </row>
    <row r="92" spans="1:4">
      <c r="A92">
        <v>91</v>
      </c>
      <c r="B92" t="s">
        <v>185</v>
      </c>
      <c r="C92" t="s">
        <v>9</v>
      </c>
      <c r="D92">
        <v>91</v>
      </c>
    </row>
    <row r="93" spans="1:4">
      <c r="A93">
        <v>92</v>
      </c>
      <c r="B93" t="s">
        <v>187</v>
      </c>
      <c r="C93" t="s">
        <v>9</v>
      </c>
      <c r="D93">
        <v>92</v>
      </c>
    </row>
    <row r="94" spans="1:4">
      <c r="A94">
        <v>93</v>
      </c>
      <c r="B94" t="s">
        <v>189</v>
      </c>
      <c r="C94" t="s">
        <v>9</v>
      </c>
      <c r="D94">
        <v>93</v>
      </c>
    </row>
    <row r="95" spans="1:4">
      <c r="A95">
        <v>94</v>
      </c>
      <c r="B95" t="s">
        <v>191</v>
      </c>
      <c r="C95" t="s">
        <v>9</v>
      </c>
      <c r="D95">
        <v>94</v>
      </c>
    </row>
    <row r="96" spans="1:4">
      <c r="A96">
        <v>95</v>
      </c>
      <c r="B96" t="s">
        <v>193</v>
      </c>
      <c r="C96" t="s">
        <v>9</v>
      </c>
      <c r="D96">
        <v>95</v>
      </c>
    </row>
    <row r="97" spans="1:4">
      <c r="A97">
        <v>96</v>
      </c>
      <c r="B97" t="s">
        <v>195</v>
      </c>
      <c r="C97" t="s">
        <v>9</v>
      </c>
      <c r="D97">
        <v>96</v>
      </c>
    </row>
    <row r="98" spans="1:4">
      <c r="A98">
        <v>97</v>
      </c>
      <c r="B98" t="s">
        <v>197</v>
      </c>
      <c r="C98" t="s">
        <v>9</v>
      </c>
      <c r="D98">
        <v>97</v>
      </c>
    </row>
    <row r="99" spans="1:4">
      <c r="A99">
        <v>98</v>
      </c>
      <c r="B99" t="s">
        <v>199</v>
      </c>
      <c r="C99" t="s">
        <v>9</v>
      </c>
      <c r="D99">
        <v>98</v>
      </c>
    </row>
    <row r="100" spans="1:4">
      <c r="A100">
        <v>99</v>
      </c>
      <c r="B100" t="s">
        <v>201</v>
      </c>
      <c r="C100" t="s">
        <v>9</v>
      </c>
      <c r="D100">
        <v>99</v>
      </c>
    </row>
    <row r="101" spans="1:4">
      <c r="A101">
        <v>100</v>
      </c>
      <c r="B101" t="s">
        <v>203</v>
      </c>
      <c r="C101" t="s">
        <v>9</v>
      </c>
      <c r="D101">
        <v>100</v>
      </c>
    </row>
    <row r="102" spans="1:4">
      <c r="A102">
        <v>101</v>
      </c>
      <c r="B102" t="s">
        <v>205</v>
      </c>
      <c r="C102" t="s">
        <v>9</v>
      </c>
      <c r="D102">
        <v>101</v>
      </c>
    </row>
    <row r="103" spans="1:4">
      <c r="A103">
        <v>102</v>
      </c>
      <c r="B103" t="s">
        <v>207</v>
      </c>
      <c r="C103" t="s">
        <v>9</v>
      </c>
      <c r="D103">
        <v>102</v>
      </c>
    </row>
    <row r="104" spans="1:4">
      <c r="A104">
        <v>103</v>
      </c>
      <c r="B104" t="s">
        <v>209</v>
      </c>
      <c r="C104" t="s">
        <v>9</v>
      </c>
      <c r="D104">
        <v>103</v>
      </c>
    </row>
    <row r="105" spans="1:4">
      <c r="A105">
        <v>104</v>
      </c>
      <c r="B105" t="s">
        <v>211</v>
      </c>
      <c r="C105" t="s">
        <v>1</v>
      </c>
      <c r="D105">
        <v>104</v>
      </c>
    </row>
    <row r="106" spans="1:4">
      <c r="A106">
        <v>105</v>
      </c>
      <c r="B106" t="s">
        <v>213</v>
      </c>
      <c r="C106" t="s">
        <v>1</v>
      </c>
      <c r="D106">
        <v>105</v>
      </c>
    </row>
    <row r="107" spans="1:4">
      <c r="A107">
        <v>106</v>
      </c>
      <c r="B107" t="s">
        <v>215</v>
      </c>
      <c r="C107" t="s">
        <v>1</v>
      </c>
      <c r="D107">
        <v>106</v>
      </c>
    </row>
    <row r="108" spans="1:4">
      <c r="A108">
        <v>107</v>
      </c>
      <c r="B108" t="s">
        <v>217</v>
      </c>
      <c r="C108" t="s">
        <v>1</v>
      </c>
      <c r="D108">
        <v>107</v>
      </c>
    </row>
    <row r="109" spans="1:4">
      <c r="A109">
        <v>108</v>
      </c>
      <c r="B109" t="s">
        <v>219</v>
      </c>
      <c r="C109" t="s">
        <v>1</v>
      </c>
      <c r="D109">
        <v>108</v>
      </c>
    </row>
    <row r="110" spans="1:4">
      <c r="A110">
        <v>109</v>
      </c>
      <c r="B110" t="s">
        <v>221</v>
      </c>
      <c r="C110" t="s">
        <v>1</v>
      </c>
      <c r="D110">
        <v>109</v>
      </c>
    </row>
    <row r="111" spans="1:4">
      <c r="A111">
        <v>110</v>
      </c>
      <c r="B111" t="s">
        <v>223</v>
      </c>
      <c r="C111" t="s">
        <v>1</v>
      </c>
      <c r="D111">
        <v>110</v>
      </c>
    </row>
    <row r="112" spans="1:4">
      <c r="A112">
        <v>111</v>
      </c>
      <c r="B112" t="s">
        <v>225</v>
      </c>
      <c r="C112" t="s">
        <v>1</v>
      </c>
      <c r="D112">
        <v>111</v>
      </c>
    </row>
    <row r="113" spans="1:4">
      <c r="A113">
        <v>112</v>
      </c>
      <c r="B113" t="s">
        <v>227</v>
      </c>
      <c r="C113" t="s">
        <v>1</v>
      </c>
      <c r="D113">
        <v>112</v>
      </c>
    </row>
    <row r="114" spans="1:4">
      <c r="A114">
        <v>113</v>
      </c>
      <c r="B114" t="s">
        <v>229</v>
      </c>
      <c r="C114" t="s">
        <v>1</v>
      </c>
      <c r="D114">
        <v>113</v>
      </c>
    </row>
    <row r="115" spans="1:4">
      <c r="A115">
        <v>114</v>
      </c>
      <c r="B115" t="s">
        <v>231</v>
      </c>
      <c r="C115" t="s">
        <v>232</v>
      </c>
      <c r="D115">
        <v>114</v>
      </c>
    </row>
    <row r="116" spans="1:4">
      <c r="A116">
        <v>115</v>
      </c>
      <c r="B116" t="s">
        <v>234</v>
      </c>
      <c r="C116" t="s">
        <v>232</v>
      </c>
      <c r="D116">
        <v>115</v>
      </c>
    </row>
    <row r="117" spans="1:4">
      <c r="A117">
        <v>116</v>
      </c>
      <c r="B117" t="s">
        <v>236</v>
      </c>
      <c r="C117" t="s">
        <v>232</v>
      </c>
      <c r="D117">
        <v>116</v>
      </c>
    </row>
    <row r="118" spans="1:4">
      <c r="A118">
        <v>117</v>
      </c>
      <c r="B118" t="s">
        <v>238</v>
      </c>
      <c r="C118" t="s">
        <v>232</v>
      </c>
      <c r="D118">
        <v>117</v>
      </c>
    </row>
    <row r="119" spans="1:4">
      <c r="A119">
        <v>118</v>
      </c>
      <c r="B119" t="s">
        <v>240</v>
      </c>
      <c r="C119" t="s">
        <v>232</v>
      </c>
      <c r="D119">
        <v>118</v>
      </c>
    </row>
    <row r="120" spans="1:4">
      <c r="A120">
        <v>119</v>
      </c>
      <c r="B120" t="s">
        <v>242</v>
      </c>
      <c r="C120" t="s">
        <v>232</v>
      </c>
      <c r="D120">
        <v>119</v>
      </c>
    </row>
    <row r="121" spans="1:4">
      <c r="A121">
        <v>120</v>
      </c>
      <c r="B121" t="s">
        <v>244</v>
      </c>
      <c r="C121" t="s">
        <v>1</v>
      </c>
      <c r="D121">
        <v>120</v>
      </c>
    </row>
    <row r="122" spans="1:4">
      <c r="A122">
        <v>121</v>
      </c>
      <c r="B122" t="s">
        <v>246</v>
      </c>
      <c r="C122" t="s">
        <v>1</v>
      </c>
      <c r="D122">
        <v>121</v>
      </c>
    </row>
    <row r="123" spans="1:4">
      <c r="A123">
        <v>122</v>
      </c>
      <c r="B123" t="s">
        <v>248</v>
      </c>
      <c r="C123" t="s">
        <v>1</v>
      </c>
      <c r="D123">
        <v>122</v>
      </c>
    </row>
    <row r="124" spans="1:4">
      <c r="A124">
        <v>123</v>
      </c>
      <c r="B124" t="s">
        <v>250</v>
      </c>
      <c r="C124" t="s">
        <v>1</v>
      </c>
      <c r="D124">
        <v>123</v>
      </c>
    </row>
    <row r="125" spans="1:4">
      <c r="A125">
        <v>124</v>
      </c>
      <c r="B125" t="s">
        <v>252</v>
      </c>
      <c r="C125" t="s">
        <v>1</v>
      </c>
      <c r="D125">
        <v>124</v>
      </c>
    </row>
    <row r="126" spans="1:4">
      <c r="A126">
        <v>125</v>
      </c>
      <c r="B126" t="s">
        <v>254</v>
      </c>
      <c r="C126" t="s">
        <v>232</v>
      </c>
      <c r="D126">
        <v>125</v>
      </c>
    </row>
    <row r="127" spans="1:4">
      <c r="A127">
        <v>126</v>
      </c>
      <c r="B127" t="s">
        <v>256</v>
      </c>
      <c r="C127" t="s">
        <v>1</v>
      </c>
      <c r="D127">
        <v>126</v>
      </c>
    </row>
    <row r="128" spans="1:4">
      <c r="A128">
        <v>127</v>
      </c>
      <c r="B128" t="s">
        <v>258</v>
      </c>
      <c r="C128" t="s">
        <v>1</v>
      </c>
      <c r="D128">
        <v>127</v>
      </c>
    </row>
    <row r="129" spans="1:4">
      <c r="A129">
        <v>128</v>
      </c>
      <c r="B129" t="s">
        <v>260</v>
      </c>
      <c r="C129" t="s">
        <v>1</v>
      </c>
      <c r="D129">
        <v>128</v>
      </c>
    </row>
    <row r="130" spans="1:4">
      <c r="A130">
        <v>129</v>
      </c>
      <c r="B130" t="s">
        <v>262</v>
      </c>
      <c r="C130" t="s">
        <v>1</v>
      </c>
      <c r="D130">
        <v>129</v>
      </c>
    </row>
    <row r="131" spans="1:4">
      <c r="A131">
        <v>130</v>
      </c>
      <c r="B131" t="s">
        <v>264</v>
      </c>
      <c r="C131" t="s">
        <v>1</v>
      </c>
      <c r="D131">
        <v>130</v>
      </c>
    </row>
    <row r="132" spans="1:4">
      <c r="A132">
        <v>131</v>
      </c>
      <c r="B132" t="s">
        <v>266</v>
      </c>
      <c r="C132" t="s">
        <v>232</v>
      </c>
      <c r="D132">
        <v>131</v>
      </c>
    </row>
    <row r="133" spans="1:4">
      <c r="A133">
        <v>132</v>
      </c>
      <c r="B133" t="s">
        <v>268</v>
      </c>
      <c r="C133" t="s">
        <v>1</v>
      </c>
      <c r="D133">
        <v>132</v>
      </c>
    </row>
    <row r="134" spans="1:4">
      <c r="A134">
        <v>133</v>
      </c>
      <c r="B134" t="s">
        <v>270</v>
      </c>
      <c r="C134" t="s">
        <v>1</v>
      </c>
      <c r="D134">
        <v>133</v>
      </c>
    </row>
    <row r="135" spans="1:4">
      <c r="A135">
        <v>134</v>
      </c>
      <c r="B135" t="s">
        <v>272</v>
      </c>
      <c r="C135" t="s">
        <v>1</v>
      </c>
      <c r="D135">
        <v>134</v>
      </c>
    </row>
    <row r="136" spans="1:4">
      <c r="A136">
        <v>135</v>
      </c>
      <c r="B136" t="s">
        <v>274</v>
      </c>
      <c r="C136" t="s">
        <v>1</v>
      </c>
      <c r="D136">
        <v>135</v>
      </c>
    </row>
    <row r="137" spans="1:4">
      <c r="A137">
        <v>136</v>
      </c>
      <c r="B137" t="s">
        <v>276</v>
      </c>
      <c r="C137" t="s">
        <v>1</v>
      </c>
      <c r="D137">
        <v>136</v>
      </c>
    </row>
    <row r="138" spans="1:4">
      <c r="A138">
        <v>137</v>
      </c>
      <c r="B138" t="s">
        <v>278</v>
      </c>
      <c r="C138" t="s">
        <v>232</v>
      </c>
      <c r="D138">
        <v>137</v>
      </c>
    </row>
    <row r="139" spans="1:4">
      <c r="A139">
        <v>138</v>
      </c>
      <c r="B139" t="s">
        <v>280</v>
      </c>
      <c r="C139" t="s">
        <v>1</v>
      </c>
      <c r="D139">
        <v>138</v>
      </c>
    </row>
    <row r="140" spans="1:4">
      <c r="A140">
        <v>139</v>
      </c>
      <c r="B140" t="s">
        <v>282</v>
      </c>
      <c r="C140" t="s">
        <v>1</v>
      </c>
      <c r="D140">
        <v>139</v>
      </c>
    </row>
    <row r="141" spans="1:4">
      <c r="A141">
        <v>140</v>
      </c>
      <c r="B141" t="s">
        <v>284</v>
      </c>
      <c r="C141" t="s">
        <v>1</v>
      </c>
      <c r="D141">
        <v>140</v>
      </c>
    </row>
    <row r="142" spans="1:4">
      <c r="A142">
        <v>141</v>
      </c>
      <c r="B142" t="s">
        <v>286</v>
      </c>
      <c r="C142" t="s">
        <v>1</v>
      </c>
      <c r="D142">
        <v>141</v>
      </c>
    </row>
    <row r="143" spans="1:4">
      <c r="A143">
        <v>142</v>
      </c>
      <c r="B143" t="s">
        <v>288</v>
      </c>
      <c r="C143" t="s">
        <v>1</v>
      </c>
      <c r="D143">
        <v>142</v>
      </c>
    </row>
    <row r="144" spans="1:4">
      <c r="A144">
        <v>143</v>
      </c>
      <c r="B144" t="s">
        <v>290</v>
      </c>
      <c r="C144" t="s">
        <v>232</v>
      </c>
      <c r="D144">
        <v>143</v>
      </c>
    </row>
    <row r="145" spans="1:4">
      <c r="A145">
        <v>144</v>
      </c>
      <c r="B145" t="s">
        <v>292</v>
      </c>
      <c r="C145" t="s">
        <v>232</v>
      </c>
      <c r="D145">
        <v>144</v>
      </c>
    </row>
    <row r="146" spans="1:4">
      <c r="A146">
        <v>145</v>
      </c>
      <c r="B146" t="s">
        <v>294</v>
      </c>
      <c r="C146" t="s">
        <v>232</v>
      </c>
      <c r="D146">
        <v>145</v>
      </c>
    </row>
    <row r="147" spans="1:4">
      <c r="A147">
        <v>146</v>
      </c>
      <c r="B147" t="s">
        <v>296</v>
      </c>
      <c r="C147" t="s">
        <v>1</v>
      </c>
      <c r="D147">
        <v>146</v>
      </c>
    </row>
    <row r="148" spans="1:4">
      <c r="A148">
        <v>147</v>
      </c>
      <c r="B148" t="s">
        <v>298</v>
      </c>
      <c r="C148" t="s">
        <v>1</v>
      </c>
      <c r="D148">
        <v>147</v>
      </c>
    </row>
    <row r="149" spans="1:4">
      <c r="A149">
        <v>148</v>
      </c>
      <c r="B149" t="s">
        <v>300</v>
      </c>
      <c r="C149" t="s">
        <v>1</v>
      </c>
      <c r="D149">
        <v>148</v>
      </c>
    </row>
    <row r="150" spans="1:4">
      <c r="A150">
        <v>149</v>
      </c>
      <c r="B150" t="s">
        <v>302</v>
      </c>
      <c r="C150" t="s">
        <v>1</v>
      </c>
      <c r="D150">
        <v>149</v>
      </c>
    </row>
    <row r="151" spans="1:4">
      <c r="A151">
        <v>150</v>
      </c>
      <c r="B151" t="s">
        <v>304</v>
      </c>
      <c r="C151" t="s">
        <v>1</v>
      </c>
      <c r="D151">
        <v>150</v>
      </c>
    </row>
    <row r="152" spans="1:4">
      <c r="A152">
        <v>151</v>
      </c>
      <c r="B152" t="s">
        <v>306</v>
      </c>
      <c r="C152" t="s">
        <v>232</v>
      </c>
      <c r="D152">
        <v>151</v>
      </c>
    </row>
    <row r="153" spans="1:4">
      <c r="A153">
        <v>152</v>
      </c>
      <c r="B153" t="s">
        <v>308</v>
      </c>
      <c r="C153" t="s">
        <v>1</v>
      </c>
      <c r="D153">
        <v>152</v>
      </c>
    </row>
    <row r="154" spans="1:4">
      <c r="A154">
        <v>153</v>
      </c>
      <c r="B154" t="s">
        <v>310</v>
      </c>
      <c r="C154" t="s">
        <v>1</v>
      </c>
      <c r="D154">
        <v>153</v>
      </c>
    </row>
    <row r="155" spans="1:4">
      <c r="A155">
        <v>154</v>
      </c>
      <c r="B155" t="s">
        <v>312</v>
      </c>
      <c r="C155" t="s">
        <v>1</v>
      </c>
      <c r="D155">
        <v>154</v>
      </c>
    </row>
    <row r="156" spans="1:4">
      <c r="A156">
        <v>155</v>
      </c>
      <c r="B156" t="s">
        <v>314</v>
      </c>
      <c r="C156" t="s">
        <v>1</v>
      </c>
      <c r="D156">
        <v>155</v>
      </c>
    </row>
    <row r="157" spans="1:4">
      <c r="A157">
        <v>156</v>
      </c>
      <c r="B157" t="s">
        <v>316</v>
      </c>
      <c r="C157" t="s">
        <v>1</v>
      </c>
      <c r="D157">
        <v>156</v>
      </c>
    </row>
    <row r="158" spans="1:4">
      <c r="A158">
        <v>157</v>
      </c>
      <c r="B158" t="s">
        <v>318</v>
      </c>
      <c r="C158" t="s">
        <v>232</v>
      </c>
      <c r="D158">
        <v>157</v>
      </c>
    </row>
    <row r="159" spans="1:4">
      <c r="A159">
        <v>158</v>
      </c>
      <c r="B159" t="s">
        <v>320</v>
      </c>
      <c r="C159" t="s">
        <v>1</v>
      </c>
      <c r="D159">
        <v>158</v>
      </c>
    </row>
    <row r="160" spans="1:4">
      <c r="A160">
        <v>159</v>
      </c>
      <c r="B160" t="s">
        <v>322</v>
      </c>
      <c r="C160" t="s">
        <v>1</v>
      </c>
      <c r="D160">
        <v>159</v>
      </c>
    </row>
    <row r="161" spans="1:4">
      <c r="A161">
        <v>160</v>
      </c>
      <c r="B161" t="s">
        <v>324</v>
      </c>
      <c r="C161" t="s">
        <v>1</v>
      </c>
      <c r="D161">
        <v>160</v>
      </c>
    </row>
    <row r="162" spans="1:4">
      <c r="A162">
        <v>161</v>
      </c>
      <c r="B162" t="s">
        <v>326</v>
      </c>
      <c r="C162" t="s">
        <v>1</v>
      </c>
      <c r="D162">
        <v>161</v>
      </c>
    </row>
    <row r="163" spans="1:4">
      <c r="A163">
        <v>162</v>
      </c>
      <c r="B163" t="s">
        <v>328</v>
      </c>
      <c r="C163" t="s">
        <v>1</v>
      </c>
      <c r="D163">
        <v>162</v>
      </c>
    </row>
    <row r="164" spans="1:4">
      <c r="A164">
        <v>163</v>
      </c>
      <c r="B164" t="s">
        <v>330</v>
      </c>
      <c r="C164" t="s">
        <v>232</v>
      </c>
      <c r="D164">
        <v>163</v>
      </c>
    </row>
    <row r="165" spans="1:4">
      <c r="A165">
        <v>164</v>
      </c>
      <c r="B165" t="s">
        <v>332</v>
      </c>
      <c r="C165" t="s">
        <v>1</v>
      </c>
      <c r="D165">
        <v>164</v>
      </c>
    </row>
    <row r="166" spans="1:4">
      <c r="A166">
        <v>165</v>
      </c>
      <c r="B166" t="s">
        <v>334</v>
      </c>
      <c r="C166" t="s">
        <v>1</v>
      </c>
      <c r="D166">
        <v>165</v>
      </c>
    </row>
    <row r="167" spans="1:4">
      <c r="A167">
        <v>166</v>
      </c>
      <c r="B167" t="s">
        <v>336</v>
      </c>
      <c r="C167" t="s">
        <v>1</v>
      </c>
      <c r="D167">
        <v>166</v>
      </c>
    </row>
    <row r="168" spans="1:4">
      <c r="A168">
        <v>167</v>
      </c>
      <c r="B168" t="s">
        <v>338</v>
      </c>
      <c r="C168" t="s">
        <v>1</v>
      </c>
      <c r="D168">
        <v>167</v>
      </c>
    </row>
    <row r="169" spans="1:4">
      <c r="A169">
        <v>168</v>
      </c>
      <c r="B169" t="s">
        <v>340</v>
      </c>
      <c r="C169" t="s">
        <v>1</v>
      </c>
      <c r="D169">
        <v>168</v>
      </c>
    </row>
    <row r="170" spans="1:4">
      <c r="A170">
        <v>169</v>
      </c>
      <c r="B170" t="s">
        <v>342</v>
      </c>
      <c r="C170" t="s">
        <v>232</v>
      </c>
      <c r="D170">
        <v>169</v>
      </c>
    </row>
    <row r="171" spans="1:4">
      <c r="A171">
        <v>170</v>
      </c>
      <c r="B171" t="s">
        <v>344</v>
      </c>
      <c r="C171" t="s">
        <v>232</v>
      </c>
      <c r="D171">
        <v>170</v>
      </c>
    </row>
    <row r="172" spans="1:4">
      <c r="A172">
        <v>171</v>
      </c>
      <c r="B172" t="s">
        <v>346</v>
      </c>
      <c r="C172" t="s">
        <v>232</v>
      </c>
      <c r="D172">
        <v>171</v>
      </c>
    </row>
    <row r="173" spans="1:4">
      <c r="A173">
        <v>172</v>
      </c>
      <c r="B173" t="s">
        <v>348</v>
      </c>
      <c r="C173" t="s">
        <v>232</v>
      </c>
      <c r="D173">
        <v>172</v>
      </c>
    </row>
    <row r="174" spans="1:4">
      <c r="A174">
        <v>173</v>
      </c>
      <c r="B174" t="s">
        <v>350</v>
      </c>
      <c r="C174" t="s">
        <v>232</v>
      </c>
      <c r="D174">
        <v>173</v>
      </c>
    </row>
    <row r="175" spans="1:4">
      <c r="A175">
        <v>174</v>
      </c>
      <c r="B175" t="s">
        <v>352</v>
      </c>
      <c r="C175" t="s">
        <v>232</v>
      </c>
      <c r="D175">
        <v>174</v>
      </c>
    </row>
    <row r="176" spans="1:4">
      <c r="A176">
        <v>175</v>
      </c>
      <c r="B176" t="s">
        <v>354</v>
      </c>
      <c r="C176" t="s">
        <v>1</v>
      </c>
      <c r="D176">
        <v>175</v>
      </c>
    </row>
    <row r="177" spans="1:4">
      <c r="A177">
        <v>176</v>
      </c>
      <c r="B177" t="s">
        <v>356</v>
      </c>
      <c r="C177" t="s">
        <v>232</v>
      </c>
      <c r="D177">
        <v>176</v>
      </c>
    </row>
    <row r="178" spans="1:4">
      <c r="A178">
        <v>177</v>
      </c>
      <c r="B178" t="s">
        <v>358</v>
      </c>
      <c r="C178" t="s">
        <v>1</v>
      </c>
      <c r="D178">
        <v>177</v>
      </c>
    </row>
    <row r="179" spans="1:4">
      <c r="A179">
        <v>178</v>
      </c>
      <c r="B179" t="s">
        <v>360</v>
      </c>
      <c r="C179" t="s">
        <v>232</v>
      </c>
      <c r="D179">
        <v>178</v>
      </c>
    </row>
    <row r="180" spans="1:4">
      <c r="A180">
        <v>179</v>
      </c>
      <c r="B180" t="s">
        <v>362</v>
      </c>
      <c r="C180" t="s">
        <v>1</v>
      </c>
      <c r="D180">
        <v>179</v>
      </c>
    </row>
    <row r="181" spans="1:4">
      <c r="A181">
        <v>180</v>
      </c>
      <c r="B181" t="s">
        <v>364</v>
      </c>
      <c r="C181" t="s">
        <v>232</v>
      </c>
      <c r="D181">
        <v>180</v>
      </c>
    </row>
    <row r="182" spans="1:4">
      <c r="A182">
        <v>181</v>
      </c>
      <c r="B182" t="s">
        <v>366</v>
      </c>
      <c r="C182" t="s">
        <v>232</v>
      </c>
      <c r="D182">
        <v>181</v>
      </c>
    </row>
    <row r="183" spans="1:4">
      <c r="A183">
        <v>182</v>
      </c>
      <c r="B183" t="s">
        <v>368</v>
      </c>
      <c r="C183" t="s">
        <v>232</v>
      </c>
      <c r="D183">
        <v>182</v>
      </c>
    </row>
    <row r="184" spans="1:4">
      <c r="A184">
        <v>183</v>
      </c>
      <c r="B184" t="s">
        <v>370</v>
      </c>
      <c r="C184" t="s">
        <v>232</v>
      </c>
      <c r="D184">
        <v>183</v>
      </c>
    </row>
    <row r="185" spans="1:4">
      <c r="A185">
        <v>184</v>
      </c>
      <c r="B185" t="s">
        <v>372</v>
      </c>
      <c r="C185" t="s">
        <v>9</v>
      </c>
      <c r="D185">
        <v>184</v>
      </c>
    </row>
    <row r="186" spans="1:4">
      <c r="A186">
        <v>185</v>
      </c>
      <c r="B186" t="s">
        <v>374</v>
      </c>
      <c r="C186" t="s">
        <v>9</v>
      </c>
      <c r="D186">
        <v>185</v>
      </c>
    </row>
    <row r="187" spans="1:4">
      <c r="A187">
        <v>186</v>
      </c>
      <c r="B187" t="s">
        <v>376</v>
      </c>
      <c r="C187" t="s">
        <v>9</v>
      </c>
      <c r="D187">
        <v>186</v>
      </c>
    </row>
    <row r="188" spans="1:4">
      <c r="A188">
        <v>187</v>
      </c>
      <c r="B188" t="s">
        <v>378</v>
      </c>
      <c r="C188" t="s">
        <v>9</v>
      </c>
      <c r="D188">
        <v>187</v>
      </c>
    </row>
    <row r="189" spans="1:4">
      <c r="A189">
        <v>188</v>
      </c>
      <c r="B189" t="s">
        <v>380</v>
      </c>
      <c r="C189" t="s">
        <v>9</v>
      </c>
      <c r="D189">
        <v>188</v>
      </c>
    </row>
    <row r="190" spans="1:4">
      <c r="A190">
        <v>189</v>
      </c>
      <c r="B190" t="s">
        <v>382</v>
      </c>
      <c r="C190" t="s">
        <v>232</v>
      </c>
      <c r="D190">
        <v>189</v>
      </c>
    </row>
    <row r="191" spans="1:4">
      <c r="A191">
        <v>190</v>
      </c>
      <c r="B191" t="s">
        <v>384</v>
      </c>
      <c r="C191" t="s">
        <v>9</v>
      </c>
      <c r="D191">
        <v>190</v>
      </c>
    </row>
    <row r="192" spans="1:4">
      <c r="A192">
        <v>191</v>
      </c>
      <c r="B192" t="s">
        <v>386</v>
      </c>
      <c r="C192" t="s">
        <v>9</v>
      </c>
      <c r="D192">
        <v>191</v>
      </c>
    </row>
    <row r="193" spans="1:4">
      <c r="A193">
        <v>192</v>
      </c>
      <c r="B193" t="s">
        <v>388</v>
      </c>
      <c r="C193" t="s">
        <v>9</v>
      </c>
      <c r="D193">
        <v>192</v>
      </c>
    </row>
    <row r="194" spans="1:4">
      <c r="A194">
        <v>193</v>
      </c>
      <c r="B194" t="s">
        <v>390</v>
      </c>
      <c r="C194" t="s">
        <v>232</v>
      </c>
      <c r="D194">
        <v>193</v>
      </c>
    </row>
    <row r="195" spans="1:4">
      <c r="A195">
        <v>194</v>
      </c>
      <c r="B195" t="s">
        <v>392</v>
      </c>
      <c r="C195" t="s">
        <v>232</v>
      </c>
      <c r="D195">
        <v>194</v>
      </c>
    </row>
    <row r="196" spans="1:4">
      <c r="A196">
        <v>195</v>
      </c>
      <c r="B196" t="s">
        <v>394</v>
      </c>
      <c r="C196" t="s">
        <v>232</v>
      </c>
      <c r="D196">
        <v>195</v>
      </c>
    </row>
    <row r="197" spans="1:4">
      <c r="A197">
        <v>196</v>
      </c>
      <c r="B197" t="s">
        <v>396</v>
      </c>
      <c r="C197" t="s">
        <v>232</v>
      </c>
      <c r="D197">
        <v>196</v>
      </c>
    </row>
    <row r="198" spans="1:4">
      <c r="A198">
        <v>197</v>
      </c>
      <c r="B198" t="s">
        <v>398</v>
      </c>
      <c r="C198" t="s">
        <v>232</v>
      </c>
      <c r="D198">
        <v>197</v>
      </c>
    </row>
    <row r="199" spans="1:4">
      <c r="A199">
        <v>198</v>
      </c>
      <c r="B199" t="s">
        <v>400</v>
      </c>
      <c r="C199" t="s">
        <v>232</v>
      </c>
      <c r="D199">
        <v>198</v>
      </c>
    </row>
    <row r="200" spans="1:4">
      <c r="A200">
        <v>199</v>
      </c>
      <c r="B200" t="s">
        <v>402</v>
      </c>
      <c r="C200" t="s">
        <v>232</v>
      </c>
      <c r="D200">
        <v>199</v>
      </c>
    </row>
    <row r="201" spans="1:4">
      <c r="A201">
        <v>200</v>
      </c>
      <c r="B201" t="s">
        <v>404</v>
      </c>
      <c r="C201" t="s">
        <v>232</v>
      </c>
      <c r="D201">
        <v>200</v>
      </c>
    </row>
    <row r="202" spans="1:4">
      <c r="A202">
        <v>201</v>
      </c>
      <c r="B202" t="s">
        <v>406</v>
      </c>
      <c r="C202" t="s">
        <v>232</v>
      </c>
      <c r="D202">
        <v>201</v>
      </c>
    </row>
    <row r="203" spans="1:4">
      <c r="A203">
        <v>202</v>
      </c>
      <c r="B203" t="s">
        <v>408</v>
      </c>
      <c r="C203" t="s">
        <v>232</v>
      </c>
      <c r="D203">
        <v>202</v>
      </c>
    </row>
    <row r="204" spans="1:4">
      <c r="A204">
        <v>203</v>
      </c>
      <c r="B204" t="s">
        <v>410</v>
      </c>
      <c r="C204" t="s">
        <v>232</v>
      </c>
      <c r="D204">
        <v>203</v>
      </c>
    </row>
    <row r="205" spans="1:4">
      <c r="A205">
        <v>204</v>
      </c>
      <c r="B205" t="s">
        <v>412</v>
      </c>
      <c r="C205" t="s">
        <v>232</v>
      </c>
      <c r="D205">
        <v>204</v>
      </c>
    </row>
    <row r="206" spans="1:4">
      <c r="A206">
        <v>205</v>
      </c>
      <c r="B206" t="s">
        <v>414</v>
      </c>
      <c r="C206" t="s">
        <v>232</v>
      </c>
      <c r="D206">
        <v>205</v>
      </c>
    </row>
    <row r="207" spans="1:4">
      <c r="A207">
        <v>206</v>
      </c>
      <c r="B207" t="s">
        <v>416</v>
      </c>
      <c r="C207" t="s">
        <v>232</v>
      </c>
      <c r="D207">
        <v>206</v>
      </c>
    </row>
    <row r="208" spans="1:4">
      <c r="A208">
        <v>207</v>
      </c>
      <c r="B208" t="s">
        <v>418</v>
      </c>
      <c r="C208" t="s">
        <v>232</v>
      </c>
      <c r="D208">
        <v>207</v>
      </c>
    </row>
    <row r="209" spans="1:4">
      <c r="A209">
        <v>208</v>
      </c>
      <c r="B209" t="s">
        <v>420</v>
      </c>
      <c r="C209" t="s">
        <v>232</v>
      </c>
      <c r="D209">
        <v>208</v>
      </c>
    </row>
    <row r="210" spans="1:4">
      <c r="A210">
        <v>209</v>
      </c>
      <c r="B210" t="s">
        <v>422</v>
      </c>
      <c r="C210" t="s">
        <v>232</v>
      </c>
      <c r="D210">
        <v>209</v>
      </c>
    </row>
    <row r="211" spans="1:4">
      <c r="A211">
        <v>210</v>
      </c>
      <c r="B211" t="s">
        <v>424</v>
      </c>
      <c r="C211" t="s">
        <v>232</v>
      </c>
      <c r="D211">
        <v>210</v>
      </c>
    </row>
    <row r="212" spans="1:4">
      <c r="A212">
        <v>211</v>
      </c>
      <c r="B212" t="s">
        <v>426</v>
      </c>
      <c r="C212" t="s">
        <v>1</v>
      </c>
      <c r="D212">
        <v>211</v>
      </c>
    </row>
    <row r="213" spans="1:4">
      <c r="A213">
        <v>212</v>
      </c>
      <c r="B213" t="s">
        <v>428</v>
      </c>
      <c r="C213" t="s">
        <v>1</v>
      </c>
      <c r="D213">
        <v>212</v>
      </c>
    </row>
    <row r="214" spans="1:4">
      <c r="A214">
        <v>213</v>
      </c>
      <c r="B214" t="s">
        <v>430</v>
      </c>
      <c r="C214" t="s">
        <v>1</v>
      </c>
      <c r="D214">
        <v>213</v>
      </c>
    </row>
    <row r="215" spans="1:4">
      <c r="A215">
        <v>214</v>
      </c>
      <c r="B215" t="s">
        <v>432</v>
      </c>
      <c r="C215" t="s">
        <v>232</v>
      </c>
      <c r="D215">
        <v>214</v>
      </c>
    </row>
    <row r="216" spans="1:4">
      <c r="A216">
        <v>215</v>
      </c>
      <c r="B216" t="s">
        <v>434</v>
      </c>
      <c r="C216" t="s">
        <v>232</v>
      </c>
      <c r="D216">
        <v>215</v>
      </c>
    </row>
    <row r="217" spans="1:4">
      <c r="A217">
        <v>216</v>
      </c>
      <c r="B217" t="s">
        <v>436</v>
      </c>
      <c r="C217" t="s">
        <v>232</v>
      </c>
      <c r="D217">
        <v>216</v>
      </c>
    </row>
    <row r="218" spans="1:4">
      <c r="A218">
        <v>217</v>
      </c>
      <c r="B218" t="s">
        <v>438</v>
      </c>
      <c r="C218" t="s">
        <v>232</v>
      </c>
      <c r="D218">
        <v>217</v>
      </c>
    </row>
    <row r="219" spans="1:4">
      <c r="A219">
        <v>218</v>
      </c>
      <c r="B219" t="s">
        <v>440</v>
      </c>
      <c r="C219" t="s">
        <v>232</v>
      </c>
      <c r="D219">
        <v>218</v>
      </c>
    </row>
    <row r="220" spans="1:4">
      <c r="A220">
        <v>219</v>
      </c>
      <c r="B220" t="s">
        <v>442</v>
      </c>
      <c r="C220" t="s">
        <v>232</v>
      </c>
      <c r="D220">
        <v>219</v>
      </c>
    </row>
    <row r="221" spans="1:4">
      <c r="A221">
        <v>220</v>
      </c>
      <c r="B221" t="s">
        <v>444</v>
      </c>
      <c r="C221" t="s">
        <v>232</v>
      </c>
      <c r="D221">
        <v>220</v>
      </c>
    </row>
    <row r="222" spans="1:4">
      <c r="A222">
        <v>221</v>
      </c>
      <c r="B222" t="s">
        <v>446</v>
      </c>
      <c r="C222" t="s">
        <v>232</v>
      </c>
      <c r="D222">
        <v>221</v>
      </c>
    </row>
    <row r="223" spans="1:4">
      <c r="A223">
        <v>222</v>
      </c>
      <c r="B223" t="s">
        <v>448</v>
      </c>
      <c r="C223" t="s">
        <v>232</v>
      </c>
      <c r="D223">
        <v>222</v>
      </c>
    </row>
    <row r="224" spans="1:4">
      <c r="A224">
        <v>223</v>
      </c>
      <c r="B224" t="s">
        <v>450</v>
      </c>
      <c r="C224" t="s">
        <v>232</v>
      </c>
      <c r="D224">
        <v>223</v>
      </c>
    </row>
    <row r="225" spans="1:4">
      <c r="A225">
        <v>224</v>
      </c>
      <c r="B225" t="s">
        <v>452</v>
      </c>
      <c r="C225" t="s">
        <v>232</v>
      </c>
      <c r="D225">
        <v>224</v>
      </c>
    </row>
    <row r="226" spans="1:4">
      <c r="A226">
        <v>225</v>
      </c>
      <c r="B226" t="s">
        <v>454</v>
      </c>
      <c r="C226" t="s">
        <v>232</v>
      </c>
      <c r="D226">
        <v>225</v>
      </c>
    </row>
    <row r="227" spans="1:4">
      <c r="A227">
        <v>226</v>
      </c>
      <c r="B227" t="s">
        <v>456</v>
      </c>
      <c r="C227" t="s">
        <v>232</v>
      </c>
      <c r="D227">
        <v>226</v>
      </c>
    </row>
    <row r="228" spans="1:4">
      <c r="A228">
        <v>227</v>
      </c>
      <c r="B228" t="s">
        <v>458</v>
      </c>
      <c r="C228" t="s">
        <v>232</v>
      </c>
      <c r="D228">
        <v>227</v>
      </c>
    </row>
    <row r="229" spans="1:4">
      <c r="A229">
        <v>228</v>
      </c>
      <c r="B229" t="s">
        <v>460</v>
      </c>
      <c r="C229" t="s">
        <v>232</v>
      </c>
      <c r="D229">
        <v>228</v>
      </c>
    </row>
    <row r="230" spans="1:4">
      <c r="A230">
        <v>229</v>
      </c>
      <c r="B230" t="s">
        <v>462</v>
      </c>
      <c r="C230" t="s">
        <v>232</v>
      </c>
      <c r="D230">
        <v>229</v>
      </c>
    </row>
    <row r="231" spans="1:4">
      <c r="A231">
        <v>230</v>
      </c>
      <c r="B231" t="s">
        <v>464</v>
      </c>
      <c r="C231" t="s">
        <v>1</v>
      </c>
      <c r="D231">
        <v>230</v>
      </c>
    </row>
    <row r="232" spans="1:4">
      <c r="A232">
        <v>231</v>
      </c>
      <c r="B232" t="s">
        <v>466</v>
      </c>
      <c r="C232" t="s">
        <v>232</v>
      </c>
      <c r="D232">
        <v>231</v>
      </c>
    </row>
    <row r="233" spans="1:4">
      <c r="A233">
        <v>232</v>
      </c>
      <c r="B233" t="s">
        <v>468</v>
      </c>
      <c r="C233" t="s">
        <v>1</v>
      </c>
      <c r="D233">
        <v>232</v>
      </c>
    </row>
    <row r="234" spans="1:4">
      <c r="A234">
        <v>233</v>
      </c>
      <c r="B234" t="s">
        <v>470</v>
      </c>
      <c r="C234" t="s">
        <v>232</v>
      </c>
      <c r="D234">
        <v>233</v>
      </c>
    </row>
    <row r="235" spans="1:4">
      <c r="A235">
        <v>234</v>
      </c>
      <c r="B235" t="s">
        <v>472</v>
      </c>
      <c r="C235" t="s">
        <v>232</v>
      </c>
      <c r="D235">
        <v>234</v>
      </c>
    </row>
    <row r="236" spans="1:4">
      <c r="A236">
        <v>235</v>
      </c>
      <c r="B236" t="s">
        <v>474</v>
      </c>
      <c r="C236" t="s">
        <v>232</v>
      </c>
      <c r="D236">
        <v>235</v>
      </c>
    </row>
    <row r="237" spans="1:4">
      <c r="A237">
        <v>236</v>
      </c>
      <c r="B237" t="s">
        <v>476</v>
      </c>
      <c r="C237" t="s">
        <v>232</v>
      </c>
      <c r="D237">
        <v>236</v>
      </c>
    </row>
    <row r="238" spans="1:4">
      <c r="A238">
        <v>237</v>
      </c>
      <c r="B238" t="s">
        <v>478</v>
      </c>
      <c r="C238" t="s">
        <v>232</v>
      </c>
      <c r="D238">
        <v>237</v>
      </c>
    </row>
    <row r="239" spans="1:4">
      <c r="A239">
        <v>238</v>
      </c>
      <c r="B239" t="s">
        <v>480</v>
      </c>
      <c r="C239" t="s">
        <v>232</v>
      </c>
      <c r="D239">
        <v>238</v>
      </c>
    </row>
    <row r="240" spans="1:4">
      <c r="A240">
        <v>239</v>
      </c>
      <c r="B240" t="s">
        <v>482</v>
      </c>
      <c r="C240" t="s">
        <v>232</v>
      </c>
      <c r="D240">
        <v>239</v>
      </c>
    </row>
    <row r="241" spans="1:4">
      <c r="A241">
        <v>240</v>
      </c>
      <c r="B241" t="s">
        <v>484</v>
      </c>
      <c r="C241" t="s">
        <v>232</v>
      </c>
      <c r="D241">
        <v>240</v>
      </c>
    </row>
    <row r="242" spans="1:4">
      <c r="A242">
        <v>241</v>
      </c>
      <c r="B242" t="s">
        <v>486</v>
      </c>
      <c r="C242" t="s">
        <v>232</v>
      </c>
      <c r="D242">
        <v>241</v>
      </c>
    </row>
    <row r="243" spans="1:4">
      <c r="A243">
        <v>242</v>
      </c>
      <c r="B243" t="s">
        <v>488</v>
      </c>
      <c r="C243" t="s">
        <v>232</v>
      </c>
      <c r="D243">
        <v>242</v>
      </c>
    </row>
    <row r="244" spans="1:4">
      <c r="A244">
        <v>243</v>
      </c>
      <c r="B244" t="s">
        <v>490</v>
      </c>
      <c r="C244" t="s">
        <v>232</v>
      </c>
      <c r="D244">
        <v>243</v>
      </c>
    </row>
    <row r="245" spans="1:4">
      <c r="A245">
        <v>244</v>
      </c>
      <c r="B245" t="s">
        <v>492</v>
      </c>
      <c r="C245" t="s">
        <v>232</v>
      </c>
      <c r="D245">
        <v>244</v>
      </c>
    </row>
    <row r="246" spans="1:4">
      <c r="A246">
        <v>245</v>
      </c>
      <c r="B246" t="s">
        <v>494</v>
      </c>
      <c r="C246" t="s">
        <v>232</v>
      </c>
      <c r="D246">
        <v>245</v>
      </c>
    </row>
    <row r="247" spans="1:4">
      <c r="A247">
        <v>246</v>
      </c>
      <c r="B247" t="s">
        <v>496</v>
      </c>
      <c r="C247" t="s">
        <v>232</v>
      </c>
      <c r="D247">
        <v>246</v>
      </c>
    </row>
    <row r="248" spans="1:4">
      <c r="A248">
        <v>247</v>
      </c>
      <c r="B248" t="s">
        <v>498</v>
      </c>
      <c r="C248" t="s">
        <v>232</v>
      </c>
      <c r="D248">
        <v>247</v>
      </c>
    </row>
    <row r="249" spans="1:4">
      <c r="A249">
        <v>248</v>
      </c>
      <c r="B249" t="s">
        <v>500</v>
      </c>
      <c r="C249" t="s">
        <v>232</v>
      </c>
      <c r="D249">
        <v>248</v>
      </c>
    </row>
    <row r="250" spans="1:4">
      <c r="A250">
        <v>249</v>
      </c>
      <c r="B250" t="s">
        <v>502</v>
      </c>
      <c r="C250" t="s">
        <v>1</v>
      </c>
      <c r="D250">
        <v>249</v>
      </c>
    </row>
    <row r="251" spans="1:4">
      <c r="A251">
        <v>250</v>
      </c>
      <c r="B251" t="s">
        <v>504</v>
      </c>
      <c r="C251" t="s">
        <v>1</v>
      </c>
      <c r="D251">
        <v>250</v>
      </c>
    </row>
    <row r="252" spans="1:4">
      <c r="A252">
        <v>251</v>
      </c>
      <c r="B252" t="s">
        <v>506</v>
      </c>
      <c r="C252" t="s">
        <v>1</v>
      </c>
      <c r="D252">
        <v>251</v>
      </c>
    </row>
    <row r="253" spans="1:4">
      <c r="A253">
        <v>252</v>
      </c>
      <c r="B253" t="s">
        <v>508</v>
      </c>
      <c r="C253" t="s">
        <v>1</v>
      </c>
      <c r="D253">
        <v>252</v>
      </c>
    </row>
    <row r="254" spans="1:4">
      <c r="A254">
        <v>253</v>
      </c>
      <c r="B254" t="s">
        <v>510</v>
      </c>
      <c r="C254" t="s">
        <v>1</v>
      </c>
      <c r="D254">
        <v>253</v>
      </c>
    </row>
    <row r="255" spans="1:4">
      <c r="A255">
        <v>254</v>
      </c>
      <c r="B255" t="s">
        <v>512</v>
      </c>
      <c r="C255" t="s">
        <v>1</v>
      </c>
      <c r="D255">
        <v>254</v>
      </c>
    </row>
    <row r="256" spans="1:4">
      <c r="A256">
        <v>255</v>
      </c>
      <c r="B256" t="s">
        <v>514</v>
      </c>
      <c r="C256" t="s">
        <v>1</v>
      </c>
      <c r="D256">
        <v>255</v>
      </c>
    </row>
    <row r="257" spans="1:4">
      <c r="A257">
        <v>256</v>
      </c>
      <c r="B257" t="s">
        <v>516</v>
      </c>
      <c r="C257" t="s">
        <v>1</v>
      </c>
      <c r="D257">
        <v>256</v>
      </c>
    </row>
    <row r="258" spans="1:4">
      <c r="A258">
        <v>257</v>
      </c>
      <c r="B258" t="s">
        <v>518</v>
      </c>
      <c r="C258" t="s">
        <v>1</v>
      </c>
      <c r="D258">
        <v>257</v>
      </c>
    </row>
    <row r="259" spans="1:4">
      <c r="A259">
        <v>258</v>
      </c>
      <c r="B259" t="s">
        <v>520</v>
      </c>
      <c r="C259" t="s">
        <v>1</v>
      </c>
      <c r="D259">
        <v>258</v>
      </c>
    </row>
    <row r="260" spans="1:4">
      <c r="A260">
        <v>259</v>
      </c>
      <c r="B260" t="s">
        <v>522</v>
      </c>
      <c r="C260" t="s">
        <v>1</v>
      </c>
      <c r="D260">
        <v>259</v>
      </c>
    </row>
    <row r="261" spans="1:4">
      <c r="A261">
        <v>260</v>
      </c>
      <c r="B261" t="s">
        <v>524</v>
      </c>
      <c r="C261" t="s">
        <v>1</v>
      </c>
      <c r="D261">
        <v>260</v>
      </c>
    </row>
    <row r="262" spans="1:4">
      <c r="A262">
        <v>261</v>
      </c>
      <c r="B262" t="s">
        <v>526</v>
      </c>
      <c r="C262" t="s">
        <v>1</v>
      </c>
      <c r="D262">
        <v>261</v>
      </c>
    </row>
    <row r="263" spans="1:4">
      <c r="A263">
        <v>262</v>
      </c>
      <c r="B263" t="s">
        <v>528</v>
      </c>
      <c r="C263" t="s">
        <v>1</v>
      </c>
      <c r="D263">
        <v>262</v>
      </c>
    </row>
    <row r="264" spans="1:4">
      <c r="A264">
        <v>263</v>
      </c>
      <c r="B264" t="s">
        <v>530</v>
      </c>
      <c r="C264" t="s">
        <v>1</v>
      </c>
      <c r="D264">
        <v>263</v>
      </c>
    </row>
    <row r="265" spans="1:4">
      <c r="A265">
        <v>264</v>
      </c>
      <c r="B265" t="s">
        <v>532</v>
      </c>
      <c r="C265" t="s">
        <v>1</v>
      </c>
      <c r="D265">
        <v>264</v>
      </c>
    </row>
    <row r="266" spans="1:4">
      <c r="A266">
        <v>265</v>
      </c>
      <c r="B266" t="s">
        <v>534</v>
      </c>
      <c r="C266" t="s">
        <v>1</v>
      </c>
      <c r="D266">
        <v>265</v>
      </c>
    </row>
    <row r="267" spans="1:4">
      <c r="A267">
        <v>266</v>
      </c>
      <c r="B267" t="s">
        <v>536</v>
      </c>
      <c r="C267" t="s">
        <v>1</v>
      </c>
      <c r="D267">
        <v>266</v>
      </c>
    </row>
    <row r="268" spans="1:4">
      <c r="A268">
        <v>267</v>
      </c>
      <c r="B268" t="s">
        <v>538</v>
      </c>
      <c r="C268" t="s">
        <v>1</v>
      </c>
      <c r="D268">
        <v>267</v>
      </c>
    </row>
    <row r="269" spans="1:4">
      <c r="A269">
        <v>268</v>
      </c>
      <c r="B269" t="s">
        <v>540</v>
      </c>
      <c r="C269" t="s">
        <v>9</v>
      </c>
      <c r="D269">
        <v>268</v>
      </c>
    </row>
    <row r="270" spans="1:4">
      <c r="A270">
        <v>269</v>
      </c>
      <c r="B270" t="s">
        <v>542</v>
      </c>
      <c r="C270" t="s">
        <v>9</v>
      </c>
      <c r="D270">
        <v>269</v>
      </c>
    </row>
    <row r="271" spans="1:4">
      <c r="A271">
        <v>270</v>
      </c>
      <c r="B271" t="s">
        <v>544</v>
      </c>
      <c r="C271" t="s">
        <v>1</v>
      </c>
      <c r="D271">
        <v>270</v>
      </c>
    </row>
    <row r="272" spans="1:4">
      <c r="A272">
        <v>271</v>
      </c>
      <c r="B272" t="s">
        <v>546</v>
      </c>
      <c r="C272" t="s">
        <v>1</v>
      </c>
      <c r="D272">
        <v>271</v>
      </c>
    </row>
    <row r="273" spans="1:4">
      <c r="A273">
        <v>272</v>
      </c>
      <c r="B273" t="s">
        <v>548</v>
      </c>
      <c r="C273" t="s">
        <v>1</v>
      </c>
      <c r="D273">
        <v>272</v>
      </c>
    </row>
    <row r="274" spans="1:4">
      <c r="A274">
        <v>273</v>
      </c>
      <c r="B274" t="s">
        <v>550</v>
      </c>
      <c r="C274" t="s">
        <v>1</v>
      </c>
      <c r="D274">
        <v>273</v>
      </c>
    </row>
    <row r="275" spans="1:4">
      <c r="A275">
        <v>274</v>
      </c>
      <c r="B275" t="s">
        <v>552</v>
      </c>
      <c r="C275" t="s">
        <v>9</v>
      </c>
      <c r="D275">
        <v>274</v>
      </c>
    </row>
    <row r="276" spans="1:4">
      <c r="A276">
        <v>275</v>
      </c>
      <c r="B276" t="s">
        <v>554</v>
      </c>
      <c r="C276" t="s">
        <v>1</v>
      </c>
      <c r="D276">
        <v>275</v>
      </c>
    </row>
    <row r="277" spans="1:4">
      <c r="A277">
        <v>276</v>
      </c>
      <c r="B277" t="s">
        <v>556</v>
      </c>
      <c r="C277" t="s">
        <v>9</v>
      </c>
      <c r="D277">
        <v>276</v>
      </c>
    </row>
    <row r="278" spans="1:4">
      <c r="A278">
        <v>277</v>
      </c>
      <c r="B278" t="s">
        <v>558</v>
      </c>
      <c r="C278" t="s">
        <v>1</v>
      </c>
      <c r="D278">
        <v>277</v>
      </c>
    </row>
    <row r="279" spans="1:4">
      <c r="A279">
        <v>278</v>
      </c>
      <c r="B279" t="s">
        <v>560</v>
      </c>
      <c r="C279" t="s">
        <v>9</v>
      </c>
      <c r="D279">
        <v>278</v>
      </c>
    </row>
    <row r="280" spans="1:4">
      <c r="A280">
        <v>279</v>
      </c>
      <c r="B280" t="s">
        <v>562</v>
      </c>
      <c r="C280" t="s">
        <v>1</v>
      </c>
      <c r="D280">
        <v>279</v>
      </c>
    </row>
    <row r="281" spans="1:4">
      <c r="A281">
        <v>280</v>
      </c>
      <c r="B281" t="s">
        <v>564</v>
      </c>
      <c r="C281" t="s">
        <v>1</v>
      </c>
      <c r="D281">
        <v>280</v>
      </c>
    </row>
    <row r="282" spans="1:4">
      <c r="A282">
        <v>281</v>
      </c>
      <c r="B282" t="s">
        <v>566</v>
      </c>
      <c r="C282" t="s">
        <v>9</v>
      </c>
      <c r="D282">
        <v>281</v>
      </c>
    </row>
    <row r="283" spans="1:4">
      <c r="A283">
        <v>282</v>
      </c>
      <c r="B283" t="s">
        <v>568</v>
      </c>
      <c r="C283" t="s">
        <v>1</v>
      </c>
      <c r="D283">
        <v>282</v>
      </c>
    </row>
    <row r="284" spans="1:4">
      <c r="A284">
        <v>283</v>
      </c>
      <c r="B284" t="s">
        <v>570</v>
      </c>
      <c r="C284" t="s">
        <v>9</v>
      </c>
      <c r="D284">
        <v>283</v>
      </c>
    </row>
    <row r="285" spans="1:4">
      <c r="A285">
        <v>284</v>
      </c>
      <c r="B285" t="s">
        <v>572</v>
      </c>
      <c r="C285" t="s">
        <v>9</v>
      </c>
      <c r="D285">
        <v>284</v>
      </c>
    </row>
    <row r="286" spans="1:4">
      <c r="A286">
        <v>285</v>
      </c>
      <c r="B286" t="s">
        <v>574</v>
      </c>
      <c r="C286" t="s">
        <v>9</v>
      </c>
      <c r="D286">
        <v>285</v>
      </c>
    </row>
    <row r="287" spans="1:4">
      <c r="A287">
        <v>286</v>
      </c>
      <c r="B287" t="s">
        <v>576</v>
      </c>
      <c r="C287" t="s">
        <v>9</v>
      </c>
      <c r="D287">
        <v>286</v>
      </c>
    </row>
    <row r="288" spans="1:4">
      <c r="A288">
        <v>287</v>
      </c>
      <c r="B288" t="s">
        <v>578</v>
      </c>
      <c r="C288" t="s">
        <v>9</v>
      </c>
      <c r="D288">
        <v>287</v>
      </c>
    </row>
    <row r="289" spans="1:4">
      <c r="A289">
        <v>288</v>
      </c>
      <c r="B289" t="s">
        <v>580</v>
      </c>
      <c r="C289" t="s">
        <v>232</v>
      </c>
      <c r="D289">
        <v>288</v>
      </c>
    </row>
    <row r="290" spans="1:4">
      <c r="A290">
        <v>289</v>
      </c>
      <c r="B290" t="s">
        <v>582</v>
      </c>
      <c r="C290" t="s">
        <v>232</v>
      </c>
      <c r="D290">
        <v>289</v>
      </c>
    </row>
    <row r="291" spans="1:4">
      <c r="A291">
        <v>290</v>
      </c>
      <c r="B291" t="s">
        <v>584</v>
      </c>
      <c r="C291" t="s">
        <v>232</v>
      </c>
      <c r="D291">
        <v>290</v>
      </c>
    </row>
    <row r="292" spans="1:4">
      <c r="A292">
        <v>291</v>
      </c>
      <c r="B292" t="s">
        <v>586</v>
      </c>
      <c r="C292" t="s">
        <v>232</v>
      </c>
      <c r="D292">
        <v>291</v>
      </c>
    </row>
    <row r="293" spans="1:4">
      <c r="A293">
        <v>292</v>
      </c>
      <c r="B293" t="s">
        <v>588</v>
      </c>
      <c r="C293" t="s">
        <v>232</v>
      </c>
      <c r="D293">
        <v>292</v>
      </c>
    </row>
    <row r="294" spans="1:4">
      <c r="A294">
        <v>293</v>
      </c>
      <c r="B294" t="s">
        <v>590</v>
      </c>
      <c r="C294" t="s">
        <v>232</v>
      </c>
      <c r="D294">
        <v>293</v>
      </c>
    </row>
    <row r="295" spans="1:4">
      <c r="A295">
        <v>294</v>
      </c>
      <c r="B295" t="s">
        <v>592</v>
      </c>
      <c r="C295" t="s">
        <v>1</v>
      </c>
      <c r="D295">
        <v>294</v>
      </c>
    </row>
    <row r="296" spans="1:4">
      <c r="A296">
        <v>295</v>
      </c>
      <c r="B296" t="s">
        <v>594</v>
      </c>
      <c r="C296" t="s">
        <v>1</v>
      </c>
      <c r="D296">
        <v>295</v>
      </c>
    </row>
    <row r="297" spans="1:4">
      <c r="A297">
        <v>296</v>
      </c>
      <c r="B297" t="s">
        <v>596</v>
      </c>
      <c r="C297" t="s">
        <v>1</v>
      </c>
      <c r="D297">
        <v>296</v>
      </c>
    </row>
    <row r="298" spans="1:4">
      <c r="A298">
        <v>297</v>
      </c>
      <c r="B298" t="s">
        <v>598</v>
      </c>
      <c r="C298" t="s">
        <v>232</v>
      </c>
      <c r="D298">
        <v>297</v>
      </c>
    </row>
    <row r="299" spans="1:4">
      <c r="A299">
        <v>298</v>
      </c>
      <c r="B299" t="s">
        <v>600</v>
      </c>
      <c r="C299" t="s">
        <v>232</v>
      </c>
      <c r="D299">
        <v>298</v>
      </c>
    </row>
    <row r="300" spans="1:4">
      <c r="A300">
        <v>299</v>
      </c>
      <c r="B300" t="s">
        <v>602</v>
      </c>
      <c r="C300" t="s">
        <v>232</v>
      </c>
      <c r="D300">
        <v>299</v>
      </c>
    </row>
    <row r="301" spans="1:4">
      <c r="A301">
        <v>300</v>
      </c>
      <c r="B301" t="s">
        <v>604</v>
      </c>
      <c r="C301" t="s">
        <v>232</v>
      </c>
      <c r="D301">
        <v>300</v>
      </c>
    </row>
    <row r="302" spans="1:4">
      <c r="A302">
        <v>301</v>
      </c>
      <c r="B302" t="s">
        <v>606</v>
      </c>
      <c r="C302" t="s">
        <v>232</v>
      </c>
      <c r="D302">
        <v>301</v>
      </c>
    </row>
    <row r="303" spans="1:4">
      <c r="A303">
        <v>302</v>
      </c>
      <c r="B303" t="s">
        <v>608</v>
      </c>
      <c r="C303" t="s">
        <v>232</v>
      </c>
      <c r="D303">
        <v>302</v>
      </c>
    </row>
    <row r="304" spans="1:4">
      <c r="A304">
        <v>303</v>
      </c>
      <c r="B304" t="s">
        <v>610</v>
      </c>
      <c r="C304" t="s">
        <v>232</v>
      </c>
      <c r="D304">
        <v>303</v>
      </c>
    </row>
    <row r="305" spans="1:4">
      <c r="A305">
        <v>304</v>
      </c>
      <c r="B305" t="s">
        <v>612</v>
      </c>
      <c r="C305" t="s">
        <v>232</v>
      </c>
      <c r="D305">
        <v>304</v>
      </c>
    </row>
    <row r="306" spans="1:4">
      <c r="A306">
        <v>305</v>
      </c>
      <c r="B306" t="s">
        <v>614</v>
      </c>
      <c r="C306" t="s">
        <v>232</v>
      </c>
      <c r="D306">
        <v>305</v>
      </c>
    </row>
    <row r="307" spans="1:4">
      <c r="A307">
        <v>306</v>
      </c>
      <c r="B307" t="s">
        <v>616</v>
      </c>
      <c r="C307" t="s">
        <v>232</v>
      </c>
      <c r="D307">
        <v>306</v>
      </c>
    </row>
    <row r="308" spans="1:4">
      <c r="A308">
        <v>307</v>
      </c>
      <c r="B308" t="s">
        <v>618</v>
      </c>
      <c r="C308" t="s">
        <v>232</v>
      </c>
      <c r="D308">
        <v>307</v>
      </c>
    </row>
    <row r="309" spans="1:4">
      <c r="A309">
        <v>308</v>
      </c>
      <c r="B309" t="s">
        <v>620</v>
      </c>
      <c r="C309" t="s">
        <v>232</v>
      </c>
      <c r="D309">
        <v>308</v>
      </c>
    </row>
    <row r="310" spans="1:4">
      <c r="A310">
        <v>309</v>
      </c>
      <c r="B310" t="s">
        <v>622</v>
      </c>
      <c r="C310" t="s">
        <v>232</v>
      </c>
      <c r="D310">
        <v>309</v>
      </c>
    </row>
    <row r="311" spans="1:4">
      <c r="A311">
        <v>310</v>
      </c>
      <c r="B311" t="s">
        <v>624</v>
      </c>
      <c r="C311" t="s">
        <v>232</v>
      </c>
      <c r="D311">
        <v>310</v>
      </c>
    </row>
    <row r="312" spans="1:4">
      <c r="A312">
        <v>311</v>
      </c>
      <c r="B312" t="s">
        <v>626</v>
      </c>
      <c r="C312" t="s">
        <v>232</v>
      </c>
      <c r="D312">
        <v>311</v>
      </c>
    </row>
    <row r="313" spans="1:4">
      <c r="A313">
        <v>312</v>
      </c>
      <c r="B313" t="s">
        <v>628</v>
      </c>
      <c r="C313" t="s">
        <v>232</v>
      </c>
      <c r="D313">
        <v>312</v>
      </c>
    </row>
    <row r="314" spans="1:4">
      <c r="A314">
        <v>313</v>
      </c>
      <c r="B314" t="s">
        <v>630</v>
      </c>
      <c r="C314" t="s">
        <v>232</v>
      </c>
      <c r="D314">
        <v>313</v>
      </c>
    </row>
    <row r="315" spans="1:4">
      <c r="A315">
        <v>314</v>
      </c>
      <c r="B315" t="s">
        <v>632</v>
      </c>
      <c r="C315" t="s">
        <v>232</v>
      </c>
      <c r="D315">
        <v>314</v>
      </c>
    </row>
    <row r="316" spans="1:4">
      <c r="A316">
        <v>315</v>
      </c>
      <c r="B316" t="s">
        <v>634</v>
      </c>
      <c r="C316" t="s">
        <v>232</v>
      </c>
      <c r="D316">
        <v>315</v>
      </c>
    </row>
    <row r="317" spans="1:4">
      <c r="A317">
        <v>316</v>
      </c>
      <c r="B317" t="s">
        <v>636</v>
      </c>
      <c r="C317" t="s">
        <v>232</v>
      </c>
      <c r="D317">
        <v>316</v>
      </c>
    </row>
    <row r="318" spans="1:4">
      <c r="A318">
        <v>317</v>
      </c>
      <c r="B318" t="s">
        <v>638</v>
      </c>
      <c r="C318" t="s">
        <v>232</v>
      </c>
      <c r="D318">
        <v>317</v>
      </c>
    </row>
    <row r="319" spans="1:4">
      <c r="A319">
        <v>318</v>
      </c>
      <c r="B319" t="s">
        <v>640</v>
      </c>
      <c r="C319" t="s">
        <v>232</v>
      </c>
      <c r="D319">
        <v>318</v>
      </c>
    </row>
    <row r="320" spans="1:4">
      <c r="A320">
        <v>319</v>
      </c>
      <c r="B320" t="s">
        <v>642</v>
      </c>
      <c r="C320" t="s">
        <v>232</v>
      </c>
      <c r="D320">
        <v>319</v>
      </c>
    </row>
    <row r="321" spans="1:4">
      <c r="A321">
        <v>320</v>
      </c>
      <c r="B321" t="s">
        <v>644</v>
      </c>
      <c r="C321" t="s">
        <v>232</v>
      </c>
      <c r="D321">
        <v>320</v>
      </c>
    </row>
    <row r="322" spans="1:4">
      <c r="A322">
        <v>321</v>
      </c>
      <c r="B322" t="s">
        <v>646</v>
      </c>
      <c r="C322" t="s">
        <v>232</v>
      </c>
      <c r="D322">
        <v>321</v>
      </c>
    </row>
    <row r="323" spans="1:4">
      <c r="A323">
        <v>322</v>
      </c>
      <c r="B323" t="s">
        <v>648</v>
      </c>
      <c r="C323" t="s">
        <v>232</v>
      </c>
      <c r="D323">
        <v>322</v>
      </c>
    </row>
    <row r="324" spans="1:4">
      <c r="A324">
        <v>323</v>
      </c>
      <c r="B324" t="s">
        <v>650</v>
      </c>
      <c r="C324" t="s">
        <v>232</v>
      </c>
      <c r="D324">
        <v>323</v>
      </c>
    </row>
    <row r="325" spans="1:4">
      <c r="A325">
        <v>324</v>
      </c>
      <c r="B325" t="s">
        <v>652</v>
      </c>
      <c r="C325" t="s">
        <v>232</v>
      </c>
      <c r="D325">
        <v>324</v>
      </c>
    </row>
    <row r="326" spans="1:4">
      <c r="A326">
        <v>325</v>
      </c>
      <c r="B326" t="s">
        <v>654</v>
      </c>
      <c r="C326" t="s">
        <v>232</v>
      </c>
      <c r="D326">
        <v>325</v>
      </c>
    </row>
    <row r="327" spans="1:4">
      <c r="A327">
        <v>326</v>
      </c>
      <c r="B327" t="s">
        <v>656</v>
      </c>
      <c r="C327" t="s">
        <v>232</v>
      </c>
      <c r="D327">
        <v>326</v>
      </c>
    </row>
    <row r="328" spans="1:4">
      <c r="A328">
        <v>327</v>
      </c>
      <c r="B328" t="s">
        <v>658</v>
      </c>
      <c r="C328" t="s">
        <v>232</v>
      </c>
      <c r="D328">
        <v>327</v>
      </c>
    </row>
    <row r="329" spans="1:4">
      <c r="A329">
        <v>328</v>
      </c>
      <c r="B329" t="s">
        <v>660</v>
      </c>
      <c r="C329" t="s">
        <v>232</v>
      </c>
      <c r="D329">
        <v>328</v>
      </c>
    </row>
    <row r="330" spans="1:4">
      <c r="A330">
        <v>329</v>
      </c>
      <c r="B330" t="s">
        <v>662</v>
      </c>
      <c r="C330" t="s">
        <v>232</v>
      </c>
      <c r="D330">
        <v>329</v>
      </c>
    </row>
    <row r="331" spans="1:4">
      <c r="A331">
        <v>330</v>
      </c>
      <c r="B331" t="s">
        <v>664</v>
      </c>
      <c r="C331" t="s">
        <v>232</v>
      </c>
      <c r="D331">
        <v>330</v>
      </c>
    </row>
    <row r="332" spans="1:4">
      <c r="A332">
        <v>331</v>
      </c>
      <c r="B332" t="s">
        <v>666</v>
      </c>
      <c r="C332" t="s">
        <v>232</v>
      </c>
      <c r="D332">
        <v>331</v>
      </c>
    </row>
    <row r="333" spans="1:4">
      <c r="A333">
        <v>332</v>
      </c>
      <c r="B333" t="s">
        <v>668</v>
      </c>
      <c r="C333" t="s">
        <v>232</v>
      </c>
      <c r="D333">
        <v>332</v>
      </c>
    </row>
    <row r="334" spans="1:4">
      <c r="A334">
        <v>333</v>
      </c>
      <c r="B334" t="s">
        <v>670</v>
      </c>
      <c r="C334" t="s">
        <v>1</v>
      </c>
      <c r="D334">
        <v>333</v>
      </c>
    </row>
    <row r="335" spans="1:4">
      <c r="A335">
        <v>334</v>
      </c>
      <c r="B335" t="s">
        <v>672</v>
      </c>
      <c r="C335" t="s">
        <v>232</v>
      </c>
      <c r="D335">
        <v>334</v>
      </c>
    </row>
    <row r="336" spans="1:4">
      <c r="A336">
        <v>335</v>
      </c>
      <c r="B336" t="s">
        <v>674</v>
      </c>
      <c r="C336" t="s">
        <v>232</v>
      </c>
      <c r="D336">
        <v>335</v>
      </c>
    </row>
    <row r="337" spans="1:4">
      <c r="A337">
        <v>336</v>
      </c>
      <c r="B337" t="s">
        <v>676</v>
      </c>
      <c r="C337" t="s">
        <v>232</v>
      </c>
      <c r="D337">
        <v>336</v>
      </c>
    </row>
    <row r="338" spans="1:4">
      <c r="A338">
        <v>337</v>
      </c>
      <c r="B338" t="s">
        <v>678</v>
      </c>
      <c r="C338" t="s">
        <v>232</v>
      </c>
      <c r="D338">
        <v>337</v>
      </c>
    </row>
    <row r="339" spans="1:4">
      <c r="A339">
        <v>338</v>
      </c>
      <c r="B339" t="s">
        <v>680</v>
      </c>
      <c r="C339" t="s">
        <v>232</v>
      </c>
      <c r="D339">
        <v>338</v>
      </c>
    </row>
    <row r="340" spans="1:4">
      <c r="A340">
        <v>339</v>
      </c>
      <c r="B340" t="s">
        <v>682</v>
      </c>
      <c r="C340" t="s">
        <v>232</v>
      </c>
      <c r="D340">
        <v>339</v>
      </c>
    </row>
    <row r="341" spans="1:4">
      <c r="A341">
        <v>340</v>
      </c>
      <c r="B341" t="s">
        <v>684</v>
      </c>
      <c r="C341" t="s">
        <v>232</v>
      </c>
      <c r="D341">
        <v>340</v>
      </c>
    </row>
    <row r="342" spans="1:4">
      <c r="A342">
        <v>341</v>
      </c>
      <c r="B342" t="s">
        <v>686</v>
      </c>
      <c r="C342" t="s">
        <v>232</v>
      </c>
      <c r="D342">
        <v>341</v>
      </c>
    </row>
    <row r="343" spans="1:4">
      <c r="A343">
        <v>342</v>
      </c>
      <c r="B343" t="s">
        <v>688</v>
      </c>
      <c r="C343" t="s">
        <v>232</v>
      </c>
      <c r="D343">
        <v>342</v>
      </c>
    </row>
    <row r="344" spans="1:4">
      <c r="A344">
        <v>343</v>
      </c>
      <c r="B344" t="s">
        <v>690</v>
      </c>
      <c r="C344" t="s">
        <v>232</v>
      </c>
      <c r="D344">
        <v>343</v>
      </c>
    </row>
    <row r="345" spans="1:4">
      <c r="A345">
        <v>344</v>
      </c>
      <c r="B345" t="s">
        <v>692</v>
      </c>
      <c r="C345" t="s">
        <v>232</v>
      </c>
      <c r="D345">
        <v>344</v>
      </c>
    </row>
    <row r="346" spans="1:4">
      <c r="A346">
        <v>345</v>
      </c>
      <c r="B346" t="s">
        <v>694</v>
      </c>
      <c r="C346" t="s">
        <v>232</v>
      </c>
      <c r="D346">
        <v>345</v>
      </c>
    </row>
    <row r="347" spans="1:4">
      <c r="A347">
        <v>346</v>
      </c>
      <c r="B347" t="s">
        <v>696</v>
      </c>
      <c r="C347" t="s">
        <v>232</v>
      </c>
      <c r="D347">
        <v>346</v>
      </c>
    </row>
    <row r="348" spans="1:4">
      <c r="A348">
        <v>347</v>
      </c>
      <c r="B348" t="s">
        <v>698</v>
      </c>
      <c r="C348" t="s">
        <v>232</v>
      </c>
      <c r="D348">
        <v>347</v>
      </c>
    </row>
    <row r="349" spans="1:4">
      <c r="A349">
        <v>348</v>
      </c>
      <c r="B349" t="s">
        <v>700</v>
      </c>
      <c r="C349" t="s">
        <v>232</v>
      </c>
      <c r="D349">
        <v>348</v>
      </c>
    </row>
    <row r="350" spans="1:4">
      <c r="A350">
        <v>349</v>
      </c>
      <c r="B350" t="s">
        <v>702</v>
      </c>
      <c r="C350" t="s">
        <v>232</v>
      </c>
      <c r="D350">
        <v>349</v>
      </c>
    </row>
    <row r="351" spans="1:4">
      <c r="A351">
        <v>350</v>
      </c>
      <c r="B351" t="s">
        <v>704</v>
      </c>
      <c r="C351" t="s">
        <v>232</v>
      </c>
      <c r="D351">
        <v>350</v>
      </c>
    </row>
    <row r="352" spans="1:4">
      <c r="A352">
        <v>351</v>
      </c>
      <c r="B352" t="s">
        <v>706</v>
      </c>
      <c r="C352" t="s">
        <v>232</v>
      </c>
      <c r="D352">
        <v>351</v>
      </c>
    </row>
    <row r="353" spans="1:4">
      <c r="A353">
        <v>352</v>
      </c>
      <c r="B353" t="s">
        <v>708</v>
      </c>
      <c r="C353" t="s">
        <v>232</v>
      </c>
      <c r="D353">
        <v>352</v>
      </c>
    </row>
    <row r="354" spans="1:4">
      <c r="A354">
        <v>353</v>
      </c>
      <c r="B354" t="s">
        <v>710</v>
      </c>
      <c r="C354" t="s">
        <v>232</v>
      </c>
      <c r="D354">
        <v>353</v>
      </c>
    </row>
    <row r="355" spans="1:4">
      <c r="A355">
        <v>354</v>
      </c>
      <c r="B355" t="s">
        <v>712</v>
      </c>
      <c r="C355" t="s">
        <v>232</v>
      </c>
      <c r="D355">
        <v>354</v>
      </c>
    </row>
    <row r="356" spans="1:4">
      <c r="A356">
        <v>355</v>
      </c>
      <c r="B356" t="s">
        <v>714</v>
      </c>
      <c r="C356" t="s">
        <v>232</v>
      </c>
      <c r="D356">
        <v>355</v>
      </c>
    </row>
    <row r="357" spans="1:4">
      <c r="A357">
        <v>356</v>
      </c>
      <c r="B357" t="s">
        <v>716</v>
      </c>
      <c r="C357" t="s">
        <v>232</v>
      </c>
      <c r="D357">
        <v>356</v>
      </c>
    </row>
    <row r="358" spans="1:4">
      <c r="A358">
        <v>357</v>
      </c>
      <c r="B358" t="s">
        <v>718</v>
      </c>
      <c r="C358" t="s">
        <v>232</v>
      </c>
      <c r="D358">
        <v>357</v>
      </c>
    </row>
    <row r="359" spans="1:4">
      <c r="A359">
        <v>358</v>
      </c>
      <c r="B359" t="s">
        <v>720</v>
      </c>
      <c r="C359" t="s">
        <v>232</v>
      </c>
      <c r="D359">
        <v>358</v>
      </c>
    </row>
    <row r="360" spans="1:4">
      <c r="A360">
        <v>359</v>
      </c>
      <c r="B360" t="s">
        <v>722</v>
      </c>
      <c r="C360" t="s">
        <v>232</v>
      </c>
      <c r="D360">
        <v>359</v>
      </c>
    </row>
    <row r="361" spans="1:4">
      <c r="A361">
        <v>360</v>
      </c>
      <c r="B361" t="s">
        <v>724</v>
      </c>
      <c r="C361" t="s">
        <v>232</v>
      </c>
      <c r="D361">
        <v>360</v>
      </c>
    </row>
    <row r="362" spans="1:4">
      <c r="A362">
        <v>361</v>
      </c>
      <c r="B362" t="s">
        <v>726</v>
      </c>
      <c r="C362" t="s">
        <v>232</v>
      </c>
      <c r="D362">
        <v>361</v>
      </c>
    </row>
    <row r="363" spans="1:4">
      <c r="A363">
        <v>362</v>
      </c>
      <c r="B363" t="s">
        <v>728</v>
      </c>
      <c r="C363" t="s">
        <v>232</v>
      </c>
      <c r="D363">
        <v>362</v>
      </c>
    </row>
    <row r="364" spans="1:4">
      <c r="A364">
        <v>363</v>
      </c>
      <c r="B364" t="s">
        <v>730</v>
      </c>
      <c r="C364" t="s">
        <v>232</v>
      </c>
      <c r="D364">
        <v>363</v>
      </c>
    </row>
    <row r="365" spans="1:4">
      <c r="A365">
        <v>364</v>
      </c>
      <c r="B365" t="s">
        <v>732</v>
      </c>
      <c r="C365" t="s">
        <v>232</v>
      </c>
      <c r="D365">
        <v>364</v>
      </c>
    </row>
    <row r="366" spans="1:4">
      <c r="A366">
        <v>365</v>
      </c>
      <c r="B366" t="s">
        <v>734</v>
      </c>
      <c r="C366" t="s">
        <v>232</v>
      </c>
      <c r="D366">
        <v>365</v>
      </c>
    </row>
    <row r="367" spans="1:4">
      <c r="A367">
        <v>366</v>
      </c>
      <c r="B367" t="s">
        <v>736</v>
      </c>
      <c r="C367" t="s">
        <v>232</v>
      </c>
      <c r="D367">
        <v>366</v>
      </c>
    </row>
    <row r="368" spans="1:4">
      <c r="A368">
        <v>367</v>
      </c>
      <c r="B368" t="s">
        <v>738</v>
      </c>
      <c r="C368" t="s">
        <v>232</v>
      </c>
      <c r="D368">
        <v>367</v>
      </c>
    </row>
    <row r="369" spans="1:4">
      <c r="A369">
        <v>368</v>
      </c>
      <c r="B369" t="s">
        <v>740</v>
      </c>
      <c r="C369" t="s">
        <v>232</v>
      </c>
      <c r="D369">
        <v>368</v>
      </c>
    </row>
    <row r="370" spans="1:4">
      <c r="A370">
        <v>369</v>
      </c>
      <c r="B370" t="s">
        <v>742</v>
      </c>
      <c r="C370" t="s">
        <v>232</v>
      </c>
      <c r="D370">
        <v>369</v>
      </c>
    </row>
    <row r="371" spans="1:4">
      <c r="A371">
        <v>370</v>
      </c>
      <c r="B371" t="s">
        <v>744</v>
      </c>
      <c r="C371" t="s">
        <v>232</v>
      </c>
      <c r="D371">
        <v>370</v>
      </c>
    </row>
    <row r="372" spans="1:4">
      <c r="A372">
        <v>371</v>
      </c>
      <c r="B372" t="s">
        <v>746</v>
      </c>
      <c r="C372" t="s">
        <v>1</v>
      </c>
      <c r="D372">
        <v>371</v>
      </c>
    </row>
    <row r="373" spans="1:4">
      <c r="A373">
        <v>372</v>
      </c>
      <c r="B373" t="s">
        <v>748</v>
      </c>
      <c r="C373" t="s">
        <v>232</v>
      </c>
      <c r="D373">
        <v>372</v>
      </c>
    </row>
    <row r="374" spans="1:4">
      <c r="A374">
        <v>373</v>
      </c>
      <c r="B374" t="s">
        <v>750</v>
      </c>
      <c r="C374" t="s">
        <v>232</v>
      </c>
      <c r="D374">
        <v>373</v>
      </c>
    </row>
    <row r="375" spans="1:4">
      <c r="A375">
        <v>374</v>
      </c>
      <c r="B375" t="s">
        <v>752</v>
      </c>
      <c r="C375" t="s">
        <v>232</v>
      </c>
      <c r="D375">
        <v>374</v>
      </c>
    </row>
    <row r="376" spans="1:4">
      <c r="A376">
        <v>375</v>
      </c>
      <c r="B376" t="s">
        <v>754</v>
      </c>
      <c r="C376" t="s">
        <v>232</v>
      </c>
      <c r="D376">
        <v>375</v>
      </c>
    </row>
    <row r="377" spans="1:4">
      <c r="A377">
        <v>376</v>
      </c>
      <c r="B377" t="s">
        <v>756</v>
      </c>
      <c r="C377" t="s">
        <v>232</v>
      </c>
      <c r="D377">
        <v>376</v>
      </c>
    </row>
    <row r="378" spans="1:4">
      <c r="A378">
        <v>377</v>
      </c>
      <c r="B378" t="s">
        <v>758</v>
      </c>
      <c r="C378" t="s">
        <v>232</v>
      </c>
      <c r="D378">
        <v>377</v>
      </c>
    </row>
    <row r="379" spans="1:4">
      <c r="A379">
        <v>378</v>
      </c>
      <c r="B379" t="s">
        <v>760</v>
      </c>
      <c r="C379" t="s">
        <v>232</v>
      </c>
      <c r="D379">
        <v>378</v>
      </c>
    </row>
    <row r="380" spans="1:4">
      <c r="A380">
        <v>379</v>
      </c>
      <c r="B380" t="s">
        <v>762</v>
      </c>
      <c r="C380" t="s">
        <v>232</v>
      </c>
      <c r="D380">
        <v>379</v>
      </c>
    </row>
    <row r="381" spans="1:4">
      <c r="A381">
        <v>380</v>
      </c>
      <c r="B381" t="s">
        <v>764</v>
      </c>
      <c r="C381" t="s">
        <v>232</v>
      </c>
      <c r="D381">
        <v>380</v>
      </c>
    </row>
    <row r="382" spans="1:4">
      <c r="A382">
        <v>381</v>
      </c>
      <c r="B382" t="s">
        <v>766</v>
      </c>
      <c r="C382" t="s">
        <v>232</v>
      </c>
      <c r="D382">
        <v>381</v>
      </c>
    </row>
    <row r="383" spans="1:4">
      <c r="A383">
        <v>382</v>
      </c>
      <c r="B383" t="s">
        <v>768</v>
      </c>
      <c r="C383" t="s">
        <v>232</v>
      </c>
      <c r="D383">
        <v>382</v>
      </c>
    </row>
    <row r="384" spans="1:4">
      <c r="A384">
        <v>383</v>
      </c>
      <c r="B384" t="s">
        <v>770</v>
      </c>
      <c r="C384" t="s">
        <v>232</v>
      </c>
      <c r="D384">
        <v>383</v>
      </c>
    </row>
    <row r="385" spans="1:4">
      <c r="A385">
        <v>384</v>
      </c>
      <c r="B385" t="s">
        <v>772</v>
      </c>
      <c r="C385" t="s">
        <v>232</v>
      </c>
      <c r="D385">
        <v>384</v>
      </c>
    </row>
    <row r="386" spans="1:4">
      <c r="A386">
        <v>385</v>
      </c>
      <c r="B386" t="s">
        <v>774</v>
      </c>
      <c r="C386" t="s">
        <v>1</v>
      </c>
      <c r="D386">
        <v>385</v>
      </c>
    </row>
    <row r="387" spans="1:4">
      <c r="A387">
        <v>386</v>
      </c>
      <c r="B387" t="s">
        <v>776</v>
      </c>
      <c r="C387" t="s">
        <v>1</v>
      </c>
      <c r="D387">
        <v>386</v>
      </c>
    </row>
    <row r="388" spans="1:4">
      <c r="A388">
        <v>387</v>
      </c>
      <c r="B388" t="s">
        <v>778</v>
      </c>
      <c r="C388" t="s">
        <v>1</v>
      </c>
      <c r="D388">
        <v>387</v>
      </c>
    </row>
    <row r="389" spans="1:4">
      <c r="A389">
        <v>388</v>
      </c>
      <c r="B389" t="s">
        <v>780</v>
      </c>
      <c r="C389" t="s">
        <v>1</v>
      </c>
      <c r="D389">
        <v>388</v>
      </c>
    </row>
    <row r="390" spans="1:4">
      <c r="A390">
        <v>389</v>
      </c>
      <c r="B390" t="s">
        <v>782</v>
      </c>
      <c r="C390" t="s">
        <v>1</v>
      </c>
      <c r="D390">
        <v>389</v>
      </c>
    </row>
    <row r="391" spans="1:4">
      <c r="A391">
        <v>390</v>
      </c>
      <c r="B391" t="s">
        <v>784</v>
      </c>
      <c r="C391" t="s">
        <v>1</v>
      </c>
      <c r="D391">
        <v>390</v>
      </c>
    </row>
    <row r="392" spans="1:4">
      <c r="A392">
        <v>391</v>
      </c>
      <c r="B392" t="s">
        <v>786</v>
      </c>
      <c r="C392" t="s">
        <v>1</v>
      </c>
      <c r="D392">
        <v>391</v>
      </c>
    </row>
    <row r="393" spans="1:4">
      <c r="A393">
        <v>392</v>
      </c>
      <c r="B393" t="s">
        <v>788</v>
      </c>
      <c r="C393" t="s">
        <v>1</v>
      </c>
      <c r="D393">
        <v>392</v>
      </c>
    </row>
    <row r="394" spans="1:4">
      <c r="A394">
        <v>393</v>
      </c>
      <c r="B394" t="s">
        <v>790</v>
      </c>
      <c r="C394" t="s">
        <v>1</v>
      </c>
      <c r="D394">
        <v>393</v>
      </c>
    </row>
    <row r="395" spans="1:4">
      <c r="A395">
        <v>394</v>
      </c>
      <c r="B395" t="s">
        <v>792</v>
      </c>
      <c r="C395" t="s">
        <v>1</v>
      </c>
      <c r="D395">
        <v>394</v>
      </c>
    </row>
    <row r="396" spans="1:4">
      <c r="A396">
        <v>395</v>
      </c>
      <c r="B396" t="s">
        <v>794</v>
      </c>
      <c r="C396" t="s">
        <v>1</v>
      </c>
      <c r="D396">
        <v>395</v>
      </c>
    </row>
    <row r="397" spans="1:4">
      <c r="A397">
        <v>396</v>
      </c>
      <c r="B397" t="s">
        <v>796</v>
      </c>
      <c r="C397" t="s">
        <v>232</v>
      </c>
      <c r="D397">
        <v>396</v>
      </c>
    </row>
    <row r="398" spans="1:4">
      <c r="A398">
        <v>397</v>
      </c>
      <c r="B398" t="s">
        <v>798</v>
      </c>
      <c r="C398" t="s">
        <v>232</v>
      </c>
      <c r="D398">
        <v>397</v>
      </c>
    </row>
    <row r="399" spans="1:4">
      <c r="A399">
        <v>398</v>
      </c>
      <c r="B399" t="s">
        <v>800</v>
      </c>
      <c r="C399" t="s">
        <v>232</v>
      </c>
      <c r="D399">
        <v>398</v>
      </c>
    </row>
    <row r="400" spans="1:4">
      <c r="A400">
        <v>399</v>
      </c>
      <c r="B400" t="s">
        <v>802</v>
      </c>
      <c r="C400" t="s">
        <v>1</v>
      </c>
      <c r="D400">
        <v>399</v>
      </c>
    </row>
    <row r="401" spans="1:4">
      <c r="A401">
        <v>400</v>
      </c>
      <c r="B401" t="s">
        <v>804</v>
      </c>
      <c r="C401" t="s">
        <v>1</v>
      </c>
      <c r="D401">
        <v>400</v>
      </c>
    </row>
    <row r="402" spans="1:4">
      <c r="A402">
        <v>401</v>
      </c>
      <c r="B402" t="s">
        <v>806</v>
      </c>
      <c r="C402" t="s">
        <v>232</v>
      </c>
      <c r="D402">
        <v>401</v>
      </c>
    </row>
    <row r="403" spans="1:4">
      <c r="A403">
        <v>402</v>
      </c>
      <c r="B403" t="s">
        <v>808</v>
      </c>
      <c r="C403" t="s">
        <v>232</v>
      </c>
      <c r="D403">
        <v>402</v>
      </c>
    </row>
    <row r="404" spans="1:4">
      <c r="A404">
        <v>403</v>
      </c>
      <c r="B404" t="s">
        <v>810</v>
      </c>
      <c r="C404" t="s">
        <v>232</v>
      </c>
      <c r="D404">
        <v>403</v>
      </c>
    </row>
    <row r="405" spans="1:4">
      <c r="A405">
        <v>404</v>
      </c>
      <c r="B405" t="s">
        <v>812</v>
      </c>
      <c r="C405" t="s">
        <v>1</v>
      </c>
      <c r="D405">
        <v>404</v>
      </c>
    </row>
    <row r="406" spans="1:4">
      <c r="A406">
        <v>405</v>
      </c>
      <c r="B406" t="s">
        <v>814</v>
      </c>
      <c r="C406" t="s">
        <v>1</v>
      </c>
      <c r="D406">
        <v>405</v>
      </c>
    </row>
    <row r="407" spans="1:4">
      <c r="A407">
        <v>406</v>
      </c>
      <c r="B407" t="s">
        <v>816</v>
      </c>
      <c r="C407" t="s">
        <v>232</v>
      </c>
      <c r="D407">
        <v>406</v>
      </c>
    </row>
    <row r="408" spans="1:4">
      <c r="A408">
        <v>407</v>
      </c>
      <c r="B408" t="s">
        <v>818</v>
      </c>
      <c r="C408" t="s">
        <v>232</v>
      </c>
      <c r="D408">
        <v>407</v>
      </c>
    </row>
    <row r="409" spans="1:4">
      <c r="A409">
        <v>408</v>
      </c>
      <c r="B409" t="s">
        <v>820</v>
      </c>
      <c r="C409" t="s">
        <v>232</v>
      </c>
      <c r="D409">
        <v>408</v>
      </c>
    </row>
    <row r="410" spans="1:4">
      <c r="A410">
        <v>409</v>
      </c>
      <c r="B410" t="s">
        <v>822</v>
      </c>
      <c r="C410" t="s">
        <v>1</v>
      </c>
      <c r="D410">
        <v>409</v>
      </c>
    </row>
    <row r="411" spans="1:4">
      <c r="A411">
        <v>410</v>
      </c>
      <c r="B411" t="s">
        <v>824</v>
      </c>
      <c r="C411" t="s">
        <v>1</v>
      </c>
      <c r="D411">
        <v>410</v>
      </c>
    </row>
    <row r="412" spans="1:4">
      <c r="A412">
        <v>411</v>
      </c>
      <c r="B412" t="s">
        <v>826</v>
      </c>
      <c r="C412" t="s">
        <v>1</v>
      </c>
      <c r="D412">
        <v>411</v>
      </c>
    </row>
    <row r="413" spans="1:4">
      <c r="A413">
        <v>412</v>
      </c>
      <c r="B413" t="s">
        <v>828</v>
      </c>
      <c r="C413" t="s">
        <v>1</v>
      </c>
      <c r="D413">
        <v>412</v>
      </c>
    </row>
    <row r="414" spans="1:4">
      <c r="A414">
        <v>413</v>
      </c>
      <c r="B414" t="s">
        <v>830</v>
      </c>
      <c r="C414" t="s">
        <v>1</v>
      </c>
      <c r="D414">
        <v>413</v>
      </c>
    </row>
    <row r="415" spans="1:4">
      <c r="A415">
        <v>414</v>
      </c>
      <c r="B415" t="s">
        <v>832</v>
      </c>
      <c r="C415" t="s">
        <v>1</v>
      </c>
      <c r="D415">
        <v>414</v>
      </c>
    </row>
    <row r="416" spans="1:4">
      <c r="A416">
        <v>415</v>
      </c>
      <c r="B416" t="s">
        <v>834</v>
      </c>
      <c r="C416" t="s">
        <v>1</v>
      </c>
      <c r="D416">
        <v>415</v>
      </c>
    </row>
    <row r="417" spans="1:4">
      <c r="A417">
        <v>416</v>
      </c>
      <c r="B417" t="s">
        <v>836</v>
      </c>
      <c r="C417" t="s">
        <v>1</v>
      </c>
      <c r="D417">
        <v>416</v>
      </c>
    </row>
    <row r="418" spans="1:4">
      <c r="A418">
        <v>417</v>
      </c>
      <c r="B418" t="s">
        <v>838</v>
      </c>
      <c r="C418" t="s">
        <v>1</v>
      </c>
      <c r="D418">
        <v>417</v>
      </c>
    </row>
    <row r="419" spans="1:4">
      <c r="A419">
        <v>418</v>
      </c>
      <c r="B419" t="s">
        <v>840</v>
      </c>
      <c r="C419" t="s">
        <v>1</v>
      </c>
      <c r="D419">
        <v>418</v>
      </c>
    </row>
    <row r="420" spans="1:4">
      <c r="A420">
        <v>419</v>
      </c>
      <c r="B420" t="s">
        <v>842</v>
      </c>
      <c r="C420" t="s">
        <v>1</v>
      </c>
      <c r="D420">
        <v>419</v>
      </c>
    </row>
    <row r="421" spans="1:4">
      <c r="A421">
        <v>420</v>
      </c>
      <c r="B421" t="s">
        <v>844</v>
      </c>
      <c r="C421" t="s">
        <v>1</v>
      </c>
      <c r="D421">
        <v>420</v>
      </c>
    </row>
    <row r="422" spans="1:4">
      <c r="A422">
        <v>421</v>
      </c>
      <c r="B422" t="s">
        <v>846</v>
      </c>
      <c r="C422" t="s">
        <v>232</v>
      </c>
      <c r="D422">
        <v>421</v>
      </c>
    </row>
    <row r="423" spans="1:4">
      <c r="A423">
        <v>422</v>
      </c>
      <c r="B423" t="s">
        <v>848</v>
      </c>
      <c r="C423" t="s">
        <v>232</v>
      </c>
      <c r="D423">
        <v>422</v>
      </c>
    </row>
    <row r="424" spans="1:4">
      <c r="A424">
        <v>423</v>
      </c>
      <c r="B424" t="s">
        <v>850</v>
      </c>
      <c r="C424" t="s">
        <v>1</v>
      </c>
      <c r="D424">
        <v>423</v>
      </c>
    </row>
    <row r="425" spans="1:4">
      <c r="A425">
        <v>424</v>
      </c>
      <c r="B425" t="s">
        <v>852</v>
      </c>
      <c r="C425" t="s">
        <v>1</v>
      </c>
      <c r="D425">
        <v>424</v>
      </c>
    </row>
    <row r="426" spans="1:4">
      <c r="A426">
        <v>425</v>
      </c>
      <c r="B426" t="s">
        <v>854</v>
      </c>
      <c r="C426" t="s">
        <v>232</v>
      </c>
      <c r="D426">
        <v>425</v>
      </c>
    </row>
    <row r="427" spans="1:4">
      <c r="A427">
        <v>426</v>
      </c>
      <c r="B427" t="s">
        <v>856</v>
      </c>
      <c r="C427" t="s">
        <v>232</v>
      </c>
      <c r="D427">
        <v>426</v>
      </c>
    </row>
    <row r="428" spans="1:4">
      <c r="A428">
        <v>427</v>
      </c>
      <c r="B428" t="s">
        <v>858</v>
      </c>
      <c r="C428" t="s">
        <v>1</v>
      </c>
      <c r="D428">
        <v>427</v>
      </c>
    </row>
    <row r="429" spans="1:4">
      <c r="A429">
        <v>428</v>
      </c>
      <c r="B429" t="s">
        <v>860</v>
      </c>
      <c r="C429" t="s">
        <v>1</v>
      </c>
      <c r="D429">
        <v>428</v>
      </c>
    </row>
    <row r="430" spans="1:4">
      <c r="A430">
        <v>429</v>
      </c>
      <c r="B430" t="s">
        <v>862</v>
      </c>
      <c r="C430" t="s">
        <v>232</v>
      </c>
      <c r="D430">
        <v>429</v>
      </c>
    </row>
    <row r="431" spans="1:4">
      <c r="A431">
        <v>430</v>
      </c>
      <c r="B431" t="s">
        <v>864</v>
      </c>
      <c r="C431" t="s">
        <v>1</v>
      </c>
      <c r="D431">
        <v>430</v>
      </c>
    </row>
    <row r="432" spans="1:4">
      <c r="A432">
        <v>431</v>
      </c>
      <c r="B432" t="s">
        <v>866</v>
      </c>
      <c r="C432" t="s">
        <v>1</v>
      </c>
      <c r="D432">
        <v>431</v>
      </c>
    </row>
    <row r="433" spans="1:4">
      <c r="A433">
        <v>432</v>
      </c>
      <c r="B433" t="s">
        <v>868</v>
      </c>
      <c r="C433" t="s">
        <v>232</v>
      </c>
      <c r="D433">
        <v>432</v>
      </c>
    </row>
    <row r="434" spans="1:4">
      <c r="A434">
        <v>433</v>
      </c>
      <c r="B434" t="s">
        <v>870</v>
      </c>
      <c r="C434" t="s">
        <v>1</v>
      </c>
      <c r="D434">
        <v>433</v>
      </c>
    </row>
    <row r="435" spans="1:4">
      <c r="A435">
        <v>434</v>
      </c>
      <c r="B435" t="s">
        <v>872</v>
      </c>
      <c r="C435" t="s">
        <v>1</v>
      </c>
      <c r="D435">
        <v>434</v>
      </c>
    </row>
    <row r="436" spans="1:4">
      <c r="A436">
        <v>435</v>
      </c>
      <c r="B436" t="s">
        <v>874</v>
      </c>
      <c r="C436" t="s">
        <v>1</v>
      </c>
      <c r="D436">
        <v>435</v>
      </c>
    </row>
    <row r="437" spans="1:4">
      <c r="A437">
        <v>436</v>
      </c>
      <c r="B437" t="s">
        <v>876</v>
      </c>
      <c r="C437" t="s">
        <v>1</v>
      </c>
      <c r="D437">
        <v>436</v>
      </c>
    </row>
    <row r="438" spans="1:4">
      <c r="A438">
        <v>437</v>
      </c>
      <c r="B438" t="s">
        <v>878</v>
      </c>
      <c r="C438" t="s">
        <v>1</v>
      </c>
      <c r="D438">
        <v>437</v>
      </c>
    </row>
    <row r="439" spans="1:4">
      <c r="A439">
        <v>438</v>
      </c>
      <c r="B439" t="s">
        <v>880</v>
      </c>
      <c r="C439" t="s">
        <v>9</v>
      </c>
      <c r="D439">
        <v>438</v>
      </c>
    </row>
    <row r="440" spans="1:4">
      <c r="A440">
        <v>439</v>
      </c>
      <c r="B440" t="s">
        <v>882</v>
      </c>
      <c r="C440" t="s">
        <v>9</v>
      </c>
      <c r="D440">
        <v>439</v>
      </c>
    </row>
    <row r="441" spans="1:4">
      <c r="A441">
        <v>440</v>
      </c>
      <c r="B441" t="s">
        <v>884</v>
      </c>
      <c r="C441" t="s">
        <v>9</v>
      </c>
      <c r="D441">
        <v>440</v>
      </c>
    </row>
    <row r="442" spans="1:4">
      <c r="A442">
        <v>441</v>
      </c>
      <c r="B442" t="s">
        <v>886</v>
      </c>
      <c r="C442" t="s">
        <v>9</v>
      </c>
      <c r="D442">
        <v>441</v>
      </c>
    </row>
    <row r="443" spans="1:4">
      <c r="A443">
        <v>442</v>
      </c>
      <c r="B443" t="s">
        <v>888</v>
      </c>
      <c r="C443" t="s">
        <v>9</v>
      </c>
      <c r="D443">
        <v>442</v>
      </c>
    </row>
    <row r="444" spans="1:4">
      <c r="A444">
        <v>443</v>
      </c>
      <c r="B444" t="s">
        <v>890</v>
      </c>
      <c r="C444" t="s">
        <v>9</v>
      </c>
      <c r="D444">
        <v>443</v>
      </c>
    </row>
    <row r="445" spans="1:4">
      <c r="A445">
        <v>444</v>
      </c>
      <c r="B445" t="s">
        <v>892</v>
      </c>
      <c r="C445" t="s">
        <v>9</v>
      </c>
      <c r="D445">
        <v>444</v>
      </c>
    </row>
    <row r="446" spans="1:4">
      <c r="A446">
        <v>445</v>
      </c>
      <c r="B446" t="s">
        <v>894</v>
      </c>
      <c r="C446" t="s">
        <v>9</v>
      </c>
      <c r="D446">
        <v>445</v>
      </c>
    </row>
    <row r="447" spans="1:4">
      <c r="A447">
        <v>446</v>
      </c>
      <c r="B447" t="s">
        <v>896</v>
      </c>
      <c r="C447" t="s">
        <v>9</v>
      </c>
      <c r="D447">
        <v>446</v>
      </c>
    </row>
    <row r="448" spans="1:4">
      <c r="A448">
        <v>447</v>
      </c>
      <c r="B448" t="s">
        <v>898</v>
      </c>
      <c r="C448" t="s">
        <v>9</v>
      </c>
      <c r="D448">
        <v>447</v>
      </c>
    </row>
    <row r="449" spans="1:4">
      <c r="A449">
        <v>448</v>
      </c>
      <c r="B449" t="s">
        <v>900</v>
      </c>
      <c r="C449" t="s">
        <v>9</v>
      </c>
      <c r="D449">
        <v>448</v>
      </c>
    </row>
    <row r="450" spans="1:4">
      <c r="A450">
        <v>449</v>
      </c>
      <c r="B450" t="s">
        <v>902</v>
      </c>
      <c r="C450" t="s">
        <v>9</v>
      </c>
      <c r="D450">
        <v>449</v>
      </c>
    </row>
    <row r="451" spans="1:4">
      <c r="A451">
        <v>450</v>
      </c>
      <c r="B451" t="s">
        <v>904</v>
      </c>
      <c r="C451" t="s">
        <v>9</v>
      </c>
      <c r="D451">
        <v>450</v>
      </c>
    </row>
    <row r="452" spans="1:4">
      <c r="A452">
        <v>451</v>
      </c>
      <c r="B452" t="s">
        <v>906</v>
      </c>
      <c r="C452" t="s">
        <v>9</v>
      </c>
      <c r="D452">
        <v>451</v>
      </c>
    </row>
    <row r="453" spans="1:4">
      <c r="A453">
        <v>452</v>
      </c>
      <c r="B453" t="s">
        <v>908</v>
      </c>
      <c r="C453" t="s">
        <v>1</v>
      </c>
      <c r="D453">
        <v>452</v>
      </c>
    </row>
    <row r="454" spans="1:4">
      <c r="A454">
        <v>453</v>
      </c>
      <c r="B454" t="s">
        <v>910</v>
      </c>
      <c r="C454" t="s">
        <v>1</v>
      </c>
      <c r="D454">
        <v>453</v>
      </c>
    </row>
    <row r="455" spans="1:4">
      <c r="A455">
        <v>454</v>
      </c>
      <c r="B455" t="s">
        <v>912</v>
      </c>
      <c r="C455" t="s">
        <v>1</v>
      </c>
      <c r="D455">
        <v>454</v>
      </c>
    </row>
    <row r="456" spans="1:4">
      <c r="A456">
        <v>455</v>
      </c>
      <c r="B456" t="s">
        <v>914</v>
      </c>
      <c r="C456" t="s">
        <v>232</v>
      </c>
      <c r="D456">
        <v>455</v>
      </c>
    </row>
    <row r="457" spans="1:4">
      <c r="A457">
        <v>456</v>
      </c>
      <c r="B457" t="s">
        <v>916</v>
      </c>
      <c r="C457" t="s">
        <v>232</v>
      </c>
      <c r="D457">
        <v>456</v>
      </c>
    </row>
    <row r="458" spans="1:4">
      <c r="A458">
        <v>457</v>
      </c>
      <c r="B458" t="s">
        <v>918</v>
      </c>
      <c r="C458" t="s">
        <v>232</v>
      </c>
      <c r="D458">
        <v>457</v>
      </c>
    </row>
    <row r="459" spans="1:4">
      <c r="A459">
        <v>458</v>
      </c>
      <c r="B459" t="s">
        <v>920</v>
      </c>
      <c r="C459" t="s">
        <v>232</v>
      </c>
      <c r="D459">
        <v>458</v>
      </c>
    </row>
    <row r="460" spans="1:4">
      <c r="A460">
        <v>459</v>
      </c>
      <c r="B460" t="s">
        <v>922</v>
      </c>
      <c r="C460" t="s">
        <v>232</v>
      </c>
      <c r="D460">
        <v>459</v>
      </c>
    </row>
    <row r="461" spans="1:4">
      <c r="A461">
        <v>460</v>
      </c>
      <c r="B461" t="s">
        <v>924</v>
      </c>
      <c r="C461" t="s">
        <v>232</v>
      </c>
      <c r="D461">
        <v>460</v>
      </c>
    </row>
    <row r="462" spans="1:4">
      <c r="A462">
        <v>461</v>
      </c>
      <c r="B462" t="s">
        <v>926</v>
      </c>
      <c r="C462" t="s">
        <v>232</v>
      </c>
      <c r="D462">
        <v>461</v>
      </c>
    </row>
    <row r="463" spans="1:4">
      <c r="A463">
        <v>462</v>
      </c>
      <c r="B463" t="s">
        <v>928</v>
      </c>
      <c r="C463" t="s">
        <v>232</v>
      </c>
      <c r="D463">
        <v>462</v>
      </c>
    </row>
    <row r="464" spans="1:4">
      <c r="A464">
        <v>463</v>
      </c>
      <c r="B464" t="s">
        <v>930</v>
      </c>
      <c r="C464" t="s">
        <v>232</v>
      </c>
      <c r="D464">
        <v>463</v>
      </c>
    </row>
    <row r="465" spans="1:4">
      <c r="A465">
        <v>464</v>
      </c>
      <c r="B465" t="s">
        <v>932</v>
      </c>
      <c r="C465" t="s">
        <v>232</v>
      </c>
      <c r="D465">
        <v>464</v>
      </c>
    </row>
    <row r="466" spans="1:4">
      <c r="A466">
        <v>465</v>
      </c>
      <c r="B466" t="s">
        <v>934</v>
      </c>
      <c r="C466" t="s">
        <v>232</v>
      </c>
      <c r="D466">
        <v>465</v>
      </c>
    </row>
    <row r="467" spans="1:4">
      <c r="A467">
        <v>466</v>
      </c>
      <c r="B467" t="s">
        <v>936</v>
      </c>
      <c r="C467" t="s">
        <v>232</v>
      </c>
      <c r="D467">
        <v>466</v>
      </c>
    </row>
    <row r="468" spans="1:4">
      <c r="A468">
        <v>467</v>
      </c>
      <c r="B468" t="s">
        <v>938</v>
      </c>
      <c r="C468" t="s">
        <v>232</v>
      </c>
      <c r="D468">
        <v>467</v>
      </c>
    </row>
    <row r="469" spans="1:4">
      <c r="A469">
        <v>468</v>
      </c>
      <c r="B469" t="s">
        <v>940</v>
      </c>
      <c r="C469" t="s">
        <v>232</v>
      </c>
      <c r="D469">
        <v>468</v>
      </c>
    </row>
    <row r="470" spans="1:4">
      <c r="A470">
        <v>469</v>
      </c>
      <c r="B470" t="s">
        <v>942</v>
      </c>
      <c r="C470" t="s">
        <v>1</v>
      </c>
      <c r="D470">
        <v>469</v>
      </c>
    </row>
    <row r="471" spans="1:4">
      <c r="A471">
        <v>470</v>
      </c>
      <c r="B471" t="s">
        <v>944</v>
      </c>
      <c r="C471" t="s">
        <v>232</v>
      </c>
      <c r="D471">
        <v>470</v>
      </c>
    </row>
    <row r="472" spans="1:4">
      <c r="A472">
        <v>471</v>
      </c>
      <c r="B472" t="s">
        <v>946</v>
      </c>
      <c r="C472" t="s">
        <v>232</v>
      </c>
      <c r="D472">
        <v>471</v>
      </c>
    </row>
    <row r="473" spans="1:4">
      <c r="A473">
        <v>472</v>
      </c>
      <c r="B473" t="s">
        <v>948</v>
      </c>
      <c r="C473" t="s">
        <v>232</v>
      </c>
      <c r="D473">
        <v>472</v>
      </c>
    </row>
    <row r="474" spans="1:4">
      <c r="A474">
        <v>473</v>
      </c>
      <c r="B474" t="s">
        <v>950</v>
      </c>
      <c r="C474" t="s">
        <v>232</v>
      </c>
      <c r="D474">
        <v>473</v>
      </c>
    </row>
    <row r="475" spans="1:4">
      <c r="A475">
        <v>474</v>
      </c>
      <c r="B475" t="s">
        <v>952</v>
      </c>
      <c r="C475" t="s">
        <v>232</v>
      </c>
      <c r="D475">
        <v>474</v>
      </c>
    </row>
    <row r="476" spans="1:4">
      <c r="A476">
        <v>475</v>
      </c>
      <c r="B476" t="s">
        <v>954</v>
      </c>
      <c r="C476" t="s">
        <v>232</v>
      </c>
      <c r="D476">
        <v>475</v>
      </c>
    </row>
    <row r="477" spans="1:4">
      <c r="A477">
        <v>476</v>
      </c>
      <c r="B477" t="s">
        <v>956</v>
      </c>
      <c r="C477" t="s">
        <v>232</v>
      </c>
      <c r="D477">
        <v>476</v>
      </c>
    </row>
    <row r="478" spans="1:4">
      <c r="A478">
        <v>477</v>
      </c>
      <c r="B478" t="s">
        <v>958</v>
      </c>
      <c r="C478" t="s">
        <v>232</v>
      </c>
      <c r="D478">
        <v>477</v>
      </c>
    </row>
    <row r="479" spans="1:4">
      <c r="A479">
        <v>478</v>
      </c>
      <c r="B479" t="s">
        <v>960</v>
      </c>
      <c r="C479" t="s">
        <v>232</v>
      </c>
      <c r="D479">
        <v>478</v>
      </c>
    </row>
    <row r="480" spans="1:4">
      <c r="A480">
        <v>479</v>
      </c>
      <c r="B480" t="s">
        <v>962</v>
      </c>
      <c r="C480" t="s">
        <v>232</v>
      </c>
      <c r="D480">
        <v>479</v>
      </c>
    </row>
    <row r="481" spans="1:4">
      <c r="A481">
        <v>480</v>
      </c>
      <c r="B481" t="s">
        <v>964</v>
      </c>
      <c r="C481" t="s">
        <v>232</v>
      </c>
      <c r="D481">
        <v>480</v>
      </c>
    </row>
    <row r="482" spans="1:4">
      <c r="A482">
        <v>481</v>
      </c>
      <c r="B482" t="s">
        <v>966</v>
      </c>
      <c r="C482" t="s">
        <v>232</v>
      </c>
      <c r="D482">
        <v>481</v>
      </c>
    </row>
    <row r="483" spans="1:4">
      <c r="A483">
        <v>482</v>
      </c>
      <c r="B483" t="s">
        <v>968</v>
      </c>
      <c r="C483" t="s">
        <v>232</v>
      </c>
      <c r="D483">
        <v>482</v>
      </c>
    </row>
    <row r="484" spans="1:4">
      <c r="A484">
        <v>483</v>
      </c>
      <c r="B484" t="s">
        <v>970</v>
      </c>
      <c r="C484" t="s">
        <v>232</v>
      </c>
      <c r="D484">
        <v>483</v>
      </c>
    </row>
    <row r="485" spans="1:4">
      <c r="A485">
        <v>484</v>
      </c>
      <c r="B485" t="s">
        <v>972</v>
      </c>
      <c r="C485" t="s">
        <v>232</v>
      </c>
      <c r="D485">
        <v>484</v>
      </c>
    </row>
    <row r="486" spans="1:4">
      <c r="A486">
        <v>485</v>
      </c>
      <c r="B486" t="s">
        <v>974</v>
      </c>
      <c r="C486" t="s">
        <v>1</v>
      </c>
      <c r="D486">
        <v>485</v>
      </c>
    </row>
    <row r="487" spans="1:4">
      <c r="A487">
        <v>486</v>
      </c>
      <c r="B487" t="s">
        <v>976</v>
      </c>
      <c r="C487" t="s">
        <v>1</v>
      </c>
      <c r="D487">
        <v>486</v>
      </c>
    </row>
    <row r="488" spans="1:4">
      <c r="A488">
        <v>487</v>
      </c>
      <c r="B488" t="s">
        <v>978</v>
      </c>
      <c r="C488" t="s">
        <v>1</v>
      </c>
      <c r="D488">
        <v>487</v>
      </c>
    </row>
    <row r="489" spans="1:4">
      <c r="A489">
        <v>488</v>
      </c>
      <c r="B489" t="s">
        <v>980</v>
      </c>
      <c r="C489" t="s">
        <v>1</v>
      </c>
      <c r="D489">
        <v>488</v>
      </c>
    </row>
    <row r="490" spans="1:4">
      <c r="A490">
        <v>489</v>
      </c>
      <c r="B490" t="s">
        <v>982</v>
      </c>
      <c r="C490" t="s">
        <v>9</v>
      </c>
      <c r="D490">
        <v>489</v>
      </c>
    </row>
    <row r="491" spans="1:4">
      <c r="A491">
        <v>490</v>
      </c>
      <c r="B491" t="s">
        <v>984</v>
      </c>
      <c r="C491" t="s">
        <v>1</v>
      </c>
      <c r="D491">
        <v>490</v>
      </c>
    </row>
    <row r="492" spans="1:4">
      <c r="A492">
        <v>491</v>
      </c>
      <c r="B492" t="s">
        <v>986</v>
      </c>
      <c r="C492" t="s">
        <v>9</v>
      </c>
      <c r="D492">
        <v>491</v>
      </c>
    </row>
    <row r="493" spans="1:4">
      <c r="A493">
        <v>492</v>
      </c>
      <c r="B493" t="s">
        <v>988</v>
      </c>
      <c r="C493" t="s">
        <v>9</v>
      </c>
      <c r="D493">
        <v>492</v>
      </c>
    </row>
    <row r="494" spans="1:4">
      <c r="A494">
        <v>493</v>
      </c>
      <c r="B494" t="s">
        <v>990</v>
      </c>
      <c r="C494" t="s">
        <v>9</v>
      </c>
      <c r="D494">
        <v>493</v>
      </c>
    </row>
    <row r="495" spans="1:4">
      <c r="A495">
        <v>494</v>
      </c>
      <c r="B495" t="s">
        <v>992</v>
      </c>
      <c r="C495" t="s">
        <v>9</v>
      </c>
      <c r="D495">
        <v>494</v>
      </c>
    </row>
    <row r="496" spans="1:4">
      <c r="A496">
        <v>495</v>
      </c>
      <c r="B496" t="s">
        <v>994</v>
      </c>
      <c r="C496" t="s">
        <v>9</v>
      </c>
      <c r="D496">
        <v>495</v>
      </c>
    </row>
    <row r="497" spans="1:4">
      <c r="A497">
        <v>496</v>
      </c>
      <c r="B497" t="s">
        <v>996</v>
      </c>
      <c r="C497" t="s">
        <v>9</v>
      </c>
      <c r="D497">
        <v>496</v>
      </c>
    </row>
    <row r="498" spans="1:4">
      <c r="A498">
        <v>497</v>
      </c>
      <c r="B498" t="s">
        <v>998</v>
      </c>
      <c r="C498" t="s">
        <v>9</v>
      </c>
      <c r="D498">
        <v>497</v>
      </c>
    </row>
    <row r="499" spans="1:4">
      <c r="A499">
        <v>498</v>
      </c>
      <c r="B499" t="s">
        <v>1000</v>
      </c>
      <c r="C499" t="s">
        <v>9</v>
      </c>
      <c r="D499">
        <v>498</v>
      </c>
    </row>
    <row r="500" spans="1:4">
      <c r="A500">
        <v>499</v>
      </c>
      <c r="B500" t="s">
        <v>1002</v>
      </c>
      <c r="C500" t="s">
        <v>9</v>
      </c>
      <c r="D500">
        <v>499</v>
      </c>
    </row>
    <row r="501" spans="1:4">
      <c r="A501">
        <v>500</v>
      </c>
      <c r="B501" t="s">
        <v>1004</v>
      </c>
      <c r="C501" t="s">
        <v>9</v>
      </c>
      <c r="D501">
        <v>500</v>
      </c>
    </row>
    <row r="502" spans="1:4">
      <c r="A502">
        <v>501</v>
      </c>
      <c r="B502" t="s">
        <v>1006</v>
      </c>
      <c r="C502" t="s">
        <v>9</v>
      </c>
      <c r="D502">
        <v>501</v>
      </c>
    </row>
    <row r="503" spans="1:4">
      <c r="A503">
        <v>502</v>
      </c>
      <c r="B503" t="s">
        <v>1008</v>
      </c>
      <c r="C503" t="s">
        <v>232</v>
      </c>
      <c r="D503">
        <v>502</v>
      </c>
    </row>
    <row r="504" spans="1:4">
      <c r="A504">
        <v>503</v>
      </c>
      <c r="B504" t="s">
        <v>1010</v>
      </c>
      <c r="C504" t="s">
        <v>232</v>
      </c>
      <c r="D504">
        <v>503</v>
      </c>
    </row>
    <row r="505" spans="1:4">
      <c r="A505">
        <v>504</v>
      </c>
      <c r="B505" t="s">
        <v>1012</v>
      </c>
      <c r="C505" t="s">
        <v>232</v>
      </c>
      <c r="D505">
        <v>504</v>
      </c>
    </row>
    <row r="506" spans="1:4">
      <c r="A506">
        <v>505</v>
      </c>
      <c r="B506" t="s">
        <v>1014</v>
      </c>
      <c r="C506" t="s">
        <v>232</v>
      </c>
      <c r="D506">
        <v>505</v>
      </c>
    </row>
    <row r="507" spans="1:4">
      <c r="A507">
        <v>506</v>
      </c>
      <c r="B507" t="s">
        <v>1016</v>
      </c>
      <c r="C507" t="s">
        <v>232</v>
      </c>
      <c r="D507">
        <v>506</v>
      </c>
    </row>
    <row r="508" spans="1:4">
      <c r="A508">
        <v>507</v>
      </c>
      <c r="B508" t="s">
        <v>1018</v>
      </c>
      <c r="C508" t="s">
        <v>232</v>
      </c>
      <c r="D508">
        <v>507</v>
      </c>
    </row>
    <row r="509" spans="1:4">
      <c r="A509">
        <v>508</v>
      </c>
      <c r="B509" t="s">
        <v>1020</v>
      </c>
      <c r="C509" t="s">
        <v>1</v>
      </c>
      <c r="D509">
        <v>508</v>
      </c>
    </row>
    <row r="510" spans="1:4">
      <c r="A510">
        <v>509</v>
      </c>
      <c r="B510" t="s">
        <v>1022</v>
      </c>
      <c r="C510" t="s">
        <v>1</v>
      </c>
      <c r="D510">
        <v>509</v>
      </c>
    </row>
    <row r="511" spans="1:4">
      <c r="A511">
        <v>510</v>
      </c>
      <c r="B511" t="s">
        <v>1024</v>
      </c>
      <c r="C511" t="s">
        <v>1</v>
      </c>
      <c r="D511">
        <v>510</v>
      </c>
    </row>
    <row r="512" spans="1:4">
      <c r="A512">
        <v>511</v>
      </c>
      <c r="B512" t="s">
        <v>1026</v>
      </c>
      <c r="C512" t="s">
        <v>1</v>
      </c>
      <c r="D512">
        <v>511</v>
      </c>
    </row>
    <row r="513" spans="1:4">
      <c r="A513">
        <v>512</v>
      </c>
      <c r="B513" t="s">
        <v>1028</v>
      </c>
      <c r="C513" t="s">
        <v>1</v>
      </c>
      <c r="D513">
        <v>512</v>
      </c>
    </row>
    <row r="514" spans="1:4">
      <c r="A514">
        <v>513</v>
      </c>
      <c r="B514" t="s">
        <v>1030</v>
      </c>
      <c r="C514" t="s">
        <v>1</v>
      </c>
      <c r="D514">
        <v>513</v>
      </c>
    </row>
    <row r="515" spans="1:4">
      <c r="A515">
        <v>514</v>
      </c>
      <c r="B515" t="s">
        <v>1032</v>
      </c>
      <c r="C515" t="s">
        <v>9</v>
      </c>
      <c r="D515">
        <v>514</v>
      </c>
    </row>
    <row r="516" spans="1:4">
      <c r="A516">
        <v>515</v>
      </c>
      <c r="B516" t="s">
        <v>1034</v>
      </c>
      <c r="C516" t="s">
        <v>1</v>
      </c>
      <c r="D516">
        <v>515</v>
      </c>
    </row>
    <row r="517" spans="1:4">
      <c r="A517">
        <v>516</v>
      </c>
      <c r="B517" t="s">
        <v>1840</v>
      </c>
      <c r="C517" t="s">
        <v>1</v>
      </c>
      <c r="D517">
        <v>516</v>
      </c>
    </row>
    <row r="518" spans="1:4">
      <c r="A518">
        <v>517</v>
      </c>
      <c r="B518" t="s">
        <v>1038</v>
      </c>
      <c r="C518" t="s">
        <v>232</v>
      </c>
      <c r="D518">
        <v>517</v>
      </c>
    </row>
    <row r="519" spans="1:4">
      <c r="A519">
        <v>518</v>
      </c>
      <c r="B519" t="s">
        <v>1040</v>
      </c>
      <c r="C519" t="s">
        <v>9</v>
      </c>
      <c r="D519">
        <v>518</v>
      </c>
    </row>
    <row r="520" spans="1:4">
      <c r="A520">
        <v>519</v>
      </c>
      <c r="B520" t="s">
        <v>1042</v>
      </c>
      <c r="C520" t="s">
        <v>1</v>
      </c>
      <c r="D520">
        <v>519</v>
      </c>
    </row>
    <row r="521" spans="1:4">
      <c r="A521">
        <v>520</v>
      </c>
      <c r="B521" t="s">
        <v>1044</v>
      </c>
      <c r="C521" t="s">
        <v>1</v>
      </c>
      <c r="D521">
        <v>520</v>
      </c>
    </row>
    <row r="522" spans="1:4">
      <c r="A522">
        <v>521</v>
      </c>
      <c r="B522" t="s">
        <v>1046</v>
      </c>
      <c r="C522" t="s">
        <v>232</v>
      </c>
      <c r="D522">
        <v>521</v>
      </c>
    </row>
    <row r="523" spans="1:4">
      <c r="A523">
        <v>522</v>
      </c>
      <c r="B523" t="s">
        <v>1048</v>
      </c>
      <c r="C523" t="s">
        <v>9</v>
      </c>
      <c r="D523">
        <v>522</v>
      </c>
    </row>
    <row r="524" spans="1:4">
      <c r="A524">
        <v>523</v>
      </c>
      <c r="B524" t="s">
        <v>1050</v>
      </c>
      <c r="C524" t="s">
        <v>1</v>
      </c>
      <c r="D524">
        <v>523</v>
      </c>
    </row>
    <row r="525" spans="1:4">
      <c r="A525">
        <v>524</v>
      </c>
      <c r="B525" t="s">
        <v>1052</v>
      </c>
      <c r="C525" t="s">
        <v>1</v>
      </c>
      <c r="D525">
        <v>524</v>
      </c>
    </row>
    <row r="526" spans="1:4">
      <c r="A526">
        <v>525</v>
      </c>
      <c r="B526" t="s">
        <v>1054</v>
      </c>
      <c r="C526" t="s">
        <v>232</v>
      </c>
      <c r="D526">
        <v>525</v>
      </c>
    </row>
    <row r="527" spans="1:4">
      <c r="A527">
        <v>526</v>
      </c>
      <c r="B527" t="s">
        <v>1056</v>
      </c>
      <c r="C527" t="s">
        <v>9</v>
      </c>
      <c r="D527">
        <v>526</v>
      </c>
    </row>
    <row r="528" spans="1:4">
      <c r="A528">
        <v>527</v>
      </c>
      <c r="B528" t="s">
        <v>1058</v>
      </c>
      <c r="C528" t="s">
        <v>9</v>
      </c>
      <c r="D528">
        <v>527</v>
      </c>
    </row>
    <row r="529" spans="1:4">
      <c r="A529">
        <v>528</v>
      </c>
      <c r="B529" t="s">
        <v>1060</v>
      </c>
      <c r="C529" t="s">
        <v>9</v>
      </c>
      <c r="D529">
        <v>528</v>
      </c>
    </row>
    <row r="530" spans="1:4">
      <c r="A530">
        <v>529</v>
      </c>
      <c r="B530" t="s">
        <v>1062</v>
      </c>
      <c r="C530" t="s">
        <v>9</v>
      </c>
      <c r="D530">
        <v>529</v>
      </c>
    </row>
    <row r="531" spans="1:4">
      <c r="A531">
        <v>530</v>
      </c>
      <c r="B531" t="s">
        <v>1064</v>
      </c>
      <c r="C531" t="s">
        <v>9</v>
      </c>
      <c r="D531">
        <v>530</v>
      </c>
    </row>
    <row r="532" spans="1:4">
      <c r="A532">
        <v>531</v>
      </c>
      <c r="B532" t="s">
        <v>1066</v>
      </c>
      <c r="C532" t="s">
        <v>1</v>
      </c>
      <c r="D532">
        <v>531</v>
      </c>
    </row>
    <row r="533" spans="1:4">
      <c r="A533">
        <v>532</v>
      </c>
      <c r="B533" t="s">
        <v>1068</v>
      </c>
      <c r="C533" t="s">
        <v>1</v>
      </c>
      <c r="D533">
        <v>532</v>
      </c>
    </row>
    <row r="534" spans="1:4">
      <c r="A534">
        <v>533</v>
      </c>
      <c r="B534" t="s">
        <v>1070</v>
      </c>
      <c r="C534" t="s">
        <v>9</v>
      </c>
      <c r="D534">
        <v>533</v>
      </c>
    </row>
    <row r="535" spans="1:4">
      <c r="A535">
        <v>534</v>
      </c>
      <c r="B535" t="s">
        <v>1072</v>
      </c>
      <c r="C535" t="s">
        <v>9</v>
      </c>
      <c r="D535">
        <v>534</v>
      </c>
    </row>
    <row r="536" spans="1:4">
      <c r="A536">
        <v>535</v>
      </c>
      <c r="B536" t="s">
        <v>1074</v>
      </c>
      <c r="C536" t="s">
        <v>9</v>
      </c>
      <c r="D536">
        <v>535</v>
      </c>
    </row>
    <row r="537" spans="1:4">
      <c r="A537">
        <v>536</v>
      </c>
      <c r="B537" t="s">
        <v>1076</v>
      </c>
      <c r="C537" t="s">
        <v>1</v>
      </c>
      <c r="D537">
        <v>536</v>
      </c>
    </row>
    <row r="538" spans="1:4">
      <c r="A538">
        <v>537</v>
      </c>
      <c r="B538" t="s">
        <v>1078</v>
      </c>
      <c r="C538" t="s">
        <v>9</v>
      </c>
      <c r="D538">
        <v>537</v>
      </c>
    </row>
    <row r="539" spans="1:4">
      <c r="A539">
        <v>538</v>
      </c>
      <c r="B539" t="s">
        <v>1080</v>
      </c>
      <c r="C539" t="s">
        <v>9</v>
      </c>
      <c r="D539">
        <v>538</v>
      </c>
    </row>
    <row r="540" spans="1:4">
      <c r="A540">
        <v>539</v>
      </c>
      <c r="B540" t="s">
        <v>1082</v>
      </c>
      <c r="C540" t="s">
        <v>1</v>
      </c>
      <c r="D540">
        <v>539</v>
      </c>
    </row>
    <row r="541" spans="1:4">
      <c r="A541">
        <v>540</v>
      </c>
      <c r="B541" t="s">
        <v>1084</v>
      </c>
      <c r="C541" t="s">
        <v>9</v>
      </c>
      <c r="D541">
        <v>540</v>
      </c>
    </row>
    <row r="542" spans="1:4">
      <c r="A542">
        <v>541</v>
      </c>
      <c r="B542" t="s">
        <v>1086</v>
      </c>
      <c r="C542" t="s">
        <v>9</v>
      </c>
      <c r="D542">
        <v>541</v>
      </c>
    </row>
    <row r="543" spans="1:4">
      <c r="A543">
        <v>542</v>
      </c>
      <c r="B543" t="s">
        <v>1088</v>
      </c>
      <c r="C543" t="s">
        <v>1</v>
      </c>
      <c r="D543">
        <v>542</v>
      </c>
    </row>
    <row r="544" spans="1:4">
      <c r="A544">
        <v>543</v>
      </c>
      <c r="B544" t="s">
        <v>1090</v>
      </c>
      <c r="C544" t="s">
        <v>9</v>
      </c>
      <c r="D544">
        <v>543</v>
      </c>
    </row>
    <row r="545" spans="1:4">
      <c r="A545">
        <v>544</v>
      </c>
      <c r="B545" t="s">
        <v>1092</v>
      </c>
      <c r="C545" t="s">
        <v>9</v>
      </c>
      <c r="D545">
        <v>544</v>
      </c>
    </row>
    <row r="546" spans="1:4">
      <c r="A546">
        <v>545</v>
      </c>
      <c r="B546" t="s">
        <v>1094</v>
      </c>
      <c r="C546" t="s">
        <v>1</v>
      </c>
      <c r="D546">
        <v>545</v>
      </c>
    </row>
    <row r="547" spans="1:4">
      <c r="A547">
        <v>546</v>
      </c>
      <c r="B547" t="s">
        <v>1096</v>
      </c>
      <c r="C547" t="s">
        <v>9</v>
      </c>
      <c r="D547">
        <v>546</v>
      </c>
    </row>
    <row r="548" spans="1:4">
      <c r="A548">
        <v>547</v>
      </c>
      <c r="B548" t="s">
        <v>1098</v>
      </c>
      <c r="C548" t="s">
        <v>9</v>
      </c>
      <c r="D548">
        <v>547</v>
      </c>
    </row>
    <row r="549" spans="1:4">
      <c r="A549">
        <v>548</v>
      </c>
      <c r="B549" t="s">
        <v>1100</v>
      </c>
      <c r="C549" t="s">
        <v>1</v>
      </c>
      <c r="D549">
        <v>548</v>
      </c>
    </row>
    <row r="550" spans="1:4">
      <c r="A550">
        <v>549</v>
      </c>
      <c r="B550" t="s">
        <v>1102</v>
      </c>
      <c r="C550" t="s">
        <v>9</v>
      </c>
      <c r="D550">
        <v>549</v>
      </c>
    </row>
    <row r="551" spans="1:4">
      <c r="A551">
        <v>550</v>
      </c>
      <c r="B551" t="s">
        <v>1104</v>
      </c>
      <c r="C551" t="s">
        <v>9</v>
      </c>
      <c r="D551">
        <v>550</v>
      </c>
    </row>
    <row r="552" spans="1:4">
      <c r="A552">
        <v>551</v>
      </c>
      <c r="B552" t="s">
        <v>1106</v>
      </c>
      <c r="C552" t="s">
        <v>9</v>
      </c>
      <c r="D552">
        <v>551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zj</cp:lastModifiedBy>
  <dcterms:created xsi:type="dcterms:W3CDTF">2016-04-06T09:16:00Z</dcterms:created>
  <dcterms:modified xsi:type="dcterms:W3CDTF">2016-04-14T05:56:41Z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