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ava\Desktop\Schule\Geschäftsprozesse\"/>
    </mc:Choice>
  </mc:AlternateContent>
  <bookViews>
    <workbookView xWindow="0" yWindow="0" windowWidth="21600" windowHeight="11900" tabRatio="821"/>
  </bookViews>
  <sheets>
    <sheet name="Konkurrenzanalyse" sheetId="13" r:id="rId1"/>
  </sheets>
  <externalReferences>
    <externalReference r:id="rId2"/>
    <externalReference r:id="rId3"/>
  </externalReferences>
  <definedNames>
    <definedName name="Block_BS_long">[1]Blockorder!#REF!</definedName>
    <definedName name="CRTS_LAST_UPDATE">#REF!</definedName>
    <definedName name="_xlnm.Print_Area" localSheetId="0">Konkurrenzanalyse!$A$1:$Q$97</definedName>
    <definedName name="_xlnm.Print_Area">[2]OrderNewSD!$A$1:$Q$36</definedName>
    <definedName name="univ">#REF!</definedName>
    <definedName name="Univ_FONDS">#REF!</definedName>
    <definedName name="Univ_PM">#REF!</definedName>
    <definedName name="Univ_PM1">#REF!</definedName>
    <definedName name="Univ_PM2">#REF!</definedName>
    <definedName name="Univ_START">#REF!</definedName>
  </definedNames>
  <calcPr calcId="162913"/>
</workbook>
</file>

<file path=xl/calcChain.xml><?xml version="1.0" encoding="utf-8"?>
<calcChain xmlns="http://schemas.openxmlformats.org/spreadsheetml/2006/main">
  <c r="K60" i="13" l="1"/>
  <c r="G60" i="13" s="1"/>
  <c r="K63" i="13"/>
  <c r="G63" i="13" s="1"/>
  <c r="K49" i="13"/>
  <c r="G49" i="13" s="1"/>
  <c r="K50" i="13"/>
  <c r="G50" i="13" s="1"/>
  <c r="K51" i="13"/>
  <c r="G51" i="13" s="1"/>
  <c r="K52" i="13"/>
  <c r="G52" i="13" s="1"/>
  <c r="K53" i="13"/>
  <c r="G53" i="13" s="1"/>
  <c r="K54" i="13"/>
  <c r="G54" i="13" s="1"/>
  <c r="K57" i="13"/>
  <c r="G57" i="13" s="1"/>
  <c r="K58" i="13"/>
  <c r="G58" i="13" s="1"/>
  <c r="K59" i="13"/>
  <c r="G59" i="13" s="1"/>
  <c r="K64" i="13"/>
  <c r="G64" i="13" s="1"/>
  <c r="K65" i="13"/>
  <c r="G65" i="13" s="1"/>
  <c r="K66" i="13"/>
  <c r="G66" i="13" s="1"/>
  <c r="K67" i="13"/>
  <c r="G67" i="13" s="1"/>
  <c r="K33" i="13"/>
  <c r="G33" i="13" s="1"/>
  <c r="K32" i="13"/>
  <c r="G32" i="13" s="1"/>
  <c r="K31" i="13"/>
  <c r="G31" i="13" s="1"/>
  <c r="K30" i="13"/>
  <c r="G30" i="13" s="1"/>
  <c r="K29" i="13"/>
  <c r="G29" i="13" s="1"/>
  <c r="K28" i="13"/>
  <c r="G28" i="13" s="1"/>
  <c r="K27" i="13"/>
  <c r="G27" i="13" s="1"/>
  <c r="K26" i="13"/>
  <c r="G26" i="13" s="1"/>
  <c r="K46" i="13"/>
  <c r="G46" i="13" s="1"/>
  <c r="K45" i="13"/>
  <c r="G45" i="13" s="1"/>
  <c r="K42" i="13"/>
  <c r="G42" i="13" s="1"/>
  <c r="K41" i="13"/>
  <c r="G41" i="13" s="1"/>
  <c r="K40" i="13"/>
  <c r="G40" i="13" s="1"/>
  <c r="K25" i="13"/>
  <c r="G25" i="13" s="1"/>
  <c r="F25" i="13"/>
</calcChain>
</file>

<file path=xl/sharedStrings.xml><?xml version="1.0" encoding="utf-8"?>
<sst xmlns="http://schemas.openxmlformats.org/spreadsheetml/2006/main" count="51" uniqueCount="50">
  <si>
    <t>Finanzen</t>
  </si>
  <si>
    <t>Konkurrenzanalyse</t>
  </si>
  <si>
    <t>Eigenes Unternehmen</t>
  </si>
  <si>
    <t>Ø Konkurrenz</t>
  </si>
  <si>
    <t>Produkt</t>
  </si>
  <si>
    <t>Qualität</t>
  </si>
  <si>
    <t>Design</t>
  </si>
  <si>
    <t>Prestige</t>
  </si>
  <si>
    <t>Kundennutzen</t>
  </si>
  <si>
    <t>Benutzerfreundlichkeit</t>
  </si>
  <si>
    <t>Service</t>
  </si>
  <si>
    <t>Markt</t>
  </si>
  <si>
    <t>Marktanteil</t>
  </si>
  <si>
    <t>Strategie</t>
  </si>
  <si>
    <t>Marketing</t>
  </si>
  <si>
    <t>Bekanntheit</t>
  </si>
  <si>
    <t>Vertriebsteam</t>
  </si>
  <si>
    <t>Kundenbindung</t>
  </si>
  <si>
    <t>Kundenzufriedenheit</t>
  </si>
  <si>
    <t>Marketingbudget</t>
  </si>
  <si>
    <t>Organisation</t>
  </si>
  <si>
    <t>Management Team</t>
  </si>
  <si>
    <t>Mitarbeiter</t>
  </si>
  <si>
    <t>Profitabilität</t>
  </si>
  <si>
    <t>Finanzielle Stärke</t>
  </si>
  <si>
    <t>Verschuldung</t>
  </si>
  <si>
    <t>Markentreue</t>
  </si>
  <si>
    <t>Preis/Leistung</t>
  </si>
  <si>
    <t>Die Konkurrenzanalyse ist ein wichtiger Bestandteil der Marktanalyse und somit des Businessplans.</t>
  </si>
  <si>
    <t xml:space="preserve">Tragen Sie hierfür die Werte 1 ("hoch" bzw. "sehr gut") bis 9 ("niedrig" bzw. "schwach") in dem Tool ein. </t>
  </si>
  <si>
    <t xml:space="preserve">Die zwei Grafiken und die Tabelle können Sie dann in Ihren Businessplan integrieren. </t>
  </si>
  <si>
    <t>Bewerten Sie jeweils die Stärken und Schwächen Ihres Unternehmens und die der 3 größten, direkten Konkurrenten.</t>
  </si>
  <si>
    <t>Leerspalte</t>
  </si>
  <si>
    <t>Y</t>
  </si>
  <si>
    <t>Unternehmensgröße</t>
  </si>
  <si>
    <t>Umsatz</t>
  </si>
  <si>
    <t xml:space="preserve">Flexibilität </t>
  </si>
  <si>
    <t>Image</t>
  </si>
  <si>
    <r>
      <t xml:space="preserve">Bitte tragen Sie die Werte </t>
    </r>
    <r>
      <rPr>
        <b/>
        <sz val="10"/>
        <rFont val="Tahoma"/>
        <family val="2"/>
      </rPr>
      <t>1 - 9</t>
    </r>
    <r>
      <rPr>
        <sz val="10"/>
        <rFont val="Tahoma"/>
        <family val="2"/>
      </rPr>
      <t xml:space="preserve"> in den </t>
    </r>
    <r>
      <rPr>
        <b/>
        <sz val="10"/>
        <color indexed="9"/>
        <rFont val="Tahoma"/>
        <family val="2"/>
      </rPr>
      <t>grauen Zellen</t>
    </r>
    <r>
      <rPr>
        <sz val="10"/>
        <rFont val="Tahoma"/>
        <family val="2"/>
      </rPr>
      <t xml:space="preserve"> ein!</t>
    </r>
  </si>
  <si>
    <t>1 = Beste Bewertung</t>
  </si>
  <si>
    <t>9 = Schlechteste Bewertung</t>
  </si>
  <si>
    <t>Wettbewerbsvorteil (USP)</t>
  </si>
  <si>
    <t>Gewinnmarge</t>
  </si>
  <si>
    <t>Marktmacht</t>
  </si>
  <si>
    <t>Klare Strategie</t>
  </si>
  <si>
    <t>1. Diagramm: Angebot</t>
  </si>
  <si>
    <t>2. Diagramm: Wettbewerber</t>
  </si>
  <si>
    <t>mobile.de</t>
  </si>
  <si>
    <t>autoscout24</t>
  </si>
  <si>
    <t>HeyCar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</si>
</sst>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&quot;€&quot;_-;\-* #,##0\ &quot;€&quot;_-;_-* &quot;-&quot;??\ &quot;€&quot;_-;_-@_-"/>
    <numFmt numFmtId="165" formatCode="_-* #,##0.0\ _€_-;\-* #,##0.0\ _€_-;_-* &quot;-&quot;??\ _€_-;_-@_-"/>
    <numFmt numFmtId="166" formatCode="_-* #,##0\ _€_-;\-* #,##0\ _€_-;_-* &quot;-&quot;??\ _€_-;_-@_-"/>
  </numFmts>
  <fonts count="16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6"/>
      <name val="Tahoma"/>
      <family val="2"/>
    </font>
    <font>
      <b/>
      <sz val="10"/>
      <color indexed="9"/>
      <name val="Tahoma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DemosEF-Medium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Tahoma"/>
      <family val="2"/>
    </font>
    <font>
      <u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C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608A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8" fillId="0" borderId="0"/>
    <xf numFmtId="0" fontId="10" fillId="0" borderId="0"/>
    <xf numFmtId="44" fontId="1" fillId="0" borderId="0" applyFont="0" applyFill="0" applyBorder="0" applyAlignment="0" applyProtection="0"/>
    <xf numFmtId="0" fontId="1" fillId="0" borderId="0"/>
  </cellStyleXfs>
  <cellXfs count="42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3" fillId="2" borderId="0" xfId="0" applyFont="1" applyFill="1" applyBorder="1"/>
    <xf numFmtId="0" fontId="4" fillId="2" borderId="0" xfId="0" applyFont="1" applyFill="1" applyBorder="1"/>
    <xf numFmtId="0" fontId="3" fillId="3" borderId="0" xfId="0" applyFont="1" applyFill="1"/>
    <xf numFmtId="164" fontId="3" fillId="3" borderId="0" xfId="5" applyNumberFormat="1" applyFont="1" applyFill="1" applyBorder="1" applyProtection="1">
      <protection locked="0"/>
    </xf>
    <xf numFmtId="0" fontId="3" fillId="4" borderId="0" xfId="0" applyFont="1" applyFill="1" applyBorder="1"/>
    <xf numFmtId="0" fontId="3" fillId="4" borderId="0" xfId="0" applyFont="1" applyFill="1"/>
    <xf numFmtId="0" fontId="4" fillId="4" borderId="0" xfId="0" applyFont="1" applyFill="1" applyBorder="1"/>
    <xf numFmtId="164" fontId="3" fillId="4" borderId="0" xfId="5" applyNumberFormat="1" applyFont="1" applyFill="1" applyBorder="1" applyProtection="1">
      <protection locked="0"/>
    </xf>
    <xf numFmtId="0" fontId="3" fillId="2" borderId="1" xfId="0" applyFont="1" applyFill="1" applyBorder="1"/>
    <xf numFmtId="0" fontId="3" fillId="2" borderId="2" xfId="0" applyFont="1" applyFill="1" applyBorder="1"/>
    <xf numFmtId="0" fontId="3" fillId="4" borderId="2" xfId="0" applyFont="1" applyFill="1" applyBorder="1"/>
    <xf numFmtId="0" fontId="3" fillId="2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0" fillId="4" borderId="0" xfId="0" applyFill="1" applyBorder="1"/>
    <xf numFmtId="0" fontId="8" fillId="4" borderId="0" xfId="0" applyFont="1" applyFill="1" applyBorder="1"/>
    <xf numFmtId="0" fontId="3" fillId="4" borderId="6" xfId="0" applyFont="1" applyFill="1" applyBorder="1"/>
    <xf numFmtId="165" fontId="9" fillId="4" borderId="0" xfId="2" applyNumberFormat="1" applyFont="1" applyFill="1" applyBorder="1"/>
    <xf numFmtId="166" fontId="9" fillId="5" borderId="0" xfId="2" applyNumberFormat="1" applyFont="1" applyFill="1" applyBorder="1"/>
    <xf numFmtId="166" fontId="9" fillId="4" borderId="0" xfId="2" applyNumberFormat="1" applyFont="1" applyFill="1" applyBorder="1"/>
    <xf numFmtId="166" fontId="11" fillId="5" borderId="0" xfId="2" applyNumberFormat="1" applyFont="1" applyFill="1" applyBorder="1" applyAlignment="1">
      <alignment vertical="center"/>
    </xf>
    <xf numFmtId="166" fontId="11" fillId="4" borderId="0" xfId="2" applyNumberFormat="1" applyFont="1" applyFill="1" applyBorder="1" applyAlignment="1">
      <alignment vertical="center"/>
    </xf>
    <xf numFmtId="0" fontId="12" fillId="4" borderId="0" xfId="0" applyFont="1" applyFill="1" applyBorder="1"/>
    <xf numFmtId="164" fontId="12" fillId="4" borderId="0" xfId="0" applyNumberFormat="1" applyFont="1" applyFill="1" applyBorder="1"/>
    <xf numFmtId="0" fontId="8" fillId="5" borderId="0" xfId="0" applyFont="1" applyFill="1" applyBorder="1"/>
    <xf numFmtId="166" fontId="12" fillId="4" borderId="0" xfId="2" applyNumberFormat="1" applyFont="1" applyFill="1" applyBorder="1"/>
    <xf numFmtId="165" fontId="12" fillId="4" borderId="0" xfId="2" applyNumberFormat="1" applyFont="1" applyFill="1" applyBorder="1"/>
    <xf numFmtId="0" fontId="3" fillId="5" borderId="0" xfId="0" applyFont="1" applyFill="1"/>
    <xf numFmtId="0" fontId="8" fillId="6" borderId="0" xfId="0" applyFont="1" applyFill="1" applyBorder="1"/>
    <xf numFmtId="0" fontId="0" fillId="6" borderId="0" xfId="0" applyFill="1" applyBorder="1"/>
    <xf numFmtId="0" fontId="8" fillId="7" borderId="0" xfId="0" applyFont="1" applyFill="1" applyBorder="1"/>
    <xf numFmtId="0" fontId="0" fillId="7" borderId="0" xfId="0" applyFill="1" applyBorder="1"/>
    <xf numFmtId="0" fontId="13" fillId="8" borderId="0" xfId="0" applyFont="1" applyFill="1" applyBorder="1"/>
    <xf numFmtId="0" fontId="12" fillId="8" borderId="0" xfId="0" applyFont="1" applyFill="1" applyBorder="1"/>
    <xf numFmtId="0" fontId="0" fillId="5" borderId="0" xfId="0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14" fillId="4" borderId="0" xfId="0" applyFont="1" applyFill="1"/>
    <xf numFmtId="0" fontId="15" fillId="4" borderId="0" xfId="1" applyFont="1" applyFill="1" applyAlignment="1" applyProtection="1"/>
  </cellXfs>
  <cellStyles count="7">
    <cellStyle name="Comma" xfId="2" builtinId="3"/>
    <cellStyle name="Currency" xfId="5" builtinId="4"/>
    <cellStyle name="Hyperlink" xfId="1" builtinId="8"/>
    <cellStyle name="Normal" xfId="0" builtinId="0"/>
    <cellStyle name="Standard 2" xfId="3"/>
    <cellStyle name="Standard 2 2" xfId="4"/>
    <cellStyle name="Standard 3" xfId="6"/>
  </cellStyles>
  <dxfs count="1"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251127699946597"/>
          <c:y val="9.7256857855361589E-2"/>
          <c:w val="0.6342563997682108"/>
          <c:h val="0.7697423108894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Konkurrenzanalyse!$D$25</c:f>
              <c:strCache>
                <c:ptCount val="1"/>
                <c:pt idx="0">
                  <c:v>Leerspalte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Konkurrenzanalyse!$C$26:$C$35</c:f>
              <c:strCache>
                <c:ptCount val="8"/>
                <c:pt idx="0">
                  <c:v>Qualität</c:v>
                </c:pt>
                <c:pt idx="1">
                  <c:v>Preis/Leistung</c:v>
                </c:pt>
                <c:pt idx="2">
                  <c:v>Design</c:v>
                </c:pt>
                <c:pt idx="3">
                  <c:v>Prestige</c:v>
                </c:pt>
                <c:pt idx="4">
                  <c:v>Markentreue</c:v>
                </c:pt>
                <c:pt idx="5">
                  <c:v>Kundennutzen</c:v>
                </c:pt>
                <c:pt idx="6">
                  <c:v>Benutzerfreundlichkeit</c:v>
                </c:pt>
                <c:pt idx="7">
                  <c:v>Service</c:v>
                </c:pt>
              </c:strCache>
            </c:strRef>
          </c:cat>
          <c:val>
            <c:numRef>
              <c:f>Konkurrenzanalyse!$D$26:$D$35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4E7-4108-8574-533FAEC7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88032"/>
        <c:axId val="111187840"/>
      </c:barChart>
      <c:scatterChart>
        <c:scatterStyle val="lineMarker"/>
        <c:varyColors val="0"/>
        <c:ser>
          <c:idx val="1"/>
          <c:order val="1"/>
          <c:tx>
            <c:strRef>
              <c:f>Konkurrenzanalyse!$F$25</c:f>
              <c:strCache>
                <c:ptCount val="1"/>
                <c:pt idx="0">
                  <c:v> Eigenes Unternehmen </c:v>
                </c:pt>
              </c:strCache>
            </c:strRef>
          </c:tx>
          <c:spPr>
            <a:ln w="12700">
              <a:solidFill>
                <a:srgbClr val="95BC1A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5BC1A"/>
              </a:solidFill>
              <a:ln>
                <a:solidFill>
                  <a:srgbClr val="95BC1A"/>
                </a:solidFill>
                <a:prstDash val="solid"/>
              </a:ln>
            </c:spPr>
          </c:marker>
          <c:xVal>
            <c:numRef>
              <c:f>Konkurrenzanalyse!$F$26:$F$35</c:f>
              <c:numCache>
                <c:formatCode>_-* #,##0\ _€_-;\-* #,##0\ _€_-;_-* "-"??\ _€_-;_-@_-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xVal>
          <c:yVal>
            <c:numRef>
              <c:f>Konkurrenzanalyse!$E$26:$E$35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E7-4108-8574-533FAEC7F500}"/>
            </c:ext>
          </c:extLst>
        </c:ser>
        <c:ser>
          <c:idx val="2"/>
          <c:order val="2"/>
          <c:tx>
            <c:strRef>
              <c:f>Konkurrenzanalyse!$G$25</c:f>
              <c:strCache>
                <c:ptCount val="1"/>
                <c:pt idx="0">
                  <c:v> Ø Konkurrenz </c:v>
                </c:pt>
              </c:strCache>
            </c:strRef>
          </c:tx>
          <c:spPr>
            <a:ln w="12700">
              <a:solidFill>
                <a:srgbClr val="009CDE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CDE"/>
              </a:solidFill>
              <a:ln>
                <a:solidFill>
                  <a:srgbClr val="009CDE"/>
                </a:solidFill>
                <a:prstDash val="solid"/>
              </a:ln>
            </c:spPr>
          </c:marker>
          <c:xVal>
            <c:numRef>
              <c:f>Konkurrenzanalyse!$G$26:$G$35</c:f>
              <c:numCache>
                <c:formatCode>_-* #,##0\ _€_-;\-* #,##0\ _€_-;_-* "-"??\ _€_-;_-@_-</c:formatCode>
                <c:ptCount val="10"/>
                <c:pt idx="0">
                  <c:v>3</c:v>
                </c:pt>
                <c:pt idx="1">
                  <c:v>4.333333333333333</c:v>
                </c:pt>
                <c:pt idx="2">
                  <c:v>2.3333333333333335</c:v>
                </c:pt>
                <c:pt idx="3">
                  <c:v>2.6666666666666665</c:v>
                </c:pt>
                <c:pt idx="4">
                  <c:v>3.6666666666666665</c:v>
                </c:pt>
                <c:pt idx="5">
                  <c:v>4.333333333333333</c:v>
                </c:pt>
                <c:pt idx="6">
                  <c:v>3.3333333333333335</c:v>
                </c:pt>
                <c:pt idx="7">
                  <c:v>6</c:v>
                </c:pt>
              </c:numCache>
            </c:numRef>
          </c:xVal>
          <c:yVal>
            <c:numRef>
              <c:f>Konkurrenzanalyse!$E$26:$E$35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E7-4108-8574-533FAEC7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89376"/>
        <c:axId val="115229824"/>
      </c:scatterChart>
      <c:catAx>
        <c:axId val="1049880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808080"/>
                </a:solidFill>
                <a:latin typeface="Tahoma"/>
                <a:ea typeface="Tahoma"/>
                <a:cs typeface="Tahoma"/>
              </a:defRPr>
            </a:pPr>
            <a:endParaRPr lang="de-DE"/>
          </a:p>
        </c:txPr>
        <c:crossAx val="111187840"/>
        <c:crosses val="autoZero"/>
        <c:auto val="1"/>
        <c:lblAlgn val="ctr"/>
        <c:lblOffset val="10"/>
        <c:tickMarkSkip val="1"/>
        <c:noMultiLvlLbl val="0"/>
      </c:catAx>
      <c:valAx>
        <c:axId val="111187840"/>
        <c:scaling>
          <c:orientation val="minMax"/>
          <c:max val="100"/>
        </c:scaling>
        <c:delete val="1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04988032"/>
        <c:crosses val="autoZero"/>
        <c:crossBetween val="midCat"/>
        <c:majorUnit val="20"/>
        <c:minorUnit val="10"/>
      </c:valAx>
      <c:valAx>
        <c:axId val="111189376"/>
        <c:scaling>
          <c:orientation val="minMax"/>
          <c:max val="9"/>
          <c:min val="0"/>
        </c:scaling>
        <c:delete val="0"/>
        <c:axPos val="b"/>
        <c:numFmt formatCode="_-* #,##0\ _€_-;\-* #,##0\ _€_-;_-* &quot;-&quot;??\ _€_-;_-@_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808080"/>
                </a:solidFill>
                <a:latin typeface="Tahoma"/>
                <a:ea typeface="Tahoma"/>
                <a:cs typeface="Tahoma"/>
              </a:defRPr>
            </a:pPr>
            <a:endParaRPr lang="de-DE"/>
          </a:p>
        </c:txPr>
        <c:crossAx val="115229824"/>
        <c:crosses val="max"/>
        <c:crossBetween val="midCat"/>
        <c:majorUnit val="1"/>
      </c:valAx>
      <c:valAx>
        <c:axId val="115229824"/>
        <c:scaling>
          <c:orientation val="maxMin"/>
          <c:max val="10"/>
          <c:min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111189376"/>
        <c:crosses val="max"/>
        <c:crossBetween val="midCat"/>
        <c:majorUnit val="1"/>
      </c:valAx>
      <c:spPr>
        <a:solidFill>
          <a:schemeClr val="bg1">
            <a:lumMod val="95000"/>
          </a:schemeClr>
        </a:solidFill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1586456880575953"/>
          <c:y val="0.93287733631029024"/>
          <c:w val="0.64022773587535109"/>
          <c:h val="5.616442112881336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80808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559921918257835"/>
          <c:y val="5.0979667127582548E-2"/>
          <c:w val="0.60597655365664949"/>
          <c:h val="0.874487111894437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Konkurrenzanalyse!$D$25</c:f>
              <c:strCache>
                <c:ptCount val="1"/>
                <c:pt idx="0">
                  <c:v>Leerspalte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Konkurrenzanalyse!$C$40:$C$68</c:f>
              <c:strCache>
                <c:ptCount val="28"/>
                <c:pt idx="0">
                  <c:v>Marktmacht</c:v>
                </c:pt>
                <c:pt idx="1">
                  <c:v>Marktanteil</c:v>
                </c:pt>
                <c:pt idx="2">
                  <c:v>Unternehmensgröße</c:v>
                </c:pt>
                <c:pt idx="5">
                  <c:v>Klare Strategie</c:v>
                </c:pt>
                <c:pt idx="6">
                  <c:v>Wettbewerbsvorteil (USP)</c:v>
                </c:pt>
                <c:pt idx="9">
                  <c:v>Image</c:v>
                </c:pt>
                <c:pt idx="10">
                  <c:v>Bekanntheit</c:v>
                </c:pt>
                <c:pt idx="11">
                  <c:v>Vertriebsteam</c:v>
                </c:pt>
                <c:pt idx="12">
                  <c:v>Kundenbindung</c:v>
                </c:pt>
                <c:pt idx="13">
                  <c:v>Kundenzufriedenheit</c:v>
                </c:pt>
                <c:pt idx="14">
                  <c:v>Marketingbudget</c:v>
                </c:pt>
                <c:pt idx="17">
                  <c:v>Management Team</c:v>
                </c:pt>
                <c:pt idx="18">
                  <c:v>Mitarbeiter</c:v>
                </c:pt>
                <c:pt idx="19">
                  <c:v>Flexibilität </c:v>
                </c:pt>
                <c:pt idx="20">
                  <c:v>Organisation</c:v>
                </c:pt>
                <c:pt idx="23">
                  <c:v>Umsatz</c:v>
                </c:pt>
                <c:pt idx="24">
                  <c:v>Profitabilität</c:v>
                </c:pt>
                <c:pt idx="25">
                  <c:v>Finanzielle Stärke</c:v>
                </c:pt>
                <c:pt idx="26">
                  <c:v>Gewinnmarge</c:v>
                </c:pt>
                <c:pt idx="27">
                  <c:v>Verschuldung</c:v>
                </c:pt>
              </c:strCache>
            </c:strRef>
          </c:cat>
          <c:val>
            <c:numRef>
              <c:f>Konkurrenzanalyse!$D$40:$D$68</c:f>
              <c:numCache>
                <c:formatCode>General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0-80E5-427A-AD79-481A27938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58112"/>
        <c:axId val="115260032"/>
      </c:barChart>
      <c:scatterChart>
        <c:scatterStyle val="lineMarker"/>
        <c:varyColors val="0"/>
        <c:ser>
          <c:idx val="1"/>
          <c:order val="1"/>
          <c:tx>
            <c:strRef>
              <c:f>Konkurrenzanalyse!$F$25</c:f>
              <c:strCache>
                <c:ptCount val="1"/>
                <c:pt idx="0">
                  <c:v> Eigenes Unternehmen </c:v>
                </c:pt>
              </c:strCache>
            </c:strRef>
          </c:tx>
          <c:spPr>
            <a:ln w="12700">
              <a:solidFill>
                <a:srgbClr val="95BC1A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5BC1A"/>
              </a:solidFill>
              <a:ln>
                <a:solidFill>
                  <a:srgbClr val="95BC1A"/>
                </a:solidFill>
                <a:prstDash val="solid"/>
              </a:ln>
            </c:spPr>
          </c:marker>
          <c:xVal>
            <c:numRef>
              <c:f>Konkurrenzanalyse!$F$40:$F$68</c:f>
              <c:numCache>
                <c:formatCode>_-* #,##0\ _€_-;\-* #,##0\ _€_-;_-* "-"??\ _€_-;_-@_-</c:formatCode>
                <c:ptCount val="29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5">
                  <c:v>5</c:v>
                </c:pt>
                <c:pt idx="6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7">
                  <c:v>8</c:v>
                </c:pt>
                <c:pt idx="18">
                  <c:v>7</c:v>
                </c:pt>
                <c:pt idx="19">
                  <c:v>3</c:v>
                </c:pt>
                <c:pt idx="20">
                  <c:v>3</c:v>
                </c:pt>
                <c:pt idx="23">
                  <c:v>8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</c:numCache>
            </c:numRef>
          </c:xVal>
          <c:yVal>
            <c:numRef>
              <c:f>Konkurrenzanalyse!$E$40:$E$68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3.1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8">
                  <c:v>11</c:v>
                </c:pt>
                <c:pt idx="9">
                  <c:v>10.6</c:v>
                </c:pt>
                <c:pt idx="10">
                  <c:v>11.7</c:v>
                </c:pt>
                <c:pt idx="11">
                  <c:v>12.8</c:v>
                </c:pt>
                <c:pt idx="12">
                  <c:v>13.9</c:v>
                </c:pt>
                <c:pt idx="13">
                  <c:v>14.9</c:v>
                </c:pt>
                <c:pt idx="14">
                  <c:v>16</c:v>
                </c:pt>
                <c:pt idx="16">
                  <c:v>20</c:v>
                </c:pt>
                <c:pt idx="17">
                  <c:v>19.2</c:v>
                </c:pt>
                <c:pt idx="18">
                  <c:v>20.25</c:v>
                </c:pt>
                <c:pt idx="19">
                  <c:v>21.3</c:v>
                </c:pt>
                <c:pt idx="20">
                  <c:v>22.4</c:v>
                </c:pt>
                <c:pt idx="22">
                  <c:v>26</c:v>
                </c:pt>
                <c:pt idx="23">
                  <c:v>25.6</c:v>
                </c:pt>
                <c:pt idx="24">
                  <c:v>26.7</c:v>
                </c:pt>
                <c:pt idx="25">
                  <c:v>27.75</c:v>
                </c:pt>
                <c:pt idx="26">
                  <c:v>28.9</c:v>
                </c:pt>
                <c:pt idx="27">
                  <c:v>29.9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5-427A-AD79-481A27938640}"/>
            </c:ext>
          </c:extLst>
        </c:ser>
        <c:ser>
          <c:idx val="2"/>
          <c:order val="2"/>
          <c:tx>
            <c:strRef>
              <c:f>Konkurrenzanalyse!$G$25</c:f>
              <c:strCache>
                <c:ptCount val="1"/>
                <c:pt idx="0">
                  <c:v> Ø Konkurrenz </c:v>
                </c:pt>
              </c:strCache>
            </c:strRef>
          </c:tx>
          <c:spPr>
            <a:ln w="12700">
              <a:solidFill>
                <a:srgbClr val="009CDE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CDE"/>
              </a:solidFill>
              <a:ln>
                <a:solidFill>
                  <a:srgbClr val="009CDE"/>
                </a:solidFill>
                <a:prstDash val="solid"/>
              </a:ln>
            </c:spPr>
          </c:marker>
          <c:xVal>
            <c:numRef>
              <c:f>Konkurrenzanalyse!$G$40:$G$68</c:f>
              <c:numCache>
                <c:formatCode>_-* #,##0\ _€_-;\-* #,##0\ _€_-;_-* "-"??\ _€_-;_-@_-</c:formatCode>
                <c:ptCount val="29"/>
                <c:pt idx="0">
                  <c:v>5</c:v>
                </c:pt>
                <c:pt idx="1">
                  <c:v>5</c:v>
                </c:pt>
                <c:pt idx="2">
                  <c:v>4.333333333333333</c:v>
                </c:pt>
                <c:pt idx="5">
                  <c:v>6</c:v>
                </c:pt>
                <c:pt idx="6">
                  <c:v>5</c:v>
                </c:pt>
                <c:pt idx="9">
                  <c:v>3.6666666666666665</c:v>
                </c:pt>
                <c:pt idx="10">
                  <c:v>4</c:v>
                </c:pt>
                <c:pt idx="11">
                  <c:v>5</c:v>
                </c:pt>
                <c:pt idx="12">
                  <c:v>3.6666666666666665</c:v>
                </c:pt>
                <c:pt idx="13">
                  <c:v>4</c:v>
                </c:pt>
                <c:pt idx="14">
                  <c:v>4</c:v>
                </c:pt>
                <c:pt idx="17">
                  <c:v>5.333333333333333</c:v>
                </c:pt>
                <c:pt idx="18">
                  <c:v>5.333333333333333</c:v>
                </c:pt>
                <c:pt idx="19">
                  <c:v>4</c:v>
                </c:pt>
                <c:pt idx="20">
                  <c:v>4.333333333333333</c:v>
                </c:pt>
                <c:pt idx="23">
                  <c:v>4.333333333333333</c:v>
                </c:pt>
                <c:pt idx="24">
                  <c:v>5.666666666666667</c:v>
                </c:pt>
                <c:pt idx="25">
                  <c:v>4</c:v>
                </c:pt>
                <c:pt idx="26">
                  <c:v>5.666666666666667</c:v>
                </c:pt>
                <c:pt idx="27">
                  <c:v>4.666666666666667</c:v>
                </c:pt>
              </c:numCache>
            </c:numRef>
          </c:xVal>
          <c:yVal>
            <c:numRef>
              <c:f>Konkurrenzanalyse!$E$40:$E$68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3.1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8">
                  <c:v>11</c:v>
                </c:pt>
                <c:pt idx="9">
                  <c:v>10.6</c:v>
                </c:pt>
                <c:pt idx="10">
                  <c:v>11.7</c:v>
                </c:pt>
                <c:pt idx="11">
                  <c:v>12.8</c:v>
                </c:pt>
                <c:pt idx="12">
                  <c:v>13.9</c:v>
                </c:pt>
                <c:pt idx="13">
                  <c:v>14.9</c:v>
                </c:pt>
                <c:pt idx="14">
                  <c:v>16</c:v>
                </c:pt>
                <c:pt idx="16">
                  <c:v>20</c:v>
                </c:pt>
                <c:pt idx="17">
                  <c:v>19.2</c:v>
                </c:pt>
                <c:pt idx="18">
                  <c:v>20.25</c:v>
                </c:pt>
                <c:pt idx="19">
                  <c:v>21.3</c:v>
                </c:pt>
                <c:pt idx="20">
                  <c:v>22.4</c:v>
                </c:pt>
                <c:pt idx="22">
                  <c:v>26</c:v>
                </c:pt>
                <c:pt idx="23">
                  <c:v>25.6</c:v>
                </c:pt>
                <c:pt idx="24">
                  <c:v>26.7</c:v>
                </c:pt>
                <c:pt idx="25">
                  <c:v>27.75</c:v>
                </c:pt>
                <c:pt idx="26">
                  <c:v>28.9</c:v>
                </c:pt>
                <c:pt idx="27">
                  <c:v>29.9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5-427A-AD79-481A27938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70016"/>
        <c:axId val="115271552"/>
      </c:scatterChart>
      <c:catAx>
        <c:axId val="1152581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808080"/>
                </a:solidFill>
                <a:latin typeface="Tahoma"/>
                <a:ea typeface="Tahoma"/>
                <a:cs typeface="Tahoma"/>
              </a:defRPr>
            </a:pPr>
            <a:endParaRPr lang="de-DE"/>
          </a:p>
        </c:txPr>
        <c:crossAx val="115260032"/>
        <c:crosses val="autoZero"/>
        <c:auto val="1"/>
        <c:lblAlgn val="ctr"/>
        <c:lblOffset val="100"/>
        <c:tickMarkSkip val="1"/>
        <c:noMultiLvlLbl val="0"/>
      </c:catAx>
      <c:valAx>
        <c:axId val="115260032"/>
        <c:scaling>
          <c:orientation val="minMax"/>
          <c:max val="100"/>
        </c:scaling>
        <c:delete val="1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15258112"/>
        <c:crosses val="autoZero"/>
        <c:crossBetween val="midCat"/>
        <c:majorUnit val="20"/>
        <c:minorUnit val="10"/>
      </c:valAx>
      <c:valAx>
        <c:axId val="115270016"/>
        <c:scaling>
          <c:orientation val="minMax"/>
          <c:max val="9"/>
          <c:min val="0"/>
        </c:scaling>
        <c:delete val="0"/>
        <c:axPos val="b"/>
        <c:numFmt formatCode="_-* #,##0\ _€_-;\-* #,##0\ _€_-;_-* &quot;-&quot;??\ _€_-;_-@_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808080"/>
                </a:solidFill>
                <a:latin typeface="Tahoma"/>
                <a:ea typeface="Tahoma"/>
                <a:cs typeface="Tahoma"/>
              </a:defRPr>
            </a:pPr>
            <a:endParaRPr lang="de-DE"/>
          </a:p>
        </c:txPr>
        <c:crossAx val="115271552"/>
        <c:crosses val="max"/>
        <c:crossBetween val="midCat"/>
        <c:majorUnit val="1"/>
      </c:valAx>
      <c:valAx>
        <c:axId val="115271552"/>
        <c:scaling>
          <c:orientation val="maxMin"/>
          <c:max val="31"/>
          <c:min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115270016"/>
        <c:crosses val="max"/>
        <c:crossBetween val="midCat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539804500029649"/>
          <c:y val="0.96021932304424984"/>
          <c:w val="0.65340977069830886"/>
          <c:h val="3.354137359131011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808080"/>
              </a:solidFill>
              <a:latin typeface="Tahoma"/>
              <a:ea typeface="Tahoma"/>
              <a:cs typeface="Tahoma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://www.fuer-gruender.de/" TargetMode="External"/><Relationship Id="rId6" Type="http://schemas.openxmlformats.org/officeDocument/2006/relationships/image" Target="../media/image2.png"/><Relationship Id="rId5" Type="http://schemas.openxmlformats.org/officeDocument/2006/relationships/hyperlink" Target="https://sevdesk.de/?utm_source=fuergruender&amp;utm_medium=cpc&amp;utm_campaign=toolsponsoring" TargetMode="Externa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69850</xdr:colOff>
      <xdr:row>0</xdr:row>
      <xdr:rowOff>120650</xdr:rowOff>
    </xdr:from>
    <xdr:to>
      <xdr:col>16</xdr:col>
      <xdr:colOff>558800</xdr:colOff>
      <xdr:row>4</xdr:row>
      <xdr:rowOff>120650</xdr:rowOff>
    </xdr:to>
    <xdr:pic>
      <xdr:nvPicPr>
        <xdr:cNvPr id="1397" name="Picture 5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13BF34-22B0-4888-8D85-F2A5EEE77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0700" y="120650"/>
          <a:ext cx="1289050" cy="73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336550</xdr:colOff>
      <xdr:row>16</xdr:row>
      <xdr:rowOff>31750</xdr:rowOff>
    </xdr:from>
    <xdr:to>
      <xdr:col>16</xdr:col>
      <xdr:colOff>438150</xdr:colOff>
      <xdr:row>44</xdr:row>
      <xdr:rowOff>114300</xdr:rowOff>
    </xdr:to>
    <xdr:grpSp>
      <xdr:nvGrpSpPr>
        <xdr:cNvPr id="1398" name="Gruppieren 4">
          <a:extLst>
            <a:ext uri="{FF2B5EF4-FFF2-40B4-BE49-F238E27FC236}">
              <a16:creationId xmlns:a16="http://schemas.microsoft.com/office/drawing/2014/main" id="{38ED1996-9A99-4A56-AC7C-E1BDE44A6DFD}"/>
            </a:ext>
          </a:extLst>
        </xdr:cNvPr>
        <xdr:cNvGrpSpPr>
          <a:grpSpLocks/>
        </xdr:cNvGrpSpPr>
      </xdr:nvGrpSpPr>
      <xdr:grpSpPr bwMode="auto">
        <a:xfrm>
          <a:off x="8607425" y="2667000"/>
          <a:ext cx="4491038" cy="4591050"/>
          <a:chOff x="8075143" y="2651955"/>
          <a:chExt cx="4281957" cy="4680178"/>
        </a:xfrm>
      </xdr:grpSpPr>
      <xdr:graphicFrame macro="">
        <xdr:nvGraphicFramePr>
          <xdr:cNvPr id="1410" name="Diagramm 1">
            <a:extLst>
              <a:ext uri="{FF2B5EF4-FFF2-40B4-BE49-F238E27FC236}">
                <a16:creationId xmlns:a16="http://schemas.microsoft.com/office/drawing/2014/main" id="{E0A7D4D4-2C3E-44A5-80F0-790892C1AB74}"/>
              </a:ext>
            </a:extLst>
          </xdr:cNvPr>
          <xdr:cNvGraphicFramePr>
            <a:graphicFrameLocks/>
          </xdr:cNvGraphicFramePr>
        </xdr:nvGraphicFramePr>
        <xdr:xfrm>
          <a:off x="8081433" y="2653242"/>
          <a:ext cx="4275667" cy="46788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5" name="Textfeld 14">
            <a:extLst>
              <a:ext uri="{FF2B5EF4-FFF2-40B4-BE49-F238E27FC236}">
                <a16:creationId xmlns:a16="http://schemas.microsoft.com/office/drawing/2014/main" id="{A2ECA8F9-4FF2-4133-A1C4-8F1AD2F1893C}"/>
              </a:ext>
            </a:extLst>
          </xdr:cNvPr>
          <xdr:cNvSpPr txBox="1"/>
        </xdr:nvSpPr>
        <xdr:spPr bwMode="auto">
          <a:xfrm>
            <a:off x="9468142" y="2716067"/>
            <a:ext cx="1144682" cy="198747"/>
          </a:xfrm>
          <a:prstGeom prst="rect">
            <a:avLst/>
          </a:prstGeom>
          <a:solidFill>
            <a:srgbClr val="95BC1A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200" b="1">
                <a:solidFill>
                  <a:sysClr val="windowText" lastClr="000000"/>
                </a:solidFill>
                <a:latin typeface="Tahoma" pitchFamily="34" charset="0"/>
                <a:cs typeface="Tahoma" pitchFamily="34" charset="0"/>
              </a:rPr>
              <a:t>+</a:t>
            </a:r>
            <a:r>
              <a:rPr lang="de-DE" sz="1000" b="0">
                <a:solidFill>
                  <a:sysClr val="windowText" lastClr="000000"/>
                </a:solidFill>
                <a:latin typeface="Tahoma" pitchFamily="34" charset="0"/>
                <a:cs typeface="Tahoma" pitchFamily="34" charset="0"/>
              </a:rPr>
              <a:t> </a:t>
            </a:r>
            <a:r>
              <a:rPr lang="de-DE" sz="800" b="0">
                <a:solidFill>
                  <a:sysClr val="windowText" lastClr="000000"/>
                </a:solidFill>
                <a:latin typeface="Tahoma" pitchFamily="34" charset="0"/>
                <a:cs typeface="Tahoma" pitchFamily="34" charset="0"/>
              </a:rPr>
              <a:t>(Hoch / Sehr</a:t>
            </a:r>
            <a:r>
              <a:rPr lang="de-DE" sz="800" b="0" baseline="0">
                <a:solidFill>
                  <a:sysClr val="windowText" lastClr="000000"/>
                </a:solidFill>
                <a:latin typeface="Tahoma" pitchFamily="34" charset="0"/>
                <a:cs typeface="Tahoma" pitchFamily="34" charset="0"/>
              </a:rPr>
              <a:t> Gut)</a:t>
            </a:r>
            <a:endParaRPr lang="de-DE" sz="800" b="0">
              <a:solidFill>
                <a:sysClr val="windowText" lastClr="000000"/>
              </a:solidFill>
              <a:latin typeface="Tahoma" pitchFamily="34" charset="0"/>
              <a:cs typeface="Tahoma" pitchFamily="34" charset="0"/>
            </a:endParaRPr>
          </a:p>
        </xdr:txBody>
      </xdr:sp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274751BF-7B22-4EC4-A269-82753E1D482D}"/>
              </a:ext>
            </a:extLst>
          </xdr:cNvPr>
          <xdr:cNvSpPr txBox="1"/>
        </xdr:nvSpPr>
        <xdr:spPr>
          <a:xfrm>
            <a:off x="8075143" y="2651955"/>
            <a:ext cx="1193134" cy="2500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1100" b="1">
                <a:latin typeface="Tahoma" pitchFamily="34" charset="0"/>
                <a:cs typeface="Tahoma" pitchFamily="34" charset="0"/>
              </a:rPr>
              <a:t>Angebot</a:t>
            </a:r>
          </a:p>
        </xdr:txBody>
      </xdr: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3A13D119-B860-4F87-A7A7-37A2D1867D61}"/>
              </a:ext>
            </a:extLst>
          </xdr:cNvPr>
          <xdr:cNvSpPr txBox="1"/>
        </xdr:nvSpPr>
        <xdr:spPr bwMode="auto">
          <a:xfrm>
            <a:off x="10982271" y="2716067"/>
            <a:ext cx="1162851" cy="198747"/>
          </a:xfrm>
          <a:prstGeom prst="rect">
            <a:avLst/>
          </a:prstGeom>
          <a:solidFill>
            <a:srgbClr val="FFC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800" b="0">
                <a:solidFill>
                  <a:schemeClr val="dk1"/>
                </a:solidFill>
                <a:effectLst/>
                <a:latin typeface="Tahoma" pitchFamily="34" charset="0"/>
                <a:ea typeface="+mn-ea"/>
                <a:cs typeface="Tahoma" pitchFamily="34" charset="0"/>
              </a:rPr>
              <a:t>(Niedrig / Schwach) </a:t>
            </a:r>
            <a:r>
              <a:rPr lang="de-DE" sz="1200" b="1">
                <a:solidFill>
                  <a:schemeClr val="dk1"/>
                </a:solidFill>
                <a:effectLst/>
                <a:latin typeface="Tahoma" pitchFamily="34" charset="0"/>
                <a:ea typeface="+mn-ea"/>
                <a:cs typeface="Tahoma" pitchFamily="34" charset="0"/>
              </a:rPr>
              <a:t>-</a:t>
            </a:r>
            <a:endParaRPr lang="de-DE" sz="1200" b="1">
              <a:solidFill>
                <a:sysClr val="windowText" lastClr="000000"/>
              </a:solidFill>
              <a:latin typeface="Tahoma" pitchFamily="34" charset="0"/>
              <a:cs typeface="Tahoma" pitchFamily="34" charset="0"/>
            </a:endParaRPr>
          </a:p>
        </xdr:txBody>
      </xdr:sp>
    </xdr:grpSp>
    <xdr:clientData/>
  </xdr:twoCellAnchor>
  <xdr:twoCellAnchor>
    <xdr:from>
      <xdr:col>12</xdr:col>
      <xdr:colOff>336550</xdr:colOff>
      <xdr:row>45</xdr:row>
      <xdr:rowOff>6350</xdr:rowOff>
    </xdr:from>
    <xdr:to>
      <xdr:col>16</xdr:col>
      <xdr:colOff>419100</xdr:colOff>
      <xdr:row>96</xdr:row>
      <xdr:rowOff>0</xdr:rowOff>
    </xdr:to>
    <xdr:grpSp>
      <xdr:nvGrpSpPr>
        <xdr:cNvPr id="1399" name="Gruppieren 6">
          <a:extLst>
            <a:ext uri="{FF2B5EF4-FFF2-40B4-BE49-F238E27FC236}">
              <a16:creationId xmlns:a16="http://schemas.microsoft.com/office/drawing/2014/main" id="{D857EAED-A995-4700-B9BB-A54E1B0255DD}"/>
            </a:ext>
          </a:extLst>
        </xdr:cNvPr>
        <xdr:cNvGrpSpPr>
          <a:grpSpLocks/>
        </xdr:cNvGrpSpPr>
      </xdr:nvGrpSpPr>
      <xdr:grpSpPr bwMode="auto">
        <a:xfrm>
          <a:off x="8607425" y="7324725"/>
          <a:ext cx="4471988" cy="8074025"/>
          <a:chOff x="8071908" y="7407275"/>
          <a:chExt cx="4266142" cy="8181975"/>
        </a:xfrm>
      </xdr:grpSpPr>
      <xdr:graphicFrame macro="">
        <xdr:nvGraphicFramePr>
          <xdr:cNvPr id="1401" name="Diagramm 1">
            <a:extLst>
              <a:ext uri="{FF2B5EF4-FFF2-40B4-BE49-F238E27FC236}">
                <a16:creationId xmlns:a16="http://schemas.microsoft.com/office/drawing/2014/main" id="{43C684C5-36C0-47C1-BCEC-C7D626252DF2}"/>
              </a:ext>
            </a:extLst>
          </xdr:cNvPr>
          <xdr:cNvGraphicFramePr>
            <a:graphicFrameLocks/>
          </xdr:cNvGraphicFramePr>
        </xdr:nvGraphicFramePr>
        <xdr:xfrm>
          <a:off x="8071908" y="7407275"/>
          <a:ext cx="4266142" cy="81819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2" name="Textfeld 11">
            <a:extLst>
              <a:ext uri="{FF2B5EF4-FFF2-40B4-BE49-F238E27FC236}">
                <a16:creationId xmlns:a16="http://schemas.microsoft.com/office/drawing/2014/main" id="{1F1B4CBE-918A-4A09-8095-CDBABC196B01}"/>
              </a:ext>
            </a:extLst>
          </xdr:cNvPr>
          <xdr:cNvSpPr txBox="1"/>
        </xdr:nvSpPr>
        <xdr:spPr>
          <a:xfrm>
            <a:off x="8126447" y="7413657"/>
            <a:ext cx="1351349" cy="2616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1100" b="1">
                <a:latin typeface="Tahoma" pitchFamily="34" charset="0"/>
                <a:cs typeface="Tahoma" pitchFamily="34" charset="0"/>
              </a:rPr>
              <a:t>Wettbewerber</a:t>
            </a:r>
          </a:p>
        </xdr:txBody>
      </xdr:sp>
      <xdr:sp macro="" textlink="">
        <xdr:nvSpPr>
          <xdr:cNvPr id="17" name="Textfeld 16">
            <a:extLst>
              <a:ext uri="{FF2B5EF4-FFF2-40B4-BE49-F238E27FC236}">
                <a16:creationId xmlns:a16="http://schemas.microsoft.com/office/drawing/2014/main" id="{D83D413E-C239-483D-B0DE-A582340892E5}"/>
              </a:ext>
            </a:extLst>
          </xdr:cNvPr>
          <xdr:cNvSpPr txBox="1"/>
        </xdr:nvSpPr>
        <xdr:spPr bwMode="auto">
          <a:xfrm>
            <a:off x="9538394" y="7464715"/>
            <a:ext cx="1157433" cy="204230"/>
          </a:xfrm>
          <a:prstGeom prst="rect">
            <a:avLst/>
          </a:prstGeom>
          <a:solidFill>
            <a:srgbClr val="95BC1A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200" b="1">
                <a:solidFill>
                  <a:sysClr val="windowText" lastClr="000000"/>
                </a:solidFill>
                <a:latin typeface="Tahoma" pitchFamily="34" charset="0"/>
                <a:cs typeface="Tahoma" pitchFamily="34" charset="0"/>
              </a:rPr>
              <a:t>+</a:t>
            </a:r>
            <a:r>
              <a:rPr lang="de-DE" sz="1000" b="0">
                <a:solidFill>
                  <a:sysClr val="windowText" lastClr="000000"/>
                </a:solidFill>
                <a:latin typeface="Tahoma" pitchFamily="34" charset="0"/>
                <a:cs typeface="Tahoma" pitchFamily="34" charset="0"/>
              </a:rPr>
              <a:t> </a:t>
            </a:r>
            <a:r>
              <a:rPr lang="de-DE" sz="800" b="0">
                <a:solidFill>
                  <a:sysClr val="windowText" lastClr="000000"/>
                </a:solidFill>
                <a:latin typeface="Tahoma" pitchFamily="34" charset="0"/>
                <a:cs typeface="Tahoma" pitchFamily="34" charset="0"/>
              </a:rPr>
              <a:t>(Hoch / Sehr</a:t>
            </a:r>
            <a:r>
              <a:rPr lang="de-DE" sz="800" b="0" baseline="0">
                <a:solidFill>
                  <a:sysClr val="windowText" lastClr="000000"/>
                </a:solidFill>
                <a:latin typeface="Tahoma" pitchFamily="34" charset="0"/>
                <a:cs typeface="Tahoma" pitchFamily="34" charset="0"/>
              </a:rPr>
              <a:t> Gut)</a:t>
            </a:r>
            <a:endParaRPr lang="de-DE" sz="800" b="0">
              <a:solidFill>
                <a:sysClr val="windowText" lastClr="000000"/>
              </a:solidFill>
              <a:latin typeface="Tahoma" pitchFamily="34" charset="0"/>
              <a:cs typeface="Tahoma" pitchFamily="34" charset="0"/>
            </a:endParaRPr>
          </a:p>
        </xdr:txBody>
      </xdr:sp>
      <xdr:sp macro="" textlink="">
        <xdr:nvSpPr>
          <xdr:cNvPr id="18" name="Textfeld 17">
            <a:extLst>
              <a:ext uri="{FF2B5EF4-FFF2-40B4-BE49-F238E27FC236}">
                <a16:creationId xmlns:a16="http://schemas.microsoft.com/office/drawing/2014/main" id="{4C4DC4FC-6210-4428-9632-45DED0F17897}"/>
              </a:ext>
            </a:extLst>
          </xdr:cNvPr>
          <xdr:cNvSpPr txBox="1"/>
        </xdr:nvSpPr>
        <xdr:spPr bwMode="auto">
          <a:xfrm>
            <a:off x="10944282" y="7464715"/>
            <a:ext cx="1181673" cy="204230"/>
          </a:xfrm>
          <a:prstGeom prst="rect">
            <a:avLst/>
          </a:prstGeom>
          <a:solidFill>
            <a:srgbClr val="FFC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800" b="0">
                <a:solidFill>
                  <a:schemeClr val="dk1"/>
                </a:solidFill>
                <a:effectLst/>
                <a:latin typeface="Tahoma" pitchFamily="34" charset="0"/>
                <a:ea typeface="+mn-ea"/>
                <a:cs typeface="Tahoma" pitchFamily="34" charset="0"/>
              </a:rPr>
              <a:t>(Niedrig / Schwach) </a:t>
            </a:r>
            <a:r>
              <a:rPr lang="de-DE" sz="1200" b="1">
                <a:solidFill>
                  <a:schemeClr val="dk1"/>
                </a:solidFill>
                <a:effectLst/>
                <a:latin typeface="Tahoma" pitchFamily="34" charset="0"/>
                <a:ea typeface="+mn-ea"/>
                <a:cs typeface="Tahoma" pitchFamily="34" charset="0"/>
              </a:rPr>
              <a:t>-</a:t>
            </a:r>
            <a:endParaRPr lang="de-DE" sz="1200" b="1">
              <a:solidFill>
                <a:sysClr val="windowText" lastClr="000000"/>
              </a:solidFill>
              <a:latin typeface="Tahoma" pitchFamily="34" charset="0"/>
              <a:cs typeface="Tahoma" pitchFamily="34" charset="0"/>
            </a:endParaRPr>
          </a:p>
        </xdr:txBody>
      </xdr:sp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DA1B8558-6812-4DA5-9712-7F9E78500D41}"/>
              </a:ext>
            </a:extLst>
          </xdr:cNvPr>
          <xdr:cNvSpPr/>
        </xdr:nvSpPr>
        <xdr:spPr>
          <a:xfrm>
            <a:off x="9544454" y="7822118"/>
            <a:ext cx="2605740" cy="778628"/>
          </a:xfrm>
          <a:prstGeom prst="rect">
            <a:avLst/>
          </a:prstGeom>
          <a:solidFill>
            <a:schemeClr val="bg1">
              <a:lumMod val="85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de-DE"/>
          </a:p>
        </xdr:txBody>
      </xdr:sp>
      <xdr:sp macro="" textlink="">
        <xdr:nvSpPr>
          <xdr:cNvPr id="14" name="Rechteck 13">
            <a:extLst>
              <a:ext uri="{FF2B5EF4-FFF2-40B4-BE49-F238E27FC236}">
                <a16:creationId xmlns:a16="http://schemas.microsoft.com/office/drawing/2014/main" id="{0DB22F7B-E42F-402C-80BA-DCD0BC344393}"/>
              </a:ext>
            </a:extLst>
          </xdr:cNvPr>
          <xdr:cNvSpPr/>
        </xdr:nvSpPr>
        <xdr:spPr>
          <a:xfrm>
            <a:off x="9544454" y="9079410"/>
            <a:ext cx="2605740" cy="548869"/>
          </a:xfrm>
          <a:prstGeom prst="rect">
            <a:avLst/>
          </a:prstGeom>
          <a:solidFill>
            <a:schemeClr val="bg1">
              <a:lumMod val="85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de-DE"/>
          </a:p>
        </xdr:txBody>
      </xdr:sp>
      <xdr:sp macro="" textlink="">
        <xdr:nvSpPr>
          <xdr:cNvPr id="19" name="Rechteck 18">
            <a:extLst>
              <a:ext uri="{FF2B5EF4-FFF2-40B4-BE49-F238E27FC236}">
                <a16:creationId xmlns:a16="http://schemas.microsoft.com/office/drawing/2014/main" id="{AFDD76DD-117A-4CE1-A18D-A087ECEE9D81}"/>
              </a:ext>
            </a:extLst>
          </xdr:cNvPr>
          <xdr:cNvSpPr/>
        </xdr:nvSpPr>
        <xdr:spPr>
          <a:xfrm>
            <a:off x="9544454" y="10113326"/>
            <a:ext cx="2605740" cy="1557256"/>
          </a:xfrm>
          <a:prstGeom prst="rect">
            <a:avLst/>
          </a:prstGeom>
          <a:solidFill>
            <a:schemeClr val="bg1">
              <a:lumMod val="85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de-DE"/>
          </a:p>
        </xdr:txBody>
      </xdr:sp>
      <xdr:sp macro="" textlink="">
        <xdr:nvSpPr>
          <xdr:cNvPr id="20" name="Rechteck 19">
            <a:extLst>
              <a:ext uri="{FF2B5EF4-FFF2-40B4-BE49-F238E27FC236}">
                <a16:creationId xmlns:a16="http://schemas.microsoft.com/office/drawing/2014/main" id="{0B438D39-6C72-4262-86A0-6CDCD420A033}"/>
              </a:ext>
            </a:extLst>
          </xdr:cNvPr>
          <xdr:cNvSpPr/>
        </xdr:nvSpPr>
        <xdr:spPr>
          <a:xfrm>
            <a:off x="9544454" y="12168393"/>
            <a:ext cx="2605740" cy="1021151"/>
          </a:xfrm>
          <a:prstGeom prst="rect">
            <a:avLst/>
          </a:prstGeom>
          <a:solidFill>
            <a:schemeClr val="bg1">
              <a:lumMod val="85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de-DE"/>
          </a:p>
        </xdr:txBody>
      </xdr:sp>
      <xdr:sp macro="" textlink="">
        <xdr:nvSpPr>
          <xdr:cNvPr id="21" name="Rechteck 20">
            <a:extLst>
              <a:ext uri="{FF2B5EF4-FFF2-40B4-BE49-F238E27FC236}">
                <a16:creationId xmlns:a16="http://schemas.microsoft.com/office/drawing/2014/main" id="{822E059A-71E2-4B62-853C-73370B94B4B0}"/>
              </a:ext>
            </a:extLst>
          </xdr:cNvPr>
          <xdr:cNvSpPr/>
        </xdr:nvSpPr>
        <xdr:spPr>
          <a:xfrm>
            <a:off x="9544454" y="13687356"/>
            <a:ext cx="2605740" cy="1301968"/>
          </a:xfrm>
          <a:prstGeom prst="rect">
            <a:avLst/>
          </a:prstGeom>
          <a:solidFill>
            <a:schemeClr val="bg1">
              <a:lumMod val="85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de-DE"/>
          </a:p>
        </xdr:txBody>
      </xdr:sp>
    </xdr:grpSp>
    <xdr:clientData/>
  </xdr:twoCellAnchor>
  <xdr:twoCellAnchor editAs="oneCell">
    <xdr:from>
      <xdr:col>17</xdr:col>
      <xdr:colOff>314325</xdr:colOff>
      <xdr:row>1</xdr:row>
      <xdr:rowOff>104775</xdr:rowOff>
    </xdr:from>
    <xdr:to>
      <xdr:col>20</xdr:col>
      <xdr:colOff>51435</xdr:colOff>
      <xdr:row>3</xdr:row>
      <xdr:rowOff>128815</xdr:rowOff>
    </xdr:to>
    <xdr:pic>
      <xdr:nvPicPr>
        <xdr:cNvPr id="22" name="Grafik 21" descr="https://cdn.frontify.com/api/screen/thumbnail/i-5v_cEt-9bKeTLj3U5agQDLOcrg3k2mJ-RyoknsGCKGiFc3QklgKuscgT3KAD9OpQQxxiXX3ksgwQZKTXEUAQ/500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276225"/>
          <a:ext cx="2080260" cy="452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rderentry.wu.de.db.com/PortfolioBuilder/PoT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rderentry.wu.de.db.com/OrderNewS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ignal Report"/>
      <sheetName val="Model Order Page"/>
      <sheetName val="RI"/>
      <sheetName val="PE"/>
      <sheetName val="OrderNew"/>
      <sheetName val="OrderNewSD"/>
      <sheetName val="Blockorder"/>
      <sheetName val="Universal"/>
      <sheetName val="CRTS Order Report"/>
      <sheetName val="CRTS Order Page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NewSD"/>
    </sheetNames>
    <sheetDataSet>
      <sheetData sheetId="0">
        <row r="4">
          <cell r="H4" t="str">
            <v>Currency</v>
          </cell>
          <cell r="J4" t="str">
            <v>Amount</v>
          </cell>
          <cell r="M4" t="str">
            <v>Security</v>
          </cell>
        </row>
        <row r="5">
          <cell r="A5" t="str">
            <v>Fonds</v>
          </cell>
          <cell r="B5" t="str">
            <v>AccountNr.</v>
          </cell>
          <cell r="C5" t="str">
            <v>CURR.</v>
          </cell>
          <cell r="D5" t="str">
            <v>AMOUNT</v>
          </cell>
          <cell r="E5" t="str">
            <v>PRICE</v>
          </cell>
          <cell r="F5" t="str">
            <v>VAL.</v>
          </cell>
        </row>
        <row r="8">
          <cell r="H8" t="str">
            <v>Limit</v>
          </cell>
          <cell r="J8" t="str">
            <v>Account No.</v>
          </cell>
          <cell r="M8" t="str">
            <v>Account Code</v>
          </cell>
        </row>
        <row r="12">
          <cell r="H12" t="str">
            <v>Broker/City</v>
          </cell>
          <cell r="M12" t="str">
            <v>Contact</v>
          </cell>
        </row>
        <row r="16">
          <cell r="H16" t="str">
            <v>Trade Date</v>
          </cell>
          <cell r="J16" t="str">
            <v>Settlement Date</v>
          </cell>
          <cell r="M16" t="str">
            <v>Exchange</v>
          </cell>
        </row>
        <row r="20">
          <cell r="H20" t="str">
            <v>Special Instructions</v>
          </cell>
        </row>
        <row r="28">
          <cell r="H28" t="str">
            <v>Executed</v>
          </cell>
          <cell r="M28" t="str">
            <v>Price</v>
          </cell>
        </row>
        <row r="34">
          <cell r="H34" t="str">
            <v>datenerfaßt</v>
          </cell>
          <cell r="J34" t="str">
            <v>geprüft</v>
          </cell>
          <cell r="L34" t="str">
            <v>Portfolio Manager</v>
          </cell>
          <cell r="N34" t="str">
            <v>Händler</v>
          </cell>
          <cell r="P34" t="str">
            <v>GZ Leitung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pageSetUpPr fitToPage="1"/>
  </sheetPr>
  <dimension ref="A2:R125"/>
  <sheetViews>
    <sheetView tabSelected="1" topLeftCell="D1" zoomScale="80" zoomScaleNormal="80" workbookViewId="0">
      <selection activeCell="X51" sqref="X51"/>
    </sheetView>
  </sheetViews>
  <sheetFormatPr defaultColWidth="11.453125" defaultRowHeight="12.5"/>
  <cols>
    <col min="1" max="1" width="1.1796875" style="1" customWidth="1"/>
    <col min="2" max="2" width="1.81640625" style="1" customWidth="1"/>
    <col min="3" max="3" width="31" style="1" customWidth="1"/>
    <col min="4" max="4" width="2.1796875" style="1" customWidth="1"/>
    <col min="5" max="5" width="3.453125" style="1" customWidth="1"/>
    <col min="6" max="6" width="21.1796875" style="1" bestFit="1" customWidth="1"/>
    <col min="7" max="7" width="3.453125" style="8" customWidth="1"/>
    <col min="8" max="8" width="13.453125" style="1" customWidth="1"/>
    <col min="9" max="9" width="13.1796875" style="1" customWidth="1"/>
    <col min="10" max="10" width="13.453125" style="1" customWidth="1"/>
    <col min="11" max="11" width="13.1796875" style="1" customWidth="1"/>
    <col min="12" max="12" width="1.1796875" style="1" customWidth="1"/>
    <col min="13" max="13" width="28.453125" style="1" customWidth="1"/>
    <col min="14" max="16" width="11.453125" style="1"/>
    <col min="17" max="17" width="8.1796875" style="1" customWidth="1"/>
    <col min="18" max="21" width="11.453125" style="1"/>
    <col min="22" max="22" width="13.453125" style="1" customWidth="1"/>
    <col min="23" max="23" width="1.54296875" style="1" customWidth="1"/>
    <col min="24" max="16384" width="11.453125" style="1"/>
  </cols>
  <sheetData>
    <row r="2" spans="2:18" ht="20">
      <c r="B2" s="2" t="s">
        <v>1</v>
      </c>
    </row>
    <row r="5" spans="2:18">
      <c r="B5" s="3" t="s">
        <v>28</v>
      </c>
    </row>
    <row r="6" spans="2:18">
      <c r="B6" s="1" t="s">
        <v>31</v>
      </c>
    </row>
    <row r="7" spans="2:18">
      <c r="B7" s="1" t="s">
        <v>29</v>
      </c>
      <c r="O7" s="8"/>
      <c r="P7" s="40"/>
      <c r="Q7" s="8"/>
      <c r="R7" s="8"/>
    </row>
    <row r="8" spans="2:18">
      <c r="B8" s="3" t="s">
        <v>30</v>
      </c>
      <c r="O8" s="8"/>
      <c r="P8" s="41"/>
      <c r="Q8" s="8"/>
      <c r="R8" s="8"/>
    </row>
    <row r="9" spans="2:18">
      <c r="F9" s="3"/>
      <c r="G9" s="7"/>
      <c r="H9" s="3"/>
      <c r="I9" s="3"/>
      <c r="J9" s="3"/>
      <c r="K9" s="7"/>
      <c r="L9" s="9"/>
      <c r="M9" s="7"/>
      <c r="N9" s="3"/>
      <c r="O9" s="7"/>
      <c r="P9" s="41"/>
      <c r="Q9" s="8"/>
      <c r="R9" s="8"/>
    </row>
    <row r="10" spans="2:18">
      <c r="B10" s="5" t="s">
        <v>38</v>
      </c>
      <c r="C10" s="5"/>
      <c r="D10" s="5"/>
      <c r="E10" s="5"/>
      <c r="F10" s="30"/>
      <c r="H10" s="8"/>
      <c r="I10" s="8"/>
      <c r="J10" s="3"/>
      <c r="K10" s="3"/>
      <c r="L10" s="3"/>
      <c r="M10" s="3"/>
      <c r="N10" s="3"/>
      <c r="O10" s="7"/>
      <c r="P10" s="8"/>
      <c r="Q10" s="8"/>
      <c r="R10" s="8"/>
    </row>
    <row r="11" spans="2:18" s="8" customFormat="1">
      <c r="J11" s="7"/>
      <c r="K11" s="7"/>
      <c r="L11" s="7"/>
      <c r="M11" s="7"/>
      <c r="N11" s="7"/>
      <c r="O11" s="7"/>
    </row>
    <row r="12" spans="2:18" s="8" customFormat="1">
      <c r="J12" s="7"/>
      <c r="K12" s="7"/>
      <c r="L12" s="7"/>
      <c r="M12" s="7"/>
      <c r="N12" s="7"/>
      <c r="O12" s="7"/>
    </row>
    <row r="13" spans="2:18" s="8" customFormat="1">
      <c r="J13" s="7"/>
      <c r="K13" s="7"/>
      <c r="L13" s="7"/>
      <c r="M13" s="7"/>
      <c r="N13" s="7"/>
      <c r="O13" s="7"/>
    </row>
    <row r="14" spans="2:18" s="8" customFormat="1">
      <c r="J14" s="7"/>
      <c r="K14" s="7"/>
      <c r="L14" s="7"/>
      <c r="M14" s="7"/>
      <c r="N14" s="7"/>
      <c r="O14" s="7"/>
    </row>
    <row r="15" spans="2:18" s="8" customFormat="1">
      <c r="J15" s="7"/>
      <c r="K15" s="7"/>
      <c r="L15" s="7"/>
      <c r="M15" s="7"/>
      <c r="N15" s="7"/>
      <c r="O15" s="7"/>
    </row>
    <row r="16" spans="2:18">
      <c r="B16" s="3"/>
      <c r="C16" s="3"/>
      <c r="D16" s="3"/>
      <c r="E16" s="3"/>
      <c r="F16" s="3"/>
      <c r="G16" s="7"/>
      <c r="H16" s="3"/>
      <c r="I16" s="3"/>
      <c r="J16" s="3"/>
      <c r="K16" s="3"/>
      <c r="L16" s="3"/>
      <c r="M16" s="3"/>
      <c r="N16" s="3"/>
      <c r="O16" s="3"/>
    </row>
    <row r="17" spans="1:15" ht="3" customHeight="1">
      <c r="A17" s="11"/>
      <c r="B17" s="12"/>
      <c r="C17" s="12"/>
      <c r="D17" s="12"/>
      <c r="E17" s="12"/>
      <c r="F17" s="12"/>
      <c r="G17" s="13"/>
      <c r="H17" s="12"/>
      <c r="I17" s="12"/>
      <c r="J17" s="12"/>
      <c r="K17" s="12"/>
      <c r="L17" s="14"/>
      <c r="M17" s="3"/>
      <c r="N17" s="3"/>
      <c r="O17" s="3"/>
    </row>
    <row r="18" spans="1:15" ht="3" customHeight="1">
      <c r="A18" s="15"/>
      <c r="B18" s="3"/>
      <c r="C18" s="3"/>
      <c r="D18" s="3"/>
      <c r="E18" s="3"/>
      <c r="F18" s="3"/>
      <c r="G18" s="7"/>
      <c r="H18" s="3"/>
      <c r="I18" s="3"/>
      <c r="J18" s="3"/>
      <c r="K18" s="3"/>
      <c r="L18" s="16"/>
      <c r="M18" s="3"/>
      <c r="N18" s="3"/>
      <c r="O18" s="3"/>
    </row>
    <row r="19" spans="1:15" s="8" customFormat="1">
      <c r="A19" s="15"/>
      <c r="B19" s="31" t="s">
        <v>39</v>
      </c>
      <c r="C19" s="32"/>
      <c r="D19" s="7"/>
      <c r="E19" s="7"/>
      <c r="F19" s="6" t="s">
        <v>2</v>
      </c>
      <c r="G19" s="10"/>
      <c r="H19" s="6" t="s">
        <v>47</v>
      </c>
      <c r="I19" s="6" t="s">
        <v>48</v>
      </c>
      <c r="J19" s="6" t="s">
        <v>49</v>
      </c>
      <c r="K19" s="10" t="s">
        <v>3</v>
      </c>
      <c r="L19" s="16"/>
      <c r="M19" s="7"/>
      <c r="N19" s="7"/>
      <c r="O19" s="7"/>
    </row>
    <row r="20" spans="1:15" s="8" customFormat="1">
      <c r="A20" s="15"/>
      <c r="B20" s="33" t="s">
        <v>40</v>
      </c>
      <c r="C20" s="34"/>
      <c r="D20" s="17"/>
      <c r="E20" s="17"/>
      <c r="F20" s="10"/>
      <c r="G20" s="10"/>
      <c r="H20" s="10"/>
      <c r="I20" s="10"/>
      <c r="J20" s="10"/>
      <c r="K20" s="10"/>
      <c r="L20" s="16"/>
      <c r="M20" s="7"/>
      <c r="N20" s="7"/>
      <c r="O20" s="7"/>
    </row>
    <row r="21" spans="1:15" s="8" customFormat="1">
      <c r="A21" s="15"/>
      <c r="B21" s="18"/>
      <c r="C21" s="17"/>
      <c r="D21" s="17"/>
      <c r="E21" s="17"/>
      <c r="F21" s="10"/>
      <c r="G21" s="10"/>
      <c r="H21" s="10"/>
      <c r="I21" s="10"/>
      <c r="J21" s="10"/>
      <c r="K21" s="10"/>
      <c r="L21" s="16"/>
      <c r="M21" s="7"/>
      <c r="N21" s="7"/>
      <c r="O21" s="7"/>
    </row>
    <row r="22" spans="1:15" s="8" customFormat="1">
      <c r="A22" s="15"/>
      <c r="B22" s="18"/>
      <c r="C22" s="17"/>
      <c r="D22" s="17"/>
      <c r="E22" s="17"/>
      <c r="F22" s="10"/>
      <c r="G22" s="10"/>
      <c r="H22" s="10"/>
      <c r="I22" s="10"/>
      <c r="J22" s="10"/>
      <c r="K22" s="10"/>
      <c r="L22" s="16"/>
      <c r="M22" s="7"/>
      <c r="N22" s="7"/>
      <c r="O22" s="7"/>
    </row>
    <row r="23" spans="1:15" s="8" customFormat="1" ht="15.5">
      <c r="A23" s="15"/>
      <c r="B23" s="35" t="s">
        <v>45</v>
      </c>
      <c r="C23" s="36"/>
      <c r="D23" s="25"/>
      <c r="E23" s="25"/>
      <c r="F23" s="10"/>
      <c r="G23" s="10"/>
      <c r="H23" s="10"/>
      <c r="I23" s="10"/>
      <c r="J23" s="10"/>
      <c r="K23" s="10"/>
      <c r="L23" s="16"/>
      <c r="M23" s="7"/>
      <c r="N23" s="7"/>
      <c r="O23" s="7"/>
    </row>
    <row r="24" spans="1:15" s="8" customFormat="1" ht="4.5" customHeight="1">
      <c r="A24" s="15"/>
      <c r="B24" s="18"/>
      <c r="C24" s="17"/>
      <c r="D24" s="17"/>
      <c r="E24" s="17"/>
      <c r="F24" s="10"/>
      <c r="G24" s="10"/>
      <c r="H24" s="10"/>
      <c r="I24" s="10"/>
      <c r="J24" s="10"/>
      <c r="K24" s="10"/>
      <c r="L24" s="16"/>
      <c r="M24" s="7"/>
      <c r="N24" s="7"/>
      <c r="O24" s="7"/>
    </row>
    <row r="25" spans="1:15" s="8" customFormat="1">
      <c r="A25" s="15"/>
      <c r="B25" s="4" t="s">
        <v>4</v>
      </c>
      <c r="C25" s="17"/>
      <c r="D25" s="25" t="s">
        <v>32</v>
      </c>
      <c r="E25" s="25" t="s">
        <v>33</v>
      </c>
      <c r="F25" s="26" t="str">
        <f>F19</f>
        <v>Eigenes Unternehmen</v>
      </c>
      <c r="G25" s="26" t="str">
        <f>K25</f>
        <v>Ø Konkurrenz</v>
      </c>
      <c r="H25" s="25"/>
      <c r="I25" s="25"/>
      <c r="J25" s="25"/>
      <c r="K25" s="26" t="str">
        <f>K19</f>
        <v>Ø Konkurrenz</v>
      </c>
      <c r="L25" s="16"/>
      <c r="M25" s="7"/>
      <c r="N25" s="7"/>
      <c r="O25" s="7"/>
    </row>
    <row r="26" spans="1:15" s="8" customFormat="1">
      <c r="A26" s="15"/>
      <c r="B26" s="4"/>
      <c r="C26" s="37" t="s">
        <v>5</v>
      </c>
      <c r="D26" s="7"/>
      <c r="E26" s="25">
        <v>1</v>
      </c>
      <c r="F26" s="21">
        <v>3</v>
      </c>
      <c r="G26" s="28">
        <f>K26</f>
        <v>3</v>
      </c>
      <c r="H26" s="21">
        <v>3</v>
      </c>
      <c r="I26" s="21">
        <v>5</v>
      </c>
      <c r="J26" s="21">
        <v>1</v>
      </c>
      <c r="K26" s="20">
        <f>IF(ISNUMBER(SUM(H26:J26)/COUNT(H26:J26)),SUM(H26:J26)/COUNT(H26:J26),0)</f>
        <v>3</v>
      </c>
      <c r="L26" s="16"/>
      <c r="M26" s="7"/>
      <c r="N26" s="7"/>
      <c r="O26" s="7"/>
    </row>
    <row r="27" spans="1:15" s="8" customFormat="1" ht="14">
      <c r="A27" s="15"/>
      <c r="B27" s="4"/>
      <c r="C27" s="27" t="s">
        <v>27</v>
      </c>
      <c r="D27" s="7"/>
      <c r="E27" s="25">
        <v>2</v>
      </c>
      <c r="F27" s="21">
        <v>3</v>
      </c>
      <c r="G27" s="28">
        <f t="shared" ref="G27:G33" si="0">K27</f>
        <v>4.333333333333333</v>
      </c>
      <c r="H27" s="21">
        <v>5</v>
      </c>
      <c r="I27" s="21">
        <v>2</v>
      </c>
      <c r="J27" s="23">
        <v>6</v>
      </c>
      <c r="K27" s="20">
        <f t="shared" ref="K27:K33" si="1">IF(ISNUMBER(SUM(H27:J27)/COUNT(H27:J27)),SUM(H27:J27)/COUNT(H27:J27),0)</f>
        <v>4.333333333333333</v>
      </c>
      <c r="L27" s="16"/>
      <c r="M27" s="7"/>
      <c r="N27" s="7"/>
      <c r="O27" s="7"/>
    </row>
    <row r="28" spans="1:15" s="8" customFormat="1" ht="14">
      <c r="A28" s="15"/>
      <c r="B28" s="4"/>
      <c r="C28" s="37" t="s">
        <v>6</v>
      </c>
      <c r="D28" s="7"/>
      <c r="E28" s="25">
        <v>3</v>
      </c>
      <c r="F28" s="21">
        <v>2</v>
      </c>
      <c r="G28" s="28">
        <f t="shared" si="0"/>
        <v>2.3333333333333335</v>
      </c>
      <c r="H28" s="21">
        <v>2</v>
      </c>
      <c r="I28" s="21">
        <v>4</v>
      </c>
      <c r="J28" s="23">
        <v>1</v>
      </c>
      <c r="K28" s="20">
        <f t="shared" si="1"/>
        <v>2.3333333333333335</v>
      </c>
      <c r="L28" s="16"/>
      <c r="M28" s="7"/>
      <c r="N28" s="7"/>
      <c r="O28" s="7"/>
    </row>
    <row r="29" spans="1:15" s="8" customFormat="1" ht="14">
      <c r="A29" s="15"/>
      <c r="B29" s="4"/>
      <c r="C29" s="37" t="s">
        <v>7</v>
      </c>
      <c r="D29" s="7"/>
      <c r="E29" s="25">
        <v>4</v>
      </c>
      <c r="F29" s="21">
        <v>7</v>
      </c>
      <c r="G29" s="28">
        <f t="shared" si="0"/>
        <v>2.6666666666666665</v>
      </c>
      <c r="H29" s="21">
        <v>2</v>
      </c>
      <c r="I29" s="21">
        <v>5</v>
      </c>
      <c r="J29" s="23">
        <v>1</v>
      </c>
      <c r="K29" s="20">
        <f t="shared" si="1"/>
        <v>2.6666666666666665</v>
      </c>
      <c r="L29" s="16"/>
      <c r="M29" s="7"/>
      <c r="N29" s="7"/>
      <c r="O29" s="7"/>
    </row>
    <row r="30" spans="1:15" s="8" customFormat="1" ht="14">
      <c r="A30" s="15"/>
      <c r="B30" s="4"/>
      <c r="C30" s="27" t="s">
        <v>26</v>
      </c>
      <c r="D30" s="7"/>
      <c r="E30" s="25">
        <v>5</v>
      </c>
      <c r="F30" s="21">
        <v>3</v>
      </c>
      <c r="G30" s="28">
        <f t="shared" si="0"/>
        <v>3.6666666666666665</v>
      </c>
      <c r="H30" s="21">
        <v>2</v>
      </c>
      <c r="I30" s="21">
        <v>7</v>
      </c>
      <c r="J30" s="23">
        <v>2</v>
      </c>
      <c r="K30" s="20">
        <f t="shared" si="1"/>
        <v>3.6666666666666665</v>
      </c>
      <c r="L30" s="16"/>
      <c r="M30" s="7"/>
      <c r="N30" s="7"/>
      <c r="O30" s="7"/>
    </row>
    <row r="31" spans="1:15" s="8" customFormat="1" ht="14">
      <c r="A31" s="15"/>
      <c r="B31" s="4"/>
      <c r="C31" s="37" t="s">
        <v>8</v>
      </c>
      <c r="D31" s="7"/>
      <c r="E31" s="25">
        <v>6</v>
      </c>
      <c r="F31" s="21">
        <v>3</v>
      </c>
      <c r="G31" s="28">
        <f t="shared" si="0"/>
        <v>4.333333333333333</v>
      </c>
      <c r="H31" s="21">
        <v>4</v>
      </c>
      <c r="I31" s="21">
        <v>4</v>
      </c>
      <c r="J31" s="23">
        <v>5</v>
      </c>
      <c r="K31" s="20">
        <f t="shared" si="1"/>
        <v>4.333333333333333</v>
      </c>
      <c r="L31" s="16"/>
      <c r="M31" s="7"/>
      <c r="N31" s="7"/>
      <c r="O31" s="7"/>
    </row>
    <row r="32" spans="1:15" s="8" customFormat="1" ht="14">
      <c r="A32" s="15"/>
      <c r="B32" s="4"/>
      <c r="C32" s="37" t="s">
        <v>9</v>
      </c>
      <c r="D32" s="7"/>
      <c r="E32" s="25">
        <v>7</v>
      </c>
      <c r="F32" s="21">
        <v>2</v>
      </c>
      <c r="G32" s="28">
        <f t="shared" si="0"/>
        <v>3.3333333333333335</v>
      </c>
      <c r="H32" s="21">
        <v>5</v>
      </c>
      <c r="I32" s="21">
        <v>3</v>
      </c>
      <c r="J32" s="23">
        <v>2</v>
      </c>
      <c r="K32" s="20">
        <f t="shared" si="1"/>
        <v>3.3333333333333335</v>
      </c>
      <c r="L32" s="16"/>
      <c r="M32" s="7"/>
      <c r="N32" s="7"/>
      <c r="O32" s="7"/>
    </row>
    <row r="33" spans="1:15" s="8" customFormat="1" ht="14">
      <c r="A33" s="15"/>
      <c r="B33" s="4"/>
      <c r="C33" s="37" t="s">
        <v>10</v>
      </c>
      <c r="D33" s="7"/>
      <c r="E33" s="25">
        <v>8</v>
      </c>
      <c r="F33" s="21">
        <v>3</v>
      </c>
      <c r="G33" s="28">
        <f t="shared" si="0"/>
        <v>6</v>
      </c>
      <c r="H33" s="21">
        <v>9</v>
      </c>
      <c r="I33" s="21">
        <v>7</v>
      </c>
      <c r="J33" s="23">
        <v>2</v>
      </c>
      <c r="K33" s="20">
        <f t="shared" si="1"/>
        <v>6</v>
      </c>
      <c r="L33" s="16"/>
      <c r="M33" s="7"/>
      <c r="N33" s="7"/>
      <c r="O33" s="7"/>
    </row>
    <row r="34" spans="1:15" s="8" customFormat="1" ht="14">
      <c r="A34" s="15"/>
      <c r="B34" s="4"/>
      <c r="C34" s="27"/>
      <c r="D34" s="7"/>
      <c r="E34" s="25"/>
      <c r="F34" s="21"/>
      <c r="G34" s="28"/>
      <c r="H34" s="21"/>
      <c r="I34" s="21"/>
      <c r="J34" s="23"/>
      <c r="K34" s="20"/>
      <c r="L34" s="16"/>
      <c r="M34" s="7"/>
      <c r="N34" s="7"/>
      <c r="O34" s="7"/>
    </row>
    <row r="35" spans="1:15" s="8" customFormat="1" ht="14">
      <c r="A35" s="15"/>
      <c r="B35" s="4"/>
      <c r="C35" s="27"/>
      <c r="D35" s="7"/>
      <c r="E35" s="25"/>
      <c r="F35" s="21"/>
      <c r="G35" s="28"/>
      <c r="H35" s="21"/>
      <c r="I35" s="21"/>
      <c r="J35" s="23"/>
      <c r="K35" s="20"/>
      <c r="L35" s="16"/>
      <c r="M35" s="7"/>
      <c r="N35" s="7"/>
      <c r="O35" s="7"/>
    </row>
    <row r="36" spans="1:15" s="8" customFormat="1" ht="27.75" customHeight="1">
      <c r="A36" s="15"/>
      <c r="B36" s="4"/>
      <c r="C36" s="17"/>
      <c r="D36" s="18"/>
      <c r="E36" s="25"/>
      <c r="F36" s="22"/>
      <c r="G36" s="28"/>
      <c r="H36" s="22"/>
      <c r="I36" s="22"/>
      <c r="J36" s="24"/>
      <c r="K36" s="20"/>
      <c r="L36" s="16"/>
      <c r="M36" s="7"/>
      <c r="N36" s="7"/>
      <c r="O36" s="7"/>
    </row>
    <row r="37" spans="1:15" s="8" customFormat="1" ht="15.5">
      <c r="A37" s="15"/>
      <c r="B37" s="35" t="s">
        <v>46</v>
      </c>
      <c r="C37" s="36"/>
      <c r="D37" s="25"/>
      <c r="E37" s="25"/>
      <c r="F37" s="22"/>
      <c r="G37" s="28"/>
      <c r="H37" s="22"/>
      <c r="I37" s="22"/>
      <c r="J37" s="24"/>
      <c r="K37" s="20"/>
      <c r="L37" s="16"/>
      <c r="M37" s="7"/>
      <c r="N37" s="7"/>
      <c r="O37" s="7"/>
    </row>
    <row r="38" spans="1:15" s="8" customFormat="1" ht="4.5" customHeight="1">
      <c r="A38" s="15"/>
      <c r="B38" s="4"/>
      <c r="C38" s="17"/>
      <c r="D38" s="18"/>
      <c r="E38" s="25"/>
      <c r="F38" s="22"/>
      <c r="G38" s="28"/>
      <c r="H38" s="22"/>
      <c r="I38" s="22"/>
      <c r="J38" s="24"/>
      <c r="K38" s="20"/>
      <c r="L38" s="16"/>
      <c r="M38" s="7"/>
      <c r="N38" s="7"/>
      <c r="O38" s="7"/>
    </row>
    <row r="39" spans="1:15" s="8" customFormat="1" ht="14">
      <c r="A39" s="15"/>
      <c r="B39" s="4" t="s">
        <v>11</v>
      </c>
      <c r="C39" s="17"/>
      <c r="D39" s="18"/>
      <c r="E39" s="25"/>
      <c r="F39" s="22"/>
      <c r="G39" s="28"/>
      <c r="H39" s="22"/>
      <c r="I39" s="22"/>
      <c r="J39" s="24"/>
      <c r="K39" s="20"/>
      <c r="L39" s="16"/>
      <c r="M39" s="7"/>
      <c r="N39" s="7"/>
      <c r="O39" s="7"/>
    </row>
    <row r="40" spans="1:15" s="8" customFormat="1" ht="14">
      <c r="A40" s="15"/>
      <c r="B40" s="4"/>
      <c r="C40" s="27" t="s">
        <v>43</v>
      </c>
      <c r="D40" s="18"/>
      <c r="E40" s="25">
        <v>1</v>
      </c>
      <c r="F40" s="21">
        <v>9</v>
      </c>
      <c r="G40" s="28">
        <f>K40</f>
        <v>5</v>
      </c>
      <c r="H40" s="21">
        <v>4</v>
      </c>
      <c r="I40" s="21">
        <v>3</v>
      </c>
      <c r="J40" s="23">
        <v>8</v>
      </c>
      <c r="K40" s="20">
        <f>IF(ISNUMBER(SUM(H40:J40)/COUNT(H40:J40)),SUM(H40:J40)/COUNT(H40:J40),0)</f>
        <v>5</v>
      </c>
      <c r="L40" s="16"/>
      <c r="M40" s="7"/>
      <c r="N40" s="7"/>
      <c r="O40" s="7"/>
    </row>
    <row r="41" spans="1:15" s="8" customFormat="1" ht="14">
      <c r="A41" s="15"/>
      <c r="B41" s="4"/>
      <c r="C41" s="27" t="s">
        <v>12</v>
      </c>
      <c r="D41" s="18"/>
      <c r="E41" s="25">
        <v>2</v>
      </c>
      <c r="F41" s="21">
        <v>9</v>
      </c>
      <c r="G41" s="28">
        <f>K41</f>
        <v>5</v>
      </c>
      <c r="H41" s="21">
        <v>4</v>
      </c>
      <c r="I41" s="21">
        <v>3</v>
      </c>
      <c r="J41" s="23">
        <v>8</v>
      </c>
      <c r="K41" s="20">
        <f>IF(ISNUMBER(SUM(H41:J41)/COUNT(H41:J41)),SUM(H41:J41)/COUNT(H41:J41),0)</f>
        <v>5</v>
      </c>
      <c r="L41" s="16"/>
      <c r="M41" s="9"/>
      <c r="N41" s="7"/>
      <c r="O41" s="7"/>
    </row>
    <row r="42" spans="1:15" s="8" customFormat="1" ht="14">
      <c r="A42" s="15"/>
      <c r="B42" s="4"/>
      <c r="C42" s="27" t="s">
        <v>34</v>
      </c>
      <c r="D42" s="18"/>
      <c r="E42" s="25">
        <v>3.1</v>
      </c>
      <c r="F42" s="21">
        <v>8</v>
      </c>
      <c r="G42" s="28">
        <f>K42</f>
        <v>4.333333333333333</v>
      </c>
      <c r="H42" s="21">
        <v>4</v>
      </c>
      <c r="I42" s="21">
        <v>2</v>
      </c>
      <c r="J42" s="23">
        <v>7</v>
      </c>
      <c r="K42" s="20">
        <f>IF(ISNUMBER(SUM(H42:J42)/COUNT(H42:J42)),SUM(H42:J42)/COUNT(H42:J42),0)</f>
        <v>4.333333333333333</v>
      </c>
      <c r="L42" s="16"/>
      <c r="M42" s="7"/>
      <c r="N42" s="7"/>
      <c r="O42" s="7"/>
    </row>
    <row r="43" spans="1:15" s="8" customFormat="1" ht="14">
      <c r="A43" s="15"/>
      <c r="B43" s="4"/>
      <c r="C43" s="27"/>
      <c r="D43" s="18"/>
      <c r="E43" s="25"/>
      <c r="F43" s="21"/>
      <c r="G43" s="28"/>
      <c r="H43" s="21"/>
      <c r="I43" s="21"/>
      <c r="J43" s="23"/>
      <c r="K43" s="20"/>
      <c r="L43" s="16"/>
      <c r="M43" s="9"/>
      <c r="N43" s="7"/>
      <c r="O43" s="7"/>
    </row>
    <row r="44" spans="1:15" s="8" customFormat="1" ht="14">
      <c r="A44" s="15"/>
      <c r="B44" s="4" t="s">
        <v>13</v>
      </c>
      <c r="C44" s="17"/>
      <c r="D44" s="18"/>
      <c r="E44" s="25">
        <v>5</v>
      </c>
      <c r="F44" s="28"/>
      <c r="G44" s="28"/>
      <c r="H44" s="22"/>
      <c r="I44" s="22"/>
      <c r="J44" s="24"/>
      <c r="K44" s="29"/>
      <c r="L44" s="16"/>
      <c r="M44" s="7"/>
      <c r="N44" s="7"/>
      <c r="O44" s="7"/>
    </row>
    <row r="45" spans="1:15" s="7" customFormat="1" ht="14">
      <c r="A45" s="15"/>
      <c r="B45" s="4"/>
      <c r="C45" s="27" t="s">
        <v>44</v>
      </c>
      <c r="D45" s="17"/>
      <c r="E45" s="25">
        <v>6.3</v>
      </c>
      <c r="F45" s="21">
        <v>5</v>
      </c>
      <c r="G45" s="28">
        <f>K45</f>
        <v>6</v>
      </c>
      <c r="H45" s="21">
        <v>6</v>
      </c>
      <c r="I45" s="21">
        <v>5</v>
      </c>
      <c r="J45" s="23">
        <v>7</v>
      </c>
      <c r="K45" s="20">
        <f>IF(ISNUMBER(SUM(H45:J45)/COUNT(H45:J45)),SUM(H45:J45)/COUNT(H45:J45),0)</f>
        <v>6</v>
      </c>
      <c r="L45" s="16"/>
    </row>
    <row r="46" spans="1:15" s="8" customFormat="1" ht="14">
      <c r="A46" s="15"/>
      <c r="B46" s="4"/>
      <c r="C46" s="27" t="s">
        <v>41</v>
      </c>
      <c r="D46" s="18"/>
      <c r="E46" s="25">
        <v>7.5</v>
      </c>
      <c r="F46" s="21">
        <v>5</v>
      </c>
      <c r="G46" s="28">
        <f>K46</f>
        <v>5</v>
      </c>
      <c r="H46" s="21">
        <v>5</v>
      </c>
      <c r="I46" s="21">
        <v>5</v>
      </c>
      <c r="J46" s="23">
        <v>5</v>
      </c>
      <c r="K46" s="20">
        <f>IF(ISNUMBER(SUM(H46:J46)/COUNT(H46:J46)),SUM(H46:J46)/COUNT(H46:J46),0)</f>
        <v>5</v>
      </c>
      <c r="L46" s="16"/>
      <c r="M46" s="7"/>
      <c r="N46" s="7"/>
      <c r="O46" s="7"/>
    </row>
    <row r="47" spans="1:15" s="8" customFormat="1" ht="14">
      <c r="A47" s="15"/>
      <c r="B47" s="4"/>
      <c r="C47" s="27"/>
      <c r="D47" s="17"/>
      <c r="E47" s="25"/>
      <c r="F47" s="21"/>
      <c r="G47" s="28"/>
      <c r="H47" s="21"/>
      <c r="I47" s="21"/>
      <c r="J47" s="23"/>
      <c r="K47" s="20"/>
      <c r="L47" s="16"/>
      <c r="M47" s="7"/>
      <c r="N47" s="7"/>
      <c r="O47" s="7"/>
    </row>
    <row r="48" spans="1:15" s="8" customFormat="1" ht="14">
      <c r="A48" s="15"/>
      <c r="B48" s="4" t="s">
        <v>14</v>
      </c>
      <c r="C48" s="17"/>
      <c r="D48" s="17"/>
      <c r="E48" s="25">
        <v>11</v>
      </c>
      <c r="F48" s="28"/>
      <c r="G48" s="28"/>
      <c r="H48" s="22"/>
      <c r="I48" s="22"/>
      <c r="J48" s="24"/>
      <c r="K48" s="29"/>
      <c r="L48" s="16"/>
      <c r="M48" s="7"/>
      <c r="N48" s="7"/>
      <c r="O48" s="7"/>
    </row>
    <row r="49" spans="1:15" s="8" customFormat="1" ht="14">
      <c r="A49" s="15"/>
      <c r="B49" s="4"/>
      <c r="C49" s="27" t="s">
        <v>37</v>
      </c>
      <c r="D49" s="18"/>
      <c r="E49" s="25">
        <v>10.6</v>
      </c>
      <c r="F49" s="21">
        <v>5</v>
      </c>
      <c r="G49" s="28">
        <f t="shared" ref="G49:G54" si="2">K49</f>
        <v>3.6666666666666665</v>
      </c>
      <c r="H49" s="21">
        <v>2</v>
      </c>
      <c r="I49" s="21">
        <v>4</v>
      </c>
      <c r="J49" s="23">
        <v>5</v>
      </c>
      <c r="K49" s="20">
        <f t="shared" ref="K49:K54" si="3">IF(ISNUMBER(SUM(H49:J49)/COUNT(H49:J49)),SUM(H49:J49)/COUNT(H49:J49),0)</f>
        <v>3.6666666666666665</v>
      </c>
      <c r="L49" s="16"/>
      <c r="M49" s="7"/>
      <c r="N49" s="7"/>
      <c r="O49" s="7"/>
    </row>
    <row r="50" spans="1:15" s="8" customFormat="1" ht="14">
      <c r="A50" s="15"/>
      <c r="B50" s="4"/>
      <c r="C50" s="37" t="s">
        <v>15</v>
      </c>
      <c r="D50" s="17"/>
      <c r="E50" s="25">
        <v>11.7</v>
      </c>
      <c r="F50" s="21">
        <v>8</v>
      </c>
      <c r="G50" s="28">
        <f t="shared" si="2"/>
        <v>4</v>
      </c>
      <c r="H50" s="21">
        <v>2</v>
      </c>
      <c r="I50" s="21">
        <v>4</v>
      </c>
      <c r="J50" s="23">
        <v>6</v>
      </c>
      <c r="K50" s="20">
        <f t="shared" si="3"/>
        <v>4</v>
      </c>
      <c r="L50" s="16"/>
      <c r="M50" s="7"/>
      <c r="N50" s="7"/>
      <c r="O50" s="7"/>
    </row>
    <row r="51" spans="1:15" s="8" customFormat="1" ht="14">
      <c r="A51" s="15"/>
      <c r="B51" s="4"/>
      <c r="C51" s="37" t="s">
        <v>16</v>
      </c>
      <c r="D51" s="18"/>
      <c r="E51" s="25">
        <v>12.8</v>
      </c>
      <c r="F51" s="21">
        <v>7</v>
      </c>
      <c r="G51" s="28">
        <f t="shared" si="2"/>
        <v>5</v>
      </c>
      <c r="H51" s="21">
        <v>4</v>
      </c>
      <c r="I51" s="21">
        <v>5</v>
      </c>
      <c r="J51" s="23">
        <v>6</v>
      </c>
      <c r="K51" s="20">
        <f t="shared" si="3"/>
        <v>5</v>
      </c>
      <c r="L51" s="16"/>
      <c r="M51" s="7"/>
      <c r="N51" s="7"/>
      <c r="O51" s="7"/>
    </row>
    <row r="52" spans="1:15" s="8" customFormat="1" ht="14">
      <c r="A52" s="15"/>
      <c r="B52" s="4"/>
      <c r="C52" s="37" t="s">
        <v>17</v>
      </c>
      <c r="D52" s="17"/>
      <c r="E52" s="25">
        <v>13.9</v>
      </c>
      <c r="F52" s="21">
        <v>5</v>
      </c>
      <c r="G52" s="28">
        <f t="shared" si="2"/>
        <v>3.6666666666666665</v>
      </c>
      <c r="H52" s="21">
        <v>3</v>
      </c>
      <c r="I52" s="21">
        <v>4</v>
      </c>
      <c r="J52" s="23">
        <v>4</v>
      </c>
      <c r="K52" s="20">
        <f t="shared" si="3"/>
        <v>3.6666666666666665</v>
      </c>
      <c r="L52" s="16"/>
      <c r="M52" s="7"/>
      <c r="N52" s="7"/>
      <c r="O52" s="7"/>
    </row>
    <row r="53" spans="1:15" s="8" customFormat="1" ht="14">
      <c r="A53" s="15"/>
      <c r="B53" s="4"/>
      <c r="C53" s="37" t="s">
        <v>18</v>
      </c>
      <c r="D53" s="18"/>
      <c r="E53" s="25">
        <v>14.9</v>
      </c>
      <c r="F53" s="21">
        <v>3</v>
      </c>
      <c r="G53" s="28">
        <f t="shared" si="2"/>
        <v>4</v>
      </c>
      <c r="H53" s="21">
        <v>1</v>
      </c>
      <c r="I53" s="21">
        <v>5</v>
      </c>
      <c r="J53" s="23">
        <v>6</v>
      </c>
      <c r="K53" s="20">
        <f t="shared" si="3"/>
        <v>4</v>
      </c>
      <c r="L53" s="16"/>
      <c r="M53" s="7"/>
      <c r="N53" s="7"/>
      <c r="O53" s="7"/>
    </row>
    <row r="54" spans="1:15" s="8" customFormat="1" ht="14">
      <c r="A54" s="15"/>
      <c r="B54" s="4"/>
      <c r="C54" s="37" t="s">
        <v>19</v>
      </c>
      <c r="D54" s="17"/>
      <c r="E54" s="25">
        <v>16</v>
      </c>
      <c r="F54" s="21">
        <v>5</v>
      </c>
      <c r="G54" s="28">
        <f t="shared" si="2"/>
        <v>4</v>
      </c>
      <c r="H54" s="21">
        <v>2</v>
      </c>
      <c r="I54" s="21">
        <v>4</v>
      </c>
      <c r="J54" s="23">
        <v>6</v>
      </c>
      <c r="K54" s="20">
        <f t="shared" si="3"/>
        <v>4</v>
      </c>
      <c r="L54" s="16"/>
      <c r="M54" s="7"/>
      <c r="N54" s="7"/>
      <c r="O54" s="7"/>
    </row>
    <row r="55" spans="1:15" s="8" customFormat="1" ht="14">
      <c r="A55" s="15"/>
      <c r="B55" s="4"/>
      <c r="C55" s="27"/>
      <c r="D55" s="17"/>
      <c r="E55" s="25"/>
      <c r="F55" s="21"/>
      <c r="G55" s="28"/>
      <c r="H55" s="21"/>
      <c r="I55" s="21"/>
      <c r="J55" s="23"/>
      <c r="K55" s="20"/>
      <c r="L55" s="16"/>
      <c r="M55" s="7"/>
      <c r="N55" s="7"/>
      <c r="O55" s="7"/>
    </row>
    <row r="56" spans="1:15" s="8" customFormat="1" ht="14">
      <c r="A56" s="15"/>
      <c r="B56" s="4" t="s">
        <v>20</v>
      </c>
      <c r="C56" s="17"/>
      <c r="D56" s="17"/>
      <c r="E56" s="25">
        <v>20</v>
      </c>
      <c r="F56" s="28"/>
      <c r="G56" s="28"/>
      <c r="H56" s="22"/>
      <c r="I56" s="22"/>
      <c r="J56" s="24"/>
      <c r="K56" s="29"/>
      <c r="L56" s="16"/>
      <c r="M56" s="7"/>
      <c r="N56" s="7"/>
      <c r="O56" s="7"/>
    </row>
    <row r="57" spans="1:15" s="8" customFormat="1" ht="14">
      <c r="A57" s="15"/>
      <c r="B57" s="4"/>
      <c r="C57" s="37" t="s">
        <v>21</v>
      </c>
      <c r="D57" s="18"/>
      <c r="E57" s="25">
        <v>19.2</v>
      </c>
      <c r="F57" s="21">
        <v>8</v>
      </c>
      <c r="G57" s="28">
        <f>K57</f>
        <v>5.333333333333333</v>
      </c>
      <c r="H57" s="21">
        <v>6</v>
      </c>
      <c r="I57" s="21">
        <v>4</v>
      </c>
      <c r="J57" s="23">
        <v>6</v>
      </c>
      <c r="K57" s="20">
        <f>IF(ISNUMBER(SUM(H57:J57)/COUNT(H57:J57)),SUM(H57:J57)/COUNT(H57:J57),0)</f>
        <v>5.333333333333333</v>
      </c>
      <c r="L57" s="16"/>
      <c r="M57" s="7"/>
      <c r="N57" s="7"/>
      <c r="O57" s="7"/>
    </row>
    <row r="58" spans="1:15" s="7" customFormat="1" ht="14">
      <c r="A58" s="15"/>
      <c r="B58" s="4"/>
      <c r="C58" s="37" t="s">
        <v>22</v>
      </c>
      <c r="D58" s="17"/>
      <c r="E58" s="25">
        <v>20.25</v>
      </c>
      <c r="F58" s="21">
        <v>7</v>
      </c>
      <c r="G58" s="28">
        <f>K58</f>
        <v>5.333333333333333</v>
      </c>
      <c r="H58" s="21">
        <v>5</v>
      </c>
      <c r="I58" s="21">
        <v>3</v>
      </c>
      <c r="J58" s="23">
        <v>8</v>
      </c>
      <c r="K58" s="20">
        <f>IF(ISNUMBER(SUM(H58:J58)/COUNT(H58:J58)),SUM(H58:J58)/COUNT(H58:J58),0)</f>
        <v>5.333333333333333</v>
      </c>
      <c r="L58" s="16"/>
    </row>
    <row r="59" spans="1:15" s="8" customFormat="1" ht="14">
      <c r="A59" s="15"/>
      <c r="B59" s="4"/>
      <c r="C59" s="27" t="s">
        <v>36</v>
      </c>
      <c r="D59" s="18"/>
      <c r="E59" s="25">
        <v>21.3</v>
      </c>
      <c r="F59" s="21">
        <v>3</v>
      </c>
      <c r="G59" s="28">
        <f>K59</f>
        <v>4</v>
      </c>
      <c r="H59" s="21">
        <v>3</v>
      </c>
      <c r="I59" s="21">
        <v>3</v>
      </c>
      <c r="J59" s="23">
        <v>6</v>
      </c>
      <c r="K59" s="20">
        <f>IF(ISNUMBER(SUM(H59:J59)/COUNT(H59:J59)),SUM(H59:J59)/COUNT(H59:J59),0)</f>
        <v>4</v>
      </c>
      <c r="L59" s="16"/>
      <c r="M59" s="7"/>
      <c r="N59" s="7"/>
      <c r="O59" s="7"/>
    </row>
    <row r="60" spans="1:15" s="8" customFormat="1" ht="14">
      <c r="A60" s="15"/>
      <c r="B60" s="4"/>
      <c r="C60" s="27" t="s">
        <v>20</v>
      </c>
      <c r="D60" s="18"/>
      <c r="E60" s="25">
        <v>22.4</v>
      </c>
      <c r="F60" s="21">
        <v>3</v>
      </c>
      <c r="G60" s="28">
        <f>K60</f>
        <v>4.333333333333333</v>
      </c>
      <c r="H60" s="21">
        <v>4</v>
      </c>
      <c r="I60" s="21">
        <v>3</v>
      </c>
      <c r="J60" s="23">
        <v>6</v>
      </c>
      <c r="K60" s="20">
        <f>IF(ISNUMBER(SUM(H60:J60)/COUNT(H60:J60)),SUM(H60:J60)/COUNT(H60:J60),0)</f>
        <v>4.333333333333333</v>
      </c>
      <c r="L60" s="16"/>
      <c r="M60" s="7"/>
      <c r="N60" s="7"/>
      <c r="O60" s="7"/>
    </row>
    <row r="61" spans="1:15" s="8" customFormat="1" ht="14">
      <c r="A61" s="15"/>
      <c r="B61" s="4"/>
      <c r="C61" s="27"/>
      <c r="D61" s="18"/>
      <c r="E61" s="25"/>
      <c r="F61" s="21"/>
      <c r="G61" s="28"/>
      <c r="H61" s="21"/>
      <c r="I61" s="21"/>
      <c r="J61" s="23"/>
      <c r="K61" s="20"/>
      <c r="L61" s="16"/>
      <c r="M61" s="7"/>
      <c r="N61" s="7"/>
      <c r="O61" s="7"/>
    </row>
    <row r="62" spans="1:15" s="8" customFormat="1" ht="14">
      <c r="A62" s="15"/>
      <c r="B62" s="4" t="s">
        <v>0</v>
      </c>
      <c r="C62" s="17"/>
      <c r="D62" s="18"/>
      <c r="E62" s="25">
        <v>26</v>
      </c>
      <c r="F62" s="28"/>
      <c r="G62" s="28"/>
      <c r="H62" s="22"/>
      <c r="I62" s="22"/>
      <c r="J62" s="24"/>
      <c r="K62" s="29"/>
      <c r="L62" s="16"/>
      <c r="M62" s="7"/>
      <c r="N62" s="7"/>
      <c r="O62" s="7"/>
    </row>
    <row r="63" spans="1:15" s="8" customFormat="1" ht="14">
      <c r="A63" s="15"/>
      <c r="B63" s="4"/>
      <c r="C63" s="37" t="s">
        <v>35</v>
      </c>
      <c r="D63" s="17"/>
      <c r="E63" s="25">
        <v>25.6</v>
      </c>
      <c r="F63" s="21">
        <v>8</v>
      </c>
      <c r="G63" s="28">
        <f t="shared" ref="G63:G67" si="4">K63</f>
        <v>4.333333333333333</v>
      </c>
      <c r="H63" s="21">
        <v>4</v>
      </c>
      <c r="I63" s="21">
        <v>3</v>
      </c>
      <c r="J63" s="23">
        <v>6</v>
      </c>
      <c r="K63" s="20">
        <f t="shared" ref="K63:K67" si="5">IF(ISNUMBER(SUM(H63:J63)/COUNT(H63:J63)),SUM(H63:J63)/COUNT(H63:J63),0)</f>
        <v>4.333333333333333</v>
      </c>
      <c r="L63" s="16"/>
      <c r="M63" s="7"/>
      <c r="N63" s="7"/>
      <c r="O63" s="7"/>
    </row>
    <row r="64" spans="1:15" s="8" customFormat="1" ht="14">
      <c r="A64" s="15"/>
      <c r="B64" s="4"/>
      <c r="C64" s="37" t="s">
        <v>23</v>
      </c>
      <c r="D64" s="17"/>
      <c r="E64" s="25">
        <v>26.7</v>
      </c>
      <c r="F64" s="21">
        <v>7</v>
      </c>
      <c r="G64" s="28">
        <f t="shared" si="4"/>
        <v>5.666666666666667</v>
      </c>
      <c r="H64" s="21">
        <v>6</v>
      </c>
      <c r="I64" s="21">
        <v>5</v>
      </c>
      <c r="J64" s="23">
        <v>6</v>
      </c>
      <c r="K64" s="20">
        <f t="shared" si="5"/>
        <v>5.666666666666667</v>
      </c>
      <c r="L64" s="16"/>
      <c r="M64" s="7"/>
      <c r="N64" s="7"/>
      <c r="O64" s="7"/>
    </row>
    <row r="65" spans="1:15" s="8" customFormat="1" ht="14">
      <c r="A65" s="15"/>
      <c r="B65" s="17"/>
      <c r="C65" s="37" t="s">
        <v>24</v>
      </c>
      <c r="D65" s="18"/>
      <c r="E65" s="25">
        <v>27.75</v>
      </c>
      <c r="F65" s="21">
        <v>8</v>
      </c>
      <c r="G65" s="28">
        <f t="shared" si="4"/>
        <v>4</v>
      </c>
      <c r="H65" s="21">
        <v>2</v>
      </c>
      <c r="I65" s="21">
        <v>5</v>
      </c>
      <c r="J65" s="23">
        <v>5</v>
      </c>
      <c r="K65" s="20">
        <f t="shared" si="5"/>
        <v>4</v>
      </c>
      <c r="L65" s="16"/>
      <c r="M65" s="7"/>
      <c r="N65" s="7"/>
      <c r="O65" s="7"/>
    </row>
    <row r="66" spans="1:15" s="8" customFormat="1" ht="14">
      <c r="A66" s="15"/>
      <c r="B66" s="17"/>
      <c r="C66" s="37" t="s">
        <v>42</v>
      </c>
      <c r="D66" s="17"/>
      <c r="E66" s="25">
        <v>28.9</v>
      </c>
      <c r="F66" s="21">
        <v>7</v>
      </c>
      <c r="G66" s="28">
        <f t="shared" si="4"/>
        <v>5.666666666666667</v>
      </c>
      <c r="H66" s="21">
        <v>6</v>
      </c>
      <c r="I66" s="21">
        <v>4</v>
      </c>
      <c r="J66" s="23">
        <v>7</v>
      </c>
      <c r="K66" s="20">
        <f t="shared" si="5"/>
        <v>5.666666666666667</v>
      </c>
      <c r="L66" s="16"/>
      <c r="M66" s="7"/>
      <c r="N66" s="7"/>
      <c r="O66" s="7"/>
    </row>
    <row r="67" spans="1:15" s="8" customFormat="1" ht="14">
      <c r="A67" s="15"/>
      <c r="B67" s="17"/>
      <c r="C67" s="37" t="s">
        <v>25</v>
      </c>
      <c r="D67" s="18"/>
      <c r="E67" s="25">
        <v>29.9</v>
      </c>
      <c r="F67" s="21">
        <v>8</v>
      </c>
      <c r="G67" s="28">
        <f t="shared" si="4"/>
        <v>4.666666666666667</v>
      </c>
      <c r="H67" s="21">
        <v>5</v>
      </c>
      <c r="I67" s="21">
        <v>4</v>
      </c>
      <c r="J67" s="23">
        <v>5</v>
      </c>
      <c r="K67" s="20">
        <f t="shared" si="5"/>
        <v>4.666666666666667</v>
      </c>
      <c r="L67" s="16"/>
      <c r="M67" s="7"/>
      <c r="N67" s="7"/>
      <c r="O67" s="7"/>
    </row>
    <row r="68" spans="1:15" s="8" customFormat="1" ht="14">
      <c r="A68" s="15"/>
      <c r="B68" s="17"/>
      <c r="C68" s="27"/>
      <c r="D68" s="18"/>
      <c r="E68" s="25"/>
      <c r="F68" s="21"/>
      <c r="G68" s="28"/>
      <c r="H68" s="21"/>
      <c r="I68" s="21"/>
      <c r="J68" s="23"/>
      <c r="K68" s="20"/>
      <c r="L68" s="16"/>
      <c r="M68" s="7"/>
      <c r="N68" s="7"/>
      <c r="O68" s="7"/>
    </row>
    <row r="69" spans="1:15" s="8" customFormat="1" ht="6" customHeight="1">
      <c r="A69" s="3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39"/>
      <c r="M69" s="7"/>
      <c r="N69" s="7"/>
      <c r="O69" s="7"/>
    </row>
    <row r="70" spans="1:15" s="8" customForma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1:15" s="8" customForma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15" s="8" customForma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 ht="3" customHeight="1">
      <c r="A73" s="3"/>
      <c r="B73" s="3"/>
      <c r="C73" s="3"/>
      <c r="D73" s="3"/>
      <c r="E73" s="3"/>
      <c r="F73" s="3"/>
      <c r="G73" s="7"/>
      <c r="H73" s="3"/>
      <c r="I73" s="3"/>
      <c r="J73" s="3"/>
      <c r="K73" s="3"/>
      <c r="L73" s="3"/>
      <c r="M73" s="3"/>
      <c r="N73" s="3"/>
      <c r="O73" s="3"/>
    </row>
    <row r="74" spans="1:15" ht="4.5" customHeight="1">
      <c r="B74" s="3"/>
      <c r="C74" s="3"/>
      <c r="D74" s="3"/>
      <c r="E74" s="3"/>
      <c r="F74" s="3"/>
      <c r="G74" s="7"/>
      <c r="H74" s="3"/>
      <c r="I74" s="3"/>
      <c r="J74" s="3"/>
      <c r="K74" s="3"/>
      <c r="L74" s="3"/>
      <c r="M74" s="3"/>
      <c r="N74" s="3"/>
      <c r="O74" s="3"/>
    </row>
    <row r="75" spans="1:15" ht="6" customHeight="1">
      <c r="B75" s="3"/>
      <c r="C75" s="3"/>
      <c r="D75" s="3"/>
      <c r="E75" s="3"/>
      <c r="F75" s="3"/>
      <c r="G75" s="7"/>
      <c r="H75" s="3"/>
      <c r="I75" s="3"/>
      <c r="J75" s="3"/>
      <c r="K75" s="3"/>
      <c r="L75" s="3"/>
      <c r="M75" s="3"/>
      <c r="N75" s="3"/>
      <c r="O75" s="3"/>
    </row>
    <row r="76" spans="1:15">
      <c r="B76" s="3"/>
      <c r="C76" s="3"/>
      <c r="D76" s="3"/>
      <c r="E76" s="3"/>
      <c r="F76" s="3"/>
      <c r="G76" s="7"/>
      <c r="H76" s="3"/>
      <c r="I76" s="3"/>
      <c r="J76" s="3"/>
      <c r="K76" s="3"/>
      <c r="L76" s="3"/>
      <c r="M76" s="3"/>
      <c r="N76" s="3"/>
      <c r="O76" s="3"/>
    </row>
    <row r="77" spans="1:15">
      <c r="B77" s="3"/>
      <c r="C77" s="3"/>
      <c r="D77" s="3"/>
      <c r="E77" s="3"/>
      <c r="F77" s="3"/>
      <c r="G77" s="7"/>
      <c r="H77" s="3"/>
      <c r="I77" s="3"/>
      <c r="J77" s="3"/>
      <c r="K77" s="3"/>
      <c r="L77" s="3"/>
      <c r="M77" s="3"/>
      <c r="N77" s="3"/>
      <c r="O77" s="3"/>
    </row>
    <row r="78" spans="1:15">
      <c r="B78" s="3"/>
      <c r="C78" s="3"/>
      <c r="D78" s="3"/>
      <c r="E78" s="3"/>
      <c r="F78" s="3"/>
      <c r="G78" s="7"/>
      <c r="H78" s="3"/>
      <c r="I78" s="3"/>
      <c r="J78" s="3"/>
      <c r="K78" s="3"/>
      <c r="L78" s="3"/>
      <c r="M78" s="3"/>
      <c r="N78" s="3"/>
      <c r="O78" s="3"/>
    </row>
    <row r="79" spans="1:15">
      <c r="B79" s="3"/>
      <c r="C79" s="3"/>
      <c r="D79" s="3"/>
      <c r="E79" s="3"/>
      <c r="F79" s="3"/>
      <c r="G79" s="7"/>
      <c r="H79" s="3"/>
      <c r="I79" s="3"/>
      <c r="J79" s="3"/>
      <c r="K79" s="3"/>
      <c r="L79" s="3"/>
      <c r="M79" s="3"/>
      <c r="N79" s="3"/>
      <c r="O79" s="3"/>
    </row>
    <row r="80" spans="1:15">
      <c r="B80" s="3"/>
      <c r="C80" s="3"/>
      <c r="D80" s="3"/>
      <c r="E80" s="3"/>
      <c r="F80" s="3"/>
      <c r="G80" s="7"/>
      <c r="H80" s="3"/>
      <c r="I80" s="3"/>
      <c r="J80" s="3"/>
      <c r="K80" s="3"/>
      <c r="L80" s="3"/>
      <c r="M80" s="3"/>
      <c r="N80" s="3"/>
      <c r="O80" s="3"/>
    </row>
    <row r="81" spans="2:15">
      <c r="B81" s="3"/>
      <c r="C81" s="3"/>
      <c r="D81" s="3"/>
      <c r="E81" s="3"/>
      <c r="F81" s="3"/>
      <c r="G81" s="7"/>
      <c r="H81" s="3"/>
      <c r="I81" s="3"/>
      <c r="J81" s="3"/>
      <c r="K81" s="3"/>
      <c r="L81" s="3"/>
      <c r="M81" s="3"/>
      <c r="N81" s="3"/>
      <c r="O81" s="3"/>
    </row>
    <row r="82" spans="2:15">
      <c r="B82" s="3"/>
      <c r="C82" s="3"/>
      <c r="D82" s="3"/>
      <c r="E82" s="3"/>
      <c r="F82" s="3"/>
      <c r="G82" s="7"/>
      <c r="H82" s="3"/>
      <c r="I82" s="3"/>
      <c r="J82" s="3"/>
      <c r="K82" s="3"/>
      <c r="L82" s="3"/>
      <c r="M82" s="3"/>
      <c r="N82" s="3"/>
      <c r="O82" s="3"/>
    </row>
    <row r="83" spans="2:15">
      <c r="B83" s="3"/>
      <c r="C83" s="3"/>
      <c r="D83" s="3"/>
      <c r="E83" s="3"/>
      <c r="F83" s="3"/>
      <c r="G83" s="7"/>
      <c r="H83" s="3"/>
      <c r="I83" s="3"/>
      <c r="J83" s="3"/>
      <c r="K83" s="3"/>
      <c r="L83" s="3"/>
      <c r="M83" s="3"/>
      <c r="N83" s="3"/>
      <c r="O83" s="3"/>
    </row>
    <row r="84" spans="2:15">
      <c r="B84" s="3"/>
      <c r="C84" s="3"/>
      <c r="D84" s="3"/>
      <c r="E84" s="3"/>
      <c r="F84" s="3"/>
      <c r="G84" s="7"/>
      <c r="H84" s="3"/>
      <c r="I84" s="3"/>
      <c r="J84" s="3"/>
      <c r="K84" s="3"/>
      <c r="L84" s="3"/>
      <c r="M84" s="3"/>
      <c r="N84" s="3"/>
      <c r="O84" s="3"/>
    </row>
    <row r="85" spans="2:15">
      <c r="B85" s="3"/>
      <c r="C85" s="3"/>
      <c r="D85" s="3"/>
      <c r="E85" s="3"/>
      <c r="F85" s="3"/>
      <c r="G85" s="7"/>
      <c r="H85" s="3"/>
      <c r="I85" s="3"/>
      <c r="J85" s="3"/>
      <c r="K85" s="3"/>
      <c r="L85" s="3"/>
      <c r="M85" s="3"/>
      <c r="N85" s="3"/>
      <c r="O85" s="3"/>
    </row>
    <row r="86" spans="2:15">
      <c r="B86" s="3"/>
      <c r="C86" s="3"/>
      <c r="D86" s="3"/>
      <c r="E86" s="3"/>
      <c r="F86" s="3"/>
      <c r="G86" s="7"/>
      <c r="H86" s="3"/>
      <c r="I86" s="3"/>
      <c r="J86" s="3"/>
      <c r="K86" s="3"/>
      <c r="L86" s="3"/>
      <c r="M86" s="3"/>
      <c r="N86" s="3"/>
      <c r="O86" s="3"/>
    </row>
    <row r="87" spans="2:15">
      <c r="B87" s="3"/>
      <c r="C87" s="3"/>
      <c r="D87" s="3"/>
      <c r="E87" s="3"/>
      <c r="F87" s="3"/>
      <c r="G87" s="7"/>
      <c r="H87" s="3"/>
      <c r="I87" s="3"/>
      <c r="J87" s="3"/>
      <c r="K87" s="3"/>
      <c r="L87" s="3"/>
      <c r="M87" s="3"/>
      <c r="N87" s="3"/>
      <c r="O87" s="3"/>
    </row>
    <row r="88" spans="2:15">
      <c r="B88" s="3"/>
      <c r="C88" s="3"/>
      <c r="D88" s="3"/>
      <c r="E88" s="3"/>
      <c r="F88" s="3"/>
      <c r="G88" s="7"/>
      <c r="H88" s="3"/>
      <c r="I88" s="3"/>
      <c r="J88" s="3"/>
      <c r="K88" s="3"/>
      <c r="L88" s="3"/>
      <c r="M88" s="3"/>
      <c r="N88" s="3"/>
      <c r="O88" s="3"/>
    </row>
    <row r="89" spans="2:15">
      <c r="B89" s="3"/>
      <c r="C89" s="3"/>
      <c r="D89" s="3"/>
      <c r="E89" s="3"/>
      <c r="F89" s="3"/>
      <c r="G89" s="7"/>
      <c r="H89" s="3"/>
      <c r="I89" s="3"/>
      <c r="J89" s="3"/>
      <c r="K89" s="3"/>
      <c r="L89" s="3"/>
      <c r="M89" s="3"/>
      <c r="N89" s="3"/>
      <c r="O89" s="3"/>
    </row>
    <row r="90" spans="2:15">
      <c r="B90" s="3"/>
      <c r="C90" s="3"/>
      <c r="D90" s="3"/>
      <c r="E90" s="3"/>
      <c r="F90" s="3"/>
      <c r="G90" s="7"/>
      <c r="H90" s="3"/>
      <c r="I90" s="3"/>
      <c r="J90" s="3"/>
      <c r="K90" s="3"/>
      <c r="L90" s="3"/>
      <c r="M90" s="3"/>
      <c r="N90" s="3"/>
      <c r="O90" s="3"/>
    </row>
    <row r="91" spans="2:15">
      <c r="B91" s="3"/>
      <c r="C91" s="3"/>
      <c r="D91" s="3"/>
      <c r="E91" s="3"/>
      <c r="F91" s="3"/>
      <c r="G91" s="7"/>
      <c r="H91" s="3"/>
      <c r="I91" s="3"/>
      <c r="J91" s="3"/>
      <c r="K91" s="3"/>
      <c r="L91" s="3"/>
      <c r="M91" s="3"/>
      <c r="N91" s="3"/>
      <c r="O91" s="3"/>
    </row>
    <row r="92" spans="2:15">
      <c r="B92" s="3"/>
      <c r="C92" s="3"/>
      <c r="D92" s="3"/>
      <c r="E92" s="3"/>
      <c r="F92" s="3"/>
      <c r="G92" s="7"/>
      <c r="H92" s="3"/>
      <c r="I92" s="3"/>
      <c r="J92" s="3"/>
      <c r="K92" s="3"/>
      <c r="L92" s="3"/>
      <c r="M92" s="3"/>
      <c r="N92" s="3"/>
      <c r="O92" s="3"/>
    </row>
    <row r="93" spans="2:15">
      <c r="B93" s="3"/>
      <c r="C93" s="3"/>
      <c r="D93" s="3"/>
      <c r="E93" s="3"/>
      <c r="F93" s="3"/>
      <c r="G93" s="7"/>
      <c r="H93" s="3"/>
      <c r="I93" s="3"/>
      <c r="J93" s="3"/>
      <c r="K93" s="3"/>
      <c r="L93" s="3"/>
      <c r="M93" s="3"/>
      <c r="N93" s="3"/>
      <c r="O93" s="3"/>
    </row>
    <row r="94" spans="2:15">
      <c r="B94" s="3"/>
      <c r="C94" s="3"/>
      <c r="D94" s="3"/>
      <c r="E94" s="3"/>
      <c r="F94" s="3"/>
      <c r="G94" s="7"/>
      <c r="H94" s="3"/>
      <c r="I94" s="3"/>
      <c r="J94" s="3"/>
      <c r="K94" s="3"/>
      <c r="L94" s="3"/>
      <c r="M94" s="3"/>
      <c r="N94" s="3"/>
      <c r="O94" s="3"/>
    </row>
    <row r="95" spans="2:15">
      <c r="B95" s="3"/>
      <c r="C95" s="3"/>
      <c r="D95" s="3"/>
      <c r="E95" s="3"/>
      <c r="F95" s="3"/>
      <c r="G95" s="7"/>
      <c r="H95" s="3"/>
      <c r="I95" s="3"/>
      <c r="J95" s="3"/>
      <c r="K95" s="3"/>
      <c r="L95" s="3"/>
      <c r="M95" s="3"/>
      <c r="N95" s="3"/>
      <c r="O95" s="3"/>
    </row>
    <row r="96" spans="2:15">
      <c r="B96" s="3"/>
      <c r="C96" s="3"/>
      <c r="D96" s="3"/>
      <c r="E96" s="3"/>
      <c r="F96" s="3"/>
      <c r="G96" s="7"/>
      <c r="H96" s="3"/>
      <c r="I96" s="3"/>
      <c r="J96" s="3"/>
      <c r="K96" s="3"/>
      <c r="L96" s="3"/>
      <c r="M96" s="3"/>
      <c r="N96" s="3"/>
      <c r="O96" s="3"/>
    </row>
    <row r="97" spans="2:15">
      <c r="B97" s="3"/>
      <c r="C97" s="3"/>
      <c r="D97" s="3"/>
      <c r="E97" s="3"/>
      <c r="F97" s="3"/>
      <c r="G97" s="7"/>
      <c r="H97" s="3"/>
      <c r="I97" s="3"/>
      <c r="J97" s="3"/>
      <c r="K97" s="3"/>
      <c r="L97" s="3"/>
      <c r="M97" s="3"/>
      <c r="N97" s="3"/>
      <c r="O97" s="3"/>
    </row>
    <row r="98" spans="2:15">
      <c r="B98" s="3"/>
      <c r="C98" s="3"/>
      <c r="D98" s="3"/>
      <c r="E98" s="3"/>
      <c r="F98" s="3"/>
      <c r="G98" s="7"/>
      <c r="H98" s="3"/>
      <c r="I98" s="3"/>
      <c r="J98" s="3"/>
      <c r="K98" s="3"/>
      <c r="L98" s="3"/>
      <c r="M98" s="3"/>
      <c r="N98" s="3"/>
      <c r="O98" s="3"/>
    </row>
    <row r="99" spans="2:15">
      <c r="B99" s="3"/>
      <c r="C99" s="3"/>
      <c r="D99" s="3"/>
      <c r="E99" s="3"/>
      <c r="F99" s="3"/>
      <c r="G99" s="7"/>
      <c r="H99" s="3"/>
      <c r="I99" s="3"/>
      <c r="J99" s="3"/>
      <c r="K99" s="3"/>
      <c r="L99" s="3"/>
      <c r="M99" s="3"/>
      <c r="N99" s="3"/>
      <c r="O99" s="3"/>
    </row>
    <row r="100" spans="2:15">
      <c r="B100" s="3"/>
      <c r="C100" s="3"/>
      <c r="D100" s="3"/>
      <c r="E100" s="3"/>
      <c r="F100" s="3"/>
      <c r="G100" s="7"/>
      <c r="H100" s="3"/>
      <c r="I100" s="3"/>
      <c r="J100" s="3"/>
      <c r="K100" s="3"/>
      <c r="L100" s="3"/>
      <c r="M100" s="3"/>
      <c r="N100" s="3"/>
      <c r="O100" s="3"/>
    </row>
    <row r="101" spans="2:15">
      <c r="B101" s="3"/>
      <c r="C101" s="3"/>
      <c r="D101" s="3"/>
      <c r="E101" s="3"/>
      <c r="F101" s="3"/>
      <c r="G101" s="7"/>
      <c r="H101" s="3"/>
      <c r="I101" s="3"/>
      <c r="J101" s="3"/>
      <c r="K101" s="3"/>
      <c r="L101" s="3"/>
      <c r="M101" s="3"/>
      <c r="N101" s="3"/>
      <c r="O101" s="3"/>
    </row>
    <row r="102" spans="2:15">
      <c r="B102" s="3"/>
      <c r="C102" s="3"/>
      <c r="D102" s="3"/>
      <c r="E102" s="3"/>
      <c r="F102" s="3"/>
      <c r="G102" s="7"/>
      <c r="H102" s="3"/>
      <c r="I102" s="3"/>
      <c r="J102" s="3"/>
      <c r="K102" s="3"/>
      <c r="L102" s="3"/>
      <c r="M102" s="3"/>
      <c r="N102" s="3"/>
      <c r="O102" s="3"/>
    </row>
    <row r="103" spans="2:15">
      <c r="B103" s="3"/>
      <c r="C103" s="3"/>
      <c r="D103" s="3"/>
      <c r="E103" s="3"/>
      <c r="F103" s="3"/>
      <c r="G103" s="7"/>
      <c r="H103" s="3"/>
      <c r="I103" s="3"/>
      <c r="J103" s="3"/>
      <c r="K103" s="3"/>
      <c r="L103" s="3"/>
      <c r="M103" s="3"/>
      <c r="N103" s="3"/>
      <c r="O103" s="3"/>
    </row>
    <row r="104" spans="2:15">
      <c r="B104" s="3"/>
      <c r="C104" s="3"/>
      <c r="D104" s="3"/>
      <c r="E104" s="3"/>
      <c r="F104" s="3"/>
      <c r="G104" s="7"/>
      <c r="H104" s="3"/>
      <c r="I104" s="3"/>
      <c r="J104" s="3"/>
      <c r="K104" s="3"/>
      <c r="L104" s="3"/>
      <c r="M104" s="3"/>
      <c r="N104" s="3"/>
      <c r="O104" s="3"/>
    </row>
    <row r="105" spans="2:15">
      <c r="B105" s="3"/>
      <c r="C105" s="3"/>
      <c r="D105" s="3"/>
      <c r="E105" s="3"/>
      <c r="F105" s="3"/>
      <c r="G105" s="7"/>
      <c r="H105" s="3"/>
      <c r="I105" s="3"/>
      <c r="J105" s="3"/>
      <c r="K105" s="3"/>
      <c r="L105" s="3"/>
      <c r="M105" s="3"/>
      <c r="N105" s="3"/>
      <c r="O105" s="3"/>
    </row>
    <row r="106" spans="2:15">
      <c r="B106" s="3"/>
      <c r="C106" s="3"/>
      <c r="D106" s="3"/>
      <c r="E106" s="3"/>
      <c r="F106" s="3"/>
      <c r="G106" s="7"/>
      <c r="H106" s="3"/>
      <c r="I106" s="3"/>
      <c r="J106" s="3"/>
      <c r="K106" s="3"/>
      <c r="L106" s="3"/>
      <c r="M106" s="3"/>
      <c r="N106" s="3"/>
      <c r="O106" s="3"/>
    </row>
    <row r="107" spans="2:15">
      <c r="B107" s="3"/>
      <c r="C107" s="3"/>
      <c r="D107" s="3"/>
      <c r="E107" s="3"/>
      <c r="F107" s="3"/>
      <c r="G107" s="7"/>
      <c r="H107" s="3"/>
      <c r="I107" s="3"/>
      <c r="J107" s="3"/>
      <c r="K107" s="3"/>
      <c r="L107" s="3"/>
      <c r="M107" s="3"/>
      <c r="N107" s="3"/>
      <c r="O107" s="3"/>
    </row>
    <row r="108" spans="2:15">
      <c r="B108" s="3"/>
      <c r="C108" s="3"/>
      <c r="D108" s="3"/>
      <c r="E108" s="3"/>
      <c r="F108" s="3"/>
      <c r="G108" s="7"/>
      <c r="H108" s="3"/>
      <c r="I108" s="3"/>
      <c r="J108" s="3"/>
      <c r="K108" s="3"/>
      <c r="L108" s="3"/>
      <c r="M108" s="3"/>
      <c r="N108" s="3"/>
      <c r="O108" s="3"/>
    </row>
    <row r="109" spans="2:15">
      <c r="B109" s="3"/>
      <c r="C109" s="3"/>
      <c r="D109" s="3"/>
      <c r="E109" s="3"/>
      <c r="F109" s="3"/>
      <c r="G109" s="7"/>
      <c r="H109" s="3"/>
      <c r="I109" s="3"/>
      <c r="J109" s="3"/>
      <c r="K109" s="3"/>
      <c r="L109" s="3"/>
      <c r="M109" s="3"/>
      <c r="N109" s="3"/>
      <c r="O109" s="3"/>
    </row>
    <row r="110" spans="2:15">
      <c r="B110" s="3"/>
      <c r="C110" s="3"/>
      <c r="D110" s="3"/>
      <c r="E110" s="3"/>
      <c r="F110" s="3"/>
      <c r="G110" s="7"/>
      <c r="H110" s="3"/>
      <c r="I110" s="3"/>
      <c r="J110" s="3"/>
      <c r="K110" s="3"/>
      <c r="L110" s="3"/>
      <c r="M110" s="3"/>
      <c r="N110" s="3"/>
      <c r="O110" s="3"/>
    </row>
    <row r="111" spans="2:15">
      <c r="B111" s="3"/>
      <c r="C111" s="3"/>
      <c r="D111" s="3"/>
      <c r="E111" s="3"/>
      <c r="F111" s="3"/>
      <c r="G111" s="7"/>
      <c r="H111" s="3"/>
      <c r="I111" s="3"/>
      <c r="J111" s="3"/>
      <c r="K111" s="3"/>
      <c r="L111" s="3"/>
      <c r="M111" s="3"/>
      <c r="N111" s="3"/>
      <c r="O111" s="3"/>
    </row>
    <row r="112" spans="2:15">
      <c r="B112" s="3"/>
      <c r="C112" s="3"/>
      <c r="D112" s="3"/>
      <c r="E112" s="3"/>
      <c r="F112" s="3"/>
      <c r="G112" s="7"/>
      <c r="H112" s="3"/>
      <c r="I112" s="3"/>
      <c r="J112" s="3"/>
      <c r="K112" s="3"/>
      <c r="L112" s="3"/>
      <c r="M112" s="3"/>
      <c r="N112" s="3"/>
      <c r="O112" s="3"/>
    </row>
    <row r="113" spans="2:15">
      <c r="B113" s="3"/>
      <c r="C113" s="3"/>
      <c r="D113" s="3"/>
      <c r="E113" s="3"/>
      <c r="F113" s="3"/>
      <c r="G113" s="7"/>
      <c r="H113" s="3"/>
      <c r="I113" s="3"/>
      <c r="J113" s="3"/>
      <c r="K113" s="3"/>
      <c r="L113" s="3"/>
      <c r="M113" s="3"/>
      <c r="N113" s="3"/>
      <c r="O113" s="3"/>
    </row>
    <row r="114" spans="2:15">
      <c r="B114" s="3"/>
      <c r="C114" s="3"/>
      <c r="D114" s="3"/>
      <c r="E114" s="3"/>
      <c r="F114" s="3"/>
      <c r="G114" s="7"/>
      <c r="H114" s="3"/>
      <c r="I114" s="3"/>
      <c r="J114" s="3"/>
      <c r="K114" s="3"/>
      <c r="L114" s="3"/>
      <c r="M114" s="3"/>
      <c r="N114" s="3"/>
      <c r="O114" s="3"/>
    </row>
    <row r="115" spans="2:15">
      <c r="B115" s="3"/>
      <c r="C115" s="3"/>
      <c r="D115" s="3"/>
      <c r="E115" s="3"/>
      <c r="F115" s="3"/>
      <c r="G115" s="7"/>
      <c r="H115" s="3"/>
      <c r="I115" s="3"/>
      <c r="J115" s="3"/>
      <c r="K115" s="3"/>
      <c r="L115" s="3"/>
      <c r="M115" s="3"/>
      <c r="N115" s="3"/>
      <c r="O115" s="3"/>
    </row>
    <row r="116" spans="2:15">
      <c r="B116" s="3"/>
      <c r="C116" s="3"/>
      <c r="D116" s="3"/>
      <c r="E116" s="3"/>
      <c r="F116" s="3"/>
      <c r="G116" s="7"/>
      <c r="H116" s="3"/>
      <c r="I116" s="3"/>
      <c r="J116" s="3"/>
      <c r="K116" s="3"/>
      <c r="L116" s="3"/>
      <c r="M116" s="3"/>
      <c r="N116" s="3"/>
      <c r="O116" s="3"/>
    </row>
    <row r="117" spans="2:15">
      <c r="B117" s="3"/>
      <c r="C117" s="3"/>
      <c r="D117" s="3"/>
      <c r="E117" s="3"/>
      <c r="F117" s="3"/>
      <c r="G117" s="7"/>
      <c r="H117" s="3"/>
      <c r="I117" s="3"/>
      <c r="J117" s="3"/>
      <c r="K117" s="3"/>
      <c r="L117" s="3"/>
      <c r="M117" s="3"/>
      <c r="N117" s="3"/>
      <c r="O117" s="3"/>
    </row>
    <row r="118" spans="2:15">
      <c r="B118" s="3"/>
      <c r="C118" s="3"/>
      <c r="D118" s="3"/>
      <c r="E118" s="3"/>
      <c r="F118" s="3"/>
      <c r="G118" s="7"/>
      <c r="H118" s="3"/>
      <c r="I118" s="3"/>
      <c r="J118" s="3"/>
      <c r="K118" s="3"/>
      <c r="L118" s="3"/>
      <c r="M118" s="3"/>
      <c r="N118" s="3"/>
      <c r="O118" s="3"/>
    </row>
    <row r="119" spans="2:15">
      <c r="B119" s="3"/>
      <c r="C119" s="3"/>
      <c r="D119" s="3"/>
      <c r="E119" s="3"/>
      <c r="F119" s="3"/>
      <c r="G119" s="7"/>
      <c r="H119" s="3"/>
      <c r="I119" s="3"/>
      <c r="J119" s="3"/>
      <c r="K119" s="3"/>
      <c r="L119" s="3"/>
      <c r="M119" s="3"/>
      <c r="N119" s="3"/>
      <c r="O119" s="3"/>
    </row>
    <row r="120" spans="2:15">
      <c r="B120" s="3"/>
      <c r="C120" s="3"/>
      <c r="D120" s="3"/>
      <c r="E120" s="3"/>
      <c r="F120" s="3"/>
      <c r="G120" s="7"/>
      <c r="H120" s="3"/>
      <c r="I120" s="3"/>
      <c r="J120" s="3"/>
      <c r="K120" s="3"/>
      <c r="L120" s="3"/>
      <c r="M120" s="3"/>
      <c r="N120" s="3"/>
      <c r="O120" s="3"/>
    </row>
    <row r="121" spans="2:15">
      <c r="B121" s="3"/>
      <c r="C121" s="3"/>
      <c r="D121" s="3"/>
      <c r="E121" s="3"/>
      <c r="F121" s="3"/>
      <c r="G121" s="7"/>
      <c r="H121" s="3"/>
      <c r="I121" s="3"/>
      <c r="J121" s="3"/>
      <c r="K121" s="3"/>
      <c r="L121" s="3"/>
      <c r="M121" s="3"/>
      <c r="N121" s="3"/>
      <c r="O121" s="3"/>
    </row>
    <row r="122" spans="2:15">
      <c r="B122" s="3"/>
      <c r="C122" s="3"/>
      <c r="D122" s="3"/>
      <c r="E122" s="3"/>
      <c r="F122" s="3"/>
      <c r="G122" s="7"/>
      <c r="H122" s="3"/>
      <c r="I122" s="3"/>
      <c r="J122" s="3"/>
      <c r="K122" s="3"/>
      <c r="L122" s="3"/>
      <c r="M122" s="3"/>
      <c r="N122" s="3"/>
      <c r="O122" s="3"/>
    </row>
    <row r="123" spans="2:15">
      <c r="B123" s="3"/>
      <c r="C123" s="3"/>
      <c r="D123" s="3"/>
      <c r="E123" s="3"/>
      <c r="F123" s="3"/>
      <c r="G123" s="7"/>
      <c r="H123" s="3"/>
      <c r="I123" s="3"/>
      <c r="J123" s="3"/>
      <c r="K123" s="3"/>
      <c r="L123" s="3"/>
      <c r="M123" s="3"/>
      <c r="N123" s="3"/>
      <c r="O123" s="3"/>
    </row>
    <row r="124" spans="2:15">
      <c r="B124" s="3"/>
      <c r="C124" s="3"/>
      <c r="D124" s="3"/>
      <c r="E124" s="3"/>
      <c r="F124" s="3"/>
      <c r="G124" s="7"/>
      <c r="H124" s="3"/>
      <c r="I124" s="3"/>
      <c r="J124" s="3"/>
      <c r="K124" s="3"/>
      <c r="L124" s="3"/>
      <c r="M124" s="3"/>
      <c r="N124" s="3"/>
      <c r="O124" s="3"/>
    </row>
    <row r="125" spans="2:15">
      <c r="B125" s="3"/>
      <c r="C125" s="3"/>
      <c r="D125" s="3"/>
      <c r="E125" s="3"/>
      <c r="F125" s="3"/>
      <c r="G125" s="7"/>
      <c r="H125" s="3"/>
      <c r="I125" s="3"/>
      <c r="J125" s="3"/>
      <c r="K125" s="3"/>
      <c r="L125" s="3"/>
      <c r="M125" s="3"/>
      <c r="N125" s="3"/>
      <c r="O125" s="3"/>
    </row>
  </sheetData>
  <phoneticPr fontId="2" type="noConversion"/>
  <conditionalFormatting sqref="F26:J68">
    <cfRule type="cellIs" dxfId="0" priority="1" stopIfTrue="1" operator="greaterThan">
      <formula>9</formula>
    </cfRule>
  </conditionalFormatting>
  <pageMargins left="0.25" right="0.25" top="0.75" bottom="0.75" header="0.3" footer="0.3"/>
  <pageSetup paperSize="9" scale="54" orientation="portrait" r:id="rId1"/>
  <rowBreaks count="1" manualBreakCount="1">
    <brk id="7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Konkurrenzanalyse</vt:lpstr>
      <vt:lpstr>Konkurrenzanalyse!Print_Area</vt:lpstr>
    </vt:vector>
  </TitlesOfParts>
  <Company>Deutsche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OSS720</dc:creator>
  <cp:lastModifiedBy>ava</cp:lastModifiedBy>
  <cp:lastPrinted>2012-04-25T10:04:33Z</cp:lastPrinted>
  <dcterms:created xsi:type="dcterms:W3CDTF">2010-07-12T07:55:31Z</dcterms:created>
  <dcterms:modified xsi:type="dcterms:W3CDTF">2018-05-10T13:56:36Z</dcterms:modified>
</cp:coreProperties>
</file>