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95 reupdated shots xls/1920/"/>
    </mc:Choice>
  </mc:AlternateContent>
  <bookViews>
    <workbookView xWindow="25300" yWindow="1660" windowWidth="12780" windowHeight="121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893" i="1"/>
  <c r="J894" i="1"/>
  <c r="H894" i="1"/>
  <c r="J895" i="1"/>
  <c r="H895" i="1"/>
  <c r="J896" i="1"/>
  <c r="H896" i="1"/>
  <c r="J897" i="1"/>
  <c r="H897" i="1"/>
  <c r="J898" i="1"/>
  <c r="H898" i="1"/>
  <c r="J899" i="1"/>
  <c r="H899" i="1"/>
  <c r="J900" i="1"/>
  <c r="H900" i="1"/>
  <c r="J901" i="1"/>
  <c r="H901" i="1"/>
  <c r="J902" i="1"/>
  <c r="H902" i="1"/>
  <c r="J903" i="1"/>
  <c r="H903" i="1"/>
  <c r="J904" i="1"/>
  <c r="H904" i="1"/>
  <c r="J905" i="1"/>
  <c r="H905" i="1"/>
  <c r="J906" i="1"/>
  <c r="H906" i="1"/>
  <c r="J907" i="1"/>
  <c r="H907" i="1"/>
  <c r="J908" i="1"/>
  <c r="H908" i="1"/>
  <c r="J909" i="1"/>
  <c r="H909" i="1"/>
  <c r="J910" i="1"/>
  <c r="H910" i="1"/>
  <c r="J911" i="1"/>
  <c r="H911" i="1"/>
  <c r="J912" i="1"/>
  <c r="H912" i="1"/>
  <c r="J913" i="1"/>
  <c r="H913" i="1"/>
  <c r="J914" i="1"/>
  <c r="H914" i="1"/>
  <c r="J915" i="1"/>
  <c r="H915" i="1"/>
  <c r="J916" i="1"/>
  <c r="H916" i="1"/>
  <c r="J917" i="1"/>
  <c r="H917" i="1"/>
  <c r="J918" i="1"/>
  <c r="H918" i="1"/>
  <c r="J919" i="1"/>
  <c r="H919" i="1"/>
  <c r="J920" i="1"/>
  <c r="H920" i="1"/>
  <c r="J921" i="1"/>
  <c r="H921" i="1"/>
  <c r="J922" i="1"/>
  <c r="H922" i="1"/>
  <c r="J923" i="1"/>
  <c r="H923" i="1"/>
  <c r="J924" i="1"/>
  <c r="H924" i="1"/>
  <c r="J925" i="1"/>
  <c r="H925" i="1"/>
  <c r="J926" i="1"/>
  <c r="H926" i="1"/>
  <c r="J927" i="1"/>
  <c r="H927" i="1"/>
  <c r="J928" i="1"/>
  <c r="H928" i="1"/>
  <c r="J929" i="1"/>
  <c r="H929" i="1"/>
  <c r="J930" i="1"/>
  <c r="H930" i="1"/>
  <c r="J931" i="1"/>
  <c r="H931" i="1"/>
  <c r="J932" i="1"/>
  <c r="H932" i="1"/>
  <c r="J933" i="1"/>
  <c r="H933" i="1"/>
  <c r="J934" i="1"/>
  <c r="H934" i="1"/>
  <c r="J935" i="1"/>
  <c r="H935" i="1"/>
  <c r="J936" i="1"/>
  <c r="H936" i="1"/>
  <c r="J937" i="1"/>
  <c r="H937" i="1"/>
  <c r="J938" i="1"/>
  <c r="H938" i="1"/>
  <c r="J939" i="1"/>
  <c r="H939" i="1"/>
  <c r="J940" i="1"/>
  <c r="H940" i="1"/>
  <c r="J941" i="1"/>
  <c r="H941" i="1"/>
  <c r="J942" i="1"/>
  <c r="H942" i="1"/>
  <c r="J943" i="1"/>
  <c r="H943" i="1"/>
  <c r="J944" i="1"/>
  <c r="H944" i="1"/>
  <c r="J945" i="1"/>
  <c r="H945" i="1"/>
  <c r="J946" i="1"/>
  <c r="H946" i="1"/>
  <c r="J947" i="1"/>
  <c r="H947" i="1"/>
  <c r="J948" i="1"/>
  <c r="H948" i="1"/>
  <c r="J949" i="1"/>
  <c r="H949" i="1"/>
  <c r="J950" i="1"/>
  <c r="H950" i="1"/>
  <c r="J951" i="1"/>
  <c r="H951" i="1"/>
  <c r="J952" i="1"/>
  <c r="H952" i="1"/>
  <c r="J953" i="1"/>
  <c r="H953" i="1"/>
  <c r="J954" i="1"/>
  <c r="H954" i="1"/>
  <c r="J955" i="1"/>
  <c r="H955" i="1"/>
  <c r="J956" i="1"/>
  <c r="H956" i="1"/>
  <c r="J957" i="1"/>
  <c r="H957" i="1"/>
  <c r="J958" i="1"/>
  <c r="H958" i="1"/>
  <c r="J959" i="1"/>
  <c r="H959" i="1"/>
  <c r="J960" i="1"/>
  <c r="H960" i="1"/>
  <c r="J961" i="1"/>
  <c r="H961" i="1"/>
  <c r="J962" i="1"/>
  <c r="H962" i="1"/>
  <c r="J963" i="1"/>
  <c r="H963" i="1"/>
  <c r="J964" i="1"/>
  <c r="H964" i="1"/>
  <c r="J965" i="1"/>
  <c r="H965" i="1"/>
  <c r="J966" i="1"/>
  <c r="H966" i="1"/>
  <c r="J967" i="1"/>
  <c r="H967" i="1"/>
  <c r="J968" i="1"/>
  <c r="H968" i="1"/>
  <c r="J969" i="1"/>
  <c r="H969" i="1"/>
  <c r="J970" i="1"/>
  <c r="H970" i="1"/>
  <c r="J971" i="1"/>
  <c r="H971" i="1"/>
  <c r="J972" i="1"/>
  <c r="H972" i="1"/>
  <c r="J973" i="1"/>
  <c r="H973" i="1"/>
  <c r="J974" i="1"/>
  <c r="H974" i="1"/>
  <c r="J975" i="1"/>
  <c r="H975" i="1"/>
  <c r="J976" i="1"/>
  <c r="H976" i="1"/>
  <c r="J977" i="1"/>
  <c r="H977" i="1"/>
  <c r="J978" i="1"/>
  <c r="H978" i="1"/>
  <c r="J979" i="1"/>
  <c r="H979" i="1"/>
  <c r="J980" i="1"/>
  <c r="H980" i="1"/>
  <c r="J981" i="1"/>
  <c r="H981" i="1"/>
  <c r="J982" i="1"/>
  <c r="H982" i="1"/>
  <c r="J983" i="1"/>
  <c r="H983" i="1"/>
  <c r="J984" i="1"/>
  <c r="H984" i="1"/>
  <c r="J985" i="1"/>
  <c r="H985" i="1"/>
  <c r="J986" i="1"/>
  <c r="H986" i="1"/>
  <c r="J987" i="1"/>
  <c r="H987" i="1"/>
  <c r="J988" i="1"/>
  <c r="H988" i="1"/>
  <c r="J989" i="1"/>
  <c r="H989" i="1"/>
  <c r="J990" i="1"/>
  <c r="H990" i="1"/>
  <c r="J991" i="1"/>
  <c r="H991" i="1"/>
  <c r="J992" i="1"/>
  <c r="H992" i="1"/>
  <c r="J993" i="1"/>
  <c r="H993" i="1"/>
  <c r="J994" i="1"/>
  <c r="H994" i="1"/>
  <c r="J995" i="1"/>
  <c r="H995" i="1"/>
  <c r="J996" i="1"/>
  <c r="H996" i="1"/>
  <c r="J997" i="1"/>
  <c r="H997" i="1"/>
  <c r="J998" i="1"/>
  <c r="H998" i="1"/>
  <c r="J999" i="1"/>
  <c r="H999" i="1"/>
  <c r="J1000" i="1"/>
  <c r="H1000" i="1"/>
  <c r="J1001" i="1"/>
  <c r="H1001" i="1"/>
  <c r="J1002" i="1"/>
  <c r="H1002" i="1"/>
  <c r="J1003" i="1"/>
  <c r="H1003" i="1"/>
  <c r="J1004" i="1"/>
  <c r="H1004" i="1"/>
  <c r="J1005" i="1"/>
  <c r="H1005" i="1"/>
  <c r="J1006" i="1"/>
  <c r="H1006" i="1"/>
  <c r="J1007" i="1"/>
  <c r="H1007" i="1"/>
  <c r="J1008" i="1"/>
  <c r="H1008" i="1"/>
  <c r="J1009" i="1"/>
  <c r="H1009" i="1"/>
  <c r="J1010" i="1"/>
  <c r="H1010" i="1"/>
  <c r="J1011" i="1"/>
  <c r="H1011" i="1"/>
  <c r="J1012" i="1"/>
  <c r="H1012" i="1"/>
  <c r="J1013" i="1"/>
  <c r="H1013" i="1"/>
  <c r="J1014" i="1"/>
  <c r="H1014" i="1"/>
  <c r="J1015" i="1"/>
  <c r="H1015" i="1"/>
  <c r="J1016" i="1"/>
  <c r="H1016" i="1"/>
  <c r="J1017" i="1"/>
  <c r="H1017" i="1"/>
  <c r="J1018" i="1"/>
  <c r="H1018" i="1"/>
  <c r="J1019" i="1"/>
  <c r="H1019" i="1"/>
  <c r="J1020" i="1"/>
  <c r="H1020" i="1"/>
  <c r="J1021" i="1"/>
  <c r="H1021" i="1"/>
  <c r="J1022" i="1"/>
  <c r="H1022" i="1"/>
  <c r="J1023" i="1"/>
  <c r="H1023" i="1"/>
  <c r="J1024" i="1"/>
  <c r="H1024" i="1"/>
  <c r="J1025" i="1"/>
  <c r="H1025" i="1"/>
  <c r="J1026" i="1"/>
  <c r="H1026" i="1"/>
  <c r="J1027" i="1"/>
  <c r="H1027" i="1"/>
  <c r="J1028" i="1"/>
  <c r="H1028" i="1"/>
  <c r="J1029" i="1"/>
  <c r="H1029" i="1"/>
  <c r="J1030" i="1"/>
  <c r="H1030" i="1"/>
  <c r="J1031" i="1"/>
  <c r="H1031" i="1"/>
  <c r="J1032" i="1"/>
  <c r="H1032" i="1"/>
  <c r="J1033" i="1"/>
  <c r="H1033" i="1"/>
  <c r="J1034" i="1"/>
  <c r="H1034" i="1"/>
  <c r="J1035" i="1"/>
  <c r="H1035" i="1"/>
  <c r="J1036" i="1"/>
  <c r="H1036" i="1"/>
  <c r="J1037" i="1"/>
  <c r="H1037" i="1"/>
  <c r="J1038" i="1"/>
  <c r="H1038" i="1"/>
  <c r="J1039" i="1"/>
  <c r="H1039" i="1"/>
  <c r="J1040" i="1"/>
  <c r="H1040" i="1"/>
  <c r="J1041" i="1"/>
  <c r="H1041" i="1"/>
  <c r="J1042" i="1"/>
  <c r="H1042" i="1"/>
  <c r="J1043" i="1"/>
  <c r="H1043" i="1"/>
  <c r="J1044" i="1"/>
  <c r="H1044" i="1"/>
  <c r="J1045" i="1"/>
  <c r="H1045" i="1"/>
  <c r="J1046" i="1"/>
  <c r="H1046" i="1"/>
  <c r="J1047" i="1"/>
  <c r="H1047" i="1"/>
  <c r="J1048" i="1"/>
  <c r="H1048" i="1"/>
  <c r="J1049" i="1"/>
  <c r="H1049" i="1"/>
  <c r="J1050" i="1"/>
  <c r="H1050" i="1"/>
  <c r="J1051" i="1"/>
  <c r="H1051" i="1"/>
  <c r="J1052" i="1"/>
  <c r="H1052" i="1"/>
  <c r="J1053" i="1"/>
  <c r="H1053" i="1"/>
  <c r="J1054" i="1"/>
  <c r="H1054" i="1"/>
  <c r="J1055" i="1"/>
  <c r="H1055" i="1"/>
  <c r="J1056" i="1"/>
  <c r="H1056" i="1"/>
  <c r="J1057" i="1"/>
  <c r="H1057" i="1"/>
  <c r="J1058" i="1"/>
  <c r="H1058" i="1"/>
  <c r="J1059" i="1"/>
  <c r="H1059" i="1"/>
  <c r="J1060" i="1"/>
  <c r="H1060" i="1"/>
  <c r="J1061" i="1"/>
  <c r="H1061" i="1"/>
  <c r="J1062" i="1"/>
  <c r="H1062" i="1"/>
  <c r="J1063" i="1"/>
  <c r="H1063" i="1"/>
  <c r="J1064" i="1"/>
  <c r="H1064" i="1"/>
  <c r="J1065" i="1"/>
  <c r="H1065" i="1"/>
  <c r="J1066" i="1"/>
  <c r="H1066" i="1"/>
  <c r="J1067" i="1"/>
  <c r="H1067" i="1"/>
  <c r="J1068" i="1"/>
  <c r="H1068" i="1"/>
  <c r="J1069" i="1"/>
  <c r="H1069" i="1"/>
  <c r="J1070" i="1"/>
  <c r="H1070" i="1"/>
  <c r="J1071" i="1"/>
  <c r="H1071" i="1"/>
  <c r="J1072" i="1"/>
  <c r="H1072" i="1"/>
  <c r="J1073" i="1"/>
  <c r="H1073" i="1"/>
  <c r="J1074" i="1"/>
  <c r="H1074" i="1"/>
  <c r="J1075" i="1"/>
  <c r="H1075" i="1"/>
  <c r="J1076" i="1"/>
  <c r="H1076" i="1"/>
  <c r="J1077" i="1"/>
  <c r="H1077" i="1"/>
  <c r="J1078" i="1"/>
  <c r="H1078" i="1"/>
  <c r="J1079" i="1"/>
  <c r="H1079" i="1"/>
  <c r="J1080" i="1"/>
  <c r="H1080" i="1"/>
  <c r="J1081" i="1"/>
  <c r="H1081" i="1"/>
  <c r="J1082" i="1"/>
  <c r="H1082" i="1"/>
  <c r="J1083" i="1"/>
  <c r="H1083" i="1"/>
  <c r="J1084" i="1"/>
  <c r="H1084" i="1"/>
  <c r="J1085" i="1"/>
  <c r="H1085" i="1"/>
  <c r="J1086" i="1"/>
  <c r="H1086" i="1"/>
  <c r="J1087" i="1"/>
  <c r="H1087" i="1"/>
  <c r="J1088" i="1"/>
  <c r="H1088" i="1"/>
  <c r="J1089" i="1"/>
  <c r="H1089" i="1"/>
  <c r="J1090" i="1"/>
  <c r="H1090" i="1"/>
  <c r="J1091" i="1"/>
  <c r="H1091" i="1"/>
  <c r="J1092" i="1"/>
  <c r="H1092" i="1"/>
  <c r="J1093" i="1"/>
  <c r="H1093" i="1"/>
  <c r="J1094" i="1"/>
  <c r="H1094" i="1"/>
  <c r="J1095" i="1"/>
  <c r="H1095" i="1"/>
  <c r="J1096" i="1"/>
  <c r="H1096" i="1"/>
  <c r="J1097" i="1"/>
  <c r="H1097" i="1"/>
  <c r="J1098" i="1"/>
  <c r="H1098" i="1"/>
  <c r="J1099" i="1"/>
  <c r="H1099" i="1"/>
  <c r="J1100" i="1"/>
  <c r="H1100" i="1"/>
  <c r="J1101" i="1"/>
  <c r="H1101" i="1"/>
  <c r="J1102" i="1"/>
  <c r="H1102" i="1"/>
  <c r="J1103" i="1"/>
  <c r="H1103" i="1"/>
  <c r="J1104" i="1"/>
  <c r="H1104" i="1"/>
  <c r="J1105" i="1"/>
  <c r="H1105" i="1"/>
  <c r="J1106" i="1"/>
  <c r="H1106" i="1"/>
  <c r="J1107" i="1"/>
  <c r="H1107" i="1"/>
  <c r="J1108" i="1"/>
  <c r="H1108" i="1"/>
  <c r="J1109" i="1"/>
  <c r="H1109" i="1"/>
  <c r="J1110" i="1"/>
  <c r="H1110" i="1"/>
  <c r="J1111" i="1"/>
  <c r="H1111" i="1"/>
  <c r="J1112" i="1"/>
  <c r="H1112" i="1"/>
  <c r="J1113" i="1"/>
  <c r="H1113" i="1"/>
  <c r="J1114" i="1"/>
  <c r="H1114" i="1"/>
  <c r="J1115" i="1"/>
  <c r="H1115" i="1"/>
  <c r="J1116" i="1"/>
  <c r="H1116" i="1"/>
  <c r="J1117" i="1"/>
  <c r="H1117" i="1"/>
  <c r="J1118" i="1"/>
  <c r="H1118" i="1"/>
  <c r="J1119" i="1"/>
  <c r="H1119" i="1"/>
  <c r="J1120" i="1"/>
  <c r="H1120" i="1"/>
  <c r="J1121" i="1"/>
  <c r="H1121" i="1"/>
  <c r="J1122" i="1"/>
  <c r="H1122" i="1"/>
  <c r="J1123" i="1"/>
  <c r="H1123" i="1"/>
  <c r="J1124" i="1"/>
  <c r="H1124" i="1"/>
  <c r="J1125" i="1"/>
  <c r="H1125" i="1"/>
  <c r="J1126" i="1"/>
  <c r="H1126" i="1"/>
  <c r="J1127" i="1"/>
  <c r="H1127" i="1"/>
  <c r="J1128" i="1"/>
  <c r="H1128" i="1"/>
  <c r="J1129" i="1"/>
  <c r="H1129" i="1"/>
  <c r="J1130" i="1"/>
  <c r="H1130" i="1"/>
  <c r="J1131" i="1"/>
  <c r="H1131" i="1"/>
  <c r="J1132" i="1"/>
  <c r="H1132" i="1"/>
  <c r="J1133" i="1"/>
  <c r="H1133" i="1"/>
  <c r="J1134" i="1"/>
  <c r="H1134" i="1"/>
  <c r="J1135" i="1"/>
  <c r="H1135" i="1"/>
  <c r="J1136" i="1"/>
  <c r="H1136" i="1"/>
  <c r="J1137" i="1"/>
  <c r="H1137" i="1"/>
  <c r="J1138" i="1"/>
  <c r="H1138" i="1"/>
  <c r="J1139" i="1"/>
  <c r="H1139" i="1"/>
  <c r="J1140" i="1"/>
  <c r="H1140" i="1"/>
  <c r="J1141" i="1"/>
  <c r="H1141" i="1"/>
  <c r="J1142" i="1"/>
  <c r="H1142" i="1"/>
  <c r="J1143" i="1"/>
  <c r="H1143" i="1"/>
  <c r="J1144" i="1"/>
  <c r="H1144" i="1"/>
  <c r="J1145" i="1"/>
  <c r="H1145" i="1"/>
  <c r="J1146" i="1"/>
  <c r="H1146" i="1"/>
  <c r="J1147" i="1"/>
  <c r="H1147" i="1"/>
  <c r="J1148" i="1"/>
  <c r="H1148" i="1"/>
  <c r="J1149" i="1"/>
  <c r="H1149" i="1"/>
  <c r="J1150" i="1"/>
  <c r="H1150" i="1"/>
  <c r="J1151" i="1"/>
  <c r="H1151" i="1"/>
  <c r="J1152" i="1"/>
  <c r="H1152" i="1"/>
  <c r="J1153" i="1"/>
  <c r="H1153" i="1"/>
  <c r="J1154" i="1"/>
  <c r="H1154" i="1"/>
  <c r="J1155" i="1"/>
  <c r="H1155" i="1"/>
  <c r="J1156" i="1"/>
  <c r="H1156" i="1"/>
  <c r="J1157" i="1"/>
  <c r="H1157" i="1"/>
  <c r="J1158" i="1"/>
  <c r="H1158" i="1"/>
  <c r="J1159" i="1"/>
  <c r="H1159" i="1"/>
  <c r="J1160" i="1"/>
  <c r="H1160" i="1"/>
  <c r="J1161" i="1"/>
  <c r="H1161" i="1"/>
  <c r="J1162" i="1"/>
  <c r="H1162" i="1"/>
  <c r="J1163" i="1"/>
  <c r="H1163" i="1"/>
  <c r="J1164" i="1"/>
  <c r="H1164" i="1"/>
  <c r="J1165" i="1"/>
  <c r="H1165" i="1"/>
  <c r="J1166" i="1"/>
  <c r="H1166" i="1"/>
  <c r="J1167" i="1"/>
  <c r="H1167" i="1"/>
  <c r="J1168" i="1"/>
  <c r="H1168" i="1"/>
  <c r="J1169" i="1"/>
  <c r="H1169" i="1"/>
  <c r="J1170" i="1"/>
  <c r="H1170" i="1"/>
  <c r="J1171" i="1"/>
  <c r="H1171" i="1"/>
  <c r="J1172" i="1"/>
  <c r="H1172" i="1"/>
  <c r="J1173" i="1"/>
  <c r="H1173" i="1"/>
  <c r="J1174" i="1"/>
  <c r="H1174" i="1"/>
  <c r="J1175" i="1"/>
  <c r="H1175" i="1"/>
  <c r="J1176" i="1"/>
  <c r="H1176" i="1"/>
  <c r="J1177" i="1"/>
  <c r="H1177" i="1"/>
  <c r="J1178" i="1"/>
  <c r="H1178" i="1"/>
  <c r="J1179" i="1"/>
  <c r="H1179" i="1"/>
  <c r="J1180" i="1"/>
  <c r="H1180" i="1"/>
  <c r="J1181" i="1"/>
  <c r="H1181" i="1"/>
  <c r="J1182" i="1"/>
  <c r="H1182" i="1"/>
  <c r="J1183" i="1"/>
  <c r="H1183" i="1"/>
  <c r="J1184" i="1"/>
  <c r="H1184" i="1"/>
  <c r="J1185" i="1"/>
  <c r="H1185" i="1"/>
  <c r="J1186" i="1"/>
  <c r="H1186" i="1"/>
  <c r="J1187" i="1"/>
  <c r="H1187" i="1"/>
  <c r="J1188" i="1"/>
  <c r="H1188" i="1"/>
  <c r="J1189" i="1"/>
  <c r="H1189" i="1"/>
  <c r="J1190" i="1"/>
  <c r="H1190" i="1"/>
  <c r="J1191" i="1"/>
  <c r="H1191" i="1"/>
  <c r="J1192" i="1"/>
  <c r="H1192" i="1"/>
  <c r="J1193" i="1"/>
  <c r="H1193" i="1"/>
  <c r="J1194" i="1"/>
  <c r="H1194" i="1"/>
  <c r="J1195" i="1"/>
  <c r="H1195" i="1"/>
  <c r="J1196" i="1"/>
  <c r="H1196" i="1"/>
  <c r="J1197" i="1"/>
  <c r="H1197" i="1"/>
  <c r="J1198" i="1"/>
  <c r="H1198" i="1"/>
  <c r="J1199" i="1"/>
  <c r="H1199" i="1"/>
  <c r="J1200" i="1"/>
  <c r="H1200" i="1"/>
  <c r="J1201" i="1"/>
  <c r="H1201" i="1"/>
  <c r="J1202" i="1"/>
  <c r="H1202" i="1"/>
  <c r="J1203" i="1"/>
  <c r="H1203" i="1"/>
  <c r="J1204" i="1"/>
  <c r="H1204" i="1"/>
  <c r="J1205" i="1"/>
  <c r="H1205" i="1"/>
  <c r="J1206" i="1"/>
  <c r="H1206" i="1"/>
  <c r="J1207" i="1"/>
  <c r="H1207" i="1"/>
  <c r="J1208" i="1"/>
  <c r="H1208" i="1"/>
  <c r="J1209" i="1"/>
  <c r="H1209" i="1"/>
  <c r="J1210" i="1"/>
  <c r="H1210" i="1"/>
  <c r="J1211" i="1"/>
  <c r="H1211" i="1"/>
  <c r="J1212" i="1"/>
  <c r="H1212" i="1"/>
  <c r="J1213" i="1"/>
  <c r="H1213" i="1"/>
  <c r="J1214" i="1"/>
  <c r="H1214" i="1"/>
  <c r="J1215" i="1"/>
  <c r="H1215" i="1"/>
  <c r="J1216" i="1"/>
  <c r="H1216" i="1"/>
  <c r="J1217" i="1"/>
  <c r="H1217" i="1"/>
  <c r="J1218" i="1"/>
  <c r="H1218" i="1"/>
  <c r="J1219" i="1"/>
  <c r="H1219" i="1"/>
  <c r="J1220" i="1"/>
  <c r="H1220" i="1"/>
  <c r="J1221" i="1"/>
  <c r="H1221" i="1"/>
  <c r="J1222" i="1"/>
  <c r="H1222" i="1"/>
  <c r="J1223" i="1"/>
  <c r="H1223" i="1"/>
  <c r="J1224" i="1"/>
  <c r="H1224" i="1"/>
  <c r="J1225" i="1"/>
  <c r="H1225" i="1"/>
  <c r="J1226" i="1"/>
  <c r="H1226" i="1"/>
  <c r="J1227" i="1"/>
  <c r="H1227" i="1"/>
  <c r="J1228" i="1"/>
  <c r="H1228" i="1"/>
  <c r="J1229" i="1"/>
  <c r="H1229" i="1"/>
  <c r="J1230" i="1"/>
  <c r="H1230" i="1"/>
  <c r="J1231" i="1"/>
  <c r="H1231" i="1"/>
  <c r="J1232" i="1"/>
  <c r="H1232" i="1"/>
  <c r="J1233" i="1"/>
  <c r="H1233" i="1"/>
  <c r="J1234" i="1"/>
  <c r="H1234" i="1"/>
  <c r="J1235" i="1"/>
  <c r="H1235" i="1"/>
  <c r="J1236" i="1"/>
  <c r="H1236" i="1"/>
  <c r="J1237" i="1"/>
  <c r="H1237" i="1"/>
  <c r="J1238" i="1"/>
  <c r="H1238" i="1"/>
  <c r="J1239" i="1"/>
  <c r="H1239" i="1"/>
  <c r="J1240" i="1"/>
  <c r="H1240" i="1"/>
  <c r="J1241" i="1"/>
  <c r="H1241" i="1"/>
  <c r="J1242" i="1"/>
  <c r="H1242" i="1"/>
  <c r="J1243" i="1"/>
  <c r="H1243" i="1"/>
  <c r="J1244" i="1"/>
  <c r="H1244" i="1"/>
  <c r="J1245" i="1"/>
  <c r="H1245" i="1"/>
  <c r="J1246" i="1"/>
  <c r="H1246" i="1"/>
  <c r="J1247" i="1"/>
  <c r="H1247" i="1"/>
  <c r="J1248" i="1"/>
  <c r="H1248" i="1"/>
  <c r="J1249" i="1"/>
  <c r="H1249" i="1"/>
  <c r="J1250" i="1"/>
  <c r="H1250" i="1"/>
  <c r="J1251" i="1"/>
  <c r="H1251" i="1"/>
  <c r="J1252" i="1"/>
  <c r="H1252" i="1"/>
  <c r="J1253" i="1"/>
  <c r="H1253" i="1"/>
  <c r="J1254" i="1"/>
  <c r="H1254" i="1"/>
  <c r="J1255" i="1"/>
  <c r="H1255" i="1"/>
  <c r="J1256" i="1"/>
  <c r="H1256" i="1"/>
  <c r="J1257" i="1"/>
  <c r="H1257" i="1"/>
  <c r="J1258" i="1"/>
  <c r="H1258" i="1"/>
  <c r="J1259" i="1"/>
  <c r="H1259" i="1"/>
  <c r="J1260" i="1"/>
  <c r="H1260" i="1"/>
  <c r="J1261" i="1"/>
  <c r="H1261" i="1"/>
  <c r="J1262" i="1"/>
  <c r="H1262" i="1"/>
  <c r="J1263" i="1"/>
  <c r="H1263" i="1"/>
  <c r="J1264" i="1"/>
  <c r="H1264" i="1"/>
  <c r="J1265" i="1"/>
  <c r="H1265" i="1"/>
  <c r="J1266" i="1"/>
  <c r="H1266" i="1"/>
  <c r="J1267" i="1"/>
  <c r="H1267" i="1"/>
  <c r="J1268" i="1"/>
  <c r="H1268" i="1"/>
  <c r="J1269" i="1"/>
  <c r="H1269" i="1"/>
  <c r="J1270" i="1"/>
  <c r="H1270" i="1"/>
  <c r="J1271" i="1"/>
  <c r="H1271" i="1"/>
  <c r="J1272" i="1"/>
  <c r="H1272" i="1"/>
  <c r="J1273" i="1"/>
  <c r="H1273" i="1"/>
  <c r="J1274" i="1"/>
  <c r="H1274" i="1"/>
  <c r="J1275" i="1"/>
  <c r="H1275" i="1"/>
  <c r="J1276" i="1"/>
  <c r="H1276" i="1"/>
  <c r="J1277" i="1"/>
  <c r="H1277" i="1"/>
  <c r="J1278" i="1"/>
  <c r="H1278" i="1"/>
  <c r="J1279" i="1"/>
  <c r="H1279" i="1"/>
  <c r="J1280" i="1"/>
  <c r="H1280" i="1"/>
  <c r="J1281" i="1"/>
  <c r="H1281" i="1"/>
  <c r="J1282" i="1"/>
  <c r="H1282" i="1"/>
  <c r="J1283" i="1"/>
  <c r="H1283" i="1"/>
  <c r="J1284" i="1"/>
  <c r="H1284" i="1"/>
  <c r="J1285" i="1"/>
  <c r="H1285" i="1"/>
  <c r="J1286" i="1"/>
  <c r="H1286" i="1"/>
  <c r="J1287" i="1"/>
  <c r="H1287" i="1"/>
  <c r="J1288" i="1"/>
  <c r="H1288" i="1"/>
  <c r="J1289" i="1"/>
  <c r="H1289" i="1"/>
  <c r="J1290" i="1"/>
  <c r="H1290" i="1"/>
  <c r="J1291" i="1"/>
  <c r="H1291" i="1"/>
  <c r="J1292" i="1"/>
  <c r="H1292" i="1"/>
  <c r="J1293" i="1"/>
  <c r="H1293" i="1"/>
  <c r="J1294" i="1"/>
  <c r="H1294" i="1"/>
  <c r="J1295" i="1"/>
  <c r="H1295" i="1"/>
  <c r="J1296" i="1"/>
  <c r="H1296" i="1"/>
  <c r="J1297" i="1"/>
  <c r="H1297" i="1"/>
  <c r="J1298" i="1"/>
  <c r="H1298" i="1"/>
  <c r="J1299" i="1"/>
  <c r="H1299" i="1"/>
  <c r="J1300" i="1"/>
  <c r="H1300" i="1"/>
  <c r="J1301" i="1"/>
  <c r="H1301" i="1"/>
  <c r="J1302" i="1"/>
  <c r="H1302" i="1"/>
  <c r="J1303" i="1"/>
  <c r="H1303" i="1"/>
  <c r="J1304" i="1"/>
  <c r="H1304" i="1"/>
  <c r="J1305" i="1"/>
  <c r="H1305" i="1"/>
  <c r="J1306" i="1"/>
  <c r="H1306" i="1"/>
  <c r="J1307" i="1"/>
  <c r="H1307" i="1"/>
  <c r="J1308" i="1"/>
  <c r="H1308" i="1"/>
  <c r="J1309" i="1"/>
  <c r="H1309" i="1"/>
  <c r="J1310" i="1"/>
  <c r="H1310" i="1"/>
  <c r="J1311" i="1"/>
  <c r="H1311" i="1"/>
  <c r="J1312" i="1"/>
  <c r="H1312" i="1"/>
  <c r="J1313" i="1"/>
  <c r="H1313" i="1"/>
  <c r="J1314" i="1"/>
  <c r="H1314" i="1"/>
  <c r="J1315" i="1"/>
  <c r="H1315" i="1"/>
  <c r="J1316" i="1"/>
  <c r="H1316" i="1"/>
  <c r="J1317" i="1"/>
  <c r="H1317" i="1"/>
  <c r="J1318" i="1"/>
  <c r="H1318" i="1"/>
  <c r="J1319" i="1"/>
  <c r="H1319" i="1"/>
  <c r="J1320" i="1"/>
  <c r="H1320" i="1"/>
  <c r="J1321" i="1"/>
  <c r="H1321" i="1"/>
  <c r="J1322" i="1"/>
  <c r="H1322" i="1"/>
  <c r="J1323" i="1"/>
  <c r="H1323" i="1"/>
  <c r="J1324" i="1"/>
  <c r="H1324" i="1"/>
  <c r="J1325" i="1"/>
  <c r="H1325" i="1"/>
  <c r="J1326" i="1"/>
  <c r="H1326" i="1"/>
  <c r="J1327" i="1"/>
  <c r="H1327" i="1"/>
  <c r="J1328" i="1"/>
  <c r="H1328" i="1"/>
  <c r="J1329" i="1"/>
  <c r="H1329" i="1"/>
  <c r="J1330" i="1"/>
  <c r="H1330" i="1"/>
  <c r="J1331" i="1"/>
  <c r="H1331" i="1"/>
  <c r="J1332" i="1"/>
  <c r="H1332" i="1"/>
  <c r="J1333" i="1"/>
  <c r="H1333" i="1"/>
  <c r="J1334" i="1"/>
  <c r="H1334" i="1"/>
  <c r="J1335" i="1"/>
  <c r="H1335" i="1"/>
  <c r="J1336" i="1"/>
  <c r="H1336" i="1"/>
  <c r="J1337" i="1"/>
  <c r="H1337" i="1"/>
  <c r="J1338" i="1"/>
  <c r="H1338" i="1"/>
  <c r="J1339" i="1"/>
  <c r="H1339" i="1"/>
  <c r="J1340" i="1"/>
  <c r="H1340" i="1"/>
  <c r="J1341" i="1"/>
  <c r="H1341" i="1"/>
  <c r="J1342" i="1"/>
  <c r="H1342" i="1"/>
  <c r="J1343" i="1"/>
  <c r="H1343" i="1"/>
  <c r="J1344" i="1"/>
  <c r="H1344" i="1"/>
  <c r="J1345" i="1"/>
  <c r="H1345" i="1"/>
  <c r="J1346" i="1"/>
  <c r="H1346" i="1"/>
  <c r="J1347" i="1"/>
  <c r="H1347" i="1"/>
  <c r="J1348" i="1"/>
  <c r="H1348" i="1"/>
  <c r="J1349" i="1"/>
  <c r="H1349" i="1"/>
  <c r="J1350" i="1"/>
  <c r="H1350" i="1"/>
  <c r="J1351" i="1"/>
  <c r="H1351" i="1"/>
  <c r="J1352" i="1"/>
  <c r="H1352" i="1"/>
  <c r="J1353" i="1"/>
  <c r="H1353" i="1"/>
  <c r="J1354" i="1"/>
  <c r="H1354" i="1"/>
  <c r="J1355" i="1"/>
  <c r="H1355" i="1"/>
  <c r="J1356" i="1"/>
  <c r="H1356" i="1"/>
  <c r="J1357" i="1"/>
  <c r="H1357" i="1"/>
  <c r="J1358" i="1"/>
  <c r="H1358" i="1"/>
  <c r="J1359" i="1"/>
  <c r="H1359" i="1"/>
  <c r="J1360" i="1"/>
  <c r="H1360" i="1"/>
  <c r="J1361" i="1"/>
  <c r="H1361" i="1"/>
  <c r="J1362" i="1"/>
  <c r="H1362" i="1"/>
  <c r="J1363" i="1"/>
  <c r="H1363" i="1"/>
  <c r="J1364" i="1"/>
  <c r="H1364" i="1"/>
  <c r="J1365" i="1"/>
  <c r="H1365" i="1"/>
  <c r="J1366" i="1"/>
  <c r="H1366" i="1"/>
  <c r="J1367" i="1"/>
  <c r="H1367" i="1"/>
  <c r="J1368" i="1"/>
  <c r="H1368" i="1"/>
  <c r="J1369" i="1"/>
  <c r="H1369" i="1"/>
  <c r="J1370" i="1"/>
  <c r="H1370" i="1"/>
  <c r="J1371" i="1"/>
  <c r="H1371" i="1"/>
  <c r="J1372" i="1"/>
  <c r="H1372" i="1"/>
  <c r="J1373" i="1"/>
  <c r="H1373" i="1"/>
  <c r="J1374" i="1"/>
  <c r="H1374" i="1"/>
  <c r="J1375" i="1"/>
  <c r="H1375" i="1"/>
  <c r="J1376" i="1"/>
  <c r="H1376" i="1"/>
  <c r="J1377" i="1"/>
  <c r="H1377" i="1"/>
  <c r="J1378" i="1"/>
  <c r="H1378" i="1"/>
  <c r="J1379" i="1"/>
  <c r="H1379" i="1"/>
  <c r="J1380" i="1"/>
  <c r="H1380" i="1"/>
  <c r="J1381" i="1"/>
  <c r="H1381" i="1"/>
  <c r="J1382" i="1"/>
  <c r="H1382" i="1"/>
  <c r="J1383" i="1"/>
  <c r="H1383" i="1"/>
  <c r="J1384" i="1"/>
  <c r="H1384" i="1"/>
  <c r="J1385" i="1"/>
  <c r="H1385" i="1"/>
  <c r="J1386" i="1"/>
  <c r="H1386" i="1"/>
  <c r="J1387" i="1"/>
  <c r="H1387" i="1"/>
  <c r="J1388" i="1"/>
  <c r="H1388" i="1"/>
  <c r="J1389" i="1"/>
  <c r="H1389" i="1"/>
  <c r="J1390" i="1"/>
  <c r="H1390" i="1"/>
  <c r="J1391" i="1"/>
  <c r="H1391" i="1"/>
  <c r="J1392" i="1"/>
  <c r="H1392" i="1"/>
  <c r="J1393" i="1"/>
  <c r="H1393" i="1"/>
  <c r="J1394" i="1"/>
  <c r="H1394" i="1"/>
  <c r="J1395" i="1"/>
  <c r="H1395" i="1"/>
  <c r="J1396" i="1"/>
  <c r="H1396" i="1"/>
  <c r="J1397" i="1"/>
  <c r="H1397" i="1"/>
  <c r="J1398" i="1"/>
  <c r="H1398" i="1"/>
  <c r="J1399" i="1"/>
  <c r="H1399" i="1"/>
  <c r="J1400" i="1"/>
  <c r="H1400" i="1"/>
  <c r="J1401" i="1"/>
  <c r="H1401" i="1"/>
  <c r="J1402" i="1"/>
  <c r="H1402" i="1"/>
  <c r="J1403" i="1"/>
  <c r="H1403" i="1"/>
  <c r="J1404" i="1"/>
  <c r="H1404" i="1"/>
  <c r="J1405" i="1"/>
  <c r="H1405" i="1"/>
  <c r="J1406" i="1"/>
  <c r="H1406" i="1"/>
  <c r="J1407" i="1"/>
  <c r="H1407" i="1"/>
  <c r="J1408" i="1"/>
  <c r="H1408" i="1"/>
  <c r="J1409" i="1"/>
  <c r="H1409" i="1"/>
  <c r="J1410" i="1"/>
  <c r="H1410" i="1"/>
  <c r="J1411" i="1"/>
  <c r="H1411" i="1"/>
  <c r="J1412" i="1"/>
  <c r="H1412" i="1"/>
  <c r="J1413" i="1"/>
  <c r="H1413" i="1"/>
  <c r="J1414" i="1"/>
  <c r="H1414" i="1"/>
  <c r="J1415" i="1"/>
  <c r="H1415" i="1"/>
  <c r="J1416" i="1"/>
  <c r="H1416" i="1"/>
  <c r="J1417" i="1"/>
  <c r="H1417" i="1"/>
  <c r="J1418" i="1"/>
  <c r="H1418" i="1"/>
  <c r="J1419" i="1"/>
  <c r="H1419" i="1"/>
  <c r="J1420" i="1"/>
  <c r="H1420" i="1"/>
  <c r="J1421" i="1"/>
  <c r="H1421" i="1"/>
  <c r="J1422" i="1"/>
  <c r="H1422" i="1"/>
  <c r="J1423" i="1"/>
  <c r="H1423" i="1"/>
  <c r="J1424" i="1"/>
  <c r="H1424" i="1"/>
  <c r="J1425" i="1"/>
  <c r="H1425" i="1"/>
  <c r="J1426" i="1"/>
  <c r="H1426" i="1"/>
  <c r="J1427" i="1"/>
  <c r="H1427" i="1"/>
  <c r="J1428" i="1"/>
  <c r="H1428" i="1"/>
  <c r="J1429" i="1"/>
  <c r="H1429" i="1"/>
  <c r="J1430" i="1"/>
  <c r="H1430" i="1"/>
  <c r="J1431" i="1"/>
  <c r="H1431" i="1"/>
  <c r="J1432" i="1"/>
  <c r="H1432" i="1"/>
  <c r="J1433" i="1"/>
  <c r="H1433" i="1"/>
  <c r="J1434" i="1"/>
  <c r="H1434" i="1"/>
  <c r="J1435" i="1"/>
  <c r="H1435" i="1"/>
  <c r="J1436" i="1"/>
  <c r="H1436" i="1"/>
  <c r="J1437" i="1"/>
  <c r="H1437" i="1"/>
  <c r="J1438" i="1"/>
  <c r="H1438" i="1"/>
  <c r="J1439" i="1"/>
  <c r="H1439" i="1"/>
  <c r="J1440" i="1"/>
  <c r="H1440" i="1"/>
  <c r="J1441" i="1"/>
  <c r="H1441" i="1"/>
  <c r="J1442" i="1"/>
  <c r="H1442" i="1"/>
  <c r="J1443" i="1"/>
  <c r="H1443" i="1"/>
  <c r="J1444" i="1"/>
  <c r="H1444" i="1"/>
  <c r="J1445" i="1"/>
  <c r="H1445" i="1"/>
  <c r="J1446" i="1"/>
  <c r="H1446" i="1"/>
  <c r="J1447" i="1"/>
  <c r="H1447" i="1"/>
  <c r="J1448" i="1"/>
  <c r="H1448" i="1"/>
  <c r="J1449" i="1"/>
  <c r="H1449" i="1"/>
  <c r="J1450" i="1"/>
  <c r="H1450" i="1"/>
  <c r="J1451" i="1"/>
  <c r="H1451" i="1"/>
  <c r="J1452" i="1"/>
  <c r="H1452" i="1"/>
  <c r="J1453" i="1"/>
  <c r="H1453" i="1"/>
  <c r="J1454" i="1"/>
  <c r="H1454" i="1"/>
  <c r="J1455" i="1"/>
  <c r="H1455" i="1"/>
  <c r="J1456" i="1"/>
  <c r="H1456" i="1"/>
  <c r="J1457" i="1"/>
  <c r="H1457" i="1"/>
  <c r="J1458" i="1"/>
  <c r="H1458" i="1"/>
  <c r="J1459" i="1"/>
  <c r="H1459" i="1"/>
  <c r="J1460" i="1"/>
  <c r="H1460" i="1"/>
  <c r="J1461" i="1"/>
  <c r="H1461" i="1"/>
  <c r="J1462" i="1"/>
  <c r="H1462" i="1"/>
  <c r="J1463" i="1"/>
  <c r="H1463" i="1"/>
  <c r="J1464" i="1"/>
  <c r="H1464" i="1"/>
  <c r="J1465" i="1"/>
  <c r="H1465" i="1"/>
  <c r="J1466" i="1"/>
  <c r="H1466" i="1"/>
  <c r="J1467" i="1"/>
  <c r="H1467" i="1"/>
  <c r="J1468" i="1"/>
  <c r="H1468" i="1"/>
  <c r="J1469" i="1"/>
  <c r="H1469" i="1"/>
  <c r="J1470" i="1"/>
  <c r="H1470" i="1"/>
  <c r="J1471" i="1"/>
  <c r="H1471" i="1"/>
  <c r="J1472" i="1"/>
  <c r="H1472" i="1"/>
  <c r="J1473" i="1"/>
  <c r="H1473" i="1"/>
  <c r="J1474" i="1"/>
  <c r="H1474" i="1"/>
  <c r="J1475" i="1"/>
  <c r="H1475" i="1"/>
  <c r="J1476" i="1"/>
  <c r="H1476" i="1"/>
  <c r="J1477" i="1"/>
  <c r="H1477" i="1"/>
  <c r="J1478" i="1"/>
  <c r="H1478" i="1"/>
  <c r="J1479" i="1"/>
  <c r="H1479" i="1"/>
  <c r="J1480" i="1"/>
  <c r="H1480" i="1"/>
  <c r="J1481" i="1"/>
  <c r="H1481" i="1"/>
  <c r="J1482" i="1"/>
  <c r="H1482" i="1"/>
  <c r="J1483" i="1"/>
  <c r="H1483" i="1"/>
  <c r="J1484" i="1"/>
  <c r="H1484" i="1"/>
  <c r="J1485" i="1"/>
  <c r="H1485" i="1"/>
  <c r="J1486" i="1"/>
  <c r="H1486" i="1"/>
  <c r="J1487" i="1"/>
  <c r="H1487" i="1"/>
  <c r="J1488" i="1"/>
  <c r="H1488" i="1"/>
  <c r="J1489" i="1"/>
  <c r="H1489" i="1"/>
  <c r="J1490" i="1"/>
  <c r="H1490" i="1"/>
  <c r="J1491" i="1"/>
  <c r="H1491" i="1"/>
  <c r="J1492" i="1"/>
  <c r="H1492" i="1"/>
  <c r="J1493" i="1"/>
  <c r="H1493" i="1"/>
  <c r="J1494" i="1"/>
  <c r="H1494" i="1"/>
  <c r="J1495" i="1"/>
  <c r="H1495" i="1"/>
  <c r="J1496" i="1"/>
  <c r="H1496" i="1"/>
  <c r="J1497" i="1"/>
  <c r="H1497" i="1"/>
  <c r="J1498" i="1"/>
  <c r="H1498" i="1"/>
  <c r="J1499" i="1"/>
  <c r="H1499" i="1"/>
  <c r="J1500" i="1"/>
  <c r="H1500" i="1"/>
  <c r="J1501" i="1"/>
  <c r="H1501" i="1"/>
  <c r="J1502" i="1"/>
  <c r="H1502" i="1"/>
  <c r="J1503" i="1"/>
  <c r="H1503" i="1"/>
  <c r="J1504" i="1"/>
  <c r="H1504" i="1"/>
  <c r="J1505" i="1"/>
  <c r="H1505" i="1"/>
  <c r="J1506" i="1"/>
  <c r="H1506" i="1"/>
  <c r="J1507" i="1"/>
  <c r="H1507" i="1"/>
  <c r="J1508" i="1"/>
  <c r="H1508" i="1"/>
  <c r="J1509" i="1"/>
  <c r="H1509" i="1"/>
  <c r="J1510" i="1"/>
  <c r="H1510" i="1"/>
  <c r="J1511" i="1"/>
  <c r="H1511" i="1"/>
  <c r="J1512" i="1"/>
  <c r="H1512" i="1"/>
  <c r="J1513" i="1"/>
  <c r="H1513" i="1"/>
  <c r="J1514" i="1"/>
  <c r="H1514" i="1"/>
  <c r="J1515" i="1"/>
  <c r="H1515" i="1"/>
  <c r="J1516" i="1"/>
  <c r="H1516" i="1"/>
  <c r="J1517" i="1"/>
  <c r="H1517" i="1"/>
  <c r="J1518" i="1"/>
  <c r="H1518" i="1"/>
  <c r="J1519" i="1"/>
  <c r="H1519" i="1"/>
  <c r="J1520" i="1"/>
  <c r="H1520" i="1"/>
  <c r="J1521" i="1"/>
  <c r="H1521" i="1"/>
  <c r="J1522" i="1"/>
  <c r="H1522" i="1"/>
  <c r="J1523" i="1"/>
  <c r="H1523" i="1"/>
  <c r="J1524" i="1"/>
  <c r="H1524" i="1"/>
  <c r="J1525" i="1"/>
  <c r="H1525" i="1"/>
  <c r="J1526" i="1"/>
  <c r="H1526" i="1"/>
  <c r="J1527" i="1"/>
  <c r="H1527" i="1"/>
  <c r="J1528" i="1"/>
  <c r="H1528" i="1"/>
  <c r="J1529" i="1"/>
  <c r="H1529" i="1"/>
  <c r="J1530" i="1"/>
  <c r="H1530" i="1"/>
  <c r="J1531" i="1"/>
  <c r="H1531" i="1"/>
  <c r="J1532" i="1"/>
  <c r="H1532" i="1"/>
  <c r="J1533" i="1"/>
  <c r="H1533" i="1"/>
  <c r="J1534" i="1"/>
  <c r="H1534" i="1"/>
  <c r="J1535" i="1"/>
  <c r="H1535" i="1"/>
  <c r="J1536" i="1"/>
  <c r="H1536" i="1"/>
  <c r="J1537" i="1"/>
  <c r="H1537" i="1"/>
  <c r="J1538" i="1"/>
  <c r="H1538" i="1"/>
  <c r="J1539" i="1"/>
  <c r="H1539" i="1"/>
  <c r="J1540" i="1"/>
  <c r="H1540" i="1"/>
  <c r="J1541" i="1"/>
  <c r="H1541" i="1"/>
  <c r="J1542" i="1"/>
  <c r="H1542" i="1"/>
  <c r="J1543" i="1"/>
  <c r="H1543" i="1"/>
  <c r="J1544" i="1"/>
  <c r="H1544" i="1"/>
  <c r="J1545" i="1"/>
  <c r="H1545" i="1"/>
  <c r="J1546" i="1"/>
  <c r="H1546" i="1"/>
  <c r="J1547" i="1"/>
  <c r="H1547" i="1"/>
  <c r="J1548" i="1"/>
  <c r="H1548" i="1"/>
  <c r="J1549" i="1"/>
  <c r="H1549" i="1"/>
  <c r="J1550" i="1"/>
  <c r="H1550" i="1"/>
  <c r="J1551" i="1"/>
  <c r="H1551" i="1"/>
  <c r="J1552" i="1"/>
  <c r="H1552" i="1"/>
  <c r="J1553" i="1"/>
  <c r="H1553" i="1"/>
  <c r="J1554" i="1"/>
  <c r="H1554" i="1"/>
  <c r="J1555" i="1"/>
  <c r="H1555" i="1"/>
  <c r="J1556" i="1"/>
  <c r="H1556" i="1"/>
  <c r="J1557" i="1"/>
  <c r="H1557" i="1"/>
  <c r="J1558" i="1"/>
  <c r="H1558" i="1"/>
  <c r="J1559" i="1"/>
  <c r="H1559" i="1"/>
  <c r="J1560" i="1"/>
  <c r="H1560" i="1"/>
  <c r="J1561" i="1"/>
  <c r="H1561" i="1"/>
  <c r="J1562" i="1"/>
  <c r="H1562" i="1"/>
  <c r="J1563" i="1"/>
  <c r="H1563" i="1"/>
  <c r="J1564" i="1"/>
  <c r="H1564" i="1"/>
  <c r="J1565" i="1"/>
  <c r="H1565" i="1"/>
  <c r="J1566" i="1"/>
  <c r="H1566" i="1"/>
  <c r="J1567" i="1"/>
  <c r="H1567" i="1"/>
  <c r="J1568" i="1"/>
  <c r="H1568" i="1"/>
  <c r="J1569" i="1"/>
  <c r="H1569" i="1"/>
  <c r="J1570" i="1"/>
  <c r="H1570" i="1"/>
  <c r="J1571" i="1"/>
  <c r="H1571" i="1"/>
  <c r="J1572" i="1"/>
  <c r="H1572" i="1"/>
  <c r="J1573" i="1"/>
  <c r="H1573" i="1"/>
  <c r="J1574" i="1"/>
  <c r="H1574" i="1"/>
  <c r="J1575" i="1"/>
  <c r="H1575" i="1"/>
  <c r="J1576" i="1"/>
  <c r="H1576" i="1"/>
  <c r="J1577" i="1"/>
  <c r="H1577" i="1"/>
  <c r="J1578" i="1"/>
  <c r="H1578" i="1"/>
  <c r="J1579" i="1"/>
  <c r="H1579" i="1"/>
  <c r="J1580" i="1"/>
  <c r="H1580" i="1"/>
  <c r="J1581" i="1"/>
  <c r="H1581" i="1"/>
  <c r="J1582" i="1"/>
  <c r="H1582" i="1"/>
  <c r="J1583" i="1"/>
  <c r="H1583" i="1"/>
  <c r="J1584" i="1"/>
  <c r="H1584" i="1"/>
  <c r="J1585" i="1"/>
  <c r="H1585" i="1"/>
  <c r="J1586" i="1"/>
  <c r="H1586" i="1"/>
  <c r="J1587" i="1"/>
  <c r="H1587" i="1"/>
  <c r="J1588" i="1"/>
  <c r="H1588" i="1"/>
  <c r="J1589" i="1"/>
  <c r="H1589" i="1"/>
  <c r="J1590" i="1"/>
  <c r="H1590" i="1"/>
  <c r="J1591" i="1"/>
  <c r="H1591" i="1"/>
  <c r="J1592" i="1"/>
  <c r="H1592" i="1"/>
  <c r="J1593" i="1"/>
  <c r="H1593" i="1"/>
  <c r="J1594" i="1"/>
  <c r="H1594" i="1"/>
  <c r="J1595" i="1"/>
  <c r="H1595" i="1"/>
  <c r="J1596" i="1"/>
  <c r="H1596" i="1"/>
  <c r="J1597" i="1"/>
  <c r="H1597" i="1"/>
  <c r="J1598" i="1"/>
  <c r="H1598" i="1"/>
  <c r="J1599" i="1"/>
  <c r="H1599" i="1"/>
  <c r="J1600" i="1"/>
  <c r="H1600" i="1"/>
  <c r="J1601" i="1"/>
  <c r="H1601" i="1"/>
  <c r="J1602" i="1"/>
  <c r="H1602" i="1"/>
  <c r="J1603" i="1"/>
  <c r="H1603" i="1"/>
  <c r="J1604" i="1"/>
  <c r="H1604" i="1"/>
  <c r="J1605" i="1"/>
  <c r="H1605" i="1"/>
  <c r="J1606" i="1"/>
  <c r="H1606" i="1"/>
  <c r="J1607" i="1"/>
  <c r="H1607" i="1"/>
  <c r="J1608" i="1"/>
  <c r="H1608" i="1"/>
  <c r="J1609" i="1"/>
  <c r="H1609" i="1"/>
  <c r="J1610" i="1"/>
  <c r="H1610" i="1"/>
  <c r="J1611" i="1"/>
  <c r="H1611" i="1"/>
  <c r="J1612" i="1"/>
  <c r="H1612" i="1"/>
  <c r="J1613" i="1"/>
  <c r="H1613" i="1"/>
  <c r="J1614" i="1"/>
  <c r="H1614" i="1"/>
  <c r="J1615" i="1"/>
  <c r="H1615" i="1"/>
  <c r="J1616" i="1"/>
  <c r="H1616" i="1"/>
  <c r="J1617" i="1"/>
  <c r="H1617" i="1"/>
  <c r="J1618" i="1"/>
  <c r="H1618" i="1"/>
  <c r="J1619" i="1"/>
  <c r="H1619" i="1"/>
  <c r="J1620" i="1"/>
  <c r="H1620" i="1"/>
  <c r="J1621" i="1"/>
  <c r="H1621" i="1"/>
  <c r="J1622" i="1"/>
  <c r="H1622" i="1"/>
  <c r="J1623" i="1"/>
  <c r="H1623" i="1"/>
  <c r="J1624" i="1"/>
  <c r="H1624" i="1"/>
  <c r="J1625" i="1"/>
  <c r="H1625" i="1"/>
  <c r="J1626" i="1"/>
  <c r="H1626" i="1"/>
  <c r="J1627" i="1"/>
  <c r="H1627" i="1"/>
  <c r="J1628" i="1"/>
  <c r="H1628" i="1"/>
  <c r="J1629" i="1"/>
  <c r="H1629" i="1"/>
  <c r="J1630" i="1"/>
  <c r="H1630" i="1"/>
  <c r="J1631" i="1"/>
  <c r="H1631" i="1"/>
  <c r="J1632" i="1"/>
  <c r="H1632" i="1"/>
  <c r="J1633" i="1"/>
  <c r="H1633" i="1"/>
  <c r="J1634" i="1"/>
  <c r="H1634" i="1"/>
  <c r="J1635" i="1"/>
  <c r="H1635" i="1"/>
  <c r="J1636" i="1"/>
  <c r="H1636" i="1"/>
  <c r="J1637" i="1"/>
  <c r="H1637" i="1"/>
  <c r="J1638" i="1"/>
  <c r="H1638" i="1"/>
  <c r="J1639" i="1"/>
  <c r="H1639" i="1"/>
  <c r="J1640" i="1"/>
  <c r="H1640" i="1"/>
  <c r="J1641" i="1"/>
  <c r="H1641" i="1"/>
  <c r="J1642" i="1"/>
  <c r="H1642" i="1"/>
  <c r="J1643" i="1"/>
  <c r="H1643" i="1"/>
  <c r="J1644" i="1"/>
  <c r="H1644" i="1"/>
  <c r="J1645" i="1"/>
  <c r="H1645" i="1"/>
  <c r="J1646" i="1"/>
  <c r="H1646" i="1"/>
  <c r="J1647" i="1"/>
  <c r="H1647" i="1"/>
  <c r="J1648" i="1"/>
  <c r="H1648" i="1"/>
  <c r="J1649" i="1"/>
  <c r="H1649" i="1"/>
  <c r="J1650" i="1"/>
  <c r="H1650" i="1"/>
  <c r="J1651" i="1"/>
  <c r="H1651" i="1"/>
  <c r="J1652" i="1"/>
  <c r="H1652" i="1"/>
  <c r="J1653" i="1"/>
  <c r="H1653" i="1"/>
  <c r="J1654" i="1"/>
  <c r="H1654" i="1"/>
  <c r="J1655" i="1"/>
  <c r="H1655" i="1"/>
  <c r="J1656" i="1"/>
  <c r="H1656" i="1"/>
  <c r="J1657" i="1"/>
  <c r="H1657" i="1"/>
  <c r="J1658" i="1"/>
  <c r="H1658" i="1"/>
  <c r="J1659" i="1"/>
  <c r="H1659" i="1"/>
  <c r="J1660" i="1"/>
  <c r="H1660" i="1"/>
  <c r="J1661" i="1"/>
  <c r="H1661" i="1"/>
  <c r="J1662" i="1"/>
  <c r="H1662" i="1"/>
  <c r="J1663" i="1"/>
  <c r="H1663" i="1"/>
  <c r="J1664" i="1"/>
  <c r="H1664" i="1"/>
  <c r="J1665" i="1"/>
  <c r="H1665" i="1"/>
  <c r="J1666" i="1"/>
  <c r="H1666" i="1"/>
  <c r="J1667" i="1"/>
  <c r="H1667" i="1"/>
  <c r="J1668" i="1"/>
  <c r="H1668" i="1"/>
  <c r="J1669" i="1"/>
  <c r="H1669" i="1"/>
  <c r="J1670" i="1"/>
  <c r="H1670" i="1"/>
  <c r="J1671" i="1"/>
  <c r="H1671" i="1"/>
  <c r="J1672" i="1"/>
  <c r="H1672" i="1"/>
  <c r="J1673" i="1"/>
  <c r="H1673" i="1"/>
  <c r="J1674" i="1"/>
  <c r="H1674" i="1"/>
  <c r="J1675" i="1"/>
  <c r="H1675" i="1"/>
  <c r="J1676" i="1"/>
  <c r="H1676" i="1"/>
  <c r="J1677" i="1"/>
  <c r="H1677" i="1"/>
  <c r="J1678" i="1"/>
  <c r="H1678" i="1"/>
  <c r="J1679" i="1"/>
  <c r="H1679" i="1"/>
  <c r="J1680" i="1"/>
  <c r="H1680" i="1"/>
  <c r="J1681" i="1"/>
  <c r="H1681" i="1"/>
  <c r="J1682" i="1"/>
  <c r="H1682" i="1"/>
  <c r="J1683" i="1"/>
  <c r="H1683" i="1"/>
  <c r="J1684" i="1"/>
  <c r="H1684" i="1"/>
  <c r="J1685" i="1"/>
  <c r="H1685" i="1"/>
  <c r="J1686" i="1"/>
  <c r="H1686" i="1"/>
  <c r="J1687" i="1"/>
  <c r="H1687" i="1"/>
  <c r="J1688" i="1"/>
  <c r="H1688" i="1"/>
  <c r="J1689" i="1"/>
  <c r="H1689" i="1"/>
  <c r="J1690" i="1"/>
  <c r="H1690" i="1"/>
  <c r="J1691" i="1"/>
  <c r="H1691" i="1"/>
  <c r="J1692" i="1"/>
  <c r="H1692" i="1"/>
  <c r="J1693" i="1"/>
  <c r="H1693" i="1"/>
  <c r="J1694" i="1"/>
  <c r="H1694" i="1"/>
  <c r="J1695" i="1"/>
  <c r="H1695" i="1"/>
  <c r="J1696" i="1"/>
  <c r="H1696" i="1"/>
  <c r="J1697" i="1"/>
  <c r="H1697" i="1"/>
  <c r="J1698" i="1"/>
  <c r="H1698" i="1"/>
  <c r="J1699" i="1"/>
  <c r="H1699" i="1"/>
  <c r="J1700" i="1"/>
  <c r="H1700" i="1"/>
  <c r="J1701" i="1"/>
  <c r="H1701" i="1"/>
  <c r="J1702" i="1"/>
  <c r="H1702" i="1"/>
  <c r="J1703" i="1"/>
  <c r="H1703" i="1"/>
  <c r="J1704" i="1"/>
  <c r="H1704" i="1"/>
  <c r="J1705" i="1"/>
  <c r="H1705" i="1"/>
  <c r="J1706" i="1"/>
  <c r="H1706" i="1"/>
  <c r="J1707" i="1"/>
  <c r="H1707" i="1"/>
  <c r="J1708" i="1"/>
  <c r="H1708" i="1"/>
  <c r="J1709" i="1"/>
  <c r="H1709" i="1"/>
  <c r="J1710" i="1"/>
  <c r="H1710" i="1"/>
  <c r="J1711" i="1"/>
  <c r="H1711" i="1"/>
  <c r="J1712" i="1"/>
  <c r="H1712" i="1"/>
  <c r="J1713" i="1"/>
  <c r="H1713" i="1"/>
  <c r="J1714" i="1"/>
  <c r="H1714" i="1"/>
  <c r="J1715" i="1"/>
  <c r="H1715" i="1"/>
  <c r="J1716" i="1"/>
  <c r="H1716" i="1"/>
  <c r="J1717" i="1"/>
  <c r="H1717" i="1"/>
  <c r="J1718" i="1"/>
  <c r="H1718" i="1"/>
  <c r="J1719" i="1"/>
  <c r="H1719" i="1"/>
  <c r="J1720" i="1"/>
  <c r="H1720" i="1"/>
  <c r="J1721" i="1"/>
  <c r="H1721" i="1"/>
  <c r="J1722" i="1"/>
  <c r="H1722" i="1"/>
  <c r="J1723" i="1"/>
  <c r="H1723" i="1"/>
  <c r="J1724" i="1"/>
  <c r="H1724" i="1"/>
  <c r="J1725" i="1"/>
  <c r="H1725" i="1"/>
  <c r="J1726" i="1"/>
  <c r="H1726" i="1"/>
  <c r="J1727" i="1"/>
  <c r="H1727" i="1"/>
  <c r="J1728" i="1"/>
  <c r="H1728" i="1"/>
  <c r="J1729" i="1"/>
  <c r="H1729" i="1"/>
  <c r="J1730" i="1"/>
  <c r="H1730" i="1"/>
  <c r="J1731" i="1"/>
  <c r="H1731" i="1"/>
  <c r="J1732" i="1"/>
  <c r="H1732" i="1"/>
  <c r="J1733" i="1"/>
  <c r="H1733" i="1"/>
  <c r="J1734" i="1"/>
  <c r="H1734" i="1"/>
  <c r="J1735" i="1"/>
  <c r="H1735" i="1"/>
  <c r="J1736" i="1"/>
  <c r="H1736" i="1"/>
  <c r="J1737" i="1"/>
  <c r="H1737" i="1"/>
  <c r="J1738" i="1"/>
  <c r="H1738" i="1"/>
  <c r="J1739" i="1"/>
  <c r="H1739" i="1"/>
  <c r="J1740" i="1"/>
  <c r="H1740" i="1"/>
  <c r="J1741" i="1"/>
  <c r="H1741" i="1"/>
  <c r="J1742" i="1"/>
  <c r="H1742" i="1"/>
  <c r="J1743" i="1"/>
  <c r="H1743" i="1"/>
  <c r="J1744" i="1"/>
  <c r="H1744" i="1"/>
  <c r="J1745" i="1"/>
  <c r="H1745" i="1"/>
  <c r="J1746" i="1"/>
  <c r="H1746" i="1"/>
  <c r="J1747" i="1"/>
  <c r="H1747" i="1"/>
  <c r="J1748" i="1"/>
  <c r="H1748" i="1"/>
  <c r="J1749" i="1"/>
  <c r="H1749" i="1"/>
  <c r="J1750" i="1"/>
  <c r="H1750" i="1"/>
  <c r="J1751" i="1"/>
  <c r="H1751" i="1"/>
  <c r="J1752" i="1"/>
  <c r="H1752" i="1"/>
  <c r="J1753" i="1"/>
  <c r="H1753" i="1"/>
  <c r="J1754" i="1"/>
  <c r="H1754" i="1"/>
  <c r="J1755" i="1"/>
  <c r="H1755" i="1"/>
  <c r="J1756" i="1"/>
  <c r="H1756" i="1"/>
  <c r="J1757" i="1"/>
  <c r="H1757" i="1"/>
  <c r="J1758" i="1"/>
  <c r="H1758" i="1"/>
  <c r="J1759" i="1"/>
  <c r="H1759" i="1"/>
  <c r="J1760" i="1"/>
  <c r="H1760" i="1"/>
  <c r="J1761" i="1"/>
  <c r="H1761" i="1"/>
  <c r="J1762" i="1"/>
  <c r="H1762" i="1"/>
  <c r="J1763" i="1"/>
  <c r="H1763" i="1"/>
  <c r="J1764" i="1"/>
  <c r="H1764" i="1"/>
  <c r="J1765" i="1"/>
  <c r="H1765" i="1"/>
  <c r="J1766" i="1"/>
  <c r="H1766" i="1"/>
  <c r="J1767" i="1"/>
  <c r="H1767" i="1"/>
  <c r="J1768" i="1"/>
  <c r="H1768" i="1"/>
  <c r="J1769" i="1"/>
  <c r="H1769" i="1"/>
  <c r="J1770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4" i="1"/>
  <c r="B17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2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H1770" i="1"/>
  <c r="I1770" i="1"/>
  <c r="I1551" i="1"/>
  <c r="I1552" i="1"/>
  <c r="I1510" i="1"/>
  <c r="I1511" i="1"/>
  <c r="I1302" i="1"/>
  <c r="I1303" i="1"/>
  <c r="I469" i="1"/>
  <c r="I470" i="1"/>
  <c r="I270" i="1"/>
  <c r="I27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H1771" i="1"/>
  <c r="I1771" i="1"/>
  <c r="I1774" i="1"/>
  <c r="I1775" i="1"/>
  <c r="H1772" i="1"/>
  <c r="I1772" i="1"/>
</calcChain>
</file>

<file path=xl/sharedStrings.xml><?xml version="1.0" encoding="utf-8"?>
<sst xmlns="http://schemas.openxmlformats.org/spreadsheetml/2006/main" count="692" uniqueCount="434">
  <si>
    <t>loc</t>
  </si>
  <si>
    <t>char</t>
  </si>
  <si>
    <t>time</t>
  </si>
  <si>
    <t>title</t>
  </si>
  <si>
    <t xml:space="preserve"> </t>
  </si>
  <si>
    <t>fade out &amp; in</t>
  </si>
  <si>
    <t>fade in</t>
  </si>
  <si>
    <t>outside</t>
  </si>
  <si>
    <t>inside</t>
  </si>
  <si>
    <t>upstairs</t>
  </si>
  <si>
    <t>fade out</t>
  </si>
  <si>
    <t>title: intro, polygamy to monogamy</t>
  </si>
  <si>
    <t>title: due to happiness</t>
  </si>
  <si>
    <t>title: more on this stuff</t>
  </si>
  <si>
    <t>title: decreasing suffering</t>
  </si>
  <si>
    <t>title: more stuff</t>
  </si>
  <si>
    <t>title: A remote village in New England</t>
  </si>
  <si>
    <t>title: Anna Moore &amp; mother</t>
  </si>
  <si>
    <t>title: They need money, ask relatives Tremonts</t>
  </si>
  <si>
    <t>title: Mother, I hate asking them for money</t>
  </si>
  <si>
    <t>title: troubled twilight</t>
  </si>
  <si>
    <t>title: All right mother, I'll go</t>
  </si>
  <si>
    <t>title: the departure</t>
  </si>
  <si>
    <t>title: M: tell cousin emma I made this for here</t>
  </si>
  <si>
    <t>title: the fashion paper says these gloves are in style</t>
  </si>
  <si>
    <t>title: an errand of a poor relation</t>
  </si>
  <si>
    <t>fade in &amp; out</t>
  </si>
  <si>
    <t>title: Tremont cousins &amp; whist</t>
  </si>
  <si>
    <t>party</t>
  </si>
  <si>
    <t>title: cousin emma</t>
  </si>
  <si>
    <t>title: daughter, diana</t>
  </si>
  <si>
    <t xml:space="preserve">title: Lenox Sanderson, interloper </t>
  </si>
  <si>
    <t>title: he has 3 specialties, ladies, ladies, ladies</t>
  </si>
  <si>
    <t>[looking into camera</t>
  </si>
  <si>
    <t>outside, anna</t>
  </si>
  <si>
    <t>title: cousin anna moore, from greenville</t>
  </si>
  <si>
    <t>emma &amp; anna</t>
  </si>
  <si>
    <t>title: E: Whatever brought you here</t>
  </si>
  <si>
    <t>title: A: things haven't been going well</t>
  </si>
  <si>
    <t>title: courage failing she changes to the gift</t>
  </si>
  <si>
    <t>Lenox</t>
  </si>
  <si>
    <t>POV: chandelier</t>
  </si>
  <si>
    <t>lenox in hall</t>
  </si>
  <si>
    <t>sees anna</t>
  </si>
  <si>
    <t>title: I beg your pardon</t>
  </si>
  <si>
    <t>party, emma</t>
  </si>
  <si>
    <t>title: emma tells diana of poor relations</t>
  </si>
  <si>
    <t>title: get rid of her</t>
  </si>
  <si>
    <t>sisters &amp; anna</t>
  </si>
  <si>
    <t>title: A: I knew you both from your pictures</t>
  </si>
  <si>
    <t>title: sister nice to anna because of eccentric aunts\</t>
  </si>
  <si>
    <t>title: A: I expect to stay a while</t>
  </si>
  <si>
    <t>title: Chapter 2; sanderson estate</t>
  </si>
  <si>
    <t>title: Squire Bartlett, richest farmer</t>
  </si>
  <si>
    <t>title: blossoms &amp; awakening</t>
  </si>
  <si>
    <t>title: David Bartlett, plain folk but wise</t>
  </si>
  <si>
    <t>title: squire B is stern</t>
  </si>
  <si>
    <t>title: Mrs B is sweet</t>
  </si>
  <si>
    <t>title: day dreams of 21</t>
  </si>
  <si>
    <t>title: Tremont ball</t>
  </si>
  <si>
    <t>anna &amp; ladies</t>
  </si>
  <si>
    <t>title: anna's dress,made by her mother</t>
  </si>
  <si>
    <t>title: from the balcony you'll see us dancing</t>
  </si>
  <si>
    <t>hall</t>
  </si>
  <si>
    <t>anna</t>
  </si>
  <si>
    <t>sis's leave</t>
  </si>
  <si>
    <t>downstairs</t>
  </si>
  <si>
    <t>rich aunt</t>
  </si>
  <si>
    <t>title: the aunt makes different arrangements for anna</t>
  </si>
  <si>
    <t>ball</t>
  </si>
  <si>
    <t>upstairs, anna &amp; aunt</t>
  </si>
  <si>
    <t>[jump]</t>
  </si>
  <si>
    <t>title: this dress, where's the top?</t>
  </si>
  <si>
    <t>lenox</t>
  </si>
  <si>
    <t>title: beneath …  lights glow</t>
  </si>
  <si>
    <t>title: lenox notices</t>
  </si>
  <si>
    <t>more gents</t>
  </si>
  <si>
    <t>title: L: you are beautiful</t>
  </si>
  <si>
    <t>dream</t>
  </si>
  <si>
    <t>iris in</t>
  </si>
  <si>
    <t>iris out</t>
  </si>
  <si>
    <t>title: tell me more</t>
  </si>
  <si>
    <t>title: Emma hurries Anna to bed (daughters outshone)</t>
  </si>
  <si>
    <t>title: Sanderson has a new desire</t>
  </si>
  <si>
    <t>title: S lures Anne to meet the muthical aunt</t>
  </si>
  <si>
    <t>title: wait, I'll call aunty</t>
  </si>
  <si>
    <t>title: strange, sheisn't here</t>
  </si>
  <si>
    <t>title Just 5 min, she'll be back anytime</t>
  </si>
  <si>
    <t>title: If she doesn't come I must go</t>
  </si>
  <si>
    <t>insert ; button</t>
  </si>
  <si>
    <t>hug</t>
  </si>
  <si>
    <t>title: you don't understand</t>
  </si>
  <si>
    <t>title: L: I want you to marry me</t>
  </si>
  <si>
    <t>title: Anna's inexperienced meart</t>
  </si>
  <si>
    <t>title: A: I'll tell everybody</t>
  </si>
  <si>
    <t>title: Sanderson pleads secrecy (Father)</t>
  </si>
  <si>
    <t>title: Sanderson will get what he wants, regardless</t>
  </si>
  <si>
    <t>title: evil plans</t>
  </si>
  <si>
    <t>title: passion &amp;  betrayal</t>
  </si>
  <si>
    <t>title: S &amp; A marry secretly</t>
  </si>
  <si>
    <t>sinister minister</t>
  </si>
  <si>
    <t>title: far away David Bartlett has a troubled dream</t>
  </si>
  <si>
    <t>db</t>
  </si>
  <si>
    <t>marriage</t>
  </si>
  <si>
    <t>drops ring</t>
  </si>
  <si>
    <t>title: LS: everything is all right</t>
  </si>
  <si>
    <t>title: so, it's done</t>
  </si>
  <si>
    <t>title: bridal suite at RoseTree  Inn</t>
  </si>
  <si>
    <t>title: for her dreams, for him adventure</t>
  </si>
  <si>
    <t>title: conscience knocks at the door</t>
  </si>
  <si>
    <t>title: my husband</t>
  </si>
  <si>
    <t>title: the afternoon the Bartlett PO was robbed</t>
  </si>
  <si>
    <t>title: Constable Rube Whipple</t>
  </si>
  <si>
    <t>title: Seth Holcomb waiting for Martha Perkins</t>
  </si>
  <si>
    <t>title: Seth drinks, Long Life Bitters</t>
  </si>
  <si>
    <t>martha</t>
  </si>
  <si>
    <t>title: Martha, relic, gossip</t>
  </si>
  <si>
    <t>title: Constable on man hunt</t>
  </si>
  <si>
    <t>title: w/ Napoleon, fiery steed</t>
  </si>
  <si>
    <t>title: Napoleon won't go up the hill</t>
  </si>
  <si>
    <t>title: the temptation of Napoleon</t>
  </si>
  <si>
    <t>back to Seth &amp; Martha</t>
  </si>
  <si>
    <t>title: These men. They follow me</t>
  </si>
  <si>
    <t>Rube coming</t>
  </si>
  <si>
    <t>title: great news. PO robbed. $1.82</t>
  </si>
  <si>
    <t>title: no man shall laugh at the law</t>
  </si>
  <si>
    <t>title; they both win</t>
  </si>
  <si>
    <t>title: Chap 4: one day of honeymoon; secret &amp; home</t>
  </si>
  <si>
    <t>title: A: promise me, only 2 days</t>
  </si>
  <si>
    <t>title: anna's return home</t>
  </si>
  <si>
    <t>mum</t>
  </si>
  <si>
    <t>title: Mum anxiety relieved, wealth to come</t>
  </si>
  <si>
    <t>title: the old way too pleasant to give up</t>
  </si>
  <si>
    <t>sanderson</t>
  </si>
  <si>
    <t>title: Less &amp; less frequent their secret meetings until</t>
  </si>
  <si>
    <t>list of names</t>
  </si>
  <si>
    <t>title: I answer to her urgent letter</t>
  </si>
  <si>
    <t>sanderson outside</t>
  </si>
  <si>
    <t>anna inside</t>
  </si>
  <si>
    <t>title: S: All right, I'll wait</t>
  </si>
  <si>
    <t>title: S: you haven't told anyone about our marriage</t>
  </si>
  <si>
    <t>title: she tells him she's pregnant</t>
  </si>
  <si>
    <t>title: S: you mustn't tell anyone</t>
  </si>
  <si>
    <t>title: well, we aren't really married</t>
  </si>
  <si>
    <t>title: A: you're joking</t>
  </si>
  <si>
    <t>title: but here is our ring</t>
  </si>
  <si>
    <t>title: marriage would mean I lose everything</t>
  </si>
  <si>
    <t>title: S: I'll give you lots of money &amp; you go away</t>
  </si>
  <si>
    <t>title: MOTHER</t>
  </si>
  <si>
    <t>title: when mother returns</t>
  </si>
  <si>
    <t>title: mother dies. Ann ashamed</t>
  </si>
  <si>
    <t>title: maternity</t>
  </si>
  <si>
    <t>doc</t>
  </si>
  <si>
    <t>ladies outside</t>
  </si>
  <si>
    <t>title: baby w/o a name</t>
  </si>
  <si>
    <t>doc coming</t>
  </si>
  <si>
    <t>title: your baby is very sick</t>
  </si>
  <si>
    <t>title: 10 drops every hr until I  return</t>
  </si>
  <si>
    <t>title: where is your husband</t>
  </si>
  <si>
    <t>title: he's away</t>
  </si>
  <si>
    <t>title: baptism &amp; hell</t>
  </si>
  <si>
    <t>title: stricken w/ fear</t>
  </si>
  <si>
    <t>title she performs the sacred rite</t>
  </si>
  <si>
    <t>title: in the name of the father …</t>
  </si>
  <si>
    <t>title: .. And of the holy ghost</t>
  </si>
  <si>
    <t>title: I baptize thee Trust Lennox</t>
  </si>
  <si>
    <t>title: the vigil</t>
  </si>
  <si>
    <t>title: little hands grow cold</t>
  </si>
  <si>
    <t>title: your baby is dead</t>
  </si>
  <si>
    <t>title: S on country estate at Bartlett</t>
  </si>
  <si>
    <t>title: no husband, you'll have to leave</t>
  </si>
  <si>
    <t>title: age-old cross,pilgrimage</t>
  </si>
  <si>
    <t>db farm</t>
  </si>
  <si>
    <t>title: Hi Holler sprucing up to meet Kate</t>
  </si>
  <si>
    <t>title: a reckless spectator</t>
  </si>
  <si>
    <t>egg drop</t>
  </si>
  <si>
    <t>title: Hi, it's time to fetch Kate</t>
  </si>
  <si>
    <t>hi is off</t>
  </si>
  <si>
    <t>anna on road</t>
  </si>
  <si>
    <t>at farm</t>
  </si>
  <si>
    <t>db w/ butter churn</t>
  </si>
  <si>
    <t>title: Anna searching for work, at Bartlett village</t>
  </si>
  <si>
    <t>train</t>
  </si>
  <si>
    <t>title: Kate returns from Boston</t>
  </si>
  <si>
    <t>kate</t>
  </si>
  <si>
    <t>hi</t>
  </si>
  <si>
    <t>title: the prof, studies butterflies</t>
  </si>
  <si>
    <t>front steps</t>
  </si>
  <si>
    <t>butterfly in hair</t>
  </si>
  <si>
    <t>title:P: is this the young niece expected from Boston</t>
  </si>
  <si>
    <t>db &amp; anna</t>
  </si>
  <si>
    <t>title: I am looking for work</t>
  </si>
  <si>
    <t>title: you don't look strong enough</t>
  </si>
  <si>
    <t>title: where're you from?</t>
  </si>
  <si>
    <t>title: I have no folks</t>
  </si>
  <si>
    <t>title: she could be a loose woman</t>
  </si>
  <si>
    <t>title: sorry yng lady, we got nothin'</t>
  </si>
  <si>
    <t>title: mrs: bible quote</t>
  </si>
  <si>
    <t>title: that's scripture</t>
  </si>
  <si>
    <t>title: okay, we'll give her a try</t>
  </si>
  <si>
    <t>title: whatever your trouble, there is the lord</t>
  </si>
  <si>
    <t>title: Kate's homecoming</t>
  </si>
  <si>
    <t>title: Someday, Kate &amp; David will marry</t>
  </si>
  <si>
    <t>title: open admiraiton</t>
  </si>
  <si>
    <t>title: Prof smitten by Kate</t>
  </si>
  <si>
    <t>title: K: Prof, my shoe is untied</t>
  </si>
  <si>
    <t>insert: shoe</t>
  </si>
  <si>
    <t>kate meets anna</t>
  </si>
  <si>
    <t>sanderson arrives</t>
  </si>
  <si>
    <t>title: Well, S, haven't seen you since Kate whent away</t>
  </si>
  <si>
    <t>title: Kate is Sanderson's newest infatuation</t>
  </si>
  <si>
    <t>title: Pa: db, show S that heifer he wants to buy</t>
  </si>
  <si>
    <t>anna outside to get water</t>
  </si>
  <si>
    <t>insert: chair sitting</t>
  </si>
  <si>
    <t>insert: food</t>
  </si>
  <si>
    <t>db &amp; sanderson in field</t>
  </si>
  <si>
    <t>sanderson &amp; anna</t>
  </si>
  <si>
    <t>title: what are you doing here</t>
  </si>
  <si>
    <t>title: I am working</t>
  </si>
  <si>
    <t>title: You can't stay here; I live across the way</t>
  </si>
  <si>
    <t>title: come in Mr S, supper's ready</t>
  </si>
  <si>
    <t>outside, db</t>
  </si>
  <si>
    <t>title: your father was right; I'm not strong enough</t>
  </si>
  <si>
    <t>title: db: don't go away; we like you</t>
  </si>
  <si>
    <t>title: Ma: Anna, David, come in</t>
  </si>
  <si>
    <t>title: END OF PART I</t>
  </si>
  <si>
    <t>title: WAY DOWN EAST, Part II</t>
  </si>
  <si>
    <t>title: Anna is a beloved member of household</t>
  </si>
  <si>
    <t>chruning butter</t>
  </si>
  <si>
    <t>in fields</t>
  </si>
  <si>
    <t>farmhouse</t>
  </si>
  <si>
    <t>fields</t>
  </si>
  <si>
    <t>anna coming</t>
  </si>
  <si>
    <t>title: David thinks Anna is virginal white flower of dreams</t>
  </si>
  <si>
    <t>title: sweet summer</t>
  </si>
  <si>
    <t>insert: waterfall</t>
  </si>
  <si>
    <t>title: db points to two forks in the river</t>
  </si>
  <si>
    <t>title: visions of the two of them together</t>
  </si>
  <si>
    <t>title: one heart, one soul</t>
  </si>
  <si>
    <t>title: ghosts of the past</t>
  </si>
  <si>
    <t>title: Anna, I love you</t>
  </si>
  <si>
    <t>title: A: you must never speak like this again</t>
  </si>
  <si>
    <t>she leaves</t>
  </si>
  <si>
    <t>title: summer, winter, fate</t>
  </si>
  <si>
    <t>title: Prof comes to see Kate</t>
  </si>
  <si>
    <t>title: Hi: I'm going to read some funny jokes</t>
  </si>
  <si>
    <t>title: why does the chicken cross the road</t>
  </si>
  <si>
    <t>title: none of the rooster's business</t>
  </si>
  <si>
    <t>title: Ain't that funny?</t>
  </si>
  <si>
    <t>title: three eggs, two bad</t>
  </si>
  <si>
    <t>insert of feet</t>
  </si>
  <si>
    <t>insert: prof sits on his hat</t>
  </si>
  <si>
    <t>insert: squashed hat</t>
  </si>
  <si>
    <t>title: Miss Kate, will you be my …</t>
  </si>
  <si>
    <t>pa comes in</t>
  </si>
  <si>
    <t>pa</t>
  </si>
  <si>
    <t>prof &amp; kate</t>
  </si>
  <si>
    <t>liv rm</t>
  </si>
  <si>
    <t>outside, winter</t>
  </si>
  <si>
    <t>store</t>
  </si>
  <si>
    <t>title: the ice is going soon, look at the river</t>
  </si>
  <si>
    <t>title: the villain still pursues her</t>
  </si>
  <si>
    <t>title: old lady goes to store for party goodies</t>
  </si>
  <si>
    <t>elsewhere</t>
  </si>
  <si>
    <t>kisses baby</t>
  </si>
  <si>
    <t>title: sewing circle next to grocery</t>
  </si>
  <si>
    <t>anna outside</t>
  </si>
  <si>
    <t>grocery</t>
  </si>
  <si>
    <t>title: Landlady from Belden</t>
  </si>
  <si>
    <t>sewing circle</t>
  </si>
  <si>
    <t>landlady sees</t>
  </si>
  <si>
    <t>POV: anna</t>
  </si>
  <si>
    <t>out looking in</t>
  </si>
  <si>
    <t>in looking out</t>
  </si>
  <si>
    <t>title: That's anna, lives down to Squire Bartlett's</t>
  </si>
  <si>
    <t>title: her name ain't moore</t>
  </si>
  <si>
    <t>title: She called herself Mrs Lennox, but no husband</t>
  </si>
  <si>
    <t>title: and then there was a baby</t>
  </si>
  <si>
    <t>anna returns home</t>
  </si>
  <si>
    <t>pa, kate, &amp; db</t>
  </si>
  <si>
    <t>title: Squire &amp; understanding</t>
  </si>
  <si>
    <t>Kate &amp; db</t>
  </si>
  <si>
    <t>anna in hall</t>
  </si>
  <si>
    <t>title: I must tell the squire</t>
  </si>
  <si>
    <t>db &amp; kate</t>
  </si>
  <si>
    <t>title: Pa thinks we should marry, but I am unsure</t>
  </si>
  <si>
    <t>kate goes upstairs, anna appears</t>
  </si>
  <si>
    <t>busy body outside</t>
  </si>
  <si>
    <t>anna &amp; db</t>
  </si>
  <si>
    <t>bb coming</t>
  </si>
  <si>
    <t>title: to the Squire, bursting w/ news</t>
  </si>
  <si>
    <t>anna cries</t>
  </si>
  <si>
    <t>db leaves</t>
  </si>
  <si>
    <t>squire in hallway</t>
  </si>
  <si>
    <t>squire</t>
  </si>
  <si>
    <t>lvg rm</t>
  </si>
  <si>
    <t>anna &amp; squire</t>
  </si>
  <si>
    <t>title: A: suppose I was loose, could there be forgiveness</t>
  </si>
  <si>
    <t>title: S: when a law is broke; it's broke</t>
  </si>
  <si>
    <t>title: Of course, I was just supposing</t>
  </si>
  <si>
    <t>sleigh</t>
  </si>
  <si>
    <t>title: on their way to a barn dance</t>
  </si>
  <si>
    <t>bb arrives</t>
  </si>
  <si>
    <t>anna leaves</t>
  </si>
  <si>
    <t>anna upstairs</t>
  </si>
  <si>
    <t>in rm</t>
  </si>
  <si>
    <t>ma, pa, &amp; bb</t>
  </si>
  <si>
    <t>title: Maria Poole, Belden, says …</t>
  </si>
  <si>
    <t>anna hears</t>
  </si>
  <si>
    <t>title: No, I shouldn't tell you</t>
  </si>
  <si>
    <t>title: It's that …</t>
  </si>
  <si>
    <t>outside, sleigh arrives</t>
  </si>
  <si>
    <t>peops in kitchen</t>
  </si>
  <si>
    <t>title: oh, it's awful</t>
  </si>
  <si>
    <t>all in lvg rm</t>
  </si>
  <si>
    <t>title: before Martha can tell the thrilling news</t>
  </si>
  <si>
    <t>title: on the way to the party, a dance at the squires</t>
  </si>
  <si>
    <t>title: No, I'm not invited to the party</t>
  </si>
  <si>
    <t>title: the prof, dazed but happy</t>
  </si>
  <si>
    <t>title: lyrics</t>
  </si>
  <si>
    <t>going out to the sleigh</t>
  </si>
  <si>
    <t>title: David, no interested in party</t>
  </si>
  <si>
    <t>in his rm</t>
  </si>
  <si>
    <t>anna in liv rm</t>
  </si>
  <si>
    <t>title: the neighbor's barn dance</t>
  </si>
  <si>
    <t>inside barn</t>
  </si>
  <si>
    <t>back at house, anna</t>
  </si>
  <si>
    <t>title: Sanderson worried that Anna interferes w/ Kate</t>
  </si>
  <si>
    <t>title: I can't have you around where I live</t>
  </si>
  <si>
    <t>title: suppose they find out; you'd have to go then</t>
  </si>
  <si>
    <t>title: A: suppose they find out about YOUR past life</t>
  </si>
  <si>
    <t>title: But I'm a MAN, that's different</t>
  </si>
  <si>
    <t>db elsewhere</t>
  </si>
  <si>
    <t>back in lvg rm</t>
  </si>
  <si>
    <t>db on steps</t>
  </si>
  <si>
    <t>db appears</t>
  </si>
  <si>
    <t>sanderson out</t>
  </si>
  <si>
    <t>title: at last, Martha &amp; Squire</t>
  </si>
  <si>
    <t>title: Does Sanderson mean anything to you?</t>
  </si>
  <si>
    <t>title: why do you ask</t>
  </si>
  <si>
    <t>title: Because I no longer can keep silent</t>
  </si>
  <si>
    <t>title: I love you; I want you as my wife</t>
  </si>
  <si>
    <t>martha &amp; squire</t>
  </si>
  <si>
    <t>title: A lived in Beldon as Mrs Lennox</t>
  </si>
  <si>
    <t>title: a baby was born, no wedding ring</t>
  </si>
  <si>
    <t>title: I'll drive her out of the house this night</t>
  </si>
  <si>
    <t>title: Ma: No, oyu must have proof</t>
  </si>
  <si>
    <t>title: I'll go to Belden &amp; see if it is true</t>
  </si>
  <si>
    <t>title: A: please, please don't</t>
  </si>
  <si>
    <t>kiss</t>
  </si>
  <si>
    <t>title: I can never be any man's wife</t>
  </si>
  <si>
    <t>she runs upstairs</t>
  </si>
  <si>
    <t>anna in her rm</t>
  </si>
  <si>
    <t>db up steps</t>
  </si>
  <si>
    <t xml:space="preserve">db outside </t>
  </si>
  <si>
    <t>title: next morning, Squire on his way</t>
  </si>
  <si>
    <t>anna &amp; ma</t>
  </si>
  <si>
    <t>squire outside</t>
  </si>
  <si>
    <t>title: A: the squire is on important business?</t>
  </si>
  <si>
    <t>squire in sleigh</t>
  </si>
  <si>
    <t>title: It so happens that Sanderson</t>
  </si>
  <si>
    <t>in lvg rm</t>
  </si>
  <si>
    <t>&amp; kate</t>
  </si>
  <si>
    <t>prof in hall</t>
  </si>
  <si>
    <t>kate &amp; sand</t>
  </si>
  <si>
    <t>title: At noon the Squire arrives in Belden</t>
  </si>
  <si>
    <t>POV: lodgings</t>
  </si>
  <si>
    <t>title: It's all true, the baby was born here</t>
  </si>
  <si>
    <t>squire leaves</t>
  </si>
  <si>
    <t>in kitchen, anna</t>
  </si>
  <si>
    <t>title: late afternoon</t>
  </si>
  <si>
    <t>all come in kitchen</t>
  </si>
  <si>
    <t>kitchen</t>
  </si>
  <si>
    <t>barn, db</t>
  </si>
  <si>
    <t>title: roses in winter!</t>
  </si>
  <si>
    <t>squire in</t>
  </si>
  <si>
    <t>db in barn</t>
  </si>
  <si>
    <t>title: SQ: don't want none of your supper</t>
  </si>
  <si>
    <t>title: get your things &amp; get out of this house</t>
  </si>
  <si>
    <t>title: Don't want no word, just get out</t>
  </si>
  <si>
    <t>db outside</t>
  </si>
  <si>
    <t>title: Sq to db: she's leaving this house</t>
  </si>
  <si>
    <t>title: She ain't fit to be here</t>
  </si>
  <si>
    <t>title: Sq: she's the mother of a baby</t>
  </si>
  <si>
    <t>db rushes at Squire</t>
  </si>
  <si>
    <t>sanderson rises</t>
  </si>
  <si>
    <t>title: db: tell them, Anna</t>
  </si>
  <si>
    <t>title: I can't</t>
  </si>
  <si>
    <t>title: Why didn't you find out the whole truth?</t>
  </si>
  <si>
    <t>title: ignorant girl detrayed through a mock marriage</t>
  </si>
  <si>
    <t>title: to this MAN, find out about him</t>
  </si>
  <si>
    <t>title: he is the man who betrayed me</t>
  </si>
  <si>
    <t>anna runs out</t>
  </si>
  <si>
    <t>db breaks plate</t>
  </si>
  <si>
    <t>hits sanderson</t>
  </si>
  <si>
    <t>db runs after anna</t>
  </si>
  <si>
    <t>title: and then the storm</t>
  </si>
  <si>
    <t>db inside</t>
  </si>
  <si>
    <t>sanderson bows departure</t>
  </si>
  <si>
    <t>sanderson hitching up</t>
  </si>
  <si>
    <t>db barn?</t>
  </si>
  <si>
    <t>lamp out</t>
  </si>
  <si>
    <t>sanderson's sleigh tips</t>
  </si>
  <si>
    <t>title: the sugar camp</t>
  </si>
  <si>
    <t>inside sugar hut</t>
  </si>
  <si>
    <t>title: Anna's lost in the storm; get out the men</t>
  </si>
  <si>
    <t>sanderson outside sugar hut</t>
  </si>
  <si>
    <t>db &amp; sanders fight</t>
  </si>
  <si>
    <t>fight</t>
  </si>
  <si>
    <t>sanders down</t>
  </si>
  <si>
    <t>anna down</t>
  </si>
  <si>
    <t>river</t>
  </si>
  <si>
    <t>title: frenzied, tortured, the calling river</t>
  </si>
  <si>
    <t>title: lull in storm</t>
  </si>
  <si>
    <t>title: the great ice-break</t>
  </si>
  <si>
    <t>title: ice jam gives way</t>
  </si>
  <si>
    <t>reach land</t>
  </si>
  <si>
    <t>title  ;quick, the doctor</t>
  </si>
  <si>
    <t>others</t>
  </si>
  <si>
    <t>shack</t>
  </si>
  <si>
    <t>ititle: toward morning</t>
  </si>
  <si>
    <t>all come</t>
  </si>
  <si>
    <t>title: the squire asks forgiveness</t>
  </si>
  <si>
    <t>back</t>
  </si>
  <si>
    <t>title: S: I'm will to marry you now, Anna</t>
  </si>
  <si>
    <t>kate &amp; prof marry</t>
  </si>
  <si>
    <t>title: I will</t>
  </si>
  <si>
    <t>pan to db &amp; anna</t>
  </si>
  <si>
    <t>title: interested witnesses</t>
  </si>
  <si>
    <t>pan to martha &amp; beau</t>
  </si>
  <si>
    <t>title: seth, …. For wife?</t>
  </si>
  <si>
    <t>done</t>
  </si>
  <si>
    <t>dropped grove</t>
  </si>
  <si>
    <t>title: sacramental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</si>
</sst>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7"/>
  <sheetViews>
    <sheetView tabSelected="1" topLeftCell="A1768" workbookViewId="0">
      <selection activeCell="C1768" sqref="C1:C1048576"/>
    </sheetView>
  </sheetViews>
  <sheetFormatPr baseColWidth="10" defaultRowHeight="16" x14ac:dyDescent="0.2"/>
  <cols>
    <col min="1" max="1" width="8.5" customWidth="1"/>
    <col min="2" max="3" width="6.6640625" customWidth="1"/>
    <col min="4" max="4" width="13.1640625" customWidth="1"/>
    <col min="5" max="7" width="4.83203125" customWidth="1"/>
    <col min="8" max="8" width="4.1640625" customWidth="1"/>
    <col min="9" max="9" width="6.5" customWidth="1"/>
    <col min="10" max="10" width="8.6640625" customWidth="1"/>
    <col min="11" max="11" width="32.1640625" customWidth="1"/>
  </cols>
  <sheetData>
    <row r="1" spans="1:12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2">
      <c r="A2">
        <v>885</v>
      </c>
      <c r="B2">
        <f>(A3-A2)/24</f>
        <v>20.333333333333332</v>
      </c>
      <c r="C2">
        <f>(B2-B$1774)/B$1775</f>
        <v>4.065792460154003</v>
      </c>
      <c r="D2" t="s">
        <v>6</v>
      </c>
      <c r="H2">
        <f>IF(ISNUMBER(SEARCH($H$1,K2)),1,"")</f>
        <v>1</v>
      </c>
      <c r="I2">
        <f t="shared" ref="I2:I65" si="0">IF(H2=1,B2,"")</f>
        <v>20.333333333333332</v>
      </c>
      <c r="J2">
        <v>885</v>
      </c>
      <c r="K2" t="s">
        <v>11</v>
      </c>
    </row>
    <row r="3" spans="1:12" x14ac:dyDescent="0.2">
      <c r="A3">
        <v>1373</v>
      </c>
      <c r="B3">
        <f t="shared" ref="B3" si="1">(A4-A3)/24</f>
        <v>16.416666666666668</v>
      </c>
      <c r="C3">
        <f t="shared" ref="C3:C66" si="2">(B3-B$1774)/B$1775</f>
        <v>3.0206475802933053</v>
      </c>
      <c r="D3" t="s">
        <v>5</v>
      </c>
      <c r="E3" t="s">
        <v>4</v>
      </c>
      <c r="G3" t="s">
        <v>4</v>
      </c>
      <c r="H3">
        <f t="shared" ref="H3:H4" si="3">IF(ISNUMBER(SEARCH($H$1,K3)),1,"")</f>
        <v>1</v>
      </c>
      <c r="I3">
        <f t="shared" si="0"/>
        <v>16.416666666666668</v>
      </c>
      <c r="J3">
        <f>IF(H2=1,(A2+A3)/2,"")</f>
        <v>1129</v>
      </c>
      <c r="K3" t="s">
        <v>12</v>
      </c>
      <c r="L3" t="s">
        <v>4</v>
      </c>
    </row>
    <row r="4" spans="1:12" x14ac:dyDescent="0.2">
      <c r="A4">
        <v>1767</v>
      </c>
      <c r="B4">
        <f t="shared" ref="B4:B258" si="4">(A5-A4)/24</f>
        <v>18.375</v>
      </c>
      <c r="C4">
        <f t="shared" si="2"/>
        <v>3.5432200202236537</v>
      </c>
      <c r="D4" t="s">
        <v>5</v>
      </c>
      <c r="H4">
        <f t="shared" si="3"/>
        <v>1</v>
      </c>
      <c r="I4">
        <f t="shared" si="0"/>
        <v>18.375</v>
      </c>
      <c r="J4">
        <f t="shared" ref="J4:J67" si="5">IF(H3=1,(A3+A4)/2,"")</f>
        <v>1570</v>
      </c>
      <c r="K4" t="s">
        <v>13</v>
      </c>
    </row>
    <row r="5" spans="1:12" x14ac:dyDescent="0.2">
      <c r="A5">
        <v>2208</v>
      </c>
      <c r="B5">
        <f t="shared" si="4"/>
        <v>12.875</v>
      </c>
      <c r="C5">
        <f t="shared" si="2"/>
        <v>2.0755697633979926</v>
      </c>
      <c r="D5" t="s">
        <v>5</v>
      </c>
      <c r="H5">
        <f t="shared" ref="H5:H68" si="6">IF(ISNUMBER(SEARCH($H$1,K5)),1,"")</f>
        <v>1</v>
      </c>
      <c r="I5">
        <f t="shared" si="0"/>
        <v>12.875</v>
      </c>
      <c r="J5">
        <f t="shared" si="5"/>
        <v>1987.5</v>
      </c>
      <c r="K5" t="s">
        <v>14</v>
      </c>
    </row>
    <row r="6" spans="1:12" x14ac:dyDescent="0.2">
      <c r="A6">
        <v>2517</v>
      </c>
      <c r="B6">
        <f t="shared" si="4"/>
        <v>14.75</v>
      </c>
      <c r="C6">
        <f t="shared" si="2"/>
        <v>2.5759050782249227</v>
      </c>
      <c r="D6" t="s">
        <v>5</v>
      </c>
      <c r="H6">
        <f t="shared" si="6"/>
        <v>1</v>
      </c>
      <c r="I6">
        <f t="shared" si="0"/>
        <v>14.75</v>
      </c>
      <c r="J6">
        <f t="shared" si="5"/>
        <v>2362.5</v>
      </c>
      <c r="K6" t="s">
        <v>15</v>
      </c>
    </row>
    <row r="7" spans="1:12" x14ac:dyDescent="0.2">
      <c r="A7">
        <v>2871</v>
      </c>
      <c r="B7">
        <f t="shared" si="4"/>
        <v>7.541666666666667</v>
      </c>
      <c r="C7">
        <f t="shared" si="2"/>
        <v>0.65239375677916944</v>
      </c>
      <c r="D7" t="s">
        <v>5</v>
      </c>
      <c r="H7">
        <f t="shared" si="6"/>
        <v>1</v>
      </c>
      <c r="I7">
        <f t="shared" si="0"/>
        <v>7.541666666666667</v>
      </c>
      <c r="J7">
        <f t="shared" si="5"/>
        <v>2694</v>
      </c>
      <c r="K7" t="s">
        <v>16</v>
      </c>
    </row>
    <row r="8" spans="1:12" x14ac:dyDescent="0.2">
      <c r="A8">
        <v>3052</v>
      </c>
      <c r="B8">
        <f t="shared" si="4"/>
        <v>7</v>
      </c>
      <c r="C8">
        <f t="shared" si="2"/>
        <v>0.50785244360694515</v>
      </c>
      <c r="E8">
        <v>1</v>
      </c>
      <c r="G8">
        <v>1</v>
      </c>
      <c r="H8" t="str">
        <f t="shared" si="6"/>
        <v/>
      </c>
      <c r="I8" t="str">
        <f t="shared" si="0"/>
        <v/>
      </c>
      <c r="J8">
        <f t="shared" si="5"/>
        <v>2961.5</v>
      </c>
    </row>
    <row r="9" spans="1:12" x14ac:dyDescent="0.2">
      <c r="A9">
        <v>3220</v>
      </c>
      <c r="B9">
        <f t="shared" si="4"/>
        <v>6.625</v>
      </c>
      <c r="C9">
        <f t="shared" si="2"/>
        <v>0.40778538064155911</v>
      </c>
      <c r="H9" t="str">
        <f t="shared" si="6"/>
        <v/>
      </c>
      <c r="I9" t="str">
        <f t="shared" si="0"/>
        <v/>
      </c>
      <c r="J9" t="str">
        <f t="shared" si="5"/>
        <v/>
      </c>
    </row>
    <row r="10" spans="1:12" x14ac:dyDescent="0.2">
      <c r="A10">
        <v>3379</v>
      </c>
      <c r="B10">
        <f t="shared" si="4"/>
        <v>11.291666666666666</v>
      </c>
      <c r="C10">
        <f t="shared" si="2"/>
        <v>1.6530643864330292</v>
      </c>
      <c r="H10">
        <f t="shared" si="6"/>
        <v>1</v>
      </c>
      <c r="I10">
        <f t="shared" si="0"/>
        <v>11.291666666666666</v>
      </c>
      <c r="J10" t="str">
        <f t="shared" si="5"/>
        <v/>
      </c>
      <c r="K10" t="s">
        <v>17</v>
      </c>
    </row>
    <row r="11" spans="1:12" x14ac:dyDescent="0.2">
      <c r="A11">
        <v>3650</v>
      </c>
      <c r="B11">
        <f t="shared" si="4"/>
        <v>5.625</v>
      </c>
      <c r="C11">
        <f t="shared" si="2"/>
        <v>0.14093987940052977</v>
      </c>
      <c r="D11" t="s">
        <v>5</v>
      </c>
      <c r="F11">
        <v>1</v>
      </c>
      <c r="H11" t="str">
        <f t="shared" si="6"/>
        <v/>
      </c>
      <c r="I11" t="str">
        <f t="shared" si="0"/>
        <v/>
      </c>
      <c r="J11">
        <f t="shared" si="5"/>
        <v>3514.5</v>
      </c>
    </row>
    <row r="12" spans="1:12" x14ac:dyDescent="0.2">
      <c r="A12">
        <v>3785</v>
      </c>
      <c r="B12">
        <f t="shared" si="4"/>
        <v>3.5833333333333335</v>
      </c>
      <c r="C12">
        <f t="shared" si="2"/>
        <v>-0.40386968563323844</v>
      </c>
      <c r="H12" t="str">
        <f t="shared" si="6"/>
        <v/>
      </c>
      <c r="I12" t="str">
        <f t="shared" si="0"/>
        <v/>
      </c>
      <c r="J12" t="str">
        <f t="shared" si="5"/>
        <v/>
      </c>
    </row>
    <row r="13" spans="1:12" x14ac:dyDescent="0.2">
      <c r="A13">
        <v>3871</v>
      </c>
      <c r="B13">
        <f t="shared" si="4"/>
        <v>12.708333333333334</v>
      </c>
      <c r="C13">
        <f t="shared" si="2"/>
        <v>2.0310955131911546</v>
      </c>
      <c r="H13" t="str">
        <f t="shared" si="6"/>
        <v/>
      </c>
      <c r="I13" t="str">
        <f t="shared" si="0"/>
        <v/>
      </c>
      <c r="J13" t="str">
        <f t="shared" si="5"/>
        <v/>
      </c>
    </row>
    <row r="14" spans="1:12" x14ac:dyDescent="0.2">
      <c r="A14">
        <v>4176</v>
      </c>
      <c r="B14">
        <f t="shared" si="4"/>
        <v>8.7916666666666661</v>
      </c>
      <c r="C14">
        <f t="shared" si="2"/>
        <v>0.98595063333045585</v>
      </c>
      <c r="H14">
        <f t="shared" si="6"/>
        <v>1</v>
      </c>
      <c r="I14">
        <f t="shared" si="0"/>
        <v>8.7916666666666661</v>
      </c>
      <c r="J14" t="str">
        <f t="shared" si="5"/>
        <v/>
      </c>
      <c r="K14" t="s">
        <v>18</v>
      </c>
    </row>
    <row r="15" spans="1:12" x14ac:dyDescent="0.2">
      <c r="A15">
        <v>4387</v>
      </c>
      <c r="B15">
        <f t="shared" si="4"/>
        <v>7.375</v>
      </c>
      <c r="C15">
        <f t="shared" si="2"/>
        <v>0.60791950657233107</v>
      </c>
      <c r="H15" t="str">
        <f t="shared" si="6"/>
        <v/>
      </c>
      <c r="I15" t="str">
        <f t="shared" si="0"/>
        <v/>
      </c>
      <c r="J15">
        <f t="shared" si="5"/>
        <v>4281.5</v>
      </c>
    </row>
    <row r="16" spans="1:12" x14ac:dyDescent="0.2">
      <c r="A16">
        <v>4564</v>
      </c>
      <c r="B16">
        <f t="shared" si="4"/>
        <v>9.6666666666666661</v>
      </c>
      <c r="C16">
        <f t="shared" si="2"/>
        <v>1.2194404469163564</v>
      </c>
      <c r="H16" t="str">
        <f t="shared" si="6"/>
        <v/>
      </c>
      <c r="I16" t="str">
        <f t="shared" si="0"/>
        <v/>
      </c>
      <c r="J16" t="str">
        <f t="shared" si="5"/>
        <v/>
      </c>
    </row>
    <row r="17" spans="1:11" x14ac:dyDescent="0.2">
      <c r="A17">
        <v>4796</v>
      </c>
      <c r="B17">
        <f t="shared" si="4"/>
        <v>5.791666666666667</v>
      </c>
      <c r="C17">
        <f t="shared" si="2"/>
        <v>0.18541412960736806</v>
      </c>
      <c r="H17">
        <f t="shared" si="6"/>
        <v>1</v>
      </c>
      <c r="I17">
        <f t="shared" si="0"/>
        <v>5.791666666666667</v>
      </c>
      <c r="J17" t="str">
        <f t="shared" si="5"/>
        <v/>
      </c>
      <c r="K17" t="s">
        <v>19</v>
      </c>
    </row>
    <row r="18" spans="1:11" x14ac:dyDescent="0.2">
      <c r="A18">
        <v>4935</v>
      </c>
      <c r="B18">
        <f t="shared" si="4"/>
        <v>5.25</v>
      </c>
      <c r="C18">
        <f t="shared" si="2"/>
        <v>4.0872816435143761E-2</v>
      </c>
      <c r="H18" t="str">
        <f t="shared" si="6"/>
        <v/>
      </c>
      <c r="I18" t="str">
        <f t="shared" si="0"/>
        <v/>
      </c>
      <c r="J18">
        <f t="shared" si="5"/>
        <v>4865.5</v>
      </c>
    </row>
    <row r="19" spans="1:11" x14ac:dyDescent="0.2">
      <c r="A19">
        <v>5061</v>
      </c>
      <c r="B19">
        <f t="shared" si="4"/>
        <v>5.625</v>
      </c>
      <c r="C19">
        <f t="shared" si="2"/>
        <v>0.14093987940052977</v>
      </c>
      <c r="D19" t="s">
        <v>5</v>
      </c>
      <c r="H19">
        <f t="shared" si="6"/>
        <v>1</v>
      </c>
      <c r="I19">
        <f t="shared" si="0"/>
        <v>5.625</v>
      </c>
      <c r="J19" t="str">
        <f t="shared" si="5"/>
        <v/>
      </c>
      <c r="K19" t="s">
        <v>20</v>
      </c>
    </row>
    <row r="20" spans="1:11" x14ac:dyDescent="0.2">
      <c r="A20">
        <v>5196</v>
      </c>
      <c r="B20">
        <f t="shared" si="4"/>
        <v>13.708333333333334</v>
      </c>
      <c r="C20">
        <f t="shared" si="2"/>
        <v>2.2979410144321837</v>
      </c>
      <c r="D20" t="s">
        <v>6</v>
      </c>
      <c r="G20">
        <v>1</v>
      </c>
      <c r="H20" t="str">
        <f t="shared" si="6"/>
        <v/>
      </c>
      <c r="I20" t="str">
        <f t="shared" si="0"/>
        <v/>
      </c>
      <c r="J20">
        <f t="shared" si="5"/>
        <v>5128.5</v>
      </c>
    </row>
    <row r="21" spans="1:11" x14ac:dyDescent="0.2">
      <c r="A21">
        <v>5525</v>
      </c>
      <c r="B21">
        <f t="shared" si="4"/>
        <v>2.9166666666666665</v>
      </c>
      <c r="C21">
        <f t="shared" si="2"/>
        <v>-0.58176668646059138</v>
      </c>
      <c r="H21" t="str">
        <f t="shared" si="6"/>
        <v/>
      </c>
      <c r="I21" t="str">
        <f t="shared" si="0"/>
        <v/>
      </c>
      <c r="J21" t="str">
        <f t="shared" si="5"/>
        <v/>
      </c>
    </row>
    <row r="22" spans="1:11" x14ac:dyDescent="0.2">
      <c r="A22">
        <v>5595</v>
      </c>
      <c r="B22">
        <f t="shared" si="4"/>
        <v>4.166666666666667</v>
      </c>
      <c r="C22">
        <f t="shared" si="2"/>
        <v>-0.24820980990930461</v>
      </c>
      <c r="H22">
        <f t="shared" si="6"/>
        <v>1</v>
      </c>
      <c r="I22">
        <f t="shared" si="0"/>
        <v>4.166666666666667</v>
      </c>
      <c r="J22" t="str">
        <f t="shared" si="5"/>
        <v/>
      </c>
      <c r="K22" t="s">
        <v>21</v>
      </c>
    </row>
    <row r="23" spans="1:11" x14ac:dyDescent="0.2">
      <c r="A23">
        <v>5695</v>
      </c>
      <c r="B23">
        <f t="shared" si="4"/>
        <v>5.916666666666667</v>
      </c>
      <c r="C23">
        <f t="shared" si="2"/>
        <v>0.21876981726249672</v>
      </c>
      <c r="H23" t="str">
        <f t="shared" si="6"/>
        <v/>
      </c>
      <c r="I23" t="str">
        <f t="shared" si="0"/>
        <v/>
      </c>
      <c r="J23">
        <f t="shared" si="5"/>
        <v>5645</v>
      </c>
    </row>
    <row r="24" spans="1:11" x14ac:dyDescent="0.2">
      <c r="A24">
        <v>5837</v>
      </c>
      <c r="B24">
        <f t="shared" si="4"/>
        <v>4.208333333333333</v>
      </c>
      <c r="C24">
        <f t="shared" si="2"/>
        <v>-0.23709124735759521</v>
      </c>
      <c r="H24" t="str">
        <f t="shared" si="6"/>
        <v/>
      </c>
      <c r="I24" t="str">
        <f t="shared" si="0"/>
        <v/>
      </c>
      <c r="J24" t="str">
        <f t="shared" si="5"/>
        <v/>
      </c>
    </row>
    <row r="25" spans="1:11" x14ac:dyDescent="0.2">
      <c r="A25">
        <v>5938</v>
      </c>
      <c r="B25">
        <f t="shared" si="4"/>
        <v>5.333333333333333</v>
      </c>
      <c r="C25">
        <f t="shared" si="2"/>
        <v>6.3109941538562794E-2</v>
      </c>
      <c r="D25" t="s">
        <v>5</v>
      </c>
      <c r="H25">
        <f t="shared" si="6"/>
        <v>1</v>
      </c>
      <c r="I25">
        <f t="shared" si="0"/>
        <v>5.333333333333333</v>
      </c>
      <c r="J25" t="str">
        <f t="shared" si="5"/>
        <v/>
      </c>
      <c r="K25" t="s">
        <v>22</v>
      </c>
    </row>
    <row r="26" spans="1:11" x14ac:dyDescent="0.2">
      <c r="A26">
        <v>6066</v>
      </c>
      <c r="B26">
        <f t="shared" si="4"/>
        <v>10.625</v>
      </c>
      <c r="C26">
        <f t="shared" si="2"/>
        <v>1.4751673856056764</v>
      </c>
      <c r="D26" t="s">
        <v>5</v>
      </c>
      <c r="E26" t="s">
        <v>4</v>
      </c>
      <c r="G26">
        <v>1</v>
      </c>
      <c r="H26" t="str">
        <f t="shared" si="6"/>
        <v/>
      </c>
      <c r="I26" t="str">
        <f t="shared" si="0"/>
        <v/>
      </c>
      <c r="J26">
        <f t="shared" si="5"/>
        <v>6002</v>
      </c>
    </row>
    <row r="27" spans="1:11" x14ac:dyDescent="0.2">
      <c r="A27">
        <v>6321</v>
      </c>
      <c r="B27">
        <f t="shared" si="4"/>
        <v>6.25</v>
      </c>
      <c r="C27">
        <f t="shared" si="2"/>
        <v>0.30771831767617308</v>
      </c>
      <c r="H27">
        <f t="shared" si="6"/>
        <v>1</v>
      </c>
      <c r="I27">
        <f t="shared" si="0"/>
        <v>6.25</v>
      </c>
      <c r="J27" t="str">
        <f t="shared" si="5"/>
        <v/>
      </c>
      <c r="K27" t="s">
        <v>23</v>
      </c>
    </row>
    <row r="28" spans="1:11" x14ac:dyDescent="0.2">
      <c r="A28">
        <v>6471</v>
      </c>
      <c r="B28">
        <f t="shared" si="4"/>
        <v>6.208333333333333</v>
      </c>
      <c r="C28">
        <f t="shared" si="2"/>
        <v>0.29659975512446346</v>
      </c>
      <c r="H28" t="str">
        <f t="shared" si="6"/>
        <v/>
      </c>
      <c r="I28" t="str">
        <f t="shared" si="0"/>
        <v/>
      </c>
      <c r="J28">
        <f t="shared" si="5"/>
        <v>6396</v>
      </c>
    </row>
    <row r="29" spans="1:11" x14ac:dyDescent="0.2">
      <c r="A29">
        <v>6620</v>
      </c>
      <c r="B29">
        <f t="shared" si="4"/>
        <v>4.583333333333333</v>
      </c>
      <c r="C29">
        <f t="shared" si="2"/>
        <v>-0.1370241843922092</v>
      </c>
      <c r="H29" t="str">
        <f t="shared" si="6"/>
        <v/>
      </c>
      <c r="I29" t="str">
        <f t="shared" si="0"/>
        <v/>
      </c>
      <c r="J29" t="str">
        <f t="shared" si="5"/>
        <v/>
      </c>
    </row>
    <row r="30" spans="1:11" x14ac:dyDescent="0.2">
      <c r="A30">
        <v>6730</v>
      </c>
      <c r="B30">
        <f t="shared" si="4"/>
        <v>4.125</v>
      </c>
      <c r="C30">
        <f t="shared" si="2"/>
        <v>-0.25932837246101426</v>
      </c>
      <c r="H30" t="str">
        <f t="shared" si="6"/>
        <v/>
      </c>
      <c r="I30" t="str">
        <f t="shared" si="0"/>
        <v/>
      </c>
      <c r="J30" t="str">
        <f t="shared" si="5"/>
        <v/>
      </c>
    </row>
    <row r="31" spans="1:11" x14ac:dyDescent="0.2">
      <c r="A31">
        <v>6829</v>
      </c>
      <c r="B31">
        <f t="shared" si="4"/>
        <v>6.25</v>
      </c>
      <c r="C31">
        <f t="shared" si="2"/>
        <v>0.30771831767617308</v>
      </c>
      <c r="H31">
        <f t="shared" si="6"/>
        <v>1</v>
      </c>
      <c r="I31">
        <f t="shared" si="0"/>
        <v>6.25</v>
      </c>
      <c r="J31" t="str">
        <f t="shared" si="5"/>
        <v/>
      </c>
      <c r="K31" t="s">
        <v>24</v>
      </c>
    </row>
    <row r="32" spans="1:11" x14ac:dyDescent="0.2">
      <c r="A32">
        <v>6979</v>
      </c>
      <c r="B32">
        <f t="shared" si="4"/>
        <v>6.5</v>
      </c>
      <c r="C32">
        <f t="shared" si="2"/>
        <v>0.37442969298643042</v>
      </c>
      <c r="H32" t="str">
        <f t="shared" si="6"/>
        <v/>
      </c>
      <c r="I32" t="str">
        <f t="shared" si="0"/>
        <v/>
      </c>
      <c r="J32">
        <f t="shared" si="5"/>
        <v>6904</v>
      </c>
    </row>
    <row r="33" spans="1:11" x14ac:dyDescent="0.2">
      <c r="A33">
        <v>7135</v>
      </c>
      <c r="B33">
        <f t="shared" si="4"/>
        <v>16.708333333333332</v>
      </c>
      <c r="C33">
        <f t="shared" si="2"/>
        <v>3.0984775181552715</v>
      </c>
      <c r="H33" t="str">
        <f t="shared" si="6"/>
        <v/>
      </c>
      <c r="I33" t="str">
        <f t="shared" si="0"/>
        <v/>
      </c>
      <c r="J33" t="str">
        <f t="shared" si="5"/>
        <v/>
      </c>
    </row>
    <row r="34" spans="1:11" x14ac:dyDescent="0.2">
      <c r="A34">
        <v>7536</v>
      </c>
      <c r="B34">
        <f t="shared" si="4"/>
        <v>3.75</v>
      </c>
      <c r="C34">
        <f t="shared" si="2"/>
        <v>-0.35939543542640023</v>
      </c>
      <c r="E34">
        <v>1</v>
      </c>
      <c r="H34" t="str">
        <f t="shared" si="6"/>
        <v/>
      </c>
      <c r="I34" t="str">
        <f t="shared" si="0"/>
        <v/>
      </c>
      <c r="J34" t="str">
        <f t="shared" si="5"/>
        <v/>
      </c>
      <c r="K34" t="s">
        <v>7</v>
      </c>
    </row>
    <row r="35" spans="1:11" x14ac:dyDescent="0.2">
      <c r="A35">
        <v>7626</v>
      </c>
      <c r="B35">
        <f t="shared" si="4"/>
        <v>6.041666666666667</v>
      </c>
      <c r="C35">
        <f t="shared" si="2"/>
        <v>0.25212550491762542</v>
      </c>
      <c r="H35" t="str">
        <f t="shared" si="6"/>
        <v/>
      </c>
      <c r="I35" t="str">
        <f t="shared" si="0"/>
        <v/>
      </c>
      <c r="J35" t="str">
        <f t="shared" si="5"/>
        <v/>
      </c>
    </row>
    <row r="36" spans="1:11" x14ac:dyDescent="0.2">
      <c r="A36">
        <v>7771</v>
      </c>
      <c r="B36">
        <f t="shared" si="4"/>
        <v>4.916666666666667</v>
      </c>
      <c r="C36">
        <f t="shared" si="2"/>
        <v>-4.807568397853261E-2</v>
      </c>
      <c r="H36" t="str">
        <f t="shared" si="6"/>
        <v/>
      </c>
      <c r="I36" t="str">
        <f t="shared" si="0"/>
        <v/>
      </c>
      <c r="J36" t="str">
        <f t="shared" si="5"/>
        <v/>
      </c>
    </row>
    <row r="37" spans="1:11" x14ac:dyDescent="0.2">
      <c r="A37">
        <v>7889</v>
      </c>
      <c r="B37">
        <f t="shared" si="4"/>
        <v>12.708333333333334</v>
      </c>
      <c r="C37">
        <f t="shared" si="2"/>
        <v>2.0310955131911546</v>
      </c>
      <c r="H37">
        <f t="shared" si="6"/>
        <v>1</v>
      </c>
      <c r="I37">
        <f t="shared" si="0"/>
        <v>12.708333333333334</v>
      </c>
      <c r="J37" t="str">
        <f t="shared" si="5"/>
        <v/>
      </c>
      <c r="K37" t="s">
        <v>25</v>
      </c>
    </row>
    <row r="38" spans="1:11" x14ac:dyDescent="0.2">
      <c r="A38">
        <v>8194</v>
      </c>
      <c r="B38">
        <f t="shared" si="4"/>
        <v>7.166666666666667</v>
      </c>
      <c r="C38">
        <f t="shared" si="2"/>
        <v>0.55232669381378341</v>
      </c>
      <c r="D38" t="s">
        <v>26</v>
      </c>
      <c r="E38">
        <v>1</v>
      </c>
      <c r="G38">
        <v>1</v>
      </c>
      <c r="H38" t="str">
        <f t="shared" si="6"/>
        <v/>
      </c>
      <c r="I38" t="str">
        <f t="shared" si="0"/>
        <v/>
      </c>
      <c r="J38">
        <f t="shared" si="5"/>
        <v>8041.5</v>
      </c>
    </row>
    <row r="39" spans="1:11" x14ac:dyDescent="0.2">
      <c r="A39">
        <v>8366</v>
      </c>
      <c r="B39">
        <f t="shared" si="4"/>
        <v>8.625</v>
      </c>
      <c r="C39">
        <f t="shared" si="2"/>
        <v>0.94147638312361781</v>
      </c>
      <c r="H39">
        <f t="shared" si="6"/>
        <v>1</v>
      </c>
      <c r="I39">
        <f t="shared" si="0"/>
        <v>8.625</v>
      </c>
      <c r="J39" t="str">
        <f t="shared" si="5"/>
        <v/>
      </c>
      <c r="K39" t="s">
        <v>27</v>
      </c>
    </row>
    <row r="40" spans="1:11" x14ac:dyDescent="0.2">
      <c r="A40">
        <v>8573</v>
      </c>
      <c r="B40">
        <f t="shared" si="4"/>
        <v>8.5416666666666661</v>
      </c>
      <c r="C40">
        <f t="shared" si="2"/>
        <v>0.91923925802019857</v>
      </c>
      <c r="D40" t="s">
        <v>26</v>
      </c>
      <c r="H40" t="str">
        <f t="shared" si="6"/>
        <v/>
      </c>
      <c r="I40" t="str">
        <f t="shared" si="0"/>
        <v/>
      </c>
      <c r="J40">
        <f t="shared" si="5"/>
        <v>8469.5</v>
      </c>
    </row>
    <row r="41" spans="1:11" x14ac:dyDescent="0.2">
      <c r="A41">
        <v>8778</v>
      </c>
      <c r="B41">
        <f t="shared" si="4"/>
        <v>8.25</v>
      </c>
      <c r="C41">
        <f t="shared" si="2"/>
        <v>0.84140932015823178</v>
      </c>
      <c r="D41" t="s">
        <v>6</v>
      </c>
      <c r="E41">
        <v>1</v>
      </c>
      <c r="F41" t="s">
        <v>4</v>
      </c>
      <c r="G41">
        <v>1</v>
      </c>
      <c r="H41" t="str">
        <f t="shared" si="6"/>
        <v/>
      </c>
      <c r="I41" t="str">
        <f t="shared" si="0"/>
        <v/>
      </c>
      <c r="J41" t="str">
        <f t="shared" si="5"/>
        <v/>
      </c>
      <c r="K41" t="s">
        <v>28</v>
      </c>
    </row>
    <row r="42" spans="1:11" x14ac:dyDescent="0.2">
      <c r="A42">
        <v>8976</v>
      </c>
      <c r="B42">
        <f t="shared" si="4"/>
        <v>2.9583333333333335</v>
      </c>
      <c r="C42">
        <f t="shared" si="2"/>
        <v>-0.57064812390888175</v>
      </c>
      <c r="H42" t="str">
        <f t="shared" si="6"/>
        <v/>
      </c>
      <c r="I42" t="str">
        <f t="shared" si="0"/>
        <v/>
      </c>
      <c r="J42" t="str">
        <f t="shared" si="5"/>
        <v/>
      </c>
    </row>
    <row r="43" spans="1:11" x14ac:dyDescent="0.2">
      <c r="A43">
        <v>9047</v>
      </c>
      <c r="B43">
        <f t="shared" si="4"/>
        <v>2.875</v>
      </c>
      <c r="C43">
        <f t="shared" si="2"/>
        <v>-0.59288524901230089</v>
      </c>
      <c r="H43" t="str">
        <f t="shared" si="6"/>
        <v/>
      </c>
      <c r="I43" t="str">
        <f t="shared" si="0"/>
        <v/>
      </c>
      <c r="J43" t="str">
        <f t="shared" si="5"/>
        <v/>
      </c>
    </row>
    <row r="44" spans="1:11" x14ac:dyDescent="0.2">
      <c r="A44">
        <v>9116</v>
      </c>
      <c r="B44">
        <f t="shared" si="4"/>
        <v>2.7083333333333335</v>
      </c>
      <c r="C44">
        <f t="shared" si="2"/>
        <v>-0.63735949921913915</v>
      </c>
      <c r="F44">
        <v>1</v>
      </c>
      <c r="H44" t="str">
        <f t="shared" si="6"/>
        <v/>
      </c>
      <c r="I44" t="str">
        <f t="shared" si="0"/>
        <v/>
      </c>
      <c r="J44" t="str">
        <f t="shared" si="5"/>
        <v/>
      </c>
    </row>
    <row r="45" spans="1:11" x14ac:dyDescent="0.2">
      <c r="A45">
        <v>9181</v>
      </c>
      <c r="B45">
        <f t="shared" si="4"/>
        <v>6.208333333333333</v>
      </c>
      <c r="C45">
        <f t="shared" si="2"/>
        <v>0.29659975512446346</v>
      </c>
      <c r="H45">
        <f t="shared" si="6"/>
        <v>1</v>
      </c>
      <c r="I45">
        <f t="shared" si="0"/>
        <v>6.208333333333333</v>
      </c>
      <c r="J45" t="str">
        <f t="shared" si="5"/>
        <v/>
      </c>
      <c r="K45" t="s">
        <v>29</v>
      </c>
    </row>
    <row r="46" spans="1:11" x14ac:dyDescent="0.2">
      <c r="A46">
        <v>9330</v>
      </c>
      <c r="B46">
        <f t="shared" si="4"/>
        <v>6.75</v>
      </c>
      <c r="C46">
        <f t="shared" si="2"/>
        <v>0.44114106829668776</v>
      </c>
      <c r="H46" t="str">
        <f t="shared" si="6"/>
        <v/>
      </c>
      <c r="I46" t="str">
        <f t="shared" si="0"/>
        <v/>
      </c>
      <c r="J46">
        <f t="shared" si="5"/>
        <v>9255.5</v>
      </c>
    </row>
    <row r="47" spans="1:11" x14ac:dyDescent="0.2">
      <c r="A47">
        <v>9492</v>
      </c>
      <c r="B47">
        <f t="shared" si="4"/>
        <v>4.208333333333333</v>
      </c>
      <c r="C47">
        <f t="shared" si="2"/>
        <v>-0.23709124735759521</v>
      </c>
      <c r="H47" t="str">
        <f t="shared" si="6"/>
        <v/>
      </c>
      <c r="I47" t="str">
        <f t="shared" si="0"/>
        <v/>
      </c>
      <c r="J47" t="str">
        <f t="shared" si="5"/>
        <v/>
      </c>
    </row>
    <row r="48" spans="1:11" x14ac:dyDescent="0.2">
      <c r="A48">
        <v>9593</v>
      </c>
      <c r="B48">
        <f t="shared" si="4"/>
        <v>5.208333333333333</v>
      </c>
      <c r="C48">
        <f t="shared" si="2"/>
        <v>2.9754253883434122E-2</v>
      </c>
      <c r="F48">
        <v>1</v>
      </c>
      <c r="H48">
        <f t="shared" si="6"/>
        <v>1</v>
      </c>
      <c r="I48">
        <f t="shared" si="0"/>
        <v>5.208333333333333</v>
      </c>
      <c r="J48" t="str">
        <f t="shared" si="5"/>
        <v/>
      </c>
      <c r="K48" t="s">
        <v>30</v>
      </c>
    </row>
    <row r="49" spans="1:11" x14ac:dyDescent="0.2">
      <c r="A49">
        <v>9718</v>
      </c>
      <c r="B49">
        <f t="shared" si="4"/>
        <v>5.75</v>
      </c>
      <c r="C49">
        <f t="shared" si="2"/>
        <v>0.17429556705565843</v>
      </c>
      <c r="H49" t="str">
        <f t="shared" si="6"/>
        <v/>
      </c>
      <c r="I49" t="str">
        <f t="shared" si="0"/>
        <v/>
      </c>
      <c r="J49">
        <f t="shared" si="5"/>
        <v>9655.5</v>
      </c>
    </row>
    <row r="50" spans="1:11" x14ac:dyDescent="0.2">
      <c r="A50">
        <v>9856</v>
      </c>
      <c r="B50">
        <f t="shared" si="4"/>
        <v>6.958333333333333</v>
      </c>
      <c r="C50">
        <f t="shared" si="2"/>
        <v>0.49673388105523547</v>
      </c>
      <c r="H50" t="str">
        <f t="shared" si="6"/>
        <v/>
      </c>
      <c r="I50" t="str">
        <f t="shared" si="0"/>
        <v/>
      </c>
      <c r="J50" t="str">
        <f t="shared" si="5"/>
        <v/>
      </c>
    </row>
    <row r="51" spans="1:11" x14ac:dyDescent="0.2">
      <c r="A51">
        <v>10023</v>
      </c>
      <c r="B51">
        <f t="shared" si="4"/>
        <v>4.041666666666667</v>
      </c>
      <c r="C51">
        <f t="shared" si="2"/>
        <v>-0.28156549756443328</v>
      </c>
      <c r="H51" t="str">
        <f t="shared" si="6"/>
        <v/>
      </c>
      <c r="I51" t="str">
        <f t="shared" si="0"/>
        <v/>
      </c>
      <c r="J51" t="str">
        <f t="shared" si="5"/>
        <v/>
      </c>
    </row>
    <row r="52" spans="1:11" x14ac:dyDescent="0.2">
      <c r="A52">
        <v>10120</v>
      </c>
      <c r="B52">
        <f t="shared" si="4"/>
        <v>4.125</v>
      </c>
      <c r="C52">
        <f t="shared" si="2"/>
        <v>-0.25932837246101426</v>
      </c>
      <c r="F52">
        <v>1</v>
      </c>
      <c r="H52" t="str">
        <f t="shared" si="6"/>
        <v/>
      </c>
      <c r="I52" t="str">
        <f t="shared" si="0"/>
        <v/>
      </c>
      <c r="J52" t="str">
        <f t="shared" si="5"/>
        <v/>
      </c>
    </row>
    <row r="53" spans="1:11" x14ac:dyDescent="0.2">
      <c r="A53">
        <v>10219</v>
      </c>
      <c r="B53">
        <f t="shared" si="4"/>
        <v>11.541666666666666</v>
      </c>
      <c r="C53">
        <f t="shared" si="2"/>
        <v>1.7197757617432865</v>
      </c>
      <c r="H53">
        <f t="shared" si="6"/>
        <v>1</v>
      </c>
      <c r="I53">
        <f t="shared" si="0"/>
        <v>11.541666666666666</v>
      </c>
      <c r="J53" t="str">
        <f t="shared" si="5"/>
        <v/>
      </c>
      <c r="K53" s="2" t="s">
        <v>31</v>
      </c>
    </row>
    <row r="54" spans="1:11" x14ac:dyDescent="0.2">
      <c r="A54">
        <v>10496</v>
      </c>
      <c r="B54">
        <f t="shared" si="4"/>
        <v>5.416666666666667</v>
      </c>
      <c r="C54">
        <f t="shared" si="2"/>
        <v>8.5347066641982064E-2</v>
      </c>
      <c r="H54" t="str">
        <f t="shared" si="6"/>
        <v/>
      </c>
      <c r="I54" t="str">
        <f t="shared" si="0"/>
        <v/>
      </c>
      <c r="J54">
        <f t="shared" si="5"/>
        <v>10357.5</v>
      </c>
    </row>
    <row r="55" spans="1:11" x14ac:dyDescent="0.2">
      <c r="A55">
        <v>10626</v>
      </c>
      <c r="B55">
        <f t="shared" si="4"/>
        <v>8.7916666666666661</v>
      </c>
      <c r="C55">
        <f t="shared" si="2"/>
        <v>0.98595063333045585</v>
      </c>
      <c r="H55">
        <f t="shared" si="6"/>
        <v>1</v>
      </c>
      <c r="I55">
        <f t="shared" si="0"/>
        <v>8.7916666666666661</v>
      </c>
      <c r="J55" t="str">
        <f t="shared" si="5"/>
        <v/>
      </c>
      <c r="K55" t="s">
        <v>32</v>
      </c>
    </row>
    <row r="56" spans="1:11" x14ac:dyDescent="0.2">
      <c r="A56">
        <v>10837</v>
      </c>
      <c r="B56">
        <f t="shared" si="4"/>
        <v>5.791666666666667</v>
      </c>
      <c r="C56">
        <f t="shared" si="2"/>
        <v>0.18541412960736806</v>
      </c>
      <c r="H56" t="str">
        <f t="shared" si="6"/>
        <v/>
      </c>
      <c r="I56" t="str">
        <f t="shared" si="0"/>
        <v/>
      </c>
      <c r="J56">
        <f t="shared" si="5"/>
        <v>10731.5</v>
      </c>
      <c r="K56" t="s">
        <v>33</v>
      </c>
    </row>
    <row r="57" spans="1:11" x14ac:dyDescent="0.2">
      <c r="A57">
        <v>10976</v>
      </c>
      <c r="B57">
        <f t="shared" si="4"/>
        <v>8.0833333333333339</v>
      </c>
      <c r="C57">
        <f t="shared" si="2"/>
        <v>0.79693506995139374</v>
      </c>
      <c r="H57" t="str">
        <f t="shared" si="6"/>
        <v/>
      </c>
      <c r="I57" t="str">
        <f t="shared" si="0"/>
        <v/>
      </c>
      <c r="J57" t="str">
        <f t="shared" si="5"/>
        <v/>
      </c>
    </row>
    <row r="58" spans="1:11" x14ac:dyDescent="0.2">
      <c r="A58">
        <v>11170</v>
      </c>
      <c r="B58">
        <f t="shared" si="4"/>
        <v>3.4166666666666665</v>
      </c>
      <c r="C58">
        <f t="shared" si="2"/>
        <v>-0.44834393584007676</v>
      </c>
      <c r="H58" t="str">
        <f t="shared" si="6"/>
        <v/>
      </c>
      <c r="I58" t="str">
        <f t="shared" si="0"/>
        <v/>
      </c>
      <c r="J58" t="str">
        <f t="shared" si="5"/>
        <v/>
      </c>
    </row>
    <row r="59" spans="1:11" x14ac:dyDescent="0.2">
      <c r="A59">
        <v>11252</v>
      </c>
      <c r="B59">
        <f t="shared" si="4"/>
        <v>41.666666666666664</v>
      </c>
      <c r="C59">
        <f t="shared" si="2"/>
        <v>9.7584964866292943</v>
      </c>
      <c r="E59">
        <v>1</v>
      </c>
      <c r="F59">
        <v>1</v>
      </c>
      <c r="H59" t="str">
        <f t="shared" si="6"/>
        <v/>
      </c>
      <c r="I59" t="str">
        <f t="shared" si="0"/>
        <v/>
      </c>
      <c r="J59" t="str">
        <f t="shared" si="5"/>
        <v/>
      </c>
      <c r="K59" t="s">
        <v>34</v>
      </c>
    </row>
    <row r="60" spans="1:11" x14ac:dyDescent="0.2">
      <c r="A60">
        <v>12252</v>
      </c>
      <c r="B60">
        <f t="shared" si="4"/>
        <v>4.791666666666667</v>
      </c>
      <c r="C60">
        <f t="shared" si="2"/>
        <v>-8.1431371633661279E-2</v>
      </c>
      <c r="E60">
        <v>1</v>
      </c>
      <c r="H60" t="str">
        <f t="shared" si="6"/>
        <v/>
      </c>
      <c r="I60" t="str">
        <f t="shared" si="0"/>
        <v/>
      </c>
      <c r="J60" t="str">
        <f t="shared" si="5"/>
        <v/>
      </c>
      <c r="K60" t="s">
        <v>8</v>
      </c>
    </row>
    <row r="61" spans="1:11" x14ac:dyDescent="0.2">
      <c r="A61">
        <v>12367</v>
      </c>
      <c r="B61">
        <f t="shared" si="4"/>
        <v>1.875</v>
      </c>
      <c r="C61">
        <f t="shared" si="2"/>
        <v>-0.85973075025333023</v>
      </c>
      <c r="H61" t="str">
        <f t="shared" si="6"/>
        <v/>
      </c>
      <c r="I61" t="str">
        <f t="shared" si="0"/>
        <v/>
      </c>
      <c r="J61" t="str">
        <f t="shared" si="5"/>
        <v/>
      </c>
    </row>
    <row r="62" spans="1:11" x14ac:dyDescent="0.2">
      <c r="A62">
        <v>12412</v>
      </c>
      <c r="B62">
        <f t="shared" si="4"/>
        <v>9.8333333333333339</v>
      </c>
      <c r="C62">
        <f t="shared" si="2"/>
        <v>1.2639146971231952</v>
      </c>
      <c r="H62" t="str">
        <f t="shared" si="6"/>
        <v/>
      </c>
      <c r="I62" t="str">
        <f t="shared" si="0"/>
        <v/>
      </c>
      <c r="J62" t="str">
        <f t="shared" si="5"/>
        <v/>
      </c>
    </row>
    <row r="63" spans="1:11" x14ac:dyDescent="0.2">
      <c r="A63">
        <v>12648</v>
      </c>
      <c r="B63">
        <f t="shared" si="4"/>
        <v>5.583333333333333</v>
      </c>
      <c r="C63">
        <f t="shared" si="2"/>
        <v>0.12982131684882012</v>
      </c>
      <c r="H63" t="str">
        <f t="shared" si="6"/>
        <v/>
      </c>
      <c r="I63" t="str">
        <f t="shared" si="0"/>
        <v/>
      </c>
      <c r="J63" t="str">
        <f t="shared" si="5"/>
        <v/>
      </c>
    </row>
    <row r="64" spans="1:11" x14ac:dyDescent="0.2">
      <c r="A64">
        <v>12782</v>
      </c>
      <c r="B64">
        <f t="shared" si="4"/>
        <v>8.4583333333333339</v>
      </c>
      <c r="C64">
        <f t="shared" si="2"/>
        <v>0.89700213291677977</v>
      </c>
      <c r="H64">
        <f t="shared" si="6"/>
        <v>1</v>
      </c>
      <c r="I64">
        <f t="shared" si="0"/>
        <v>8.4583333333333339</v>
      </c>
      <c r="J64" t="str">
        <f t="shared" si="5"/>
        <v/>
      </c>
      <c r="K64" t="s">
        <v>35</v>
      </c>
    </row>
    <row r="65" spans="1:11" x14ac:dyDescent="0.2">
      <c r="A65">
        <v>12985</v>
      </c>
      <c r="B65">
        <f t="shared" si="4"/>
        <v>3.7916666666666665</v>
      </c>
      <c r="C65">
        <f t="shared" si="2"/>
        <v>-0.34827687287469072</v>
      </c>
      <c r="H65" t="str">
        <f t="shared" si="6"/>
        <v/>
      </c>
      <c r="I65" t="str">
        <f t="shared" si="0"/>
        <v/>
      </c>
      <c r="J65">
        <f t="shared" si="5"/>
        <v>12883.5</v>
      </c>
    </row>
    <row r="66" spans="1:11" x14ac:dyDescent="0.2">
      <c r="A66">
        <v>13076</v>
      </c>
      <c r="B66">
        <f t="shared" si="4"/>
        <v>4.291666666666667</v>
      </c>
      <c r="C66">
        <f t="shared" si="2"/>
        <v>-0.21485412225417594</v>
      </c>
      <c r="H66" t="str">
        <f t="shared" si="6"/>
        <v/>
      </c>
      <c r="I66" t="str">
        <f t="shared" ref="I66:I129" si="7">IF(H66=1,B66,"")</f>
        <v/>
      </c>
      <c r="J66" t="str">
        <f t="shared" si="5"/>
        <v/>
      </c>
      <c r="K66" t="s">
        <v>36</v>
      </c>
    </row>
    <row r="67" spans="1:11" x14ac:dyDescent="0.2">
      <c r="A67">
        <v>13179</v>
      </c>
      <c r="B67">
        <f t="shared" si="4"/>
        <v>5.166666666666667</v>
      </c>
      <c r="C67">
        <f t="shared" ref="C67:C130" si="8">(B67-B$1774)/B$1775</f>
        <v>1.8635691331724727E-2</v>
      </c>
      <c r="H67" t="str">
        <f t="shared" si="6"/>
        <v/>
      </c>
      <c r="I67" t="str">
        <f t="shared" si="7"/>
        <v/>
      </c>
      <c r="J67" t="str">
        <f t="shared" si="5"/>
        <v/>
      </c>
    </row>
    <row r="68" spans="1:11" x14ac:dyDescent="0.2">
      <c r="A68">
        <v>13303</v>
      </c>
      <c r="B68">
        <f t="shared" si="4"/>
        <v>5.583333333333333</v>
      </c>
      <c r="C68">
        <f t="shared" si="8"/>
        <v>0.12982131684882012</v>
      </c>
      <c r="H68" t="str">
        <f t="shared" si="6"/>
        <v/>
      </c>
      <c r="I68" t="str">
        <f t="shared" si="7"/>
        <v/>
      </c>
      <c r="J68" t="str">
        <f t="shared" ref="J68:J131" si="9">IF(H67=1,(A67+A68)/2,"")</f>
        <v/>
      </c>
    </row>
    <row r="69" spans="1:11" x14ac:dyDescent="0.2">
      <c r="A69">
        <v>13437</v>
      </c>
      <c r="B69">
        <f t="shared" si="4"/>
        <v>2.7083333333333335</v>
      </c>
      <c r="C69">
        <f t="shared" si="8"/>
        <v>-0.63735949921913915</v>
      </c>
      <c r="H69" t="str">
        <f t="shared" ref="H69:H132" si="10">IF(ISNUMBER(SEARCH($H$1,K69)),1,"")</f>
        <v/>
      </c>
      <c r="I69" t="str">
        <f t="shared" si="7"/>
        <v/>
      </c>
      <c r="J69" t="str">
        <f t="shared" si="9"/>
        <v/>
      </c>
    </row>
    <row r="70" spans="1:11" x14ac:dyDescent="0.2">
      <c r="A70">
        <v>13502</v>
      </c>
      <c r="B70">
        <f t="shared" si="4"/>
        <v>8.9583333333333339</v>
      </c>
      <c r="C70">
        <f t="shared" si="8"/>
        <v>1.0304248835372944</v>
      </c>
      <c r="H70" t="str">
        <f t="shared" si="10"/>
        <v/>
      </c>
      <c r="I70" t="str">
        <f t="shared" si="7"/>
        <v/>
      </c>
      <c r="J70" t="str">
        <f t="shared" si="9"/>
        <v/>
      </c>
    </row>
    <row r="71" spans="1:11" x14ac:dyDescent="0.2">
      <c r="A71">
        <v>13717</v>
      </c>
      <c r="B71">
        <f t="shared" si="4"/>
        <v>6.25</v>
      </c>
      <c r="C71">
        <f t="shared" si="8"/>
        <v>0.30771831767617308</v>
      </c>
      <c r="H71">
        <f t="shared" si="10"/>
        <v>1</v>
      </c>
      <c r="I71">
        <f t="shared" si="7"/>
        <v>6.25</v>
      </c>
      <c r="J71" t="str">
        <f t="shared" si="9"/>
        <v/>
      </c>
      <c r="K71" t="s">
        <v>37</v>
      </c>
    </row>
    <row r="72" spans="1:11" x14ac:dyDescent="0.2">
      <c r="A72">
        <v>13867</v>
      </c>
      <c r="B72">
        <f t="shared" si="4"/>
        <v>2</v>
      </c>
      <c r="C72">
        <f t="shared" si="8"/>
        <v>-0.82637506259820159</v>
      </c>
      <c r="H72" t="str">
        <f t="shared" si="10"/>
        <v/>
      </c>
      <c r="I72" t="str">
        <f t="shared" si="7"/>
        <v/>
      </c>
      <c r="J72">
        <f t="shared" si="9"/>
        <v>13792</v>
      </c>
    </row>
    <row r="73" spans="1:11" x14ac:dyDescent="0.2">
      <c r="A73">
        <v>13915</v>
      </c>
      <c r="B73">
        <f t="shared" si="4"/>
        <v>2.125</v>
      </c>
      <c r="C73">
        <f t="shared" si="8"/>
        <v>-0.79301937494307295</v>
      </c>
      <c r="H73" t="str">
        <f t="shared" si="10"/>
        <v/>
      </c>
      <c r="I73" t="str">
        <f t="shared" si="7"/>
        <v/>
      </c>
      <c r="J73" t="str">
        <f t="shared" si="9"/>
        <v/>
      </c>
    </row>
    <row r="74" spans="1:11" x14ac:dyDescent="0.2">
      <c r="A74">
        <v>13966</v>
      </c>
      <c r="B74">
        <f t="shared" si="4"/>
        <v>9.9166666666666661</v>
      </c>
      <c r="C74">
        <f t="shared" si="8"/>
        <v>1.2861518222266139</v>
      </c>
      <c r="H74">
        <f t="shared" si="10"/>
        <v>1</v>
      </c>
      <c r="I74">
        <f t="shared" si="7"/>
        <v>9.9166666666666661</v>
      </c>
      <c r="J74" t="str">
        <f t="shared" si="9"/>
        <v/>
      </c>
      <c r="K74" t="s">
        <v>38</v>
      </c>
    </row>
    <row r="75" spans="1:11" x14ac:dyDescent="0.2">
      <c r="A75">
        <v>14204</v>
      </c>
      <c r="B75">
        <f t="shared" si="4"/>
        <v>7.291666666666667</v>
      </c>
      <c r="C75">
        <f t="shared" si="8"/>
        <v>0.58568238146891205</v>
      </c>
      <c r="H75" t="str">
        <f t="shared" si="10"/>
        <v/>
      </c>
      <c r="I75" t="str">
        <f t="shared" si="7"/>
        <v/>
      </c>
      <c r="J75">
        <f t="shared" si="9"/>
        <v>14085</v>
      </c>
    </row>
    <row r="76" spans="1:11" x14ac:dyDescent="0.2">
      <c r="A76">
        <v>14379</v>
      </c>
      <c r="B76">
        <f t="shared" si="4"/>
        <v>6.958333333333333</v>
      </c>
      <c r="C76">
        <f t="shared" si="8"/>
        <v>0.49673388105523547</v>
      </c>
      <c r="H76">
        <f t="shared" si="10"/>
        <v>1</v>
      </c>
      <c r="I76">
        <f t="shared" si="7"/>
        <v>6.958333333333333</v>
      </c>
      <c r="J76" t="str">
        <f t="shared" si="9"/>
        <v/>
      </c>
      <c r="K76" t="s">
        <v>39</v>
      </c>
    </row>
    <row r="77" spans="1:11" x14ac:dyDescent="0.2">
      <c r="A77">
        <v>14546</v>
      </c>
      <c r="B77">
        <f t="shared" si="4"/>
        <v>1.1666666666666667</v>
      </c>
      <c r="C77">
        <f t="shared" si="8"/>
        <v>-1.0487463136323927</v>
      </c>
      <c r="H77" t="str">
        <f t="shared" si="10"/>
        <v/>
      </c>
      <c r="I77" t="str">
        <f t="shared" si="7"/>
        <v/>
      </c>
      <c r="J77">
        <f t="shared" si="9"/>
        <v>14462.5</v>
      </c>
    </row>
    <row r="78" spans="1:11" x14ac:dyDescent="0.2">
      <c r="A78">
        <v>14574</v>
      </c>
      <c r="B78">
        <f t="shared" si="4"/>
        <v>1.7916666666666667</v>
      </c>
      <c r="C78">
        <f t="shared" si="8"/>
        <v>-0.88196787535674925</v>
      </c>
      <c r="H78" t="str">
        <f t="shared" si="10"/>
        <v/>
      </c>
      <c r="I78" t="str">
        <f t="shared" si="7"/>
        <v/>
      </c>
      <c r="J78" t="str">
        <f t="shared" si="9"/>
        <v/>
      </c>
    </row>
    <row r="79" spans="1:11" x14ac:dyDescent="0.2">
      <c r="A79">
        <v>14617</v>
      </c>
      <c r="B79">
        <f t="shared" si="4"/>
        <v>3.5</v>
      </c>
      <c r="C79">
        <f t="shared" si="8"/>
        <v>-0.42610681073665757</v>
      </c>
      <c r="H79" t="str">
        <f t="shared" si="10"/>
        <v/>
      </c>
      <c r="I79" t="str">
        <f t="shared" si="7"/>
        <v/>
      </c>
      <c r="J79" t="str">
        <f t="shared" si="9"/>
        <v/>
      </c>
    </row>
    <row r="80" spans="1:11" x14ac:dyDescent="0.2">
      <c r="A80">
        <v>14701</v>
      </c>
      <c r="B80">
        <f t="shared" si="4"/>
        <v>5.541666666666667</v>
      </c>
      <c r="C80">
        <f t="shared" si="8"/>
        <v>0.11870275429711073</v>
      </c>
      <c r="H80" t="str">
        <f t="shared" si="10"/>
        <v/>
      </c>
      <c r="I80" t="str">
        <f t="shared" si="7"/>
        <v/>
      </c>
      <c r="J80" t="str">
        <f t="shared" si="9"/>
        <v/>
      </c>
    </row>
    <row r="81" spans="1:11" x14ac:dyDescent="0.2">
      <c r="A81">
        <v>14834</v>
      </c>
      <c r="B81">
        <f t="shared" si="4"/>
        <v>1.4583333333333333</v>
      </c>
      <c r="C81">
        <f t="shared" si="8"/>
        <v>-0.97091637577042589</v>
      </c>
      <c r="H81" t="str">
        <f t="shared" si="10"/>
        <v/>
      </c>
      <c r="I81" t="str">
        <f t="shared" si="7"/>
        <v/>
      </c>
      <c r="J81" t="str">
        <f t="shared" si="9"/>
        <v/>
      </c>
    </row>
    <row r="82" spans="1:11" x14ac:dyDescent="0.2">
      <c r="A82">
        <v>14869</v>
      </c>
      <c r="B82">
        <f t="shared" si="4"/>
        <v>10.791666666666666</v>
      </c>
      <c r="C82">
        <f t="shared" si="8"/>
        <v>1.5196416358125144</v>
      </c>
      <c r="H82" t="str">
        <f t="shared" si="10"/>
        <v/>
      </c>
      <c r="I82" t="str">
        <f t="shared" si="7"/>
        <v/>
      </c>
      <c r="J82" t="str">
        <f t="shared" si="9"/>
        <v/>
      </c>
    </row>
    <row r="83" spans="1:11" x14ac:dyDescent="0.2">
      <c r="A83">
        <v>15128</v>
      </c>
      <c r="B83">
        <f t="shared" si="4"/>
        <v>12.833333333333334</v>
      </c>
      <c r="C83">
        <f t="shared" si="8"/>
        <v>2.0644512008462832</v>
      </c>
      <c r="H83" t="str">
        <f t="shared" si="10"/>
        <v/>
      </c>
      <c r="I83" t="str">
        <f t="shared" si="7"/>
        <v/>
      </c>
      <c r="J83" t="str">
        <f t="shared" si="9"/>
        <v/>
      </c>
    </row>
    <row r="84" spans="1:11" x14ac:dyDescent="0.2">
      <c r="A84">
        <v>15436</v>
      </c>
      <c r="B84">
        <f t="shared" si="4"/>
        <v>6.375</v>
      </c>
      <c r="C84">
        <f t="shared" si="8"/>
        <v>0.34107400533130178</v>
      </c>
      <c r="E84">
        <v>1</v>
      </c>
      <c r="F84">
        <v>1</v>
      </c>
      <c r="H84" t="str">
        <f t="shared" si="10"/>
        <v/>
      </c>
      <c r="I84" t="str">
        <f t="shared" si="7"/>
        <v/>
      </c>
      <c r="J84" t="str">
        <f t="shared" si="9"/>
        <v/>
      </c>
      <c r="K84" t="s">
        <v>40</v>
      </c>
    </row>
    <row r="85" spans="1:11" x14ac:dyDescent="0.2">
      <c r="A85">
        <v>15589</v>
      </c>
      <c r="B85">
        <f t="shared" si="4"/>
        <v>3.7083333333333335</v>
      </c>
      <c r="C85">
        <f t="shared" si="8"/>
        <v>-0.37051399797810974</v>
      </c>
      <c r="E85">
        <v>1</v>
      </c>
      <c r="F85">
        <v>1</v>
      </c>
      <c r="H85" t="str">
        <f t="shared" si="10"/>
        <v/>
      </c>
      <c r="I85" t="str">
        <f t="shared" si="7"/>
        <v/>
      </c>
      <c r="J85" t="str">
        <f t="shared" si="9"/>
        <v/>
      </c>
      <c r="K85" t="s">
        <v>36</v>
      </c>
    </row>
    <row r="86" spans="1:11" x14ac:dyDescent="0.2">
      <c r="A86">
        <v>15678</v>
      </c>
      <c r="B86">
        <f t="shared" si="4"/>
        <v>5.041666666666667</v>
      </c>
      <c r="C86">
        <f t="shared" si="8"/>
        <v>-1.4719996323403943E-2</v>
      </c>
      <c r="H86" t="str">
        <f t="shared" si="10"/>
        <v/>
      </c>
      <c r="I86" t="str">
        <f t="shared" si="7"/>
        <v/>
      </c>
      <c r="J86" t="str">
        <f t="shared" si="9"/>
        <v/>
      </c>
    </row>
    <row r="87" spans="1:11" x14ac:dyDescent="0.2">
      <c r="A87">
        <v>15799</v>
      </c>
      <c r="B87">
        <f t="shared" si="4"/>
        <v>1.8333333333333333</v>
      </c>
      <c r="C87">
        <f t="shared" si="8"/>
        <v>-0.87084931280503985</v>
      </c>
      <c r="H87" t="str">
        <f t="shared" si="10"/>
        <v/>
      </c>
      <c r="I87" t="str">
        <f t="shared" si="7"/>
        <v/>
      </c>
      <c r="J87" t="str">
        <f t="shared" si="9"/>
        <v/>
      </c>
    </row>
    <row r="88" spans="1:11" x14ac:dyDescent="0.2">
      <c r="A88">
        <v>15843</v>
      </c>
      <c r="B88">
        <f t="shared" si="4"/>
        <v>2.7083333333333335</v>
      </c>
      <c r="C88">
        <f t="shared" si="8"/>
        <v>-0.63735949921913915</v>
      </c>
      <c r="H88" t="str">
        <f t="shared" si="10"/>
        <v/>
      </c>
      <c r="I88" t="str">
        <f t="shared" si="7"/>
        <v/>
      </c>
      <c r="J88" t="str">
        <f t="shared" si="9"/>
        <v/>
      </c>
      <c r="K88" t="s">
        <v>41</v>
      </c>
    </row>
    <row r="89" spans="1:11" x14ac:dyDescent="0.2">
      <c r="A89">
        <v>15908</v>
      </c>
      <c r="B89">
        <f t="shared" si="4"/>
        <v>3.4583333333333335</v>
      </c>
      <c r="C89">
        <f t="shared" si="8"/>
        <v>-0.43722537328836708</v>
      </c>
      <c r="H89" t="str">
        <f t="shared" si="10"/>
        <v/>
      </c>
      <c r="I89" t="str">
        <f t="shared" si="7"/>
        <v/>
      </c>
      <c r="J89" t="str">
        <f t="shared" si="9"/>
        <v/>
      </c>
    </row>
    <row r="90" spans="1:11" x14ac:dyDescent="0.2">
      <c r="A90">
        <v>15991</v>
      </c>
      <c r="B90">
        <f t="shared" si="4"/>
        <v>4.041666666666667</v>
      </c>
      <c r="C90">
        <f t="shared" si="8"/>
        <v>-0.28156549756443328</v>
      </c>
      <c r="E90">
        <v>1</v>
      </c>
      <c r="F90">
        <v>1</v>
      </c>
      <c r="H90" t="str">
        <f t="shared" si="10"/>
        <v/>
      </c>
      <c r="I90" t="str">
        <f t="shared" si="7"/>
        <v/>
      </c>
      <c r="J90" t="str">
        <f t="shared" si="9"/>
        <v/>
      </c>
      <c r="K90" t="s">
        <v>42</v>
      </c>
    </row>
    <row r="91" spans="1:11" x14ac:dyDescent="0.2">
      <c r="A91">
        <v>16088</v>
      </c>
      <c r="B91">
        <f t="shared" si="4"/>
        <v>5.333333333333333</v>
      </c>
      <c r="C91">
        <f t="shared" si="8"/>
        <v>6.3109941538562794E-2</v>
      </c>
      <c r="H91" t="str">
        <f t="shared" si="10"/>
        <v/>
      </c>
      <c r="I91" t="str">
        <f t="shared" si="7"/>
        <v/>
      </c>
      <c r="J91" t="str">
        <f t="shared" si="9"/>
        <v/>
      </c>
    </row>
    <row r="92" spans="1:11" x14ac:dyDescent="0.2">
      <c r="A92">
        <v>16216</v>
      </c>
      <c r="B92">
        <f t="shared" si="4"/>
        <v>5.875</v>
      </c>
      <c r="C92">
        <f t="shared" si="8"/>
        <v>0.2076512547107871</v>
      </c>
      <c r="H92" t="str">
        <f t="shared" si="10"/>
        <v/>
      </c>
      <c r="I92" t="str">
        <f t="shared" si="7"/>
        <v/>
      </c>
      <c r="J92" t="str">
        <f t="shared" si="9"/>
        <v/>
      </c>
      <c r="K92" t="s">
        <v>43</v>
      </c>
    </row>
    <row r="93" spans="1:11" x14ac:dyDescent="0.2">
      <c r="A93">
        <v>16357</v>
      </c>
      <c r="B93">
        <f t="shared" si="4"/>
        <v>5.333333333333333</v>
      </c>
      <c r="C93">
        <f t="shared" si="8"/>
        <v>6.3109941538562794E-2</v>
      </c>
      <c r="H93" t="str">
        <f t="shared" si="10"/>
        <v/>
      </c>
      <c r="I93" t="str">
        <f t="shared" si="7"/>
        <v/>
      </c>
      <c r="J93" t="str">
        <f t="shared" si="9"/>
        <v/>
      </c>
    </row>
    <row r="94" spans="1:11" x14ac:dyDescent="0.2">
      <c r="A94">
        <v>16485</v>
      </c>
      <c r="B94">
        <f t="shared" si="4"/>
        <v>5.416666666666667</v>
      </c>
      <c r="C94">
        <f t="shared" si="8"/>
        <v>8.5347066641982064E-2</v>
      </c>
      <c r="H94" t="str">
        <f t="shared" si="10"/>
        <v/>
      </c>
      <c r="I94" t="str">
        <f t="shared" si="7"/>
        <v/>
      </c>
      <c r="J94" t="str">
        <f t="shared" si="9"/>
        <v/>
      </c>
    </row>
    <row r="95" spans="1:11" x14ac:dyDescent="0.2">
      <c r="A95">
        <v>16615</v>
      </c>
      <c r="B95">
        <f t="shared" si="4"/>
        <v>2.25</v>
      </c>
      <c r="C95">
        <f t="shared" si="8"/>
        <v>-0.75966368728794431</v>
      </c>
      <c r="H95" t="str">
        <f t="shared" si="10"/>
        <v/>
      </c>
      <c r="I95" t="str">
        <f t="shared" si="7"/>
        <v/>
      </c>
      <c r="J95" t="str">
        <f t="shared" si="9"/>
        <v/>
      </c>
    </row>
    <row r="96" spans="1:11" x14ac:dyDescent="0.2">
      <c r="A96">
        <v>16669</v>
      </c>
      <c r="B96">
        <f t="shared" si="4"/>
        <v>4.541666666666667</v>
      </c>
      <c r="C96">
        <f t="shared" si="8"/>
        <v>-0.1481427469439186</v>
      </c>
      <c r="H96">
        <f t="shared" si="10"/>
        <v>1</v>
      </c>
      <c r="I96">
        <f t="shared" si="7"/>
        <v>4.541666666666667</v>
      </c>
      <c r="J96" t="str">
        <f t="shared" si="9"/>
        <v/>
      </c>
      <c r="K96" t="s">
        <v>44</v>
      </c>
    </row>
    <row r="97" spans="1:11" x14ac:dyDescent="0.2">
      <c r="A97">
        <v>16778</v>
      </c>
      <c r="B97">
        <f t="shared" si="4"/>
        <v>2.75</v>
      </c>
      <c r="C97">
        <f t="shared" si="8"/>
        <v>-0.62624093666742964</v>
      </c>
      <c r="H97" t="str">
        <f t="shared" si="10"/>
        <v/>
      </c>
      <c r="I97" t="str">
        <f t="shared" si="7"/>
        <v/>
      </c>
      <c r="J97">
        <f t="shared" si="9"/>
        <v>16723.5</v>
      </c>
    </row>
    <row r="98" spans="1:11" x14ac:dyDescent="0.2">
      <c r="A98">
        <v>16844</v>
      </c>
      <c r="B98">
        <f t="shared" si="4"/>
        <v>2.7083333333333335</v>
      </c>
      <c r="C98">
        <f t="shared" si="8"/>
        <v>-0.63735949921913915</v>
      </c>
      <c r="H98" t="str">
        <f t="shared" si="10"/>
        <v/>
      </c>
      <c r="I98" t="str">
        <f t="shared" si="7"/>
        <v/>
      </c>
      <c r="J98" t="str">
        <f t="shared" si="9"/>
        <v/>
      </c>
    </row>
    <row r="99" spans="1:11" x14ac:dyDescent="0.2">
      <c r="A99">
        <v>16909</v>
      </c>
      <c r="B99">
        <f t="shared" si="4"/>
        <v>10.791666666666666</v>
      </c>
      <c r="C99">
        <f t="shared" si="8"/>
        <v>1.5196416358125144</v>
      </c>
      <c r="H99" t="str">
        <f t="shared" si="10"/>
        <v/>
      </c>
      <c r="I99" t="str">
        <f t="shared" si="7"/>
        <v/>
      </c>
      <c r="J99" t="str">
        <f t="shared" si="9"/>
        <v/>
      </c>
    </row>
    <row r="100" spans="1:11" x14ac:dyDescent="0.2">
      <c r="A100">
        <v>17168</v>
      </c>
      <c r="B100">
        <f t="shared" si="4"/>
        <v>3.7083333333333335</v>
      </c>
      <c r="C100">
        <f t="shared" si="8"/>
        <v>-0.37051399797810974</v>
      </c>
      <c r="E100">
        <v>1</v>
      </c>
      <c r="F100">
        <v>1</v>
      </c>
      <c r="H100" t="str">
        <f t="shared" si="10"/>
        <v/>
      </c>
      <c r="I100" t="str">
        <f t="shared" si="7"/>
        <v/>
      </c>
      <c r="J100" t="str">
        <f t="shared" si="9"/>
        <v/>
      </c>
      <c r="K100" t="s">
        <v>45</v>
      </c>
    </row>
    <row r="101" spans="1:11" x14ac:dyDescent="0.2">
      <c r="A101">
        <v>17257</v>
      </c>
      <c r="B101">
        <f t="shared" si="4"/>
        <v>8.3333333333333339</v>
      </c>
      <c r="C101">
        <f t="shared" si="8"/>
        <v>0.86364644526165102</v>
      </c>
      <c r="H101">
        <f t="shared" si="10"/>
        <v>1</v>
      </c>
      <c r="I101">
        <f t="shared" si="7"/>
        <v>8.3333333333333339</v>
      </c>
      <c r="J101" t="str">
        <f t="shared" si="9"/>
        <v/>
      </c>
      <c r="K101" t="s">
        <v>46</v>
      </c>
    </row>
    <row r="102" spans="1:11" x14ac:dyDescent="0.2">
      <c r="A102">
        <v>17457</v>
      </c>
      <c r="B102">
        <f t="shared" si="4"/>
        <v>4.791666666666667</v>
      </c>
      <c r="C102">
        <f t="shared" si="8"/>
        <v>-8.1431371633661279E-2</v>
      </c>
      <c r="H102" t="str">
        <f t="shared" si="10"/>
        <v/>
      </c>
      <c r="I102" t="str">
        <f t="shared" si="7"/>
        <v/>
      </c>
      <c r="J102">
        <f t="shared" si="9"/>
        <v>17357</v>
      </c>
    </row>
    <row r="103" spans="1:11" x14ac:dyDescent="0.2">
      <c r="A103">
        <v>17572</v>
      </c>
      <c r="B103">
        <f t="shared" si="4"/>
        <v>4.541666666666667</v>
      </c>
      <c r="C103">
        <f t="shared" si="8"/>
        <v>-0.1481427469439186</v>
      </c>
      <c r="H103">
        <f t="shared" si="10"/>
        <v>1</v>
      </c>
      <c r="I103">
        <f t="shared" si="7"/>
        <v>4.541666666666667</v>
      </c>
      <c r="J103" t="str">
        <f t="shared" si="9"/>
        <v/>
      </c>
      <c r="K103" t="s">
        <v>47</v>
      </c>
    </row>
    <row r="104" spans="1:11" x14ac:dyDescent="0.2">
      <c r="A104">
        <v>17681</v>
      </c>
      <c r="B104">
        <f t="shared" si="4"/>
        <v>1.0833333333333333</v>
      </c>
      <c r="C104">
        <f t="shared" si="8"/>
        <v>-1.0709834387358119</v>
      </c>
      <c r="H104" t="str">
        <f t="shared" si="10"/>
        <v/>
      </c>
      <c r="I104" t="str">
        <f t="shared" si="7"/>
        <v/>
      </c>
      <c r="J104">
        <f t="shared" si="9"/>
        <v>17626.5</v>
      </c>
    </row>
    <row r="105" spans="1:11" x14ac:dyDescent="0.2">
      <c r="A105">
        <v>17707</v>
      </c>
      <c r="B105">
        <f t="shared" si="4"/>
        <v>3.625</v>
      </c>
      <c r="C105">
        <f t="shared" si="8"/>
        <v>-0.39275112308152893</v>
      </c>
      <c r="H105" t="str">
        <f t="shared" si="10"/>
        <v/>
      </c>
      <c r="I105" t="str">
        <f t="shared" si="7"/>
        <v/>
      </c>
      <c r="J105" t="str">
        <f t="shared" si="9"/>
        <v/>
      </c>
    </row>
    <row r="106" spans="1:11" x14ac:dyDescent="0.2">
      <c r="A106">
        <v>17794</v>
      </c>
      <c r="B106">
        <f t="shared" si="4"/>
        <v>9.3333333333333339</v>
      </c>
      <c r="C106">
        <f t="shared" si="8"/>
        <v>1.1304919465026804</v>
      </c>
      <c r="H106">
        <f t="shared" si="10"/>
        <v>1</v>
      </c>
      <c r="I106">
        <f t="shared" si="7"/>
        <v>9.3333333333333339</v>
      </c>
      <c r="J106" t="str">
        <f t="shared" si="9"/>
        <v/>
      </c>
      <c r="K106" t="s">
        <v>50</v>
      </c>
    </row>
    <row r="107" spans="1:11" x14ac:dyDescent="0.2">
      <c r="A107">
        <v>18018</v>
      </c>
      <c r="B107">
        <f t="shared" si="4"/>
        <v>3.25</v>
      </c>
      <c r="C107">
        <f t="shared" si="8"/>
        <v>-0.49281818604691491</v>
      </c>
      <c r="H107" t="str">
        <f t="shared" si="10"/>
        <v/>
      </c>
      <c r="I107" t="str">
        <f t="shared" si="7"/>
        <v/>
      </c>
      <c r="J107">
        <f t="shared" si="9"/>
        <v>17906</v>
      </c>
    </row>
    <row r="108" spans="1:11" x14ac:dyDescent="0.2">
      <c r="A108">
        <v>18096</v>
      </c>
      <c r="B108">
        <f t="shared" si="4"/>
        <v>4.75</v>
      </c>
      <c r="C108">
        <f t="shared" si="8"/>
        <v>-9.2549934185370913E-2</v>
      </c>
      <c r="H108" t="str">
        <f t="shared" si="10"/>
        <v/>
      </c>
      <c r="I108" t="str">
        <f t="shared" si="7"/>
        <v/>
      </c>
      <c r="J108" t="str">
        <f t="shared" si="9"/>
        <v/>
      </c>
    </row>
    <row r="109" spans="1:11" x14ac:dyDescent="0.2">
      <c r="A109">
        <v>18210</v>
      </c>
      <c r="B109">
        <f t="shared" si="4"/>
        <v>3.2083333333333335</v>
      </c>
      <c r="C109">
        <f t="shared" si="8"/>
        <v>-0.50393674859862447</v>
      </c>
      <c r="H109" t="str">
        <f t="shared" si="10"/>
        <v/>
      </c>
      <c r="I109" t="str">
        <f t="shared" si="7"/>
        <v/>
      </c>
      <c r="J109" t="str">
        <f t="shared" si="9"/>
        <v/>
      </c>
    </row>
    <row r="110" spans="1:11" x14ac:dyDescent="0.2">
      <c r="A110">
        <v>18287</v>
      </c>
      <c r="B110">
        <f t="shared" si="4"/>
        <v>4.958333333333333</v>
      </c>
      <c r="C110">
        <f t="shared" si="8"/>
        <v>-3.6957121426823211E-2</v>
      </c>
      <c r="D110" t="s">
        <v>5</v>
      </c>
      <c r="E110">
        <v>1</v>
      </c>
      <c r="H110" t="str">
        <f t="shared" si="10"/>
        <v/>
      </c>
      <c r="I110" t="str">
        <f t="shared" si="7"/>
        <v/>
      </c>
      <c r="J110" t="str">
        <f t="shared" si="9"/>
        <v/>
      </c>
      <c r="K110" t="s">
        <v>48</v>
      </c>
    </row>
    <row r="111" spans="1:11" x14ac:dyDescent="0.2">
      <c r="A111">
        <v>18406</v>
      </c>
      <c r="B111">
        <f t="shared" si="4"/>
        <v>1.7083333333333333</v>
      </c>
      <c r="C111">
        <f t="shared" si="8"/>
        <v>-0.90420500046016861</v>
      </c>
      <c r="H111" t="str">
        <f t="shared" si="10"/>
        <v/>
      </c>
      <c r="I111" t="str">
        <f t="shared" si="7"/>
        <v/>
      </c>
      <c r="J111" t="str">
        <f t="shared" si="9"/>
        <v/>
      </c>
    </row>
    <row r="112" spans="1:11" x14ac:dyDescent="0.2">
      <c r="A112">
        <v>18447</v>
      </c>
      <c r="B112">
        <f t="shared" si="4"/>
        <v>5.541666666666667</v>
      </c>
      <c r="C112">
        <f t="shared" si="8"/>
        <v>0.11870275429711073</v>
      </c>
      <c r="H112">
        <f t="shared" si="10"/>
        <v>1</v>
      </c>
      <c r="I112">
        <f t="shared" si="7"/>
        <v>5.541666666666667</v>
      </c>
      <c r="J112" t="str">
        <f t="shared" si="9"/>
        <v/>
      </c>
      <c r="K112" t="s">
        <v>49</v>
      </c>
    </row>
    <row r="113" spans="1:11" x14ac:dyDescent="0.2">
      <c r="A113">
        <v>18580</v>
      </c>
      <c r="B113">
        <f t="shared" si="4"/>
        <v>4.25</v>
      </c>
      <c r="C113">
        <f t="shared" si="8"/>
        <v>-0.22597268480588559</v>
      </c>
      <c r="H113" t="str">
        <f t="shared" si="10"/>
        <v/>
      </c>
      <c r="I113" t="str">
        <f t="shared" si="7"/>
        <v/>
      </c>
      <c r="J113">
        <f t="shared" si="9"/>
        <v>18513.5</v>
      </c>
    </row>
    <row r="114" spans="1:11" x14ac:dyDescent="0.2">
      <c r="A114">
        <v>18682</v>
      </c>
      <c r="B114">
        <f t="shared" si="4"/>
        <v>2.875</v>
      </c>
      <c r="C114">
        <f t="shared" si="8"/>
        <v>-0.59288524901230089</v>
      </c>
      <c r="H114" t="str">
        <f t="shared" si="10"/>
        <v/>
      </c>
      <c r="I114" t="str">
        <f t="shared" si="7"/>
        <v/>
      </c>
      <c r="J114" t="str">
        <f t="shared" si="9"/>
        <v/>
      </c>
    </row>
    <row r="115" spans="1:11" x14ac:dyDescent="0.2">
      <c r="A115">
        <v>18751</v>
      </c>
      <c r="B115">
        <f t="shared" si="4"/>
        <v>4.25</v>
      </c>
      <c r="C115">
        <f t="shared" si="8"/>
        <v>-0.22597268480588559</v>
      </c>
      <c r="H115" t="str">
        <f t="shared" si="10"/>
        <v/>
      </c>
      <c r="I115" t="str">
        <f t="shared" si="7"/>
        <v/>
      </c>
      <c r="J115" t="str">
        <f t="shared" si="9"/>
        <v/>
      </c>
    </row>
    <row r="116" spans="1:11" x14ac:dyDescent="0.2">
      <c r="A116">
        <v>18853</v>
      </c>
      <c r="B116">
        <f t="shared" si="4"/>
        <v>4.833333333333333</v>
      </c>
      <c r="C116">
        <f t="shared" si="8"/>
        <v>-7.031280908195188E-2</v>
      </c>
      <c r="H116" t="str">
        <f t="shared" si="10"/>
        <v/>
      </c>
      <c r="I116" t="str">
        <f t="shared" si="7"/>
        <v/>
      </c>
      <c r="J116" t="str">
        <f t="shared" si="9"/>
        <v/>
      </c>
    </row>
    <row r="117" spans="1:11" x14ac:dyDescent="0.2">
      <c r="A117">
        <v>18969</v>
      </c>
      <c r="B117">
        <f t="shared" si="4"/>
        <v>10.791666666666666</v>
      </c>
      <c r="C117">
        <f t="shared" si="8"/>
        <v>1.5196416358125144</v>
      </c>
      <c r="H117" t="str">
        <f t="shared" si="10"/>
        <v/>
      </c>
      <c r="I117" t="str">
        <f t="shared" si="7"/>
        <v/>
      </c>
      <c r="J117" t="str">
        <f t="shared" si="9"/>
        <v/>
      </c>
    </row>
    <row r="118" spans="1:11" x14ac:dyDescent="0.2">
      <c r="A118">
        <v>19228</v>
      </c>
      <c r="B118">
        <f t="shared" si="4"/>
        <v>4</v>
      </c>
      <c r="C118">
        <f t="shared" si="8"/>
        <v>-0.2926840601161429</v>
      </c>
      <c r="H118" t="str">
        <f t="shared" si="10"/>
        <v/>
      </c>
      <c r="I118" t="str">
        <f t="shared" si="7"/>
        <v/>
      </c>
      <c r="J118" t="str">
        <f t="shared" si="9"/>
        <v/>
      </c>
    </row>
    <row r="119" spans="1:11" x14ac:dyDescent="0.2">
      <c r="A119">
        <v>19324</v>
      </c>
      <c r="B119">
        <f t="shared" si="4"/>
        <v>8.0833333333333339</v>
      </c>
      <c r="C119">
        <f t="shared" si="8"/>
        <v>0.79693506995139374</v>
      </c>
      <c r="H119">
        <f t="shared" si="10"/>
        <v>1</v>
      </c>
      <c r="I119">
        <f t="shared" si="7"/>
        <v>8.0833333333333339</v>
      </c>
      <c r="J119" t="str">
        <f t="shared" si="9"/>
        <v/>
      </c>
      <c r="K119" t="s">
        <v>51</v>
      </c>
    </row>
    <row r="120" spans="1:11" x14ac:dyDescent="0.2">
      <c r="A120">
        <v>19518</v>
      </c>
      <c r="B120">
        <f t="shared" si="4"/>
        <v>5.083333333333333</v>
      </c>
      <c r="C120">
        <f t="shared" si="8"/>
        <v>-3.6014337716945444E-3</v>
      </c>
      <c r="H120" t="str">
        <f t="shared" si="10"/>
        <v/>
      </c>
      <c r="I120" t="str">
        <f t="shared" si="7"/>
        <v/>
      </c>
      <c r="J120">
        <f t="shared" si="9"/>
        <v>19421</v>
      </c>
    </row>
    <row r="121" spans="1:11" x14ac:dyDescent="0.2">
      <c r="A121">
        <v>19640</v>
      </c>
      <c r="B121">
        <f t="shared" si="4"/>
        <v>2.5833333333333335</v>
      </c>
      <c r="C121">
        <f t="shared" si="8"/>
        <v>-0.67071518687426779</v>
      </c>
      <c r="H121" t="str">
        <f t="shared" si="10"/>
        <v/>
      </c>
      <c r="I121" t="str">
        <f t="shared" si="7"/>
        <v/>
      </c>
      <c r="J121" t="str">
        <f t="shared" si="9"/>
        <v/>
      </c>
    </row>
    <row r="122" spans="1:11" x14ac:dyDescent="0.2">
      <c r="A122">
        <v>19702</v>
      </c>
      <c r="B122">
        <f t="shared" si="4"/>
        <v>8.7083333333333339</v>
      </c>
      <c r="C122">
        <f t="shared" si="8"/>
        <v>0.96371350822703705</v>
      </c>
      <c r="D122" t="s">
        <v>5</v>
      </c>
      <c r="H122">
        <f t="shared" si="10"/>
        <v>1</v>
      </c>
      <c r="I122">
        <f t="shared" si="7"/>
        <v>8.7083333333333339</v>
      </c>
      <c r="J122" t="str">
        <f t="shared" si="9"/>
        <v/>
      </c>
      <c r="K122" t="s">
        <v>52</v>
      </c>
    </row>
    <row r="123" spans="1:11" x14ac:dyDescent="0.2">
      <c r="A123">
        <v>19911</v>
      </c>
      <c r="B123">
        <f t="shared" si="4"/>
        <v>5.375</v>
      </c>
      <c r="C123">
        <f t="shared" si="8"/>
        <v>7.4228504090272429E-2</v>
      </c>
      <c r="E123">
        <v>1</v>
      </c>
      <c r="G123">
        <v>1</v>
      </c>
      <c r="H123" t="str">
        <f t="shared" si="10"/>
        <v/>
      </c>
      <c r="I123" t="str">
        <f t="shared" si="7"/>
        <v/>
      </c>
      <c r="J123">
        <f t="shared" si="9"/>
        <v>19806.5</v>
      </c>
    </row>
    <row r="124" spans="1:11" x14ac:dyDescent="0.2">
      <c r="A124">
        <v>20040</v>
      </c>
      <c r="B124">
        <f t="shared" si="4"/>
        <v>8.625</v>
      </c>
      <c r="C124">
        <f t="shared" si="8"/>
        <v>0.94147638312361781</v>
      </c>
      <c r="H124">
        <f t="shared" si="10"/>
        <v>1</v>
      </c>
      <c r="I124">
        <f t="shared" si="7"/>
        <v>8.625</v>
      </c>
      <c r="J124" t="str">
        <f t="shared" si="9"/>
        <v/>
      </c>
      <c r="K124" t="s">
        <v>53</v>
      </c>
    </row>
    <row r="125" spans="1:11" x14ac:dyDescent="0.2">
      <c r="A125">
        <v>20247</v>
      </c>
      <c r="B125">
        <f t="shared" si="4"/>
        <v>5.958333333333333</v>
      </c>
      <c r="C125">
        <f t="shared" si="8"/>
        <v>0.22988837981420612</v>
      </c>
      <c r="H125" t="str">
        <f t="shared" si="10"/>
        <v/>
      </c>
      <c r="I125" t="str">
        <f t="shared" si="7"/>
        <v/>
      </c>
      <c r="J125">
        <f t="shared" si="9"/>
        <v>20143.5</v>
      </c>
    </row>
    <row r="126" spans="1:11" x14ac:dyDescent="0.2">
      <c r="A126">
        <v>20390</v>
      </c>
      <c r="B126">
        <f t="shared" si="4"/>
        <v>7.458333333333333</v>
      </c>
      <c r="C126">
        <f t="shared" si="8"/>
        <v>0.63015663167575009</v>
      </c>
      <c r="H126">
        <f t="shared" si="10"/>
        <v>1</v>
      </c>
      <c r="I126">
        <f t="shared" si="7"/>
        <v>7.458333333333333</v>
      </c>
      <c r="J126" t="str">
        <f t="shared" si="9"/>
        <v/>
      </c>
      <c r="K126" t="s">
        <v>54</v>
      </c>
    </row>
    <row r="127" spans="1:11" x14ac:dyDescent="0.2">
      <c r="A127">
        <v>20569</v>
      </c>
      <c r="B127">
        <f t="shared" si="4"/>
        <v>3.75</v>
      </c>
      <c r="C127">
        <f t="shared" si="8"/>
        <v>-0.35939543542640023</v>
      </c>
      <c r="H127" t="str">
        <f t="shared" si="10"/>
        <v/>
      </c>
      <c r="I127" t="str">
        <f t="shared" si="7"/>
        <v/>
      </c>
      <c r="J127">
        <f t="shared" si="9"/>
        <v>20479.5</v>
      </c>
    </row>
    <row r="128" spans="1:11" x14ac:dyDescent="0.2">
      <c r="A128">
        <v>20659</v>
      </c>
      <c r="B128">
        <f t="shared" si="4"/>
        <v>3.1666666666666665</v>
      </c>
      <c r="C128">
        <f t="shared" si="8"/>
        <v>-0.51505531115033409</v>
      </c>
      <c r="H128" t="str">
        <f t="shared" si="10"/>
        <v/>
      </c>
      <c r="I128" t="str">
        <f t="shared" si="7"/>
        <v/>
      </c>
      <c r="J128" t="str">
        <f t="shared" si="9"/>
        <v/>
      </c>
    </row>
    <row r="129" spans="1:11" x14ac:dyDescent="0.2">
      <c r="A129">
        <v>20735</v>
      </c>
      <c r="B129">
        <f t="shared" si="4"/>
        <v>7.458333333333333</v>
      </c>
      <c r="C129">
        <f t="shared" si="8"/>
        <v>0.63015663167575009</v>
      </c>
      <c r="H129" t="str">
        <f t="shared" si="10"/>
        <v/>
      </c>
      <c r="I129" t="str">
        <f t="shared" si="7"/>
        <v/>
      </c>
      <c r="J129" t="str">
        <f t="shared" si="9"/>
        <v/>
      </c>
    </row>
    <row r="130" spans="1:11" x14ac:dyDescent="0.2">
      <c r="A130">
        <v>20914</v>
      </c>
      <c r="B130">
        <f t="shared" si="4"/>
        <v>5.333333333333333</v>
      </c>
      <c r="C130">
        <f t="shared" si="8"/>
        <v>6.3109941538562794E-2</v>
      </c>
      <c r="H130" t="str">
        <f t="shared" si="10"/>
        <v/>
      </c>
      <c r="I130" t="str">
        <f t="shared" ref="I130:I193" si="11">IF(H130=1,B130,"")</f>
        <v/>
      </c>
      <c r="J130" t="str">
        <f t="shared" si="9"/>
        <v/>
      </c>
    </row>
    <row r="131" spans="1:11" x14ac:dyDescent="0.2">
      <c r="A131">
        <v>21042</v>
      </c>
      <c r="B131">
        <f t="shared" si="4"/>
        <v>3.5416666666666665</v>
      </c>
      <c r="C131">
        <f t="shared" ref="C131:C194" si="12">(B131-B$1774)/B$1775</f>
        <v>-0.41498824818494806</v>
      </c>
      <c r="H131" t="str">
        <f t="shared" si="10"/>
        <v/>
      </c>
      <c r="I131" t="str">
        <f t="shared" si="11"/>
        <v/>
      </c>
      <c r="J131" t="str">
        <f t="shared" si="9"/>
        <v/>
      </c>
    </row>
    <row r="132" spans="1:11" x14ac:dyDescent="0.2">
      <c r="A132">
        <v>21127</v>
      </c>
      <c r="B132">
        <f t="shared" si="4"/>
        <v>5.416666666666667</v>
      </c>
      <c r="C132">
        <f t="shared" si="12"/>
        <v>8.5347066641982064E-2</v>
      </c>
      <c r="H132" t="str">
        <f t="shared" si="10"/>
        <v/>
      </c>
      <c r="I132" t="str">
        <f t="shared" si="11"/>
        <v/>
      </c>
      <c r="J132" t="str">
        <f t="shared" ref="J132:J195" si="13">IF(H131=1,(A131+A132)/2,"")</f>
        <v/>
      </c>
    </row>
    <row r="133" spans="1:11" x14ac:dyDescent="0.2">
      <c r="A133">
        <v>21257</v>
      </c>
      <c r="B133">
        <f t="shared" si="4"/>
        <v>9.9166666666666661</v>
      </c>
      <c r="C133">
        <f t="shared" si="12"/>
        <v>1.2861518222266139</v>
      </c>
      <c r="H133">
        <f t="shared" ref="H133:H196" si="14">IF(ISNUMBER(SEARCH($H$1,K133)),1,"")</f>
        <v>1</v>
      </c>
      <c r="I133">
        <f t="shared" si="11"/>
        <v>9.9166666666666661</v>
      </c>
      <c r="J133" t="str">
        <f t="shared" si="13"/>
        <v/>
      </c>
      <c r="K133" t="s">
        <v>55</v>
      </c>
    </row>
    <row r="134" spans="1:11" x14ac:dyDescent="0.2">
      <c r="A134">
        <v>21495</v>
      </c>
      <c r="B134">
        <f t="shared" si="4"/>
        <v>4.75</v>
      </c>
      <c r="C134">
        <f t="shared" si="12"/>
        <v>-9.2549934185370913E-2</v>
      </c>
      <c r="F134">
        <v>1</v>
      </c>
      <c r="H134" t="str">
        <f t="shared" si="14"/>
        <v/>
      </c>
      <c r="I134" t="str">
        <f t="shared" si="11"/>
        <v/>
      </c>
      <c r="J134">
        <f t="shared" si="13"/>
        <v>21376</v>
      </c>
    </row>
    <row r="135" spans="1:11" x14ac:dyDescent="0.2">
      <c r="A135">
        <v>21609</v>
      </c>
      <c r="B135">
        <f t="shared" si="4"/>
        <v>6.875</v>
      </c>
      <c r="C135">
        <f t="shared" si="12"/>
        <v>0.47449675595181645</v>
      </c>
      <c r="H135" t="str">
        <f t="shared" si="14"/>
        <v/>
      </c>
      <c r="I135" t="str">
        <f t="shared" si="11"/>
        <v/>
      </c>
      <c r="J135" t="str">
        <f t="shared" si="13"/>
        <v/>
      </c>
    </row>
    <row r="136" spans="1:11" x14ac:dyDescent="0.2">
      <c r="A136">
        <v>21774</v>
      </c>
      <c r="B136">
        <f t="shared" si="4"/>
        <v>5.375</v>
      </c>
      <c r="C136">
        <f t="shared" si="12"/>
        <v>7.4228504090272429E-2</v>
      </c>
      <c r="H136" t="str">
        <f t="shared" si="14"/>
        <v/>
      </c>
      <c r="I136" t="str">
        <f t="shared" si="11"/>
        <v/>
      </c>
      <c r="J136" t="str">
        <f t="shared" si="13"/>
        <v/>
      </c>
    </row>
    <row r="137" spans="1:11" x14ac:dyDescent="0.2">
      <c r="A137">
        <v>21903</v>
      </c>
      <c r="B137">
        <f t="shared" si="4"/>
        <v>13.041666666666666</v>
      </c>
      <c r="C137">
        <f t="shared" si="12"/>
        <v>2.1200440136048306</v>
      </c>
      <c r="H137">
        <f t="shared" si="14"/>
        <v>1</v>
      </c>
      <c r="I137">
        <f t="shared" si="11"/>
        <v>13.041666666666666</v>
      </c>
      <c r="J137" t="str">
        <f t="shared" si="13"/>
        <v/>
      </c>
      <c r="K137" t="s">
        <v>56</v>
      </c>
    </row>
    <row r="138" spans="1:11" x14ac:dyDescent="0.2">
      <c r="A138">
        <v>22216</v>
      </c>
      <c r="B138">
        <f t="shared" si="4"/>
        <v>4.25</v>
      </c>
      <c r="C138">
        <f t="shared" si="12"/>
        <v>-0.22597268480588559</v>
      </c>
      <c r="F138">
        <v>1</v>
      </c>
      <c r="H138" t="str">
        <f t="shared" si="14"/>
        <v/>
      </c>
      <c r="I138" t="str">
        <f t="shared" si="11"/>
        <v/>
      </c>
      <c r="J138">
        <f t="shared" si="13"/>
        <v>22059.5</v>
      </c>
    </row>
    <row r="139" spans="1:11" x14ac:dyDescent="0.2">
      <c r="A139">
        <v>22318</v>
      </c>
      <c r="B139">
        <f t="shared" si="4"/>
        <v>6.25</v>
      </c>
      <c r="C139">
        <f t="shared" si="12"/>
        <v>0.30771831767617308</v>
      </c>
      <c r="H139">
        <f t="shared" si="14"/>
        <v>1</v>
      </c>
      <c r="I139">
        <f t="shared" si="11"/>
        <v>6.25</v>
      </c>
      <c r="J139" t="str">
        <f t="shared" si="13"/>
        <v/>
      </c>
      <c r="K139" t="s">
        <v>57</v>
      </c>
    </row>
    <row r="140" spans="1:11" x14ac:dyDescent="0.2">
      <c r="A140">
        <v>22468</v>
      </c>
      <c r="B140">
        <f t="shared" si="4"/>
        <v>6.041666666666667</v>
      </c>
      <c r="C140">
        <f t="shared" si="12"/>
        <v>0.25212550491762542</v>
      </c>
      <c r="F140">
        <v>1</v>
      </c>
      <c r="H140" t="str">
        <f t="shared" si="14"/>
        <v/>
      </c>
      <c r="I140" t="str">
        <f t="shared" si="11"/>
        <v/>
      </c>
      <c r="J140">
        <f t="shared" si="13"/>
        <v>22393</v>
      </c>
    </row>
    <row r="141" spans="1:11" x14ac:dyDescent="0.2">
      <c r="A141">
        <v>22613</v>
      </c>
      <c r="B141">
        <f t="shared" si="4"/>
        <v>3.25</v>
      </c>
      <c r="C141">
        <f t="shared" si="12"/>
        <v>-0.49281818604691491</v>
      </c>
      <c r="H141" t="str">
        <f t="shared" si="14"/>
        <v/>
      </c>
      <c r="I141" t="str">
        <f t="shared" si="11"/>
        <v/>
      </c>
      <c r="J141" t="str">
        <f t="shared" si="13"/>
        <v/>
      </c>
    </row>
    <row r="142" spans="1:11" x14ac:dyDescent="0.2">
      <c r="A142">
        <v>22691</v>
      </c>
      <c r="B142">
        <f t="shared" si="4"/>
        <v>4.416666666666667</v>
      </c>
      <c r="C142">
        <f t="shared" si="12"/>
        <v>-0.18149843459904727</v>
      </c>
      <c r="H142">
        <f t="shared" si="14"/>
        <v>1</v>
      </c>
      <c r="I142">
        <f t="shared" si="11"/>
        <v>4.416666666666667</v>
      </c>
      <c r="J142" t="str">
        <f t="shared" si="13"/>
        <v/>
      </c>
      <c r="K142" t="s">
        <v>58</v>
      </c>
    </row>
    <row r="143" spans="1:11" x14ac:dyDescent="0.2">
      <c r="A143">
        <v>22797</v>
      </c>
      <c r="B143">
        <f t="shared" si="4"/>
        <v>13.166666666666666</v>
      </c>
      <c r="C143">
        <f t="shared" si="12"/>
        <v>2.1533997012599593</v>
      </c>
      <c r="H143" t="str">
        <f t="shared" si="14"/>
        <v/>
      </c>
      <c r="I143" t="str">
        <f t="shared" si="11"/>
        <v/>
      </c>
      <c r="J143">
        <f t="shared" si="13"/>
        <v>22744</v>
      </c>
    </row>
    <row r="144" spans="1:11" x14ac:dyDescent="0.2">
      <c r="A144">
        <v>23113</v>
      </c>
      <c r="B144">
        <f t="shared" si="4"/>
        <v>2.7083333333333335</v>
      </c>
      <c r="C144">
        <f t="shared" si="12"/>
        <v>-0.63735949921913915</v>
      </c>
      <c r="H144" t="str">
        <f t="shared" si="14"/>
        <v/>
      </c>
      <c r="I144" t="str">
        <f t="shared" si="11"/>
        <v/>
      </c>
      <c r="J144" t="str">
        <f t="shared" si="13"/>
        <v/>
      </c>
    </row>
    <row r="145" spans="1:11" x14ac:dyDescent="0.2">
      <c r="A145">
        <v>23178</v>
      </c>
      <c r="B145">
        <f t="shared" si="4"/>
        <v>3.5</v>
      </c>
      <c r="C145">
        <f t="shared" si="12"/>
        <v>-0.42610681073665757</v>
      </c>
      <c r="D145" t="s">
        <v>10</v>
      </c>
      <c r="H145" t="str">
        <f t="shared" si="14"/>
        <v/>
      </c>
      <c r="I145" t="str">
        <f t="shared" si="11"/>
        <v/>
      </c>
      <c r="J145" t="str">
        <f t="shared" si="13"/>
        <v/>
      </c>
    </row>
    <row r="146" spans="1:11" x14ac:dyDescent="0.2">
      <c r="A146">
        <v>23262</v>
      </c>
      <c r="B146">
        <f t="shared" si="4"/>
        <v>7.666666666666667</v>
      </c>
      <c r="C146">
        <f t="shared" si="12"/>
        <v>0.68574944443429808</v>
      </c>
      <c r="H146">
        <f t="shared" si="14"/>
        <v>1</v>
      </c>
      <c r="I146">
        <f t="shared" si="11"/>
        <v>7.666666666666667</v>
      </c>
      <c r="J146" t="str">
        <f t="shared" si="13"/>
        <v/>
      </c>
      <c r="K146" t="s">
        <v>59</v>
      </c>
    </row>
    <row r="147" spans="1:11" x14ac:dyDescent="0.2">
      <c r="A147">
        <v>23446</v>
      </c>
      <c r="B147">
        <f t="shared" si="4"/>
        <v>3.375</v>
      </c>
      <c r="C147">
        <f t="shared" si="12"/>
        <v>-0.45946249839178627</v>
      </c>
      <c r="E147">
        <v>1</v>
      </c>
      <c r="G147">
        <v>1</v>
      </c>
      <c r="H147" t="str">
        <f t="shared" si="14"/>
        <v/>
      </c>
      <c r="I147" t="str">
        <f t="shared" si="11"/>
        <v/>
      </c>
      <c r="J147">
        <f t="shared" si="13"/>
        <v>23354</v>
      </c>
    </row>
    <row r="148" spans="1:11" x14ac:dyDescent="0.2">
      <c r="A148">
        <v>23527</v>
      </c>
      <c r="B148">
        <f t="shared" si="4"/>
        <v>4.875</v>
      </c>
      <c r="C148">
        <f t="shared" si="12"/>
        <v>-5.9194246530242245E-2</v>
      </c>
      <c r="H148" t="str">
        <f t="shared" si="14"/>
        <v/>
      </c>
      <c r="I148" t="str">
        <f t="shared" si="11"/>
        <v/>
      </c>
      <c r="J148" t="str">
        <f t="shared" si="13"/>
        <v/>
      </c>
    </row>
    <row r="149" spans="1:11" x14ac:dyDescent="0.2">
      <c r="A149">
        <v>23644</v>
      </c>
      <c r="B149">
        <f t="shared" si="4"/>
        <v>2.2083333333333335</v>
      </c>
      <c r="C149">
        <f t="shared" si="12"/>
        <v>-0.77078224983965382</v>
      </c>
      <c r="H149" t="str">
        <f t="shared" si="14"/>
        <v/>
      </c>
      <c r="I149" t="str">
        <f t="shared" si="11"/>
        <v/>
      </c>
      <c r="J149" t="str">
        <f t="shared" si="13"/>
        <v/>
      </c>
    </row>
    <row r="150" spans="1:11" x14ac:dyDescent="0.2">
      <c r="A150">
        <v>23697</v>
      </c>
      <c r="B150">
        <f t="shared" si="4"/>
        <v>4.375</v>
      </c>
      <c r="C150">
        <f t="shared" si="12"/>
        <v>-0.19261699715075692</v>
      </c>
      <c r="H150" t="str">
        <f t="shared" si="14"/>
        <v/>
      </c>
      <c r="I150" t="str">
        <f t="shared" si="11"/>
        <v/>
      </c>
      <c r="J150" t="str">
        <f t="shared" si="13"/>
        <v/>
      </c>
    </row>
    <row r="151" spans="1:11" x14ac:dyDescent="0.2">
      <c r="A151">
        <v>23802</v>
      </c>
      <c r="B151">
        <f t="shared" si="4"/>
        <v>2.25</v>
      </c>
      <c r="C151">
        <f t="shared" si="12"/>
        <v>-0.75966368728794431</v>
      </c>
      <c r="H151" t="str">
        <f t="shared" si="14"/>
        <v/>
      </c>
      <c r="I151" t="str">
        <f t="shared" si="11"/>
        <v/>
      </c>
      <c r="J151" t="str">
        <f t="shared" si="13"/>
        <v/>
      </c>
    </row>
    <row r="152" spans="1:11" x14ac:dyDescent="0.2">
      <c r="A152">
        <v>23856</v>
      </c>
      <c r="B152">
        <f t="shared" si="4"/>
        <v>1.875</v>
      </c>
      <c r="C152">
        <f t="shared" si="12"/>
        <v>-0.85973075025333023</v>
      </c>
      <c r="H152" t="str">
        <f t="shared" si="14"/>
        <v/>
      </c>
      <c r="I152" t="str">
        <f t="shared" si="11"/>
        <v/>
      </c>
      <c r="J152" t="str">
        <f t="shared" si="13"/>
        <v/>
      </c>
    </row>
    <row r="153" spans="1:11" x14ac:dyDescent="0.2">
      <c r="A153">
        <v>23901</v>
      </c>
      <c r="B153">
        <f t="shared" si="4"/>
        <v>3.3333333333333335</v>
      </c>
      <c r="C153">
        <f t="shared" si="12"/>
        <v>-0.47058106094349578</v>
      </c>
      <c r="H153" t="str">
        <f t="shared" si="14"/>
        <v/>
      </c>
      <c r="I153" t="str">
        <f t="shared" si="11"/>
        <v/>
      </c>
      <c r="J153" t="str">
        <f t="shared" si="13"/>
        <v/>
      </c>
    </row>
    <row r="154" spans="1:11" x14ac:dyDescent="0.2">
      <c r="A154">
        <v>23981</v>
      </c>
      <c r="B154">
        <f t="shared" si="4"/>
        <v>4.5</v>
      </c>
      <c r="C154">
        <f t="shared" si="12"/>
        <v>-0.15926130949562825</v>
      </c>
      <c r="H154" t="str">
        <f t="shared" si="14"/>
        <v/>
      </c>
      <c r="I154" t="str">
        <f t="shared" si="11"/>
        <v/>
      </c>
      <c r="J154" t="str">
        <f t="shared" si="13"/>
        <v/>
      </c>
    </row>
    <row r="155" spans="1:11" x14ac:dyDescent="0.2">
      <c r="A155">
        <v>24089</v>
      </c>
      <c r="B155">
        <f t="shared" si="4"/>
        <v>3.5833333333333335</v>
      </c>
      <c r="C155">
        <f t="shared" si="12"/>
        <v>-0.40386968563323844</v>
      </c>
      <c r="H155" t="str">
        <f t="shared" si="14"/>
        <v/>
      </c>
      <c r="I155" t="str">
        <f t="shared" si="11"/>
        <v/>
      </c>
      <c r="J155" t="str">
        <f t="shared" si="13"/>
        <v/>
      </c>
    </row>
    <row r="156" spans="1:11" x14ac:dyDescent="0.2">
      <c r="A156">
        <v>24175</v>
      </c>
      <c r="B156">
        <f t="shared" si="4"/>
        <v>5.583333333333333</v>
      </c>
      <c r="C156">
        <f t="shared" si="12"/>
        <v>0.12982131684882012</v>
      </c>
      <c r="E156">
        <v>1</v>
      </c>
      <c r="F156">
        <v>1</v>
      </c>
      <c r="H156" t="str">
        <f t="shared" si="14"/>
        <v/>
      </c>
      <c r="I156" t="str">
        <f t="shared" si="11"/>
        <v/>
      </c>
      <c r="J156" t="str">
        <f t="shared" si="13"/>
        <v/>
      </c>
      <c r="K156" t="s">
        <v>60</v>
      </c>
    </row>
    <row r="157" spans="1:11" x14ac:dyDescent="0.2">
      <c r="A157">
        <v>24309</v>
      </c>
      <c r="B157">
        <f t="shared" si="4"/>
        <v>9.1666666666666661</v>
      </c>
      <c r="C157">
        <f t="shared" si="12"/>
        <v>1.0860176962958419</v>
      </c>
      <c r="H157">
        <f t="shared" si="14"/>
        <v>1</v>
      </c>
      <c r="I157">
        <f t="shared" si="11"/>
        <v>9.1666666666666661</v>
      </c>
      <c r="J157" t="str">
        <f t="shared" si="13"/>
        <v/>
      </c>
      <c r="K157" t="s">
        <v>61</v>
      </c>
    </row>
    <row r="158" spans="1:11" x14ac:dyDescent="0.2">
      <c r="A158">
        <v>24529</v>
      </c>
      <c r="B158">
        <f t="shared" si="4"/>
        <v>4.583333333333333</v>
      </c>
      <c r="C158">
        <f t="shared" si="12"/>
        <v>-0.1370241843922092</v>
      </c>
      <c r="H158" t="str">
        <f t="shared" si="14"/>
        <v/>
      </c>
      <c r="I158" t="str">
        <f t="shared" si="11"/>
        <v/>
      </c>
      <c r="J158">
        <f t="shared" si="13"/>
        <v>24419</v>
      </c>
    </row>
    <row r="159" spans="1:11" x14ac:dyDescent="0.2">
      <c r="A159">
        <v>24639</v>
      </c>
      <c r="B159">
        <f t="shared" si="4"/>
        <v>5.375</v>
      </c>
      <c r="C159">
        <f t="shared" si="12"/>
        <v>7.4228504090272429E-2</v>
      </c>
      <c r="H159" t="str">
        <f t="shared" si="14"/>
        <v/>
      </c>
      <c r="I159" t="str">
        <f t="shared" si="11"/>
        <v/>
      </c>
      <c r="J159" t="str">
        <f t="shared" si="13"/>
        <v/>
      </c>
    </row>
    <row r="160" spans="1:11" x14ac:dyDescent="0.2">
      <c r="A160">
        <v>24768</v>
      </c>
      <c r="B160">
        <f t="shared" si="4"/>
        <v>3.8333333333333335</v>
      </c>
      <c r="C160">
        <f t="shared" si="12"/>
        <v>-0.3371583103229811</v>
      </c>
      <c r="H160" t="str">
        <f t="shared" si="14"/>
        <v/>
      </c>
      <c r="I160" t="str">
        <f t="shared" si="11"/>
        <v/>
      </c>
      <c r="J160" t="str">
        <f t="shared" si="13"/>
        <v/>
      </c>
    </row>
    <row r="161" spans="1:11" x14ac:dyDescent="0.2">
      <c r="A161">
        <v>24860</v>
      </c>
      <c r="B161">
        <f t="shared" si="4"/>
        <v>1.125</v>
      </c>
      <c r="C161">
        <f t="shared" si="12"/>
        <v>-1.0598648761841023</v>
      </c>
      <c r="H161" t="str">
        <f t="shared" si="14"/>
        <v/>
      </c>
      <c r="I161" t="str">
        <f t="shared" si="11"/>
        <v/>
      </c>
      <c r="J161" t="str">
        <f t="shared" si="13"/>
        <v/>
      </c>
    </row>
    <row r="162" spans="1:11" x14ac:dyDescent="0.2">
      <c r="A162">
        <v>24887</v>
      </c>
      <c r="B162">
        <f t="shared" si="4"/>
        <v>8.0416666666666661</v>
      </c>
      <c r="C162">
        <f t="shared" si="12"/>
        <v>0.78581650739968389</v>
      </c>
      <c r="H162">
        <f t="shared" si="14"/>
        <v>1</v>
      </c>
      <c r="I162">
        <f t="shared" si="11"/>
        <v>8.0416666666666661</v>
      </c>
      <c r="J162" t="str">
        <f t="shared" si="13"/>
        <v/>
      </c>
      <c r="K162" t="s">
        <v>62</v>
      </c>
    </row>
    <row r="163" spans="1:11" x14ac:dyDescent="0.2">
      <c r="A163">
        <v>25080</v>
      </c>
      <c r="B163">
        <f t="shared" si="4"/>
        <v>4.208333333333333</v>
      </c>
      <c r="C163">
        <f t="shared" si="12"/>
        <v>-0.23709124735759521</v>
      </c>
      <c r="H163" t="str">
        <f t="shared" si="14"/>
        <v/>
      </c>
      <c r="I163" t="str">
        <f t="shared" si="11"/>
        <v/>
      </c>
      <c r="J163">
        <f t="shared" si="13"/>
        <v>24983.5</v>
      </c>
    </row>
    <row r="164" spans="1:11" x14ac:dyDescent="0.2">
      <c r="A164">
        <v>25181</v>
      </c>
      <c r="B164">
        <f t="shared" si="4"/>
        <v>3.125</v>
      </c>
      <c r="C164">
        <f t="shared" si="12"/>
        <v>-0.5261738737020436</v>
      </c>
      <c r="H164" t="str">
        <f t="shared" si="14"/>
        <v/>
      </c>
      <c r="I164" t="str">
        <f t="shared" si="11"/>
        <v/>
      </c>
      <c r="J164" t="str">
        <f t="shared" si="13"/>
        <v/>
      </c>
    </row>
    <row r="165" spans="1:11" x14ac:dyDescent="0.2">
      <c r="A165">
        <v>25256</v>
      </c>
      <c r="B165">
        <f t="shared" si="4"/>
        <v>7.125</v>
      </c>
      <c r="C165">
        <f t="shared" si="12"/>
        <v>0.54120813126207379</v>
      </c>
      <c r="H165" t="str">
        <f t="shared" si="14"/>
        <v/>
      </c>
      <c r="I165" t="str">
        <f t="shared" si="11"/>
        <v/>
      </c>
      <c r="J165" t="str">
        <f t="shared" si="13"/>
        <v/>
      </c>
    </row>
    <row r="166" spans="1:11" x14ac:dyDescent="0.2">
      <c r="A166">
        <v>25427</v>
      </c>
      <c r="B166">
        <f t="shared" si="4"/>
        <v>4.25</v>
      </c>
      <c r="C166">
        <f t="shared" si="12"/>
        <v>-0.22597268480588559</v>
      </c>
      <c r="H166" t="str">
        <f t="shared" si="14"/>
        <v/>
      </c>
      <c r="I166" t="str">
        <f t="shared" si="11"/>
        <v/>
      </c>
      <c r="J166" t="str">
        <f t="shared" si="13"/>
        <v/>
      </c>
      <c r="K166" t="s">
        <v>65</v>
      </c>
    </row>
    <row r="167" spans="1:11" x14ac:dyDescent="0.2">
      <c r="A167">
        <v>25529</v>
      </c>
      <c r="B167">
        <f t="shared" si="4"/>
        <v>4.458333333333333</v>
      </c>
      <c r="C167">
        <f t="shared" si="12"/>
        <v>-0.17037987204733787</v>
      </c>
      <c r="E167">
        <v>1</v>
      </c>
      <c r="H167" t="str">
        <f t="shared" si="14"/>
        <v/>
      </c>
      <c r="I167" t="str">
        <f t="shared" si="11"/>
        <v/>
      </c>
      <c r="J167" t="str">
        <f t="shared" si="13"/>
        <v/>
      </c>
      <c r="K167" t="s">
        <v>63</v>
      </c>
    </row>
    <row r="168" spans="1:11" x14ac:dyDescent="0.2">
      <c r="A168">
        <v>25636</v>
      </c>
      <c r="B168">
        <f t="shared" si="4"/>
        <v>2.1666666666666665</v>
      </c>
      <c r="C168">
        <f t="shared" si="12"/>
        <v>-0.78190081239136344</v>
      </c>
      <c r="E168">
        <v>1</v>
      </c>
      <c r="H168" t="str">
        <f t="shared" si="14"/>
        <v/>
      </c>
      <c r="I168" t="str">
        <f t="shared" si="11"/>
        <v/>
      </c>
      <c r="J168" t="str">
        <f t="shared" si="13"/>
        <v/>
      </c>
      <c r="K168" t="s">
        <v>64</v>
      </c>
    </row>
    <row r="169" spans="1:11" x14ac:dyDescent="0.2">
      <c r="A169">
        <v>25688</v>
      </c>
      <c r="B169">
        <f t="shared" si="4"/>
        <v>5</v>
      </c>
      <c r="C169">
        <f t="shared" si="12"/>
        <v>-2.5838558875113576E-2</v>
      </c>
      <c r="H169" t="str">
        <f t="shared" si="14"/>
        <v/>
      </c>
      <c r="I169" t="str">
        <f t="shared" si="11"/>
        <v/>
      </c>
      <c r="J169" t="str">
        <f t="shared" si="13"/>
        <v/>
      </c>
    </row>
    <row r="170" spans="1:11" x14ac:dyDescent="0.2">
      <c r="A170">
        <v>25808</v>
      </c>
      <c r="B170">
        <f t="shared" si="4"/>
        <v>8.125</v>
      </c>
      <c r="C170">
        <f t="shared" si="12"/>
        <v>0.80805363250310314</v>
      </c>
      <c r="H170" t="str">
        <f t="shared" si="14"/>
        <v/>
      </c>
      <c r="I170" t="str">
        <f t="shared" si="11"/>
        <v/>
      </c>
      <c r="J170" t="str">
        <f t="shared" si="13"/>
        <v/>
      </c>
    </row>
    <row r="171" spans="1:11" x14ac:dyDescent="0.2">
      <c r="A171">
        <v>26003</v>
      </c>
      <c r="B171">
        <f t="shared" si="4"/>
        <v>4.083333333333333</v>
      </c>
      <c r="C171">
        <f t="shared" si="12"/>
        <v>-0.27044693501272388</v>
      </c>
      <c r="E171">
        <v>1</v>
      </c>
      <c r="H171" t="str">
        <f t="shared" si="14"/>
        <v/>
      </c>
      <c r="I171" t="str">
        <f t="shared" si="11"/>
        <v/>
      </c>
      <c r="J171" t="str">
        <f t="shared" si="13"/>
        <v/>
      </c>
      <c r="K171" t="s">
        <v>66</v>
      </c>
    </row>
    <row r="172" spans="1:11" x14ac:dyDescent="0.2">
      <c r="A172">
        <v>26101</v>
      </c>
      <c r="B172">
        <f t="shared" si="4"/>
        <v>3.8333333333333335</v>
      </c>
      <c r="C172">
        <f t="shared" si="12"/>
        <v>-0.3371583103229811</v>
      </c>
      <c r="E172">
        <v>1</v>
      </c>
      <c r="F172">
        <v>1</v>
      </c>
      <c r="H172" t="str">
        <f t="shared" si="14"/>
        <v/>
      </c>
      <c r="I172" t="str">
        <f t="shared" si="11"/>
        <v/>
      </c>
      <c r="J172" t="str">
        <f t="shared" si="13"/>
        <v/>
      </c>
      <c r="K172" t="s">
        <v>9</v>
      </c>
    </row>
    <row r="173" spans="1:11" x14ac:dyDescent="0.2">
      <c r="A173">
        <v>26193</v>
      </c>
      <c r="B173">
        <f t="shared" si="4"/>
        <v>2.6666666666666665</v>
      </c>
      <c r="C173">
        <f t="shared" si="12"/>
        <v>-0.64847806177084877</v>
      </c>
      <c r="H173" t="str">
        <f t="shared" si="14"/>
        <v/>
      </c>
      <c r="I173" t="str">
        <f t="shared" si="11"/>
        <v/>
      </c>
      <c r="J173" t="str">
        <f t="shared" si="13"/>
        <v/>
      </c>
      <c r="K173" t="s">
        <v>67</v>
      </c>
    </row>
    <row r="174" spans="1:11" x14ac:dyDescent="0.2">
      <c r="A174">
        <v>26257</v>
      </c>
      <c r="B174">
        <f t="shared" si="4"/>
        <v>10.625</v>
      </c>
      <c r="C174">
        <f t="shared" si="12"/>
        <v>1.4751673856056764</v>
      </c>
      <c r="H174">
        <f t="shared" si="14"/>
        <v>1</v>
      </c>
      <c r="I174">
        <f t="shared" si="11"/>
        <v>10.625</v>
      </c>
      <c r="J174" t="str">
        <f t="shared" si="13"/>
        <v/>
      </c>
      <c r="K174" t="s">
        <v>68</v>
      </c>
    </row>
    <row r="175" spans="1:11" x14ac:dyDescent="0.2">
      <c r="A175">
        <v>26512</v>
      </c>
      <c r="B175">
        <f t="shared" si="4"/>
        <v>9.125</v>
      </c>
      <c r="C175">
        <f t="shared" si="12"/>
        <v>1.0748991337441325</v>
      </c>
      <c r="H175" t="str">
        <f t="shared" si="14"/>
        <v/>
      </c>
      <c r="I175" t="str">
        <f t="shared" si="11"/>
        <v/>
      </c>
      <c r="J175">
        <f t="shared" si="13"/>
        <v>26384.5</v>
      </c>
    </row>
    <row r="176" spans="1:11" x14ac:dyDescent="0.2">
      <c r="A176">
        <v>26731</v>
      </c>
      <c r="B176">
        <f t="shared" si="4"/>
        <v>8.875</v>
      </c>
      <c r="C176">
        <f t="shared" si="12"/>
        <v>1.0081877584338752</v>
      </c>
      <c r="E176">
        <v>1</v>
      </c>
      <c r="H176" t="str">
        <f t="shared" si="14"/>
        <v/>
      </c>
      <c r="I176" t="str">
        <f t="shared" si="11"/>
        <v/>
      </c>
      <c r="J176" t="str">
        <f t="shared" si="13"/>
        <v/>
      </c>
      <c r="K176" t="s">
        <v>69</v>
      </c>
    </row>
    <row r="177" spans="1:11" x14ac:dyDescent="0.2">
      <c r="A177">
        <v>26944</v>
      </c>
      <c r="B177">
        <f t="shared" si="4"/>
        <v>5.25</v>
      </c>
      <c r="C177">
        <f t="shared" si="12"/>
        <v>4.0872816435143761E-2</v>
      </c>
      <c r="H177" t="str">
        <f t="shared" si="14"/>
        <v/>
      </c>
      <c r="I177" t="str">
        <f t="shared" si="11"/>
        <v/>
      </c>
      <c r="J177" t="str">
        <f t="shared" si="13"/>
        <v/>
      </c>
    </row>
    <row r="178" spans="1:11" x14ac:dyDescent="0.2">
      <c r="A178">
        <v>27070</v>
      </c>
      <c r="B178">
        <f t="shared" si="4"/>
        <v>2.7083333333333335</v>
      </c>
      <c r="C178">
        <f t="shared" si="12"/>
        <v>-0.63735949921913915</v>
      </c>
      <c r="H178" t="str">
        <f t="shared" si="14"/>
        <v/>
      </c>
      <c r="I178" t="str">
        <f t="shared" si="11"/>
        <v/>
      </c>
      <c r="J178" t="str">
        <f t="shared" si="13"/>
        <v/>
      </c>
    </row>
    <row r="179" spans="1:11" x14ac:dyDescent="0.2">
      <c r="A179">
        <v>27135</v>
      </c>
      <c r="B179">
        <f t="shared" si="4"/>
        <v>3.5</v>
      </c>
      <c r="C179">
        <f t="shared" si="12"/>
        <v>-0.42610681073665757</v>
      </c>
      <c r="D179" t="s">
        <v>5</v>
      </c>
      <c r="E179">
        <v>1</v>
      </c>
      <c r="H179" t="str">
        <f t="shared" si="14"/>
        <v/>
      </c>
      <c r="I179" t="str">
        <f t="shared" si="11"/>
        <v/>
      </c>
      <c r="J179" t="str">
        <f t="shared" si="13"/>
        <v/>
      </c>
      <c r="K179" t="s">
        <v>70</v>
      </c>
    </row>
    <row r="180" spans="1:11" x14ac:dyDescent="0.2">
      <c r="A180">
        <v>27219</v>
      </c>
      <c r="B180">
        <f t="shared" si="4"/>
        <v>4.166666666666667</v>
      </c>
      <c r="C180">
        <f t="shared" si="12"/>
        <v>-0.24820980990930461</v>
      </c>
      <c r="D180" t="s">
        <v>71</v>
      </c>
      <c r="H180" t="str">
        <f t="shared" si="14"/>
        <v/>
      </c>
      <c r="I180" t="str">
        <f t="shared" si="11"/>
        <v/>
      </c>
      <c r="J180" t="str">
        <f t="shared" si="13"/>
        <v/>
      </c>
    </row>
    <row r="181" spans="1:11" x14ac:dyDescent="0.2">
      <c r="A181">
        <v>27319</v>
      </c>
      <c r="B181">
        <f t="shared" si="4"/>
        <v>2.7083333333333335</v>
      </c>
      <c r="C181">
        <f t="shared" si="12"/>
        <v>-0.63735949921913915</v>
      </c>
      <c r="H181" t="str">
        <f t="shared" si="14"/>
        <v/>
      </c>
      <c r="I181" t="str">
        <f t="shared" si="11"/>
        <v/>
      </c>
      <c r="J181" t="str">
        <f t="shared" si="13"/>
        <v/>
      </c>
    </row>
    <row r="182" spans="1:11" x14ac:dyDescent="0.2">
      <c r="A182">
        <v>27384</v>
      </c>
      <c r="B182">
        <f t="shared" si="4"/>
        <v>2.9583333333333335</v>
      </c>
      <c r="C182">
        <f t="shared" si="12"/>
        <v>-0.57064812390888175</v>
      </c>
      <c r="H182" t="str">
        <f t="shared" si="14"/>
        <v/>
      </c>
      <c r="I182" t="str">
        <f t="shared" si="11"/>
        <v/>
      </c>
      <c r="J182" t="str">
        <f t="shared" si="13"/>
        <v/>
      </c>
    </row>
    <row r="183" spans="1:11" x14ac:dyDescent="0.2">
      <c r="A183">
        <v>27455</v>
      </c>
      <c r="B183">
        <f t="shared" si="4"/>
        <v>6.25</v>
      </c>
      <c r="C183">
        <f t="shared" si="12"/>
        <v>0.30771831767617308</v>
      </c>
      <c r="H183">
        <f t="shared" si="14"/>
        <v>1</v>
      </c>
      <c r="I183">
        <f t="shared" si="11"/>
        <v>6.25</v>
      </c>
      <c r="J183" t="str">
        <f t="shared" si="13"/>
        <v/>
      </c>
      <c r="K183" t="s">
        <v>72</v>
      </c>
    </row>
    <row r="184" spans="1:11" x14ac:dyDescent="0.2">
      <c r="A184">
        <v>27605</v>
      </c>
      <c r="B184">
        <f t="shared" si="4"/>
        <v>6.208333333333333</v>
      </c>
      <c r="C184">
        <f t="shared" si="12"/>
        <v>0.29659975512446346</v>
      </c>
      <c r="H184" t="str">
        <f t="shared" si="14"/>
        <v/>
      </c>
      <c r="I184" t="str">
        <f t="shared" si="11"/>
        <v/>
      </c>
      <c r="J184">
        <f t="shared" si="13"/>
        <v>27530</v>
      </c>
    </row>
    <row r="185" spans="1:11" x14ac:dyDescent="0.2">
      <c r="A185">
        <v>27754</v>
      </c>
      <c r="B185">
        <f t="shared" si="4"/>
        <v>2.5416666666666665</v>
      </c>
      <c r="C185">
        <f t="shared" si="12"/>
        <v>-0.68183374942597741</v>
      </c>
      <c r="H185" t="str">
        <f t="shared" si="14"/>
        <v/>
      </c>
      <c r="I185" t="str">
        <f t="shared" si="11"/>
        <v/>
      </c>
      <c r="J185" t="str">
        <f t="shared" si="13"/>
        <v/>
      </c>
    </row>
    <row r="186" spans="1:11" x14ac:dyDescent="0.2">
      <c r="A186">
        <v>27815</v>
      </c>
      <c r="B186">
        <f t="shared" si="4"/>
        <v>2.5833333333333335</v>
      </c>
      <c r="C186">
        <f t="shared" si="12"/>
        <v>-0.67071518687426779</v>
      </c>
      <c r="H186" t="str">
        <f t="shared" si="14"/>
        <v/>
      </c>
      <c r="I186" t="str">
        <f t="shared" si="11"/>
        <v/>
      </c>
      <c r="J186" t="str">
        <f t="shared" si="13"/>
        <v/>
      </c>
    </row>
    <row r="187" spans="1:11" x14ac:dyDescent="0.2">
      <c r="A187">
        <v>27877</v>
      </c>
      <c r="B187">
        <f t="shared" si="4"/>
        <v>7.666666666666667</v>
      </c>
      <c r="C187">
        <f t="shared" si="12"/>
        <v>0.68574944443429808</v>
      </c>
      <c r="H187" t="str">
        <f t="shared" si="14"/>
        <v/>
      </c>
      <c r="I187" t="str">
        <f t="shared" si="11"/>
        <v/>
      </c>
      <c r="J187" t="str">
        <f t="shared" si="13"/>
        <v/>
      </c>
    </row>
    <row r="188" spans="1:11" x14ac:dyDescent="0.2">
      <c r="A188">
        <v>28061</v>
      </c>
      <c r="B188">
        <f t="shared" si="4"/>
        <v>6.916666666666667</v>
      </c>
      <c r="C188">
        <f t="shared" si="12"/>
        <v>0.48561531850352607</v>
      </c>
      <c r="E188">
        <v>1</v>
      </c>
      <c r="H188" t="str">
        <f t="shared" si="14"/>
        <v/>
      </c>
      <c r="I188" t="str">
        <f t="shared" si="11"/>
        <v/>
      </c>
      <c r="J188" t="str">
        <f t="shared" si="13"/>
        <v/>
      </c>
      <c r="K188" t="s">
        <v>69</v>
      </c>
    </row>
    <row r="189" spans="1:11" x14ac:dyDescent="0.2">
      <c r="A189">
        <v>28227</v>
      </c>
      <c r="B189">
        <f t="shared" si="4"/>
        <v>8.1666666666666661</v>
      </c>
      <c r="C189">
        <f t="shared" si="12"/>
        <v>0.81917219505481254</v>
      </c>
      <c r="H189" t="str">
        <f t="shared" si="14"/>
        <v/>
      </c>
      <c r="I189" t="str">
        <f t="shared" si="11"/>
        <v/>
      </c>
      <c r="J189" t="str">
        <f t="shared" si="13"/>
        <v/>
      </c>
      <c r="K189" t="s">
        <v>64</v>
      </c>
    </row>
    <row r="190" spans="1:11" x14ac:dyDescent="0.2">
      <c r="A190">
        <v>28423</v>
      </c>
      <c r="B190">
        <f t="shared" si="4"/>
        <v>4.5</v>
      </c>
      <c r="C190">
        <f t="shared" si="12"/>
        <v>-0.15926130949562825</v>
      </c>
      <c r="H190" t="str">
        <f t="shared" si="14"/>
        <v/>
      </c>
      <c r="I190" t="str">
        <f t="shared" si="11"/>
        <v/>
      </c>
      <c r="J190" t="str">
        <f t="shared" si="13"/>
        <v/>
      </c>
      <c r="K190" t="s">
        <v>73</v>
      </c>
    </row>
    <row r="191" spans="1:11" x14ac:dyDescent="0.2">
      <c r="A191">
        <v>28531</v>
      </c>
      <c r="B191">
        <f t="shared" si="4"/>
        <v>6.25</v>
      </c>
      <c r="C191">
        <f t="shared" si="12"/>
        <v>0.30771831767617308</v>
      </c>
      <c r="H191">
        <f t="shared" si="14"/>
        <v>1</v>
      </c>
      <c r="I191">
        <f t="shared" si="11"/>
        <v>6.25</v>
      </c>
      <c r="J191" t="str">
        <f t="shared" si="13"/>
        <v/>
      </c>
      <c r="K191" t="s">
        <v>74</v>
      </c>
    </row>
    <row r="192" spans="1:11" x14ac:dyDescent="0.2">
      <c r="A192">
        <v>28681</v>
      </c>
      <c r="B192">
        <f t="shared" si="4"/>
        <v>3.1666666666666665</v>
      </c>
      <c r="C192">
        <f t="shared" si="12"/>
        <v>-0.51505531115033409</v>
      </c>
      <c r="H192" t="str">
        <f t="shared" si="14"/>
        <v/>
      </c>
      <c r="I192" t="str">
        <f t="shared" si="11"/>
        <v/>
      </c>
      <c r="J192">
        <f t="shared" si="13"/>
        <v>28606</v>
      </c>
    </row>
    <row r="193" spans="1:11" x14ac:dyDescent="0.2">
      <c r="A193">
        <v>28757</v>
      </c>
      <c r="B193">
        <f t="shared" si="4"/>
        <v>7.5</v>
      </c>
      <c r="C193">
        <f t="shared" si="12"/>
        <v>0.64127519422745982</v>
      </c>
      <c r="H193">
        <f t="shared" si="14"/>
        <v>1</v>
      </c>
      <c r="I193">
        <f t="shared" si="11"/>
        <v>7.5</v>
      </c>
      <c r="J193" t="str">
        <f t="shared" si="13"/>
        <v/>
      </c>
      <c r="K193" t="s">
        <v>75</v>
      </c>
    </row>
    <row r="194" spans="1:11" x14ac:dyDescent="0.2">
      <c r="A194">
        <v>28937</v>
      </c>
      <c r="B194">
        <f t="shared" si="4"/>
        <v>3.875</v>
      </c>
      <c r="C194">
        <f t="shared" si="12"/>
        <v>-0.32603974777127159</v>
      </c>
      <c r="H194" t="str">
        <f t="shared" si="14"/>
        <v/>
      </c>
      <c r="I194" t="str">
        <f t="shared" ref="I194:I257" si="15">IF(H194=1,B194,"")</f>
        <v/>
      </c>
      <c r="J194">
        <f t="shared" si="13"/>
        <v>28847</v>
      </c>
    </row>
    <row r="195" spans="1:11" x14ac:dyDescent="0.2">
      <c r="A195">
        <v>29030</v>
      </c>
      <c r="B195">
        <f t="shared" si="4"/>
        <v>2.125</v>
      </c>
      <c r="C195">
        <f t="shared" ref="C195:C258" si="16">(B195-B$1774)/B$1775</f>
        <v>-0.79301937494307295</v>
      </c>
      <c r="H195" t="str">
        <f t="shared" si="14"/>
        <v/>
      </c>
      <c r="I195" t="str">
        <f t="shared" si="15"/>
        <v/>
      </c>
      <c r="J195" t="str">
        <f t="shared" si="13"/>
        <v/>
      </c>
    </row>
    <row r="196" spans="1:11" x14ac:dyDescent="0.2">
      <c r="A196">
        <v>29081</v>
      </c>
      <c r="B196">
        <f t="shared" si="4"/>
        <v>4.791666666666667</v>
      </c>
      <c r="C196">
        <f t="shared" si="16"/>
        <v>-8.1431371633661279E-2</v>
      </c>
      <c r="H196" t="str">
        <f t="shared" si="14"/>
        <v/>
      </c>
      <c r="I196" t="str">
        <f t="shared" si="15"/>
        <v/>
      </c>
      <c r="J196" t="str">
        <f t="shared" ref="J196:J259" si="17">IF(H195=1,(A195+A196)/2,"")</f>
        <v/>
      </c>
    </row>
    <row r="197" spans="1:11" x14ac:dyDescent="0.2">
      <c r="A197">
        <v>29196</v>
      </c>
      <c r="B197">
        <f t="shared" si="4"/>
        <v>4.541666666666667</v>
      </c>
      <c r="C197">
        <f t="shared" si="16"/>
        <v>-0.1481427469439186</v>
      </c>
      <c r="H197" t="str">
        <f t="shared" ref="H197:H260" si="18">IF(ISNUMBER(SEARCH($H$1,K197)),1,"")</f>
        <v/>
      </c>
      <c r="I197" t="str">
        <f t="shared" si="15"/>
        <v/>
      </c>
      <c r="J197" t="str">
        <f t="shared" si="17"/>
        <v/>
      </c>
    </row>
    <row r="198" spans="1:11" x14ac:dyDescent="0.2">
      <c r="A198">
        <v>29305</v>
      </c>
      <c r="B198">
        <f t="shared" si="4"/>
        <v>8.25</v>
      </c>
      <c r="C198">
        <f t="shared" si="16"/>
        <v>0.84140932015823178</v>
      </c>
      <c r="H198" t="str">
        <f t="shared" si="18"/>
        <v/>
      </c>
      <c r="I198" t="str">
        <f t="shared" si="15"/>
        <v/>
      </c>
      <c r="J198" t="str">
        <f t="shared" si="17"/>
        <v/>
      </c>
    </row>
    <row r="199" spans="1:11" x14ac:dyDescent="0.2">
      <c r="A199">
        <v>29503</v>
      </c>
      <c r="B199">
        <f t="shared" si="4"/>
        <v>4.625</v>
      </c>
      <c r="C199">
        <f t="shared" si="16"/>
        <v>-0.12590562184049958</v>
      </c>
      <c r="D199" t="s">
        <v>5</v>
      </c>
      <c r="G199">
        <v>1</v>
      </c>
      <c r="H199" t="str">
        <f t="shared" si="18"/>
        <v/>
      </c>
      <c r="I199" t="str">
        <f t="shared" si="15"/>
        <v/>
      </c>
      <c r="J199" t="str">
        <f t="shared" si="17"/>
        <v/>
      </c>
      <c r="K199" t="s">
        <v>76</v>
      </c>
    </row>
    <row r="200" spans="1:11" x14ac:dyDescent="0.2">
      <c r="A200">
        <v>29614</v>
      </c>
      <c r="B200">
        <f t="shared" si="4"/>
        <v>8.9166666666666661</v>
      </c>
      <c r="C200">
        <f t="shared" si="16"/>
        <v>1.0193063209855846</v>
      </c>
      <c r="H200" t="str">
        <f t="shared" si="18"/>
        <v/>
      </c>
      <c r="I200" t="str">
        <f t="shared" si="15"/>
        <v/>
      </c>
      <c r="J200" t="str">
        <f t="shared" si="17"/>
        <v/>
      </c>
    </row>
    <row r="201" spans="1:11" x14ac:dyDescent="0.2">
      <c r="A201">
        <v>29828</v>
      </c>
      <c r="B201">
        <f t="shared" si="4"/>
        <v>3.375</v>
      </c>
      <c r="C201">
        <f t="shared" si="16"/>
        <v>-0.45946249839178627</v>
      </c>
      <c r="H201" t="str">
        <f t="shared" si="18"/>
        <v/>
      </c>
      <c r="I201" t="str">
        <f t="shared" si="15"/>
        <v/>
      </c>
      <c r="J201" t="str">
        <f t="shared" si="17"/>
        <v/>
      </c>
    </row>
    <row r="202" spans="1:11" x14ac:dyDescent="0.2">
      <c r="A202">
        <v>29909</v>
      </c>
      <c r="B202">
        <f t="shared" si="4"/>
        <v>5.666666666666667</v>
      </c>
      <c r="C202">
        <f t="shared" si="16"/>
        <v>0.15205844195223939</v>
      </c>
      <c r="H202" t="str">
        <f t="shared" si="18"/>
        <v/>
      </c>
      <c r="I202" t="str">
        <f t="shared" si="15"/>
        <v/>
      </c>
      <c r="J202" t="str">
        <f t="shared" si="17"/>
        <v/>
      </c>
    </row>
    <row r="203" spans="1:11" x14ac:dyDescent="0.2">
      <c r="A203">
        <v>30045</v>
      </c>
      <c r="B203">
        <f t="shared" si="4"/>
        <v>6.041666666666667</v>
      </c>
      <c r="C203">
        <f t="shared" si="16"/>
        <v>0.25212550491762542</v>
      </c>
      <c r="H203" t="str">
        <f t="shared" si="18"/>
        <v/>
      </c>
      <c r="I203" t="str">
        <f t="shared" si="15"/>
        <v/>
      </c>
      <c r="J203" t="str">
        <f t="shared" si="17"/>
        <v/>
      </c>
    </row>
    <row r="204" spans="1:11" x14ac:dyDescent="0.2">
      <c r="A204">
        <v>30190</v>
      </c>
      <c r="B204">
        <f t="shared" si="4"/>
        <v>8.6666666666666661</v>
      </c>
      <c r="C204">
        <f t="shared" si="16"/>
        <v>0.95259494567532721</v>
      </c>
      <c r="H204">
        <f t="shared" si="18"/>
        <v>1</v>
      </c>
      <c r="I204">
        <f t="shared" si="15"/>
        <v>8.6666666666666661</v>
      </c>
      <c r="J204" t="str">
        <f t="shared" si="17"/>
        <v/>
      </c>
      <c r="K204" t="s">
        <v>77</v>
      </c>
    </row>
    <row r="205" spans="1:11" x14ac:dyDescent="0.2">
      <c r="A205">
        <v>30398</v>
      </c>
      <c r="B205">
        <f t="shared" si="4"/>
        <v>6.125</v>
      </c>
      <c r="C205">
        <f t="shared" si="16"/>
        <v>0.27436263002104444</v>
      </c>
      <c r="H205" t="str">
        <f t="shared" si="18"/>
        <v/>
      </c>
      <c r="I205" t="str">
        <f t="shared" si="15"/>
        <v/>
      </c>
      <c r="J205">
        <f t="shared" si="17"/>
        <v>30294</v>
      </c>
    </row>
    <row r="206" spans="1:11" x14ac:dyDescent="0.2">
      <c r="A206">
        <v>30545</v>
      </c>
      <c r="B206">
        <f t="shared" si="4"/>
        <v>14.5</v>
      </c>
      <c r="C206">
        <f t="shared" si="16"/>
        <v>2.5091937029146654</v>
      </c>
      <c r="D206" t="s">
        <v>79</v>
      </c>
      <c r="E206">
        <v>1</v>
      </c>
      <c r="F206">
        <v>1</v>
      </c>
      <c r="G206">
        <v>1</v>
      </c>
      <c r="H206" t="str">
        <f t="shared" si="18"/>
        <v/>
      </c>
      <c r="I206" t="str">
        <f t="shared" si="15"/>
        <v/>
      </c>
      <c r="J206" t="str">
        <f t="shared" si="17"/>
        <v/>
      </c>
      <c r="K206" t="s">
        <v>78</v>
      </c>
    </row>
    <row r="207" spans="1:11" x14ac:dyDescent="0.2">
      <c r="A207">
        <v>30893</v>
      </c>
      <c r="B207">
        <f t="shared" si="4"/>
        <v>6.916666666666667</v>
      </c>
      <c r="C207">
        <f t="shared" si="16"/>
        <v>0.48561531850352607</v>
      </c>
      <c r="H207" t="str">
        <f t="shared" si="18"/>
        <v/>
      </c>
      <c r="I207" t="str">
        <f t="shared" si="15"/>
        <v/>
      </c>
      <c r="J207" t="str">
        <f t="shared" si="17"/>
        <v/>
      </c>
    </row>
    <row r="208" spans="1:11" x14ac:dyDescent="0.2">
      <c r="A208">
        <v>31059</v>
      </c>
      <c r="B208">
        <f t="shared" si="4"/>
        <v>7.916666666666667</v>
      </c>
      <c r="C208">
        <f t="shared" si="16"/>
        <v>0.75246081974455536</v>
      </c>
      <c r="D208" t="s">
        <v>80</v>
      </c>
      <c r="H208" t="str">
        <f t="shared" si="18"/>
        <v/>
      </c>
      <c r="I208" t="str">
        <f t="shared" si="15"/>
        <v/>
      </c>
      <c r="J208" t="str">
        <f t="shared" si="17"/>
        <v/>
      </c>
    </row>
    <row r="209" spans="1:11" x14ac:dyDescent="0.2">
      <c r="A209">
        <v>31249</v>
      </c>
      <c r="B209">
        <f t="shared" si="4"/>
        <v>7.541666666666667</v>
      </c>
      <c r="C209">
        <f t="shared" si="16"/>
        <v>0.65239375677916944</v>
      </c>
      <c r="H209" t="str">
        <f t="shared" si="18"/>
        <v/>
      </c>
      <c r="I209" t="str">
        <f t="shared" si="15"/>
        <v/>
      </c>
      <c r="J209" t="str">
        <f t="shared" si="17"/>
        <v/>
      </c>
    </row>
    <row r="210" spans="1:11" x14ac:dyDescent="0.2">
      <c r="A210">
        <v>31430</v>
      </c>
      <c r="B210">
        <f t="shared" si="4"/>
        <v>10.041666666666666</v>
      </c>
      <c r="C210">
        <f t="shared" si="16"/>
        <v>1.3195075098817426</v>
      </c>
      <c r="H210" t="str">
        <f t="shared" si="18"/>
        <v/>
      </c>
      <c r="I210" t="str">
        <f t="shared" si="15"/>
        <v/>
      </c>
      <c r="J210" t="str">
        <f t="shared" si="17"/>
        <v/>
      </c>
    </row>
    <row r="211" spans="1:11" x14ac:dyDescent="0.2">
      <c r="A211">
        <v>31671</v>
      </c>
      <c r="B211">
        <f t="shared" si="4"/>
        <v>3.25</v>
      </c>
      <c r="C211">
        <f t="shared" si="16"/>
        <v>-0.49281818604691491</v>
      </c>
      <c r="H211">
        <f t="shared" si="18"/>
        <v>1</v>
      </c>
      <c r="I211">
        <f t="shared" si="15"/>
        <v>3.25</v>
      </c>
      <c r="J211" t="str">
        <f t="shared" si="17"/>
        <v/>
      </c>
      <c r="K211" t="s">
        <v>81</v>
      </c>
    </row>
    <row r="212" spans="1:11" x14ac:dyDescent="0.2">
      <c r="A212">
        <v>31749</v>
      </c>
      <c r="B212">
        <f t="shared" si="4"/>
        <v>6.666666666666667</v>
      </c>
      <c r="C212">
        <f t="shared" si="16"/>
        <v>0.41890394319326874</v>
      </c>
      <c r="H212" t="str">
        <f t="shared" si="18"/>
        <v/>
      </c>
      <c r="I212" t="str">
        <f t="shared" si="15"/>
        <v/>
      </c>
      <c r="J212">
        <f t="shared" si="17"/>
        <v>31710</v>
      </c>
    </row>
    <row r="213" spans="1:11" x14ac:dyDescent="0.2">
      <c r="A213">
        <v>31909</v>
      </c>
      <c r="B213">
        <f t="shared" si="4"/>
        <v>5.25</v>
      </c>
      <c r="C213">
        <f t="shared" si="16"/>
        <v>4.0872816435143761E-2</v>
      </c>
      <c r="H213" t="str">
        <f t="shared" si="18"/>
        <v/>
      </c>
      <c r="I213" t="str">
        <f t="shared" si="15"/>
        <v/>
      </c>
      <c r="J213" t="str">
        <f t="shared" si="17"/>
        <v/>
      </c>
    </row>
    <row r="214" spans="1:11" x14ac:dyDescent="0.2">
      <c r="A214">
        <v>32035</v>
      </c>
      <c r="B214">
        <f t="shared" si="4"/>
        <v>6.583333333333333</v>
      </c>
      <c r="C214">
        <f t="shared" si="16"/>
        <v>0.39666681808984949</v>
      </c>
      <c r="H214" t="str">
        <f t="shared" si="18"/>
        <v/>
      </c>
      <c r="I214" t="str">
        <f t="shared" si="15"/>
        <v/>
      </c>
      <c r="J214" t="str">
        <f t="shared" si="17"/>
        <v/>
      </c>
    </row>
    <row r="215" spans="1:11" x14ac:dyDescent="0.2">
      <c r="A215">
        <v>32193</v>
      </c>
      <c r="B215">
        <f t="shared" si="4"/>
        <v>4.75</v>
      </c>
      <c r="C215">
        <f t="shared" si="16"/>
        <v>-9.2549934185370913E-2</v>
      </c>
      <c r="H215" t="str">
        <f t="shared" si="18"/>
        <v/>
      </c>
      <c r="I215" t="str">
        <f t="shared" si="15"/>
        <v/>
      </c>
      <c r="J215" t="str">
        <f t="shared" si="17"/>
        <v/>
      </c>
    </row>
    <row r="216" spans="1:11" x14ac:dyDescent="0.2">
      <c r="A216">
        <v>32307</v>
      </c>
      <c r="B216">
        <f t="shared" si="4"/>
        <v>5.5</v>
      </c>
      <c r="C216">
        <f t="shared" si="16"/>
        <v>0.1075841917454011</v>
      </c>
      <c r="H216" t="str">
        <f t="shared" si="18"/>
        <v/>
      </c>
      <c r="I216" t="str">
        <f t="shared" si="15"/>
        <v/>
      </c>
      <c r="J216" t="str">
        <f t="shared" si="17"/>
        <v/>
      </c>
    </row>
    <row r="217" spans="1:11" x14ac:dyDescent="0.2">
      <c r="A217">
        <v>32439</v>
      </c>
      <c r="B217">
        <f t="shared" si="4"/>
        <v>3.0833333333333335</v>
      </c>
      <c r="C217">
        <f t="shared" si="16"/>
        <v>-0.53729243625375311</v>
      </c>
      <c r="H217" t="str">
        <f t="shared" si="18"/>
        <v/>
      </c>
      <c r="I217" t="str">
        <f t="shared" si="15"/>
        <v/>
      </c>
      <c r="J217" t="str">
        <f t="shared" si="17"/>
        <v/>
      </c>
    </row>
    <row r="218" spans="1:11" x14ac:dyDescent="0.2">
      <c r="A218">
        <v>32513</v>
      </c>
      <c r="B218">
        <f t="shared" si="4"/>
        <v>9.4166666666666661</v>
      </c>
      <c r="C218">
        <f t="shared" si="16"/>
        <v>1.1527290716060992</v>
      </c>
      <c r="H218">
        <f t="shared" si="18"/>
        <v>1</v>
      </c>
      <c r="I218">
        <f t="shared" si="15"/>
        <v>9.4166666666666661</v>
      </c>
      <c r="J218" t="str">
        <f t="shared" si="17"/>
        <v/>
      </c>
      <c r="K218" t="s">
        <v>82</v>
      </c>
    </row>
    <row r="219" spans="1:11" x14ac:dyDescent="0.2">
      <c r="A219">
        <v>32739</v>
      </c>
      <c r="B219">
        <f t="shared" si="4"/>
        <v>2.2083333333333335</v>
      </c>
      <c r="C219">
        <f t="shared" si="16"/>
        <v>-0.77078224983965382</v>
      </c>
      <c r="H219" t="str">
        <f t="shared" si="18"/>
        <v/>
      </c>
      <c r="I219" t="str">
        <f t="shared" si="15"/>
        <v/>
      </c>
      <c r="J219">
        <f t="shared" si="17"/>
        <v>32626</v>
      </c>
    </row>
    <row r="220" spans="1:11" x14ac:dyDescent="0.2">
      <c r="A220">
        <v>32792</v>
      </c>
      <c r="B220">
        <f t="shared" si="4"/>
        <v>1.75</v>
      </c>
      <c r="C220">
        <f t="shared" si="16"/>
        <v>-0.89308643790845899</v>
      </c>
      <c r="H220" t="str">
        <f t="shared" si="18"/>
        <v/>
      </c>
      <c r="I220" t="str">
        <f t="shared" si="15"/>
        <v/>
      </c>
      <c r="J220" t="str">
        <f t="shared" si="17"/>
        <v/>
      </c>
    </row>
    <row r="221" spans="1:11" x14ac:dyDescent="0.2">
      <c r="A221">
        <v>32834</v>
      </c>
      <c r="B221">
        <f t="shared" si="4"/>
        <v>13.291666666666666</v>
      </c>
      <c r="C221">
        <f t="shared" si="16"/>
        <v>2.1867553889150879</v>
      </c>
      <c r="H221" t="str">
        <f t="shared" si="18"/>
        <v/>
      </c>
      <c r="I221" t="str">
        <f t="shared" si="15"/>
        <v/>
      </c>
      <c r="J221" t="str">
        <f t="shared" si="17"/>
        <v/>
      </c>
    </row>
    <row r="222" spans="1:11" x14ac:dyDescent="0.2">
      <c r="A222">
        <v>33153</v>
      </c>
      <c r="B222">
        <f t="shared" si="4"/>
        <v>3.5416666666666665</v>
      </c>
      <c r="C222">
        <f t="shared" si="16"/>
        <v>-0.41498824818494806</v>
      </c>
      <c r="H222" t="str">
        <f t="shared" si="18"/>
        <v/>
      </c>
      <c r="I222" t="str">
        <f t="shared" si="15"/>
        <v/>
      </c>
      <c r="J222" t="str">
        <f t="shared" si="17"/>
        <v/>
      </c>
    </row>
    <row r="223" spans="1:11" x14ac:dyDescent="0.2">
      <c r="A223">
        <v>33238</v>
      </c>
      <c r="B223">
        <f t="shared" si="4"/>
        <v>7.083333333333333</v>
      </c>
      <c r="C223">
        <f t="shared" si="16"/>
        <v>0.53008956871036417</v>
      </c>
      <c r="H223">
        <f t="shared" si="18"/>
        <v>1</v>
      </c>
      <c r="I223">
        <f t="shared" si="15"/>
        <v>7.083333333333333</v>
      </c>
      <c r="J223" t="str">
        <f t="shared" si="17"/>
        <v/>
      </c>
      <c r="K223" t="s">
        <v>83</v>
      </c>
    </row>
    <row r="224" spans="1:11" x14ac:dyDescent="0.2">
      <c r="A224">
        <v>33408</v>
      </c>
      <c r="B224">
        <f t="shared" si="4"/>
        <v>9.75</v>
      </c>
      <c r="C224">
        <f t="shared" si="16"/>
        <v>1.2416775720197757</v>
      </c>
      <c r="H224" t="str">
        <f t="shared" si="18"/>
        <v/>
      </c>
      <c r="I224" t="str">
        <f t="shared" si="15"/>
        <v/>
      </c>
      <c r="J224">
        <f t="shared" si="17"/>
        <v>33323</v>
      </c>
    </row>
    <row r="225" spans="1:11" x14ac:dyDescent="0.2">
      <c r="A225">
        <v>33642</v>
      </c>
      <c r="B225">
        <f t="shared" si="4"/>
        <v>2.8333333333333335</v>
      </c>
      <c r="C225">
        <f t="shared" si="16"/>
        <v>-0.6040038115640104</v>
      </c>
      <c r="H225" t="str">
        <f t="shared" si="18"/>
        <v/>
      </c>
      <c r="I225" t="str">
        <f t="shared" si="15"/>
        <v/>
      </c>
      <c r="J225" t="str">
        <f t="shared" si="17"/>
        <v/>
      </c>
    </row>
    <row r="226" spans="1:11" x14ac:dyDescent="0.2">
      <c r="A226">
        <v>33710</v>
      </c>
      <c r="B226">
        <f t="shared" si="4"/>
        <v>2.5</v>
      </c>
      <c r="C226">
        <f t="shared" si="16"/>
        <v>-0.69295231197768692</v>
      </c>
      <c r="H226" t="str">
        <f t="shared" si="18"/>
        <v/>
      </c>
      <c r="I226" t="str">
        <f t="shared" si="15"/>
        <v/>
      </c>
      <c r="J226" t="str">
        <f t="shared" si="17"/>
        <v/>
      </c>
    </row>
    <row r="227" spans="1:11" x14ac:dyDescent="0.2">
      <c r="A227">
        <v>33770</v>
      </c>
      <c r="B227">
        <f t="shared" si="4"/>
        <v>2.5833333333333335</v>
      </c>
      <c r="C227">
        <f t="shared" si="16"/>
        <v>-0.67071518687426779</v>
      </c>
      <c r="H227" t="str">
        <f t="shared" si="18"/>
        <v/>
      </c>
      <c r="I227" t="str">
        <f t="shared" si="15"/>
        <v/>
      </c>
      <c r="J227" t="str">
        <f t="shared" si="17"/>
        <v/>
      </c>
    </row>
    <row r="228" spans="1:11" x14ac:dyDescent="0.2">
      <c r="A228">
        <v>33832</v>
      </c>
      <c r="B228">
        <f t="shared" si="4"/>
        <v>11.875</v>
      </c>
      <c r="C228">
        <f t="shared" si="16"/>
        <v>1.8087242621569632</v>
      </c>
      <c r="H228" t="str">
        <f t="shared" si="18"/>
        <v/>
      </c>
      <c r="I228" t="str">
        <f t="shared" si="15"/>
        <v/>
      </c>
      <c r="J228" t="str">
        <f t="shared" si="17"/>
        <v/>
      </c>
    </row>
    <row r="229" spans="1:11" x14ac:dyDescent="0.2">
      <c r="A229">
        <v>34117</v>
      </c>
      <c r="B229">
        <f t="shared" si="4"/>
        <v>5.833333333333333</v>
      </c>
      <c r="C229">
        <f t="shared" si="16"/>
        <v>0.19653269215907745</v>
      </c>
      <c r="H229" t="str">
        <f t="shared" si="18"/>
        <v/>
      </c>
      <c r="I229" t="str">
        <f t="shared" si="15"/>
        <v/>
      </c>
      <c r="J229" t="str">
        <f t="shared" si="17"/>
        <v/>
      </c>
    </row>
    <row r="230" spans="1:11" x14ac:dyDescent="0.2">
      <c r="A230">
        <v>34257</v>
      </c>
      <c r="B230">
        <f t="shared" si="4"/>
        <v>10.291666666666666</v>
      </c>
      <c r="C230">
        <f t="shared" si="16"/>
        <v>1.3862188851919999</v>
      </c>
      <c r="D230" t="s">
        <v>5</v>
      </c>
      <c r="H230">
        <f t="shared" si="18"/>
        <v>1</v>
      </c>
      <c r="I230">
        <f t="shared" si="15"/>
        <v>10.291666666666666</v>
      </c>
      <c r="J230" t="str">
        <f t="shared" si="17"/>
        <v/>
      </c>
      <c r="K230" t="s">
        <v>84</v>
      </c>
    </row>
    <row r="231" spans="1:11" x14ac:dyDescent="0.2">
      <c r="A231">
        <v>34504</v>
      </c>
      <c r="B231">
        <f t="shared" si="4"/>
        <v>9.75</v>
      </c>
      <c r="C231">
        <f t="shared" si="16"/>
        <v>1.2416775720197757</v>
      </c>
      <c r="D231" t="s">
        <v>5</v>
      </c>
      <c r="E231">
        <v>1</v>
      </c>
      <c r="F231">
        <v>1</v>
      </c>
      <c r="G231">
        <v>1</v>
      </c>
      <c r="H231" t="str">
        <f t="shared" si="18"/>
        <v/>
      </c>
      <c r="I231" t="str">
        <f t="shared" si="15"/>
        <v/>
      </c>
      <c r="J231">
        <f t="shared" si="17"/>
        <v>34380.5</v>
      </c>
    </row>
    <row r="232" spans="1:11" x14ac:dyDescent="0.2">
      <c r="A232">
        <v>34738</v>
      </c>
      <c r="B232">
        <f t="shared" si="4"/>
        <v>4.708333333333333</v>
      </c>
      <c r="C232">
        <f t="shared" si="16"/>
        <v>-0.10366849673708055</v>
      </c>
      <c r="H232">
        <f t="shared" si="18"/>
        <v>1</v>
      </c>
      <c r="I232">
        <f t="shared" si="15"/>
        <v>4.708333333333333</v>
      </c>
      <c r="J232" t="str">
        <f t="shared" si="17"/>
        <v/>
      </c>
      <c r="K232" t="s">
        <v>85</v>
      </c>
    </row>
    <row r="233" spans="1:11" x14ac:dyDescent="0.2">
      <c r="A233">
        <v>34851</v>
      </c>
      <c r="B233">
        <f t="shared" si="4"/>
        <v>4.041666666666667</v>
      </c>
      <c r="C233">
        <f t="shared" si="16"/>
        <v>-0.28156549756443328</v>
      </c>
      <c r="H233" t="str">
        <f t="shared" si="18"/>
        <v/>
      </c>
      <c r="I233" t="str">
        <f t="shared" si="15"/>
        <v/>
      </c>
      <c r="J233">
        <f t="shared" si="17"/>
        <v>34794.5</v>
      </c>
    </row>
    <row r="234" spans="1:11" x14ac:dyDescent="0.2">
      <c r="A234">
        <v>34948</v>
      </c>
      <c r="B234">
        <f t="shared" si="4"/>
        <v>12.583333333333334</v>
      </c>
      <c r="C234">
        <f t="shared" si="16"/>
        <v>1.9977398255360257</v>
      </c>
      <c r="H234" t="str">
        <f t="shared" si="18"/>
        <v/>
      </c>
      <c r="I234" t="str">
        <f t="shared" si="15"/>
        <v/>
      </c>
      <c r="J234" t="str">
        <f t="shared" si="17"/>
        <v/>
      </c>
    </row>
    <row r="235" spans="1:11" x14ac:dyDescent="0.2">
      <c r="A235">
        <v>35250</v>
      </c>
      <c r="B235">
        <f t="shared" si="4"/>
        <v>3.75</v>
      </c>
      <c r="C235">
        <f t="shared" si="16"/>
        <v>-0.35939543542640023</v>
      </c>
      <c r="H235">
        <f t="shared" si="18"/>
        <v>1</v>
      </c>
      <c r="I235">
        <f t="shared" si="15"/>
        <v>3.75</v>
      </c>
      <c r="J235" t="str">
        <f t="shared" si="17"/>
        <v/>
      </c>
      <c r="K235" t="s">
        <v>86</v>
      </c>
    </row>
    <row r="236" spans="1:11" x14ac:dyDescent="0.2">
      <c r="A236">
        <v>35340</v>
      </c>
      <c r="B236">
        <f t="shared" si="4"/>
        <v>2.2083333333333335</v>
      </c>
      <c r="C236">
        <f t="shared" si="16"/>
        <v>-0.77078224983965382</v>
      </c>
      <c r="H236" t="str">
        <f t="shared" si="18"/>
        <v/>
      </c>
      <c r="I236" t="str">
        <f t="shared" si="15"/>
        <v/>
      </c>
      <c r="J236">
        <f t="shared" si="17"/>
        <v>35295</v>
      </c>
    </row>
    <row r="237" spans="1:11" x14ac:dyDescent="0.2">
      <c r="A237">
        <v>35393</v>
      </c>
      <c r="B237">
        <f t="shared" si="4"/>
        <v>4.583333333333333</v>
      </c>
      <c r="C237">
        <f t="shared" si="16"/>
        <v>-0.1370241843922092</v>
      </c>
      <c r="H237">
        <f t="shared" si="18"/>
        <v>1</v>
      </c>
      <c r="I237">
        <f t="shared" si="15"/>
        <v>4.583333333333333</v>
      </c>
      <c r="J237" t="str">
        <f t="shared" si="17"/>
        <v/>
      </c>
      <c r="K237" t="s">
        <v>87</v>
      </c>
    </row>
    <row r="238" spans="1:11" x14ac:dyDescent="0.2">
      <c r="A238">
        <v>35503</v>
      </c>
      <c r="B238">
        <f t="shared" si="4"/>
        <v>2.9583333333333335</v>
      </c>
      <c r="C238">
        <f t="shared" si="16"/>
        <v>-0.57064812390888175</v>
      </c>
      <c r="H238" t="str">
        <f t="shared" si="18"/>
        <v/>
      </c>
      <c r="I238" t="str">
        <f t="shared" si="15"/>
        <v/>
      </c>
      <c r="J238">
        <f t="shared" si="17"/>
        <v>35448</v>
      </c>
    </row>
    <row r="239" spans="1:11" x14ac:dyDescent="0.2">
      <c r="A239">
        <v>35574</v>
      </c>
      <c r="B239">
        <f t="shared" si="4"/>
        <v>6</v>
      </c>
      <c r="C239">
        <f t="shared" si="16"/>
        <v>0.24100694236591577</v>
      </c>
      <c r="H239">
        <f t="shared" si="18"/>
        <v>1</v>
      </c>
      <c r="I239">
        <f t="shared" si="15"/>
        <v>6</v>
      </c>
      <c r="J239" t="str">
        <f t="shared" si="17"/>
        <v/>
      </c>
      <c r="K239" t="s">
        <v>88</v>
      </c>
    </row>
    <row r="240" spans="1:11" x14ac:dyDescent="0.2">
      <c r="A240">
        <v>35718</v>
      </c>
      <c r="B240">
        <f t="shared" si="4"/>
        <v>6</v>
      </c>
      <c r="C240">
        <f t="shared" si="16"/>
        <v>0.24100694236591577</v>
      </c>
      <c r="H240" t="str">
        <f t="shared" si="18"/>
        <v/>
      </c>
      <c r="I240" t="str">
        <f t="shared" si="15"/>
        <v/>
      </c>
      <c r="J240">
        <f t="shared" si="17"/>
        <v>35646</v>
      </c>
    </row>
    <row r="241" spans="1:11" x14ac:dyDescent="0.2">
      <c r="A241">
        <v>35862</v>
      </c>
      <c r="B241">
        <f t="shared" si="4"/>
        <v>2.2916666666666665</v>
      </c>
      <c r="C241">
        <f t="shared" si="16"/>
        <v>-0.7485451247362348</v>
      </c>
      <c r="H241" t="str">
        <f t="shared" si="18"/>
        <v/>
      </c>
      <c r="I241" t="str">
        <f t="shared" si="15"/>
        <v/>
      </c>
      <c r="J241" t="str">
        <f t="shared" si="17"/>
        <v/>
      </c>
      <c r="K241" t="s">
        <v>89</v>
      </c>
    </row>
    <row r="242" spans="1:11" x14ac:dyDescent="0.2">
      <c r="A242">
        <v>35917</v>
      </c>
      <c r="B242">
        <f t="shared" si="4"/>
        <v>4</v>
      </c>
      <c r="C242">
        <f t="shared" si="16"/>
        <v>-0.2926840601161429</v>
      </c>
      <c r="H242" t="str">
        <f t="shared" si="18"/>
        <v/>
      </c>
      <c r="I242" t="str">
        <f t="shared" si="15"/>
        <v/>
      </c>
      <c r="J242" t="str">
        <f t="shared" si="17"/>
        <v/>
      </c>
    </row>
    <row r="243" spans="1:11" x14ac:dyDescent="0.2">
      <c r="A243">
        <v>36013</v>
      </c>
      <c r="B243">
        <f t="shared" si="4"/>
        <v>5.875</v>
      </c>
      <c r="C243">
        <f t="shared" si="16"/>
        <v>0.2076512547107871</v>
      </c>
      <c r="H243" t="str">
        <f t="shared" si="18"/>
        <v/>
      </c>
      <c r="I243" t="str">
        <f t="shared" si="15"/>
        <v/>
      </c>
      <c r="J243" t="str">
        <f t="shared" si="17"/>
        <v/>
      </c>
    </row>
    <row r="244" spans="1:11" x14ac:dyDescent="0.2">
      <c r="A244">
        <v>36154</v>
      </c>
      <c r="B244">
        <f t="shared" si="4"/>
        <v>4.708333333333333</v>
      </c>
      <c r="C244">
        <f t="shared" si="16"/>
        <v>-0.10366849673708055</v>
      </c>
      <c r="H244" t="str">
        <f t="shared" si="18"/>
        <v/>
      </c>
      <c r="I244" t="str">
        <f t="shared" si="15"/>
        <v/>
      </c>
      <c r="J244" t="str">
        <f t="shared" si="17"/>
        <v/>
      </c>
    </row>
    <row r="245" spans="1:11" x14ac:dyDescent="0.2">
      <c r="A245">
        <v>36267</v>
      </c>
      <c r="B245">
        <f t="shared" si="4"/>
        <v>2.9166666666666665</v>
      </c>
      <c r="C245">
        <f t="shared" si="16"/>
        <v>-0.58176668646059138</v>
      </c>
      <c r="H245" t="str">
        <f t="shared" si="18"/>
        <v/>
      </c>
      <c r="I245" t="str">
        <f t="shared" si="15"/>
        <v/>
      </c>
      <c r="J245" t="str">
        <f t="shared" si="17"/>
        <v/>
      </c>
    </row>
    <row r="246" spans="1:11" x14ac:dyDescent="0.2">
      <c r="A246">
        <v>36337</v>
      </c>
      <c r="B246">
        <f t="shared" si="4"/>
        <v>6.958333333333333</v>
      </c>
      <c r="C246">
        <f t="shared" si="16"/>
        <v>0.49673388105523547</v>
      </c>
      <c r="H246" t="str">
        <f t="shared" si="18"/>
        <v/>
      </c>
      <c r="I246" t="str">
        <f t="shared" si="15"/>
        <v/>
      </c>
      <c r="J246" t="str">
        <f t="shared" si="17"/>
        <v/>
      </c>
    </row>
    <row r="247" spans="1:11" x14ac:dyDescent="0.2">
      <c r="A247">
        <v>36504</v>
      </c>
      <c r="B247">
        <f t="shared" si="4"/>
        <v>7.166666666666667</v>
      </c>
      <c r="C247">
        <f t="shared" si="16"/>
        <v>0.55232669381378341</v>
      </c>
      <c r="H247" t="str">
        <f t="shared" si="18"/>
        <v/>
      </c>
      <c r="I247" t="str">
        <f t="shared" si="15"/>
        <v/>
      </c>
      <c r="J247" t="str">
        <f t="shared" si="17"/>
        <v/>
      </c>
    </row>
    <row r="248" spans="1:11" x14ac:dyDescent="0.2">
      <c r="A248">
        <v>36676</v>
      </c>
      <c r="B248">
        <f t="shared" si="4"/>
        <v>7.833333333333333</v>
      </c>
      <c r="C248">
        <f t="shared" si="16"/>
        <v>0.73022369464113612</v>
      </c>
      <c r="H248" t="str">
        <f t="shared" si="18"/>
        <v/>
      </c>
      <c r="I248" t="str">
        <f t="shared" si="15"/>
        <v/>
      </c>
      <c r="J248" t="str">
        <f t="shared" si="17"/>
        <v/>
      </c>
    </row>
    <row r="249" spans="1:11" x14ac:dyDescent="0.2">
      <c r="A249">
        <v>36864</v>
      </c>
      <c r="B249">
        <f t="shared" si="4"/>
        <v>4.541666666666667</v>
      </c>
      <c r="C249">
        <f t="shared" si="16"/>
        <v>-0.1481427469439186</v>
      </c>
      <c r="H249" t="str">
        <f t="shared" si="18"/>
        <v/>
      </c>
      <c r="I249" t="str">
        <f t="shared" si="15"/>
        <v/>
      </c>
      <c r="J249" t="str">
        <f t="shared" si="17"/>
        <v/>
      </c>
    </row>
    <row r="250" spans="1:11" x14ac:dyDescent="0.2">
      <c r="A250">
        <v>36973</v>
      </c>
      <c r="B250">
        <f t="shared" si="4"/>
        <v>9.4166666666666661</v>
      </c>
      <c r="C250">
        <f t="shared" si="16"/>
        <v>1.1527290716060992</v>
      </c>
      <c r="H250" t="str">
        <f t="shared" si="18"/>
        <v/>
      </c>
      <c r="I250" t="str">
        <f t="shared" si="15"/>
        <v/>
      </c>
      <c r="J250" t="str">
        <f t="shared" si="17"/>
        <v/>
      </c>
      <c r="K250" t="s">
        <v>90</v>
      </c>
    </row>
    <row r="251" spans="1:11" x14ac:dyDescent="0.2">
      <c r="A251">
        <v>37199</v>
      </c>
      <c r="B251">
        <f t="shared" si="4"/>
        <v>5.291666666666667</v>
      </c>
      <c r="C251">
        <f t="shared" si="16"/>
        <v>5.1991378986853395E-2</v>
      </c>
      <c r="H251" t="str">
        <f t="shared" si="18"/>
        <v/>
      </c>
      <c r="I251" t="str">
        <f t="shared" si="15"/>
        <v/>
      </c>
      <c r="J251" t="str">
        <f t="shared" si="17"/>
        <v/>
      </c>
    </row>
    <row r="252" spans="1:11" x14ac:dyDescent="0.2">
      <c r="A252">
        <v>37326</v>
      </c>
      <c r="B252">
        <f t="shared" si="4"/>
        <v>2.7083333333333335</v>
      </c>
      <c r="C252">
        <f t="shared" si="16"/>
        <v>-0.63735949921913915</v>
      </c>
      <c r="H252" t="str">
        <f t="shared" si="18"/>
        <v/>
      </c>
      <c r="I252" t="str">
        <f t="shared" si="15"/>
        <v/>
      </c>
      <c r="J252" t="str">
        <f t="shared" si="17"/>
        <v/>
      </c>
    </row>
    <row r="253" spans="1:11" x14ac:dyDescent="0.2">
      <c r="A253">
        <v>37391</v>
      </c>
      <c r="B253">
        <f t="shared" si="4"/>
        <v>1.5833333333333333</v>
      </c>
      <c r="C253">
        <f t="shared" si="16"/>
        <v>-0.93756068811529725</v>
      </c>
      <c r="H253" t="str">
        <f t="shared" si="18"/>
        <v/>
      </c>
      <c r="I253" t="str">
        <f t="shared" si="15"/>
        <v/>
      </c>
      <c r="J253" t="str">
        <f t="shared" si="17"/>
        <v/>
      </c>
    </row>
    <row r="254" spans="1:11" x14ac:dyDescent="0.2">
      <c r="A254">
        <v>37429</v>
      </c>
      <c r="B254">
        <f t="shared" si="4"/>
        <v>1.2916666666666667</v>
      </c>
      <c r="C254">
        <f t="shared" si="16"/>
        <v>-1.015390625977264</v>
      </c>
      <c r="H254" t="str">
        <f t="shared" si="18"/>
        <v/>
      </c>
      <c r="I254" t="str">
        <f t="shared" si="15"/>
        <v/>
      </c>
      <c r="J254" t="str">
        <f t="shared" si="17"/>
        <v/>
      </c>
    </row>
    <row r="255" spans="1:11" x14ac:dyDescent="0.2">
      <c r="A255">
        <v>37460</v>
      </c>
      <c r="B255">
        <f t="shared" si="4"/>
        <v>3.9583333333333335</v>
      </c>
      <c r="C255">
        <f t="shared" si="16"/>
        <v>-0.30380262266785246</v>
      </c>
      <c r="H255">
        <f t="shared" si="18"/>
        <v>1</v>
      </c>
      <c r="I255">
        <f t="shared" si="15"/>
        <v>3.9583333333333335</v>
      </c>
      <c r="J255" t="str">
        <f t="shared" si="17"/>
        <v/>
      </c>
      <c r="K255" t="s">
        <v>91</v>
      </c>
    </row>
    <row r="256" spans="1:11" x14ac:dyDescent="0.2">
      <c r="A256">
        <v>37555</v>
      </c>
      <c r="B256">
        <f t="shared" si="4"/>
        <v>2.125</v>
      </c>
      <c r="C256">
        <f t="shared" si="16"/>
        <v>-0.79301937494307295</v>
      </c>
      <c r="H256" t="str">
        <f t="shared" si="18"/>
        <v/>
      </c>
      <c r="I256" t="str">
        <f t="shared" si="15"/>
        <v/>
      </c>
      <c r="J256">
        <f t="shared" si="17"/>
        <v>37507.5</v>
      </c>
    </row>
    <row r="257" spans="1:11" x14ac:dyDescent="0.2">
      <c r="A257">
        <v>37606</v>
      </c>
      <c r="B257">
        <f t="shared" si="4"/>
        <v>2.0833333333333335</v>
      </c>
      <c r="C257">
        <f t="shared" si="16"/>
        <v>-0.80413793749478246</v>
      </c>
      <c r="H257" t="str">
        <f t="shared" si="18"/>
        <v/>
      </c>
      <c r="I257" t="str">
        <f t="shared" si="15"/>
        <v/>
      </c>
      <c r="J257" t="str">
        <f t="shared" si="17"/>
        <v/>
      </c>
    </row>
    <row r="258" spans="1:11" x14ac:dyDescent="0.2">
      <c r="A258">
        <v>37656</v>
      </c>
      <c r="B258">
        <f t="shared" si="4"/>
        <v>6.916666666666667</v>
      </c>
      <c r="C258">
        <f t="shared" si="16"/>
        <v>0.48561531850352607</v>
      </c>
      <c r="H258">
        <f t="shared" si="18"/>
        <v>1</v>
      </c>
      <c r="I258">
        <f t="shared" ref="I258:I321" si="19">IF(H258=1,B258,"")</f>
        <v>6.916666666666667</v>
      </c>
      <c r="J258" t="str">
        <f t="shared" si="17"/>
        <v/>
      </c>
      <c r="K258" t="s">
        <v>92</v>
      </c>
    </row>
    <row r="259" spans="1:11" x14ac:dyDescent="0.2">
      <c r="A259">
        <v>37822</v>
      </c>
      <c r="B259">
        <f t="shared" ref="B259:B513" si="20">(A260-A259)/24</f>
        <v>2.0416666666666665</v>
      </c>
      <c r="C259">
        <f t="shared" ref="C259:C322" si="21">(B259-B$1774)/B$1775</f>
        <v>-0.81525650004649208</v>
      </c>
      <c r="H259" t="str">
        <f t="shared" si="18"/>
        <v/>
      </c>
      <c r="I259" t="str">
        <f t="shared" si="19"/>
        <v/>
      </c>
      <c r="J259">
        <f t="shared" si="17"/>
        <v>37739</v>
      </c>
    </row>
    <row r="260" spans="1:11" x14ac:dyDescent="0.2">
      <c r="A260">
        <v>37871</v>
      </c>
      <c r="B260">
        <f t="shared" si="20"/>
        <v>10.458333333333334</v>
      </c>
      <c r="C260">
        <f t="shared" si="21"/>
        <v>1.4306931353988384</v>
      </c>
      <c r="H260" t="str">
        <f t="shared" si="18"/>
        <v/>
      </c>
      <c r="I260" t="str">
        <f t="shared" si="19"/>
        <v/>
      </c>
      <c r="J260" t="str">
        <f t="shared" ref="J260:J323" si="22">IF(H259=1,(A259+A260)/2,"")</f>
        <v/>
      </c>
    </row>
    <row r="261" spans="1:11" x14ac:dyDescent="0.2">
      <c r="A261">
        <v>38122</v>
      </c>
      <c r="B261">
        <f t="shared" si="20"/>
        <v>3.5833333333333335</v>
      </c>
      <c r="C261">
        <f t="shared" si="21"/>
        <v>-0.40386968563323844</v>
      </c>
      <c r="H261" t="str">
        <f t="shared" ref="H261:H324" si="23">IF(ISNUMBER(SEARCH($H$1,K261)),1,"")</f>
        <v/>
      </c>
      <c r="I261" t="str">
        <f t="shared" si="19"/>
        <v/>
      </c>
      <c r="J261" t="str">
        <f t="shared" si="22"/>
        <v/>
      </c>
    </row>
    <row r="262" spans="1:11" x14ac:dyDescent="0.2">
      <c r="A262">
        <v>38208</v>
      </c>
      <c r="B262">
        <f t="shared" si="20"/>
        <v>7.5</v>
      </c>
      <c r="C262">
        <f t="shared" si="21"/>
        <v>0.64127519422745982</v>
      </c>
      <c r="H262">
        <f t="shared" si="23"/>
        <v>1</v>
      </c>
      <c r="I262">
        <f t="shared" si="19"/>
        <v>7.5</v>
      </c>
      <c r="J262" t="str">
        <f t="shared" si="22"/>
        <v/>
      </c>
      <c r="K262" t="s">
        <v>93</v>
      </c>
    </row>
    <row r="263" spans="1:11" x14ac:dyDescent="0.2">
      <c r="A263">
        <v>38388</v>
      </c>
      <c r="B263">
        <f t="shared" si="20"/>
        <v>5.875</v>
      </c>
      <c r="C263">
        <f t="shared" si="21"/>
        <v>0.2076512547107871</v>
      </c>
      <c r="H263" t="str">
        <f t="shared" si="23"/>
        <v/>
      </c>
      <c r="I263" t="str">
        <f t="shared" si="19"/>
        <v/>
      </c>
      <c r="J263">
        <f t="shared" si="22"/>
        <v>38298</v>
      </c>
    </row>
    <row r="264" spans="1:11" x14ac:dyDescent="0.2">
      <c r="A264">
        <v>38529</v>
      </c>
      <c r="B264">
        <f t="shared" si="20"/>
        <v>6.291666666666667</v>
      </c>
      <c r="C264">
        <f t="shared" si="21"/>
        <v>0.31883688022788276</v>
      </c>
      <c r="H264" t="str">
        <f t="shared" si="23"/>
        <v/>
      </c>
      <c r="I264" t="str">
        <f t="shared" si="19"/>
        <v/>
      </c>
      <c r="J264" t="str">
        <f t="shared" si="22"/>
        <v/>
      </c>
    </row>
    <row r="265" spans="1:11" x14ac:dyDescent="0.2">
      <c r="A265">
        <v>38680</v>
      </c>
      <c r="B265">
        <f t="shared" si="20"/>
        <v>5.25</v>
      </c>
      <c r="C265">
        <f t="shared" si="21"/>
        <v>4.0872816435143761E-2</v>
      </c>
      <c r="H265" t="str">
        <f t="shared" si="23"/>
        <v/>
      </c>
      <c r="I265" t="str">
        <f t="shared" si="19"/>
        <v/>
      </c>
      <c r="J265" t="str">
        <f t="shared" si="22"/>
        <v/>
      </c>
    </row>
    <row r="266" spans="1:11" x14ac:dyDescent="0.2">
      <c r="A266">
        <v>38806</v>
      </c>
      <c r="B266">
        <f t="shared" si="20"/>
        <v>11.916666666666666</v>
      </c>
      <c r="C266">
        <f t="shared" si="21"/>
        <v>1.8198428247086726</v>
      </c>
      <c r="D266" t="s">
        <v>5</v>
      </c>
      <c r="G266">
        <v>1</v>
      </c>
      <c r="H266" t="str">
        <f t="shared" si="23"/>
        <v/>
      </c>
      <c r="I266" t="str">
        <f t="shared" si="19"/>
        <v/>
      </c>
      <c r="J266" t="str">
        <f t="shared" si="22"/>
        <v/>
      </c>
    </row>
    <row r="267" spans="1:11" x14ac:dyDescent="0.2">
      <c r="A267">
        <v>39092</v>
      </c>
      <c r="B267">
        <f t="shared" si="20"/>
        <v>3.625</v>
      </c>
      <c r="C267">
        <f t="shared" si="21"/>
        <v>-0.39275112308152893</v>
      </c>
      <c r="H267" t="str">
        <f t="shared" si="23"/>
        <v/>
      </c>
      <c r="I267" t="str">
        <f t="shared" si="19"/>
        <v/>
      </c>
      <c r="J267" t="str">
        <f t="shared" si="22"/>
        <v/>
      </c>
    </row>
    <row r="268" spans="1:11" x14ac:dyDescent="0.2">
      <c r="A268">
        <v>39179</v>
      </c>
      <c r="B268">
        <f t="shared" si="20"/>
        <v>6</v>
      </c>
      <c r="C268">
        <f t="shared" si="21"/>
        <v>0.24100694236591577</v>
      </c>
      <c r="H268">
        <f t="shared" si="23"/>
        <v>1</v>
      </c>
      <c r="I268">
        <f t="shared" si="19"/>
        <v>6</v>
      </c>
      <c r="J268" t="str">
        <f t="shared" si="22"/>
        <v/>
      </c>
      <c r="K268" t="s">
        <v>94</v>
      </c>
    </row>
    <row r="269" spans="1:11" x14ac:dyDescent="0.2">
      <c r="A269">
        <v>39323</v>
      </c>
      <c r="B269">
        <f t="shared" si="20"/>
        <v>6.541666666666667</v>
      </c>
      <c r="C269">
        <f t="shared" si="21"/>
        <v>0.38554825553814009</v>
      </c>
      <c r="H269" t="str">
        <f t="shared" si="23"/>
        <v/>
      </c>
      <c r="I269" t="str">
        <f t="shared" si="19"/>
        <v/>
      </c>
      <c r="J269">
        <f t="shared" si="22"/>
        <v>39251</v>
      </c>
    </row>
    <row r="270" spans="1:11" x14ac:dyDescent="0.2">
      <c r="A270">
        <v>39480</v>
      </c>
      <c r="B270">
        <f t="shared" si="20"/>
        <v>3.6666666666666665</v>
      </c>
      <c r="C270">
        <f t="shared" si="21"/>
        <v>-0.38163256052981942</v>
      </c>
      <c r="H270">
        <f t="shared" si="23"/>
        <v>1</v>
      </c>
      <c r="I270">
        <f t="shared" si="19"/>
        <v>3.6666666666666665</v>
      </c>
      <c r="J270" t="str">
        <f t="shared" si="22"/>
        <v/>
      </c>
      <c r="K270" t="s">
        <v>95</v>
      </c>
    </row>
    <row r="271" spans="1:11" x14ac:dyDescent="0.2">
      <c r="A271">
        <v>39568</v>
      </c>
      <c r="B271">
        <f t="shared" si="20"/>
        <v>2.5416666666666665</v>
      </c>
      <c r="C271">
        <f t="shared" si="21"/>
        <v>-0.68183374942597741</v>
      </c>
      <c r="H271" t="str">
        <f t="shared" si="23"/>
        <v/>
      </c>
      <c r="I271" t="str">
        <f t="shared" si="19"/>
        <v/>
      </c>
      <c r="J271">
        <f t="shared" si="22"/>
        <v>39524</v>
      </c>
    </row>
    <row r="272" spans="1:11" x14ac:dyDescent="0.2">
      <c r="A272">
        <v>39629</v>
      </c>
      <c r="B272">
        <f t="shared" si="20"/>
        <v>14</v>
      </c>
      <c r="C272">
        <f t="shared" si="21"/>
        <v>2.3757709522941504</v>
      </c>
      <c r="H272" t="str">
        <f t="shared" si="23"/>
        <v/>
      </c>
      <c r="I272" t="str">
        <f t="shared" si="19"/>
        <v/>
      </c>
      <c r="J272" t="str">
        <f t="shared" si="22"/>
        <v/>
      </c>
    </row>
    <row r="273" spans="1:11" x14ac:dyDescent="0.2">
      <c r="A273">
        <v>39965</v>
      </c>
      <c r="B273">
        <f t="shared" si="20"/>
        <v>3.5833333333333335</v>
      </c>
      <c r="C273">
        <f t="shared" si="21"/>
        <v>-0.40386968563323844</v>
      </c>
      <c r="H273" t="str">
        <f t="shared" si="23"/>
        <v/>
      </c>
      <c r="I273" t="str">
        <f t="shared" si="19"/>
        <v/>
      </c>
      <c r="J273" t="str">
        <f t="shared" si="22"/>
        <v/>
      </c>
    </row>
    <row r="274" spans="1:11" x14ac:dyDescent="0.2">
      <c r="A274">
        <v>40051</v>
      </c>
      <c r="B274">
        <f t="shared" si="20"/>
        <v>6.083333333333333</v>
      </c>
      <c r="C274">
        <f t="shared" si="21"/>
        <v>0.26324406746933482</v>
      </c>
      <c r="H274" t="str">
        <f t="shared" si="23"/>
        <v/>
      </c>
      <c r="I274" t="str">
        <f t="shared" si="19"/>
        <v/>
      </c>
      <c r="J274" t="str">
        <f t="shared" si="22"/>
        <v/>
      </c>
    </row>
    <row r="275" spans="1:11" x14ac:dyDescent="0.2">
      <c r="A275">
        <v>40197</v>
      </c>
      <c r="B275">
        <f t="shared" si="20"/>
        <v>5.083333333333333</v>
      </c>
      <c r="C275">
        <f t="shared" si="21"/>
        <v>-3.6014337716945444E-3</v>
      </c>
      <c r="H275" t="str">
        <f t="shared" si="23"/>
        <v/>
      </c>
      <c r="I275" t="str">
        <f t="shared" si="19"/>
        <v/>
      </c>
      <c r="J275" t="str">
        <f t="shared" si="22"/>
        <v/>
      </c>
    </row>
    <row r="276" spans="1:11" x14ac:dyDescent="0.2">
      <c r="A276">
        <v>40319</v>
      </c>
      <c r="B276">
        <f t="shared" si="20"/>
        <v>13.333333333333334</v>
      </c>
      <c r="C276">
        <f t="shared" si="21"/>
        <v>2.1978739514667978</v>
      </c>
      <c r="H276" t="str">
        <f t="shared" si="23"/>
        <v/>
      </c>
      <c r="I276" t="str">
        <f t="shared" si="19"/>
        <v/>
      </c>
      <c r="J276" t="str">
        <f t="shared" si="22"/>
        <v/>
      </c>
    </row>
    <row r="277" spans="1:11" x14ac:dyDescent="0.2">
      <c r="A277">
        <v>40639</v>
      </c>
      <c r="B277">
        <f t="shared" si="20"/>
        <v>11</v>
      </c>
      <c r="C277">
        <f t="shared" si="21"/>
        <v>1.5752344485710625</v>
      </c>
      <c r="D277" t="s">
        <v>5</v>
      </c>
      <c r="H277">
        <f t="shared" si="23"/>
        <v>1</v>
      </c>
      <c r="I277">
        <f t="shared" si="19"/>
        <v>11</v>
      </c>
      <c r="J277" t="str">
        <f t="shared" si="22"/>
        <v/>
      </c>
      <c r="K277" t="s">
        <v>96</v>
      </c>
    </row>
    <row r="278" spans="1:11" x14ac:dyDescent="0.2">
      <c r="A278">
        <v>40903</v>
      </c>
      <c r="B278">
        <f t="shared" si="20"/>
        <v>6.291666666666667</v>
      </c>
      <c r="C278">
        <f t="shared" si="21"/>
        <v>0.31883688022788276</v>
      </c>
      <c r="G278">
        <v>1</v>
      </c>
      <c r="H278" t="str">
        <f t="shared" si="23"/>
        <v/>
      </c>
      <c r="I278" t="str">
        <f t="shared" si="19"/>
        <v/>
      </c>
      <c r="J278">
        <f t="shared" si="22"/>
        <v>40771</v>
      </c>
    </row>
    <row r="279" spans="1:11" x14ac:dyDescent="0.2">
      <c r="A279">
        <v>41054</v>
      </c>
      <c r="B279">
        <f t="shared" si="20"/>
        <v>7.416666666666667</v>
      </c>
      <c r="C279">
        <f t="shared" si="21"/>
        <v>0.61903806912404069</v>
      </c>
      <c r="H279" t="str">
        <f t="shared" si="23"/>
        <v/>
      </c>
      <c r="I279" t="str">
        <f t="shared" si="19"/>
        <v/>
      </c>
      <c r="J279" t="str">
        <f t="shared" si="22"/>
        <v/>
      </c>
    </row>
    <row r="280" spans="1:11" x14ac:dyDescent="0.2">
      <c r="A280">
        <v>41232</v>
      </c>
      <c r="B280">
        <f t="shared" si="20"/>
        <v>3.0833333333333335</v>
      </c>
      <c r="C280">
        <f t="shared" si="21"/>
        <v>-0.53729243625375311</v>
      </c>
      <c r="D280" t="s">
        <v>6</v>
      </c>
      <c r="H280">
        <f t="shared" si="23"/>
        <v>1</v>
      </c>
      <c r="I280">
        <f t="shared" si="19"/>
        <v>3.0833333333333335</v>
      </c>
      <c r="J280" t="str">
        <f t="shared" si="22"/>
        <v/>
      </c>
      <c r="K280" t="s">
        <v>97</v>
      </c>
    </row>
    <row r="281" spans="1:11" x14ac:dyDescent="0.2">
      <c r="A281">
        <v>41306</v>
      </c>
      <c r="B281">
        <f t="shared" si="20"/>
        <v>7.333333333333333</v>
      </c>
      <c r="C281">
        <f t="shared" si="21"/>
        <v>0.59680094402062145</v>
      </c>
      <c r="H281" t="str">
        <f t="shared" si="23"/>
        <v/>
      </c>
      <c r="I281" t="str">
        <f t="shared" si="19"/>
        <v/>
      </c>
      <c r="J281">
        <f t="shared" si="22"/>
        <v>41269</v>
      </c>
    </row>
    <row r="282" spans="1:11" x14ac:dyDescent="0.2">
      <c r="A282">
        <v>41482</v>
      </c>
      <c r="B282">
        <f t="shared" si="20"/>
        <v>7.583333333333333</v>
      </c>
      <c r="C282">
        <f t="shared" si="21"/>
        <v>0.66351231933087884</v>
      </c>
      <c r="D282" t="s">
        <v>5</v>
      </c>
      <c r="H282">
        <f t="shared" si="23"/>
        <v>1</v>
      </c>
      <c r="I282">
        <f t="shared" si="19"/>
        <v>7.583333333333333</v>
      </c>
      <c r="J282" t="str">
        <f t="shared" si="22"/>
        <v/>
      </c>
      <c r="K282" t="s">
        <v>98</v>
      </c>
    </row>
    <row r="283" spans="1:11" x14ac:dyDescent="0.2">
      <c r="A283">
        <v>41664</v>
      </c>
      <c r="B283">
        <f t="shared" si="20"/>
        <v>7.375</v>
      </c>
      <c r="C283">
        <f t="shared" si="21"/>
        <v>0.60791950657233107</v>
      </c>
      <c r="D283" t="s">
        <v>5</v>
      </c>
      <c r="E283">
        <v>1</v>
      </c>
      <c r="F283">
        <v>1</v>
      </c>
      <c r="G283">
        <v>1</v>
      </c>
      <c r="H283" t="str">
        <f t="shared" si="23"/>
        <v/>
      </c>
      <c r="I283" t="str">
        <f t="shared" si="19"/>
        <v/>
      </c>
      <c r="J283">
        <f t="shared" si="22"/>
        <v>41573</v>
      </c>
      <c r="K283" t="s">
        <v>100</v>
      </c>
    </row>
    <row r="284" spans="1:11" x14ac:dyDescent="0.2">
      <c r="A284">
        <v>41841</v>
      </c>
      <c r="B284">
        <f t="shared" si="20"/>
        <v>1.9583333333333333</v>
      </c>
      <c r="C284">
        <f t="shared" si="21"/>
        <v>-0.83749362514991121</v>
      </c>
      <c r="H284" t="str">
        <f t="shared" si="23"/>
        <v/>
      </c>
      <c r="I284" t="str">
        <f t="shared" si="19"/>
        <v/>
      </c>
      <c r="J284" t="str">
        <f t="shared" si="22"/>
        <v/>
      </c>
    </row>
    <row r="285" spans="1:11" x14ac:dyDescent="0.2">
      <c r="A285">
        <v>41888</v>
      </c>
      <c r="B285">
        <f t="shared" si="20"/>
        <v>2.125</v>
      </c>
      <c r="C285">
        <f t="shared" si="21"/>
        <v>-0.79301937494307295</v>
      </c>
      <c r="H285" t="str">
        <f t="shared" si="23"/>
        <v/>
      </c>
      <c r="I285" t="str">
        <f t="shared" si="19"/>
        <v/>
      </c>
      <c r="J285" t="str">
        <f t="shared" si="22"/>
        <v/>
      </c>
    </row>
    <row r="286" spans="1:11" x14ac:dyDescent="0.2">
      <c r="A286">
        <v>41939</v>
      </c>
      <c r="B286">
        <f t="shared" si="20"/>
        <v>3.9583333333333335</v>
      </c>
      <c r="C286">
        <f t="shared" si="21"/>
        <v>-0.30380262266785246</v>
      </c>
      <c r="H286" t="str">
        <f t="shared" si="23"/>
        <v/>
      </c>
      <c r="I286" t="str">
        <f t="shared" si="19"/>
        <v/>
      </c>
      <c r="J286" t="str">
        <f t="shared" si="22"/>
        <v/>
      </c>
    </row>
    <row r="287" spans="1:11" x14ac:dyDescent="0.2">
      <c r="A287">
        <v>42034</v>
      </c>
      <c r="B287">
        <f t="shared" si="20"/>
        <v>3.25</v>
      </c>
      <c r="C287">
        <f t="shared" si="21"/>
        <v>-0.49281818604691491</v>
      </c>
      <c r="H287" t="str">
        <f t="shared" si="23"/>
        <v/>
      </c>
      <c r="I287" t="str">
        <f t="shared" si="19"/>
        <v/>
      </c>
      <c r="J287" t="str">
        <f t="shared" si="22"/>
        <v/>
      </c>
    </row>
    <row r="288" spans="1:11" x14ac:dyDescent="0.2">
      <c r="A288">
        <v>42112</v>
      </c>
      <c r="B288">
        <f t="shared" si="20"/>
        <v>6.916666666666667</v>
      </c>
      <c r="C288">
        <f t="shared" si="21"/>
        <v>0.48561531850352607</v>
      </c>
      <c r="H288">
        <f t="shared" si="23"/>
        <v>1</v>
      </c>
      <c r="I288">
        <f t="shared" si="19"/>
        <v>6.916666666666667</v>
      </c>
      <c r="J288" t="str">
        <f t="shared" si="22"/>
        <v/>
      </c>
      <c r="K288" t="s">
        <v>99</v>
      </c>
    </row>
    <row r="289" spans="1:11" x14ac:dyDescent="0.2">
      <c r="A289">
        <v>42278</v>
      </c>
      <c r="B289">
        <f t="shared" si="20"/>
        <v>4.541666666666667</v>
      </c>
      <c r="C289">
        <f t="shared" si="21"/>
        <v>-0.1481427469439186</v>
      </c>
      <c r="E289">
        <v>1</v>
      </c>
      <c r="F289">
        <v>1</v>
      </c>
      <c r="G289">
        <v>1</v>
      </c>
      <c r="H289" t="str">
        <f t="shared" si="23"/>
        <v/>
      </c>
      <c r="I289" t="str">
        <f t="shared" si="19"/>
        <v/>
      </c>
      <c r="J289">
        <f t="shared" si="22"/>
        <v>42195</v>
      </c>
    </row>
    <row r="290" spans="1:11" x14ac:dyDescent="0.2">
      <c r="A290">
        <v>42387</v>
      </c>
      <c r="B290">
        <f t="shared" si="20"/>
        <v>4.666666666666667</v>
      </c>
      <c r="C290">
        <f t="shared" si="21"/>
        <v>-0.11478705928878995</v>
      </c>
      <c r="H290" t="str">
        <f t="shared" si="23"/>
        <v/>
      </c>
      <c r="I290" t="str">
        <f t="shared" si="19"/>
        <v/>
      </c>
      <c r="J290" t="str">
        <f t="shared" si="22"/>
        <v/>
      </c>
    </row>
    <row r="291" spans="1:11" x14ac:dyDescent="0.2">
      <c r="A291">
        <v>42499</v>
      </c>
      <c r="B291">
        <f t="shared" si="20"/>
        <v>1.9583333333333333</v>
      </c>
      <c r="C291">
        <f t="shared" si="21"/>
        <v>-0.83749362514991121</v>
      </c>
      <c r="H291" t="str">
        <f t="shared" si="23"/>
        <v/>
      </c>
      <c r="I291" t="str">
        <f t="shared" si="19"/>
        <v/>
      </c>
      <c r="J291" t="str">
        <f t="shared" si="22"/>
        <v/>
      </c>
    </row>
    <row r="292" spans="1:11" x14ac:dyDescent="0.2">
      <c r="A292">
        <v>42546</v>
      </c>
      <c r="B292">
        <f t="shared" si="20"/>
        <v>2.1666666666666665</v>
      </c>
      <c r="C292">
        <f t="shared" si="21"/>
        <v>-0.78190081239136344</v>
      </c>
      <c r="E292">
        <v>1</v>
      </c>
      <c r="F292">
        <v>1</v>
      </c>
      <c r="H292" t="str">
        <f t="shared" si="23"/>
        <v/>
      </c>
      <c r="I292" t="str">
        <f t="shared" si="19"/>
        <v/>
      </c>
      <c r="J292" t="str">
        <f t="shared" si="22"/>
        <v/>
      </c>
    </row>
    <row r="293" spans="1:11" x14ac:dyDescent="0.2">
      <c r="A293">
        <v>42598</v>
      </c>
      <c r="B293">
        <f t="shared" si="20"/>
        <v>1.875</v>
      </c>
      <c r="C293">
        <f t="shared" si="21"/>
        <v>-0.85973075025333023</v>
      </c>
      <c r="E293">
        <v>1</v>
      </c>
      <c r="F293">
        <v>1</v>
      </c>
      <c r="H293" t="str">
        <f t="shared" si="23"/>
        <v/>
      </c>
      <c r="I293" t="str">
        <f t="shared" si="19"/>
        <v/>
      </c>
      <c r="J293" t="str">
        <f t="shared" si="22"/>
        <v/>
      </c>
      <c r="K293" t="s">
        <v>7</v>
      </c>
    </row>
    <row r="294" spans="1:11" x14ac:dyDescent="0.2">
      <c r="A294">
        <v>42643</v>
      </c>
      <c r="B294">
        <f t="shared" si="20"/>
        <v>9.7083333333333339</v>
      </c>
      <c r="C294">
        <f t="shared" si="21"/>
        <v>1.2305590094680663</v>
      </c>
      <c r="E294">
        <v>1</v>
      </c>
      <c r="F294">
        <v>1</v>
      </c>
      <c r="H294" t="str">
        <f t="shared" si="23"/>
        <v/>
      </c>
      <c r="I294" t="str">
        <f t="shared" si="19"/>
        <v/>
      </c>
      <c r="J294" t="str">
        <f t="shared" si="22"/>
        <v/>
      </c>
      <c r="K294" t="s">
        <v>8</v>
      </c>
    </row>
    <row r="295" spans="1:11" x14ac:dyDescent="0.2">
      <c r="A295">
        <v>42876</v>
      </c>
      <c r="B295">
        <f t="shared" si="20"/>
        <v>1.0833333333333333</v>
      </c>
      <c r="C295">
        <f t="shared" si="21"/>
        <v>-1.0709834387358119</v>
      </c>
      <c r="E295">
        <v>1</v>
      </c>
      <c r="F295">
        <v>1</v>
      </c>
      <c r="H295" t="str">
        <f t="shared" si="23"/>
        <v/>
      </c>
      <c r="I295" t="str">
        <f t="shared" si="19"/>
        <v/>
      </c>
      <c r="J295" t="str">
        <f t="shared" si="22"/>
        <v/>
      </c>
      <c r="K295" t="s">
        <v>7</v>
      </c>
    </row>
    <row r="296" spans="1:11" x14ac:dyDescent="0.2">
      <c r="A296">
        <v>42902</v>
      </c>
      <c r="B296">
        <f t="shared" si="20"/>
        <v>2.75</v>
      </c>
      <c r="C296">
        <f t="shared" si="21"/>
        <v>-0.62624093666742964</v>
      </c>
      <c r="H296" t="str">
        <f t="shared" si="23"/>
        <v/>
      </c>
      <c r="I296" t="str">
        <f t="shared" si="19"/>
        <v/>
      </c>
      <c r="J296" t="str">
        <f t="shared" si="22"/>
        <v/>
      </c>
    </row>
    <row r="297" spans="1:11" x14ac:dyDescent="0.2">
      <c r="A297">
        <v>42968</v>
      </c>
      <c r="B297">
        <f t="shared" si="20"/>
        <v>2.375</v>
      </c>
      <c r="C297">
        <f t="shared" si="21"/>
        <v>-0.72630799963281556</v>
      </c>
      <c r="E297">
        <v>1</v>
      </c>
      <c r="F297">
        <v>1</v>
      </c>
      <c r="H297" t="str">
        <f t="shared" si="23"/>
        <v/>
      </c>
      <c r="I297" t="str">
        <f t="shared" si="19"/>
        <v/>
      </c>
      <c r="J297" t="str">
        <f t="shared" si="22"/>
        <v/>
      </c>
      <c r="K297" t="s">
        <v>8</v>
      </c>
    </row>
    <row r="298" spans="1:11" x14ac:dyDescent="0.2">
      <c r="A298">
        <v>43025</v>
      </c>
      <c r="B298">
        <f t="shared" si="20"/>
        <v>2.4166666666666665</v>
      </c>
      <c r="C298">
        <f t="shared" si="21"/>
        <v>-0.71518943708110605</v>
      </c>
      <c r="E298">
        <v>1</v>
      </c>
      <c r="F298">
        <v>1</v>
      </c>
      <c r="H298" t="str">
        <f t="shared" si="23"/>
        <v/>
      </c>
      <c r="I298" t="str">
        <f t="shared" si="19"/>
        <v/>
      </c>
      <c r="J298" t="str">
        <f t="shared" si="22"/>
        <v/>
      </c>
      <c r="K298" t="s">
        <v>7</v>
      </c>
    </row>
    <row r="299" spans="1:11" x14ac:dyDescent="0.2">
      <c r="A299">
        <v>43083</v>
      </c>
      <c r="B299">
        <f t="shared" si="20"/>
        <v>7.25</v>
      </c>
      <c r="C299">
        <f t="shared" si="21"/>
        <v>0.57456381891720243</v>
      </c>
      <c r="H299" t="str">
        <f t="shared" si="23"/>
        <v/>
      </c>
      <c r="I299" t="str">
        <f t="shared" si="19"/>
        <v/>
      </c>
      <c r="J299" t="str">
        <f t="shared" si="22"/>
        <v/>
      </c>
    </row>
    <row r="300" spans="1:11" x14ac:dyDescent="0.2">
      <c r="A300">
        <v>43257</v>
      </c>
      <c r="B300">
        <f t="shared" si="20"/>
        <v>10</v>
      </c>
      <c r="C300">
        <f t="shared" si="21"/>
        <v>1.3083889473300332</v>
      </c>
      <c r="H300" t="str">
        <f t="shared" si="23"/>
        <v/>
      </c>
      <c r="I300" t="str">
        <f t="shared" si="19"/>
        <v/>
      </c>
      <c r="J300" t="str">
        <f t="shared" si="22"/>
        <v/>
      </c>
    </row>
    <row r="301" spans="1:11" x14ac:dyDescent="0.2">
      <c r="A301">
        <v>43497</v>
      </c>
      <c r="B301">
        <f t="shared" si="20"/>
        <v>11.25</v>
      </c>
      <c r="C301">
        <f t="shared" si="21"/>
        <v>1.6419458238813198</v>
      </c>
      <c r="H301" t="str">
        <f t="shared" si="23"/>
        <v/>
      </c>
      <c r="I301" t="str">
        <f t="shared" si="19"/>
        <v/>
      </c>
      <c r="J301" t="str">
        <f t="shared" si="22"/>
        <v/>
      </c>
    </row>
    <row r="302" spans="1:11" x14ac:dyDescent="0.2">
      <c r="A302">
        <v>43767</v>
      </c>
      <c r="B302">
        <f t="shared" si="20"/>
        <v>7.166666666666667</v>
      </c>
      <c r="C302">
        <f t="shared" si="21"/>
        <v>0.55232669381378341</v>
      </c>
      <c r="H302">
        <f t="shared" si="23"/>
        <v>1</v>
      </c>
      <c r="I302">
        <f t="shared" si="19"/>
        <v>7.166666666666667</v>
      </c>
      <c r="J302" t="str">
        <f t="shared" si="22"/>
        <v/>
      </c>
      <c r="K302" t="s">
        <v>101</v>
      </c>
    </row>
    <row r="303" spans="1:11" x14ac:dyDescent="0.2">
      <c r="A303">
        <v>43939</v>
      </c>
      <c r="B303">
        <f t="shared" si="20"/>
        <v>3.4166666666666665</v>
      </c>
      <c r="C303">
        <f t="shared" si="21"/>
        <v>-0.44834393584007676</v>
      </c>
      <c r="E303">
        <v>1</v>
      </c>
      <c r="G303" t="s">
        <v>4</v>
      </c>
      <c r="H303" t="str">
        <f t="shared" si="23"/>
        <v/>
      </c>
      <c r="I303" t="str">
        <f t="shared" si="19"/>
        <v/>
      </c>
      <c r="J303">
        <f t="shared" si="22"/>
        <v>43853</v>
      </c>
    </row>
    <row r="304" spans="1:11" x14ac:dyDescent="0.2">
      <c r="A304">
        <v>44021</v>
      </c>
      <c r="B304">
        <f t="shared" si="20"/>
        <v>4.375</v>
      </c>
      <c r="C304">
        <f t="shared" si="21"/>
        <v>-0.19261699715075692</v>
      </c>
      <c r="F304">
        <v>1</v>
      </c>
      <c r="H304" t="str">
        <f t="shared" si="23"/>
        <v/>
      </c>
      <c r="I304" t="str">
        <f t="shared" si="19"/>
        <v/>
      </c>
      <c r="J304" t="str">
        <f t="shared" si="22"/>
        <v/>
      </c>
      <c r="K304" t="s">
        <v>102</v>
      </c>
    </row>
    <row r="305" spans="1:11" x14ac:dyDescent="0.2">
      <c r="A305">
        <v>44126</v>
      </c>
      <c r="B305">
        <f t="shared" si="20"/>
        <v>2.9583333333333335</v>
      </c>
      <c r="C305">
        <f t="shared" si="21"/>
        <v>-0.57064812390888175</v>
      </c>
      <c r="E305">
        <v>1</v>
      </c>
      <c r="F305">
        <v>1</v>
      </c>
      <c r="H305" t="str">
        <f t="shared" si="23"/>
        <v/>
      </c>
      <c r="I305" t="str">
        <f t="shared" si="19"/>
        <v/>
      </c>
      <c r="J305" t="str">
        <f t="shared" si="22"/>
        <v/>
      </c>
      <c r="K305" t="s">
        <v>103</v>
      </c>
    </row>
    <row r="306" spans="1:11" x14ac:dyDescent="0.2">
      <c r="A306">
        <v>44197</v>
      </c>
      <c r="B306">
        <f t="shared" si="20"/>
        <v>3.9166666666666665</v>
      </c>
      <c r="C306">
        <f t="shared" si="21"/>
        <v>-0.31492118521956208</v>
      </c>
      <c r="H306" t="str">
        <f t="shared" si="23"/>
        <v/>
      </c>
      <c r="I306" t="str">
        <f t="shared" si="19"/>
        <v/>
      </c>
      <c r="J306" t="str">
        <f t="shared" si="22"/>
        <v/>
      </c>
    </row>
    <row r="307" spans="1:11" x14ac:dyDescent="0.2">
      <c r="A307">
        <v>44291</v>
      </c>
      <c r="B307">
        <f t="shared" si="20"/>
        <v>2.0416666666666665</v>
      </c>
      <c r="C307">
        <f t="shared" si="21"/>
        <v>-0.81525650004649208</v>
      </c>
      <c r="H307" t="str">
        <f t="shared" si="23"/>
        <v/>
      </c>
      <c r="I307" t="str">
        <f t="shared" si="19"/>
        <v/>
      </c>
      <c r="J307" t="str">
        <f t="shared" si="22"/>
        <v/>
      </c>
      <c r="K307" t="s">
        <v>104</v>
      </c>
    </row>
    <row r="308" spans="1:11" x14ac:dyDescent="0.2">
      <c r="A308">
        <v>44340</v>
      </c>
      <c r="B308">
        <f t="shared" si="20"/>
        <v>3.0833333333333335</v>
      </c>
      <c r="C308">
        <f t="shared" si="21"/>
        <v>-0.53729243625375311</v>
      </c>
      <c r="E308">
        <v>1</v>
      </c>
      <c r="F308">
        <v>1</v>
      </c>
      <c r="H308" t="str">
        <f t="shared" si="23"/>
        <v/>
      </c>
      <c r="I308" t="str">
        <f t="shared" si="19"/>
        <v/>
      </c>
      <c r="J308" t="str">
        <f t="shared" si="22"/>
        <v/>
      </c>
      <c r="K308" t="s">
        <v>102</v>
      </c>
    </row>
    <row r="309" spans="1:11" x14ac:dyDescent="0.2">
      <c r="A309">
        <v>44414</v>
      </c>
      <c r="B309">
        <f t="shared" si="20"/>
        <v>8.0416666666666661</v>
      </c>
      <c r="C309">
        <f t="shared" si="21"/>
        <v>0.78581650739968389</v>
      </c>
      <c r="H309" t="str">
        <f t="shared" si="23"/>
        <v/>
      </c>
      <c r="I309" t="str">
        <f t="shared" si="19"/>
        <v/>
      </c>
      <c r="J309" t="str">
        <f t="shared" si="22"/>
        <v/>
      </c>
    </row>
    <row r="310" spans="1:11" x14ac:dyDescent="0.2">
      <c r="A310">
        <v>44607</v>
      </c>
      <c r="B310">
        <f t="shared" si="20"/>
        <v>7.458333333333333</v>
      </c>
      <c r="C310">
        <f t="shared" si="21"/>
        <v>0.63015663167575009</v>
      </c>
      <c r="H310" t="str">
        <f t="shared" si="23"/>
        <v/>
      </c>
      <c r="I310" t="str">
        <f t="shared" si="19"/>
        <v/>
      </c>
      <c r="J310" t="str">
        <f t="shared" si="22"/>
        <v/>
      </c>
    </row>
    <row r="311" spans="1:11" x14ac:dyDescent="0.2">
      <c r="A311">
        <v>44786</v>
      </c>
      <c r="B311">
        <f t="shared" si="20"/>
        <v>3.1666666666666665</v>
      </c>
      <c r="C311">
        <f t="shared" si="21"/>
        <v>-0.51505531115033409</v>
      </c>
      <c r="D311" t="s">
        <v>5</v>
      </c>
      <c r="E311">
        <v>1</v>
      </c>
      <c r="F311">
        <v>1</v>
      </c>
      <c r="H311" t="str">
        <f t="shared" si="23"/>
        <v/>
      </c>
      <c r="I311" t="str">
        <f t="shared" si="19"/>
        <v/>
      </c>
      <c r="J311" t="str">
        <f t="shared" si="22"/>
        <v/>
      </c>
      <c r="K311" t="s">
        <v>103</v>
      </c>
    </row>
    <row r="312" spans="1:11" x14ac:dyDescent="0.2">
      <c r="A312">
        <v>44862</v>
      </c>
      <c r="B312">
        <f t="shared" si="20"/>
        <v>2.6666666666666665</v>
      </c>
      <c r="C312">
        <f t="shared" si="21"/>
        <v>-0.64847806177084877</v>
      </c>
      <c r="H312" t="str">
        <f t="shared" si="23"/>
        <v/>
      </c>
      <c r="I312" t="str">
        <f t="shared" si="19"/>
        <v/>
      </c>
      <c r="J312" t="str">
        <f t="shared" si="22"/>
        <v/>
      </c>
    </row>
    <row r="313" spans="1:11" x14ac:dyDescent="0.2">
      <c r="A313">
        <v>44926</v>
      </c>
      <c r="B313">
        <f t="shared" si="20"/>
        <v>1.3333333333333333</v>
      </c>
      <c r="C313">
        <f t="shared" si="21"/>
        <v>-1.0042720634255546</v>
      </c>
      <c r="H313" t="str">
        <f t="shared" si="23"/>
        <v/>
      </c>
      <c r="I313" t="str">
        <f t="shared" si="19"/>
        <v/>
      </c>
      <c r="J313" t="str">
        <f t="shared" si="22"/>
        <v/>
      </c>
    </row>
    <row r="314" spans="1:11" x14ac:dyDescent="0.2">
      <c r="A314">
        <v>44958</v>
      </c>
      <c r="B314">
        <f t="shared" si="20"/>
        <v>1.3333333333333333</v>
      </c>
      <c r="C314">
        <f t="shared" si="21"/>
        <v>-1.0042720634255546</v>
      </c>
      <c r="H314" t="str">
        <f t="shared" si="23"/>
        <v/>
      </c>
      <c r="I314" t="str">
        <f t="shared" si="19"/>
        <v/>
      </c>
      <c r="J314" t="str">
        <f t="shared" si="22"/>
        <v/>
      </c>
    </row>
    <row r="315" spans="1:11" x14ac:dyDescent="0.2">
      <c r="A315">
        <v>44990</v>
      </c>
      <c r="B315">
        <f t="shared" si="20"/>
        <v>7.75</v>
      </c>
      <c r="C315">
        <f t="shared" si="21"/>
        <v>0.7079865695377171</v>
      </c>
      <c r="H315" t="str">
        <f t="shared" si="23"/>
        <v/>
      </c>
      <c r="I315" t="str">
        <f t="shared" si="19"/>
        <v/>
      </c>
      <c r="J315" t="str">
        <f t="shared" si="22"/>
        <v/>
      </c>
    </row>
    <row r="316" spans="1:11" x14ac:dyDescent="0.2">
      <c r="A316">
        <v>45176</v>
      </c>
      <c r="B316">
        <f t="shared" si="20"/>
        <v>1.25</v>
      </c>
      <c r="C316">
        <f t="shared" si="21"/>
        <v>-1.0265091885289737</v>
      </c>
      <c r="H316" t="str">
        <f t="shared" si="23"/>
        <v/>
      </c>
      <c r="I316" t="str">
        <f t="shared" si="19"/>
        <v/>
      </c>
      <c r="J316" t="str">
        <f t="shared" si="22"/>
        <v/>
      </c>
    </row>
    <row r="317" spans="1:11" x14ac:dyDescent="0.2">
      <c r="A317">
        <v>45206</v>
      </c>
      <c r="B317">
        <f t="shared" si="20"/>
        <v>7.083333333333333</v>
      </c>
      <c r="C317">
        <f t="shared" si="21"/>
        <v>0.53008956871036417</v>
      </c>
      <c r="H317">
        <f t="shared" si="23"/>
        <v>1</v>
      </c>
      <c r="I317">
        <f t="shared" si="19"/>
        <v>7.083333333333333</v>
      </c>
      <c r="J317" t="str">
        <f t="shared" si="22"/>
        <v/>
      </c>
      <c r="K317" t="s">
        <v>105</v>
      </c>
    </row>
    <row r="318" spans="1:11" x14ac:dyDescent="0.2">
      <c r="A318">
        <v>45376</v>
      </c>
      <c r="B318">
        <f t="shared" si="20"/>
        <v>2.0833333333333335</v>
      </c>
      <c r="C318">
        <f t="shared" si="21"/>
        <v>-0.80413793749478246</v>
      </c>
      <c r="H318" t="str">
        <f t="shared" si="23"/>
        <v/>
      </c>
      <c r="I318" t="str">
        <f t="shared" si="19"/>
        <v/>
      </c>
      <c r="J318">
        <f t="shared" si="22"/>
        <v>45291</v>
      </c>
    </row>
    <row r="319" spans="1:11" x14ac:dyDescent="0.2">
      <c r="A319">
        <v>45426</v>
      </c>
      <c r="B319">
        <f t="shared" si="20"/>
        <v>4.75</v>
      </c>
      <c r="C319">
        <f t="shared" si="21"/>
        <v>-9.2549934185370913E-2</v>
      </c>
      <c r="H319" t="str">
        <f t="shared" si="23"/>
        <v/>
      </c>
      <c r="I319" t="str">
        <f t="shared" si="19"/>
        <v/>
      </c>
      <c r="J319" t="str">
        <f t="shared" si="22"/>
        <v/>
      </c>
    </row>
    <row r="320" spans="1:11" x14ac:dyDescent="0.2">
      <c r="A320">
        <v>45540</v>
      </c>
      <c r="B320">
        <f t="shared" si="20"/>
        <v>4.208333333333333</v>
      </c>
      <c r="C320">
        <f t="shared" si="21"/>
        <v>-0.23709124735759521</v>
      </c>
      <c r="H320" t="str">
        <f t="shared" si="23"/>
        <v/>
      </c>
      <c r="I320" t="str">
        <f t="shared" si="19"/>
        <v/>
      </c>
      <c r="J320" t="str">
        <f t="shared" si="22"/>
        <v/>
      </c>
    </row>
    <row r="321" spans="1:11" x14ac:dyDescent="0.2">
      <c r="A321">
        <v>45641</v>
      </c>
      <c r="B321">
        <f t="shared" si="20"/>
        <v>6.208333333333333</v>
      </c>
      <c r="C321">
        <f t="shared" si="21"/>
        <v>0.29659975512446346</v>
      </c>
      <c r="H321" t="str">
        <f t="shared" si="23"/>
        <v/>
      </c>
      <c r="I321" t="str">
        <f t="shared" si="19"/>
        <v/>
      </c>
      <c r="J321" t="str">
        <f t="shared" si="22"/>
        <v/>
      </c>
    </row>
    <row r="322" spans="1:11" x14ac:dyDescent="0.2">
      <c r="A322">
        <v>45790</v>
      </c>
      <c r="B322">
        <f t="shared" si="20"/>
        <v>4.75</v>
      </c>
      <c r="C322">
        <f t="shared" si="21"/>
        <v>-9.2549934185370913E-2</v>
      </c>
      <c r="D322" t="s">
        <v>5</v>
      </c>
      <c r="H322">
        <f t="shared" si="23"/>
        <v>1</v>
      </c>
      <c r="I322">
        <f t="shared" ref="I322:I385" si="24">IF(H322=1,B322,"")</f>
        <v>4.75</v>
      </c>
      <c r="J322" t="str">
        <f t="shared" si="22"/>
        <v/>
      </c>
      <c r="K322" t="s">
        <v>106</v>
      </c>
    </row>
    <row r="323" spans="1:11" x14ac:dyDescent="0.2">
      <c r="A323">
        <v>45904</v>
      </c>
      <c r="B323">
        <f t="shared" si="20"/>
        <v>3.9583333333333335</v>
      </c>
      <c r="C323">
        <f t="shared" ref="C323:C386" si="25">(B323-B$1774)/B$1775</f>
        <v>-0.30380262266785246</v>
      </c>
      <c r="D323" t="s">
        <v>5</v>
      </c>
      <c r="G323">
        <v>1</v>
      </c>
      <c r="H323" t="str">
        <f t="shared" si="23"/>
        <v/>
      </c>
      <c r="I323" t="str">
        <f t="shared" si="24"/>
        <v/>
      </c>
      <c r="J323">
        <f t="shared" si="22"/>
        <v>45847</v>
      </c>
    </row>
    <row r="324" spans="1:11" x14ac:dyDescent="0.2">
      <c r="A324">
        <v>45999</v>
      </c>
      <c r="B324">
        <f t="shared" si="20"/>
        <v>2.1666666666666665</v>
      </c>
      <c r="C324">
        <f t="shared" si="25"/>
        <v>-0.78190081239136344</v>
      </c>
      <c r="H324" t="str">
        <f t="shared" si="23"/>
        <v/>
      </c>
      <c r="I324" t="str">
        <f t="shared" si="24"/>
        <v/>
      </c>
      <c r="J324" t="str">
        <f t="shared" ref="J324:J387" si="26">IF(H323=1,(A323+A324)/2,"")</f>
        <v/>
      </c>
    </row>
    <row r="325" spans="1:11" x14ac:dyDescent="0.2">
      <c r="A325">
        <v>46051</v>
      </c>
      <c r="B325">
        <f t="shared" si="20"/>
        <v>7.583333333333333</v>
      </c>
      <c r="C325">
        <f t="shared" si="25"/>
        <v>0.66351231933087884</v>
      </c>
      <c r="H325" t="str">
        <f t="shared" ref="H325:H388" si="27">IF(ISNUMBER(SEARCH($H$1,K325)),1,"")</f>
        <v/>
      </c>
      <c r="I325" t="str">
        <f t="shared" si="24"/>
        <v/>
      </c>
      <c r="J325" t="str">
        <f t="shared" si="26"/>
        <v/>
      </c>
    </row>
    <row r="326" spans="1:11" x14ac:dyDescent="0.2">
      <c r="A326">
        <v>46233</v>
      </c>
      <c r="B326">
        <f t="shared" si="20"/>
        <v>5.416666666666667</v>
      </c>
      <c r="C326">
        <f t="shared" si="25"/>
        <v>8.5347066641982064E-2</v>
      </c>
      <c r="H326" t="str">
        <f t="shared" si="27"/>
        <v/>
      </c>
      <c r="I326" t="str">
        <f t="shared" si="24"/>
        <v/>
      </c>
      <c r="J326" t="str">
        <f t="shared" si="26"/>
        <v/>
      </c>
    </row>
    <row r="327" spans="1:11" x14ac:dyDescent="0.2">
      <c r="A327">
        <v>46363</v>
      </c>
      <c r="B327">
        <f t="shared" si="20"/>
        <v>9.6666666666666661</v>
      </c>
      <c r="C327">
        <f t="shared" si="25"/>
        <v>1.2194404469163564</v>
      </c>
      <c r="H327" t="str">
        <f t="shared" si="27"/>
        <v/>
      </c>
      <c r="I327" t="str">
        <f t="shared" si="24"/>
        <v/>
      </c>
      <c r="J327" t="str">
        <f t="shared" si="26"/>
        <v/>
      </c>
    </row>
    <row r="328" spans="1:11" x14ac:dyDescent="0.2">
      <c r="A328">
        <v>46595</v>
      </c>
      <c r="B328">
        <f t="shared" si="20"/>
        <v>7</v>
      </c>
      <c r="C328">
        <f t="shared" si="25"/>
        <v>0.50785244360694515</v>
      </c>
      <c r="E328">
        <v>1</v>
      </c>
      <c r="F328">
        <v>1</v>
      </c>
      <c r="H328" t="str">
        <f t="shared" si="27"/>
        <v/>
      </c>
      <c r="I328" t="str">
        <f t="shared" si="24"/>
        <v/>
      </c>
      <c r="J328" t="str">
        <f t="shared" si="26"/>
        <v/>
      </c>
      <c r="K328" t="s">
        <v>7</v>
      </c>
    </row>
    <row r="329" spans="1:11" x14ac:dyDescent="0.2">
      <c r="A329">
        <v>46763</v>
      </c>
      <c r="B329">
        <f t="shared" si="20"/>
        <v>2.375</v>
      </c>
      <c r="C329">
        <f t="shared" si="25"/>
        <v>-0.72630799963281556</v>
      </c>
      <c r="E329">
        <v>1</v>
      </c>
      <c r="F329">
        <v>1</v>
      </c>
      <c r="H329" t="str">
        <f t="shared" si="27"/>
        <v/>
      </c>
      <c r="I329" t="str">
        <f t="shared" si="24"/>
        <v/>
      </c>
      <c r="J329" t="str">
        <f t="shared" si="26"/>
        <v/>
      </c>
      <c r="K329" t="s">
        <v>8</v>
      </c>
    </row>
    <row r="330" spans="1:11" x14ac:dyDescent="0.2">
      <c r="A330">
        <v>46820</v>
      </c>
      <c r="B330">
        <f t="shared" si="20"/>
        <v>6.5</v>
      </c>
      <c r="C330">
        <f t="shared" si="25"/>
        <v>0.37442969298643042</v>
      </c>
      <c r="H330">
        <f t="shared" si="27"/>
        <v>1</v>
      </c>
      <c r="I330">
        <f t="shared" si="24"/>
        <v>6.5</v>
      </c>
      <c r="J330" t="str">
        <f t="shared" si="26"/>
        <v/>
      </c>
      <c r="K330" t="s">
        <v>107</v>
      </c>
    </row>
    <row r="331" spans="1:11" x14ac:dyDescent="0.2">
      <c r="A331">
        <v>46976</v>
      </c>
      <c r="B331">
        <f t="shared" si="20"/>
        <v>17.75</v>
      </c>
      <c r="C331">
        <f t="shared" si="25"/>
        <v>3.3764415819480105</v>
      </c>
      <c r="E331">
        <v>1</v>
      </c>
      <c r="G331">
        <v>1</v>
      </c>
      <c r="H331" t="str">
        <f t="shared" si="27"/>
        <v/>
      </c>
      <c r="I331" t="str">
        <f t="shared" si="24"/>
        <v/>
      </c>
      <c r="J331">
        <f t="shared" si="26"/>
        <v>46898</v>
      </c>
    </row>
    <row r="332" spans="1:11" x14ac:dyDescent="0.2">
      <c r="A332">
        <v>47402</v>
      </c>
      <c r="B332">
        <f t="shared" si="20"/>
        <v>21.083333333333332</v>
      </c>
      <c r="C332">
        <f t="shared" si="25"/>
        <v>4.2659265860847748</v>
      </c>
      <c r="H332" t="str">
        <f t="shared" si="27"/>
        <v/>
      </c>
      <c r="I332" t="str">
        <f t="shared" si="24"/>
        <v/>
      </c>
      <c r="J332" t="str">
        <f t="shared" si="26"/>
        <v/>
      </c>
    </row>
    <row r="333" spans="1:11" x14ac:dyDescent="0.2">
      <c r="A333">
        <v>47908</v>
      </c>
      <c r="B333">
        <f t="shared" si="20"/>
        <v>9.6666666666666661</v>
      </c>
      <c r="C333">
        <f t="shared" si="25"/>
        <v>1.2194404469163564</v>
      </c>
      <c r="H333">
        <f t="shared" si="27"/>
        <v>1</v>
      </c>
      <c r="I333">
        <f t="shared" si="24"/>
        <v>9.6666666666666661</v>
      </c>
      <c r="J333" t="str">
        <f t="shared" si="26"/>
        <v/>
      </c>
      <c r="K333" t="s">
        <v>108</v>
      </c>
    </row>
    <row r="334" spans="1:11" x14ac:dyDescent="0.2">
      <c r="A334">
        <v>48140</v>
      </c>
      <c r="B334">
        <f t="shared" si="20"/>
        <v>2.5833333333333335</v>
      </c>
      <c r="C334">
        <f t="shared" si="25"/>
        <v>-0.67071518687426779</v>
      </c>
      <c r="H334" t="str">
        <f t="shared" si="27"/>
        <v/>
      </c>
      <c r="I334" t="str">
        <f t="shared" si="24"/>
        <v/>
      </c>
      <c r="J334">
        <f t="shared" si="26"/>
        <v>48024</v>
      </c>
    </row>
    <row r="335" spans="1:11" x14ac:dyDescent="0.2">
      <c r="A335">
        <v>48202</v>
      </c>
      <c r="B335">
        <f t="shared" si="20"/>
        <v>8.8333333333333339</v>
      </c>
      <c r="C335">
        <f t="shared" si="25"/>
        <v>0.99706919588216569</v>
      </c>
      <c r="H335" t="str">
        <f t="shared" si="27"/>
        <v/>
      </c>
      <c r="I335" t="str">
        <f t="shared" si="24"/>
        <v/>
      </c>
      <c r="J335" t="str">
        <f t="shared" si="26"/>
        <v/>
      </c>
    </row>
    <row r="336" spans="1:11" x14ac:dyDescent="0.2">
      <c r="A336">
        <v>48414</v>
      </c>
      <c r="B336">
        <f t="shared" si="20"/>
        <v>3.9583333333333335</v>
      </c>
      <c r="C336">
        <f t="shared" si="25"/>
        <v>-0.30380262266785246</v>
      </c>
      <c r="H336" t="str">
        <f t="shared" si="27"/>
        <v/>
      </c>
      <c r="I336" t="str">
        <f t="shared" si="24"/>
        <v/>
      </c>
      <c r="J336" t="str">
        <f t="shared" si="26"/>
        <v/>
      </c>
    </row>
    <row r="337" spans="1:11" x14ac:dyDescent="0.2">
      <c r="A337">
        <v>48509</v>
      </c>
      <c r="B337">
        <f t="shared" si="20"/>
        <v>9.75</v>
      </c>
      <c r="C337">
        <f t="shared" si="25"/>
        <v>1.2416775720197757</v>
      </c>
      <c r="H337" t="str">
        <f t="shared" si="27"/>
        <v/>
      </c>
      <c r="I337" t="str">
        <f t="shared" si="24"/>
        <v/>
      </c>
      <c r="J337" t="str">
        <f t="shared" si="26"/>
        <v/>
      </c>
    </row>
    <row r="338" spans="1:11" x14ac:dyDescent="0.2">
      <c r="A338">
        <v>48743</v>
      </c>
      <c r="B338">
        <f t="shared" si="20"/>
        <v>10.666666666666666</v>
      </c>
      <c r="C338">
        <f t="shared" si="25"/>
        <v>1.4862859481573858</v>
      </c>
      <c r="H338">
        <f t="shared" si="27"/>
        <v>1</v>
      </c>
      <c r="I338">
        <f t="shared" si="24"/>
        <v>10.666666666666666</v>
      </c>
      <c r="J338" t="str">
        <f t="shared" si="26"/>
        <v/>
      </c>
      <c r="K338" t="s">
        <v>109</v>
      </c>
    </row>
    <row r="339" spans="1:11" x14ac:dyDescent="0.2">
      <c r="A339">
        <v>48999</v>
      </c>
      <c r="B339">
        <f t="shared" si="20"/>
        <v>4.833333333333333</v>
      </c>
      <c r="C339">
        <f t="shared" si="25"/>
        <v>-7.031280908195188E-2</v>
      </c>
      <c r="G339">
        <v>1</v>
      </c>
      <c r="H339" t="str">
        <f t="shared" si="27"/>
        <v/>
      </c>
      <c r="I339" t="str">
        <f t="shared" si="24"/>
        <v/>
      </c>
      <c r="J339">
        <f t="shared" si="26"/>
        <v>48871</v>
      </c>
    </row>
    <row r="340" spans="1:11" x14ac:dyDescent="0.2">
      <c r="A340">
        <v>49115</v>
      </c>
      <c r="B340">
        <f t="shared" si="20"/>
        <v>9</v>
      </c>
      <c r="C340">
        <f t="shared" si="25"/>
        <v>1.0415434460890038</v>
      </c>
      <c r="H340" t="str">
        <f t="shared" si="27"/>
        <v/>
      </c>
      <c r="I340" t="str">
        <f t="shared" si="24"/>
        <v/>
      </c>
      <c r="J340" t="str">
        <f t="shared" si="26"/>
        <v/>
      </c>
    </row>
    <row r="341" spans="1:11" x14ac:dyDescent="0.2">
      <c r="A341">
        <v>49331</v>
      </c>
      <c r="B341">
        <f t="shared" si="20"/>
        <v>5.333333333333333</v>
      </c>
      <c r="C341">
        <f t="shared" si="25"/>
        <v>6.3109941538562794E-2</v>
      </c>
      <c r="H341" t="str">
        <f t="shared" si="27"/>
        <v/>
      </c>
      <c r="I341" t="str">
        <f t="shared" si="24"/>
        <v/>
      </c>
      <c r="J341" t="str">
        <f t="shared" si="26"/>
        <v/>
      </c>
    </row>
    <row r="342" spans="1:11" x14ac:dyDescent="0.2">
      <c r="A342">
        <v>49459</v>
      </c>
      <c r="B342">
        <f t="shared" si="20"/>
        <v>4.416666666666667</v>
      </c>
      <c r="C342">
        <f t="shared" si="25"/>
        <v>-0.18149843459904727</v>
      </c>
      <c r="H342" t="str">
        <f t="shared" si="27"/>
        <v/>
      </c>
      <c r="I342" t="str">
        <f t="shared" si="24"/>
        <v/>
      </c>
      <c r="J342" t="str">
        <f t="shared" si="26"/>
        <v/>
      </c>
    </row>
    <row r="343" spans="1:11" x14ac:dyDescent="0.2">
      <c r="A343">
        <v>49565</v>
      </c>
      <c r="B343">
        <f t="shared" si="20"/>
        <v>3.6666666666666665</v>
      </c>
      <c r="C343">
        <f t="shared" si="25"/>
        <v>-0.38163256052981942</v>
      </c>
      <c r="H343">
        <f t="shared" si="27"/>
        <v>1</v>
      </c>
      <c r="I343">
        <f t="shared" si="24"/>
        <v>3.6666666666666665</v>
      </c>
      <c r="J343" t="str">
        <f t="shared" si="26"/>
        <v/>
      </c>
      <c r="K343" t="s">
        <v>110</v>
      </c>
    </row>
    <row r="344" spans="1:11" x14ac:dyDescent="0.2">
      <c r="A344">
        <v>49653</v>
      </c>
      <c r="B344">
        <f t="shared" si="20"/>
        <v>5.458333333333333</v>
      </c>
      <c r="C344">
        <f t="shared" si="25"/>
        <v>9.6465629193691463E-2</v>
      </c>
      <c r="H344" t="str">
        <f t="shared" si="27"/>
        <v/>
      </c>
      <c r="I344" t="str">
        <f t="shared" si="24"/>
        <v/>
      </c>
      <c r="J344">
        <f t="shared" si="26"/>
        <v>49609</v>
      </c>
    </row>
    <row r="345" spans="1:11" x14ac:dyDescent="0.2">
      <c r="A345">
        <v>49784</v>
      </c>
      <c r="B345">
        <f t="shared" si="20"/>
        <v>8.4166666666666661</v>
      </c>
      <c r="C345">
        <f t="shared" si="25"/>
        <v>0.88588357036506982</v>
      </c>
      <c r="H345" t="str">
        <f t="shared" si="27"/>
        <v/>
      </c>
      <c r="I345" t="str">
        <f t="shared" si="24"/>
        <v/>
      </c>
      <c r="J345" t="str">
        <f t="shared" si="26"/>
        <v/>
      </c>
    </row>
    <row r="346" spans="1:11" x14ac:dyDescent="0.2">
      <c r="A346">
        <v>49986</v>
      </c>
      <c r="B346">
        <f t="shared" si="20"/>
        <v>4.25</v>
      </c>
      <c r="C346">
        <f t="shared" si="25"/>
        <v>-0.22597268480588559</v>
      </c>
      <c r="H346" t="str">
        <f t="shared" si="27"/>
        <v/>
      </c>
      <c r="I346" t="str">
        <f t="shared" si="24"/>
        <v/>
      </c>
      <c r="J346" t="str">
        <f t="shared" si="26"/>
        <v/>
      </c>
    </row>
    <row r="347" spans="1:11" x14ac:dyDescent="0.2">
      <c r="A347">
        <v>50088</v>
      </c>
      <c r="B347">
        <f t="shared" si="20"/>
        <v>4.458333333333333</v>
      </c>
      <c r="C347">
        <f t="shared" si="25"/>
        <v>-0.17037987204733787</v>
      </c>
      <c r="H347" t="str">
        <f t="shared" si="27"/>
        <v/>
      </c>
      <c r="I347" t="str">
        <f t="shared" si="24"/>
        <v/>
      </c>
      <c r="J347" t="str">
        <f t="shared" si="26"/>
        <v/>
      </c>
    </row>
    <row r="348" spans="1:11" x14ac:dyDescent="0.2">
      <c r="A348">
        <v>50195</v>
      </c>
      <c r="B348">
        <f t="shared" si="20"/>
        <v>3.4166666666666665</v>
      </c>
      <c r="C348">
        <f t="shared" si="25"/>
        <v>-0.44834393584007676</v>
      </c>
      <c r="H348" t="str">
        <f t="shared" si="27"/>
        <v/>
      </c>
      <c r="I348" t="str">
        <f t="shared" si="24"/>
        <v/>
      </c>
      <c r="J348" t="str">
        <f t="shared" si="26"/>
        <v/>
      </c>
    </row>
    <row r="349" spans="1:11" x14ac:dyDescent="0.2">
      <c r="A349">
        <v>50277</v>
      </c>
      <c r="B349">
        <f t="shared" si="20"/>
        <v>7.125</v>
      </c>
      <c r="C349">
        <f t="shared" si="25"/>
        <v>0.54120813126207379</v>
      </c>
      <c r="H349" t="str">
        <f t="shared" si="27"/>
        <v/>
      </c>
      <c r="I349" t="str">
        <f t="shared" si="24"/>
        <v/>
      </c>
      <c r="J349" t="str">
        <f t="shared" si="26"/>
        <v/>
      </c>
    </row>
    <row r="350" spans="1:11" x14ac:dyDescent="0.2">
      <c r="A350">
        <v>50448</v>
      </c>
      <c r="B350">
        <f t="shared" si="20"/>
        <v>5.291666666666667</v>
      </c>
      <c r="C350">
        <f t="shared" si="25"/>
        <v>5.1991378986853395E-2</v>
      </c>
      <c r="H350" t="str">
        <f t="shared" si="27"/>
        <v/>
      </c>
      <c r="I350" t="str">
        <f t="shared" si="24"/>
        <v/>
      </c>
      <c r="J350" t="str">
        <f t="shared" si="26"/>
        <v/>
      </c>
    </row>
    <row r="351" spans="1:11" x14ac:dyDescent="0.2">
      <c r="A351">
        <v>50575</v>
      </c>
      <c r="B351">
        <f t="shared" si="20"/>
        <v>4.791666666666667</v>
      </c>
      <c r="C351">
        <f t="shared" si="25"/>
        <v>-8.1431371633661279E-2</v>
      </c>
      <c r="D351" t="s">
        <v>5</v>
      </c>
      <c r="E351">
        <v>1</v>
      </c>
      <c r="F351">
        <v>1</v>
      </c>
      <c r="G351">
        <v>1</v>
      </c>
      <c r="H351" t="str">
        <f t="shared" si="27"/>
        <v/>
      </c>
      <c r="I351" t="str">
        <f t="shared" si="24"/>
        <v/>
      </c>
      <c r="J351" t="str">
        <f t="shared" si="26"/>
        <v/>
      </c>
    </row>
    <row r="352" spans="1:11" x14ac:dyDescent="0.2">
      <c r="A352">
        <v>50690</v>
      </c>
      <c r="B352">
        <f t="shared" si="20"/>
        <v>3.25</v>
      </c>
      <c r="C352">
        <f t="shared" si="25"/>
        <v>-0.49281818604691491</v>
      </c>
      <c r="H352" t="str">
        <f t="shared" si="27"/>
        <v/>
      </c>
      <c r="I352" t="str">
        <f t="shared" si="24"/>
        <v/>
      </c>
      <c r="J352" t="str">
        <f t="shared" si="26"/>
        <v/>
      </c>
    </row>
    <row r="353" spans="1:11" x14ac:dyDescent="0.2">
      <c r="A353">
        <v>50768</v>
      </c>
      <c r="B353">
        <f t="shared" si="20"/>
        <v>5.25</v>
      </c>
      <c r="C353">
        <f t="shared" si="25"/>
        <v>4.0872816435143761E-2</v>
      </c>
      <c r="H353" t="str">
        <f t="shared" si="27"/>
        <v/>
      </c>
      <c r="I353" t="str">
        <f t="shared" si="24"/>
        <v/>
      </c>
      <c r="J353" t="str">
        <f t="shared" si="26"/>
        <v/>
      </c>
      <c r="K353" t="s">
        <v>102</v>
      </c>
    </row>
    <row r="354" spans="1:11" x14ac:dyDescent="0.2">
      <c r="A354">
        <v>50894</v>
      </c>
      <c r="B354">
        <f t="shared" si="20"/>
        <v>6.125</v>
      </c>
      <c r="C354">
        <f t="shared" si="25"/>
        <v>0.27436263002104444</v>
      </c>
      <c r="H354" t="str">
        <f t="shared" si="27"/>
        <v/>
      </c>
      <c r="I354" t="str">
        <f t="shared" si="24"/>
        <v/>
      </c>
      <c r="J354" t="str">
        <f t="shared" si="26"/>
        <v/>
      </c>
    </row>
    <row r="355" spans="1:11" x14ac:dyDescent="0.2">
      <c r="A355">
        <v>51041</v>
      </c>
      <c r="B355">
        <f t="shared" si="20"/>
        <v>6.166666666666667</v>
      </c>
      <c r="C355">
        <f t="shared" si="25"/>
        <v>0.28548119257275406</v>
      </c>
      <c r="H355">
        <f t="shared" si="27"/>
        <v>1</v>
      </c>
      <c r="I355">
        <f t="shared" si="24"/>
        <v>6.166666666666667</v>
      </c>
      <c r="J355" t="str">
        <f t="shared" si="26"/>
        <v/>
      </c>
      <c r="K355" t="s">
        <v>111</v>
      </c>
    </row>
    <row r="356" spans="1:11" x14ac:dyDescent="0.2">
      <c r="A356">
        <v>51189</v>
      </c>
      <c r="B356">
        <f t="shared" si="20"/>
        <v>3.625</v>
      </c>
      <c r="C356">
        <f t="shared" si="25"/>
        <v>-0.39275112308152893</v>
      </c>
      <c r="E356">
        <v>1</v>
      </c>
      <c r="G356">
        <v>1</v>
      </c>
      <c r="H356" t="str">
        <f t="shared" si="27"/>
        <v/>
      </c>
      <c r="I356" t="str">
        <f t="shared" si="24"/>
        <v/>
      </c>
      <c r="J356">
        <f t="shared" si="26"/>
        <v>51115</v>
      </c>
    </row>
    <row r="357" spans="1:11" x14ac:dyDescent="0.2">
      <c r="A357">
        <v>51276</v>
      </c>
      <c r="B357">
        <f t="shared" si="20"/>
        <v>2.75</v>
      </c>
      <c r="C357">
        <f t="shared" si="25"/>
        <v>-0.62624093666742964</v>
      </c>
      <c r="H357" t="str">
        <f t="shared" si="27"/>
        <v/>
      </c>
      <c r="I357" t="str">
        <f t="shared" si="24"/>
        <v/>
      </c>
      <c r="J357" t="str">
        <f t="shared" si="26"/>
        <v/>
      </c>
    </row>
    <row r="358" spans="1:11" x14ac:dyDescent="0.2">
      <c r="A358">
        <v>51342</v>
      </c>
      <c r="B358">
        <f t="shared" si="20"/>
        <v>2.0833333333333335</v>
      </c>
      <c r="C358">
        <f t="shared" si="25"/>
        <v>-0.80413793749478246</v>
      </c>
      <c r="H358" t="str">
        <f t="shared" si="27"/>
        <v/>
      </c>
      <c r="I358" t="str">
        <f t="shared" si="24"/>
        <v/>
      </c>
      <c r="J358" t="str">
        <f t="shared" si="26"/>
        <v/>
      </c>
    </row>
    <row r="359" spans="1:11" x14ac:dyDescent="0.2">
      <c r="A359">
        <v>51392</v>
      </c>
      <c r="B359">
        <f t="shared" si="20"/>
        <v>2.8333333333333335</v>
      </c>
      <c r="C359">
        <f t="shared" si="25"/>
        <v>-0.6040038115640104</v>
      </c>
      <c r="H359" t="str">
        <f t="shared" si="27"/>
        <v/>
      </c>
      <c r="I359" t="str">
        <f t="shared" si="24"/>
        <v/>
      </c>
      <c r="J359" t="str">
        <f t="shared" si="26"/>
        <v/>
      </c>
    </row>
    <row r="360" spans="1:11" x14ac:dyDescent="0.2">
      <c r="A360">
        <v>51460</v>
      </c>
      <c r="B360">
        <f t="shared" si="20"/>
        <v>2.25</v>
      </c>
      <c r="C360">
        <f t="shared" si="25"/>
        <v>-0.75966368728794431</v>
      </c>
      <c r="H360" t="str">
        <f t="shared" si="27"/>
        <v/>
      </c>
      <c r="I360" t="str">
        <f t="shared" si="24"/>
        <v/>
      </c>
      <c r="J360" t="str">
        <f t="shared" si="26"/>
        <v/>
      </c>
    </row>
    <row r="361" spans="1:11" x14ac:dyDescent="0.2">
      <c r="A361">
        <v>51514</v>
      </c>
      <c r="B361">
        <f t="shared" si="20"/>
        <v>1.7916666666666667</v>
      </c>
      <c r="C361">
        <f t="shared" si="25"/>
        <v>-0.88196787535674925</v>
      </c>
      <c r="H361" t="str">
        <f t="shared" si="27"/>
        <v/>
      </c>
      <c r="I361" t="str">
        <f t="shared" si="24"/>
        <v/>
      </c>
      <c r="J361" t="str">
        <f t="shared" si="26"/>
        <v/>
      </c>
    </row>
    <row r="362" spans="1:11" x14ac:dyDescent="0.2">
      <c r="A362">
        <v>51557</v>
      </c>
      <c r="B362">
        <f t="shared" si="20"/>
        <v>6.958333333333333</v>
      </c>
      <c r="C362">
        <f t="shared" si="25"/>
        <v>0.49673388105523547</v>
      </c>
      <c r="H362">
        <f t="shared" si="27"/>
        <v>1</v>
      </c>
      <c r="I362">
        <f t="shared" si="24"/>
        <v>6.958333333333333</v>
      </c>
      <c r="J362" t="str">
        <f t="shared" si="26"/>
        <v/>
      </c>
      <c r="K362" t="s">
        <v>112</v>
      </c>
    </row>
    <row r="363" spans="1:11" x14ac:dyDescent="0.2">
      <c r="A363">
        <v>51724</v>
      </c>
      <c r="B363">
        <f t="shared" si="20"/>
        <v>5.125</v>
      </c>
      <c r="C363">
        <f t="shared" si="25"/>
        <v>7.5171287800150904E-3</v>
      </c>
      <c r="F363">
        <v>1</v>
      </c>
      <c r="H363" t="str">
        <f t="shared" si="27"/>
        <v/>
      </c>
      <c r="I363" t="str">
        <f t="shared" si="24"/>
        <v/>
      </c>
      <c r="J363">
        <f t="shared" si="26"/>
        <v>51640.5</v>
      </c>
    </row>
    <row r="364" spans="1:11" x14ac:dyDescent="0.2">
      <c r="A364">
        <v>51847</v>
      </c>
      <c r="B364">
        <f t="shared" si="20"/>
        <v>4.916666666666667</v>
      </c>
      <c r="C364">
        <f t="shared" si="25"/>
        <v>-4.807568397853261E-2</v>
      </c>
      <c r="H364" t="str">
        <f t="shared" si="27"/>
        <v/>
      </c>
      <c r="I364" t="str">
        <f t="shared" si="24"/>
        <v/>
      </c>
      <c r="J364" t="str">
        <f t="shared" si="26"/>
        <v/>
      </c>
    </row>
    <row r="365" spans="1:11" x14ac:dyDescent="0.2">
      <c r="A365">
        <v>51965</v>
      </c>
      <c r="B365">
        <f t="shared" si="20"/>
        <v>4.458333333333333</v>
      </c>
      <c r="C365">
        <f t="shared" si="25"/>
        <v>-0.17037987204733787</v>
      </c>
      <c r="H365" t="str">
        <f t="shared" si="27"/>
        <v/>
      </c>
      <c r="I365" t="str">
        <f t="shared" si="24"/>
        <v/>
      </c>
      <c r="J365" t="str">
        <f t="shared" si="26"/>
        <v/>
      </c>
    </row>
    <row r="366" spans="1:11" x14ac:dyDescent="0.2">
      <c r="A366">
        <v>52072</v>
      </c>
      <c r="B366">
        <f t="shared" si="20"/>
        <v>11.25</v>
      </c>
      <c r="C366">
        <f t="shared" si="25"/>
        <v>1.6419458238813198</v>
      </c>
      <c r="H366" t="str">
        <f t="shared" si="27"/>
        <v/>
      </c>
      <c r="I366" t="str">
        <f t="shared" si="24"/>
        <v/>
      </c>
      <c r="J366" t="str">
        <f t="shared" si="26"/>
        <v/>
      </c>
    </row>
    <row r="367" spans="1:11" x14ac:dyDescent="0.2">
      <c r="A367">
        <v>52342</v>
      </c>
      <c r="B367">
        <f t="shared" si="20"/>
        <v>3.0833333333333335</v>
      </c>
      <c r="C367">
        <f t="shared" si="25"/>
        <v>-0.53729243625375311</v>
      </c>
      <c r="H367" t="str">
        <f t="shared" si="27"/>
        <v/>
      </c>
      <c r="I367" t="str">
        <f t="shared" si="24"/>
        <v/>
      </c>
      <c r="J367" t="str">
        <f t="shared" si="26"/>
        <v/>
      </c>
    </row>
    <row r="368" spans="1:11" x14ac:dyDescent="0.2">
      <c r="A368">
        <v>52416</v>
      </c>
      <c r="B368">
        <f t="shared" si="20"/>
        <v>8.0416666666666661</v>
      </c>
      <c r="C368">
        <f t="shared" si="25"/>
        <v>0.78581650739968389</v>
      </c>
      <c r="H368" t="str">
        <f t="shared" si="27"/>
        <v/>
      </c>
      <c r="I368" t="str">
        <f t="shared" si="24"/>
        <v/>
      </c>
      <c r="J368" t="str">
        <f t="shared" si="26"/>
        <v/>
      </c>
    </row>
    <row r="369" spans="1:11" x14ac:dyDescent="0.2">
      <c r="A369">
        <v>52609</v>
      </c>
      <c r="B369">
        <f t="shared" si="20"/>
        <v>4.666666666666667</v>
      </c>
      <c r="C369">
        <f t="shared" si="25"/>
        <v>-0.11478705928878995</v>
      </c>
      <c r="H369" t="str">
        <f t="shared" si="27"/>
        <v/>
      </c>
      <c r="I369" t="str">
        <f t="shared" si="24"/>
        <v/>
      </c>
      <c r="J369" t="str">
        <f t="shared" si="26"/>
        <v/>
      </c>
    </row>
    <row r="370" spans="1:11" x14ac:dyDescent="0.2">
      <c r="A370">
        <v>52721</v>
      </c>
      <c r="B370">
        <f t="shared" si="20"/>
        <v>3.7916666666666665</v>
      </c>
      <c r="C370">
        <f t="shared" si="25"/>
        <v>-0.34827687287469072</v>
      </c>
      <c r="H370" t="str">
        <f t="shared" si="27"/>
        <v/>
      </c>
      <c r="I370" t="str">
        <f t="shared" si="24"/>
        <v/>
      </c>
      <c r="J370" t="str">
        <f t="shared" si="26"/>
        <v/>
      </c>
    </row>
    <row r="371" spans="1:11" x14ac:dyDescent="0.2">
      <c r="A371">
        <v>52812</v>
      </c>
      <c r="B371">
        <f t="shared" si="20"/>
        <v>2.625</v>
      </c>
      <c r="C371">
        <f t="shared" si="25"/>
        <v>-0.65959662432255828</v>
      </c>
      <c r="E371">
        <v>1</v>
      </c>
      <c r="F371">
        <v>1</v>
      </c>
      <c r="H371" t="str">
        <f t="shared" si="27"/>
        <v/>
      </c>
      <c r="I371" t="str">
        <f t="shared" si="24"/>
        <v/>
      </c>
      <c r="J371" t="str">
        <f t="shared" si="26"/>
        <v/>
      </c>
    </row>
    <row r="372" spans="1:11" x14ac:dyDescent="0.2">
      <c r="A372">
        <v>52875</v>
      </c>
      <c r="B372">
        <f t="shared" si="20"/>
        <v>9.9166666666666661</v>
      </c>
      <c r="C372">
        <f t="shared" si="25"/>
        <v>1.2861518222266139</v>
      </c>
      <c r="H372">
        <f t="shared" si="27"/>
        <v>1</v>
      </c>
      <c r="I372">
        <f t="shared" si="24"/>
        <v>9.9166666666666661</v>
      </c>
      <c r="J372" t="str">
        <f t="shared" si="26"/>
        <v/>
      </c>
      <c r="K372" t="s">
        <v>113</v>
      </c>
    </row>
    <row r="373" spans="1:11" x14ac:dyDescent="0.2">
      <c r="A373">
        <v>53113</v>
      </c>
      <c r="B373">
        <f t="shared" si="20"/>
        <v>5.25</v>
      </c>
      <c r="C373">
        <f t="shared" si="25"/>
        <v>4.0872816435143761E-2</v>
      </c>
      <c r="H373" t="str">
        <f t="shared" si="27"/>
        <v/>
      </c>
      <c r="I373" t="str">
        <f t="shared" si="24"/>
        <v/>
      </c>
      <c r="J373">
        <f t="shared" si="26"/>
        <v>52994</v>
      </c>
    </row>
    <row r="374" spans="1:11" x14ac:dyDescent="0.2">
      <c r="A374">
        <v>53239</v>
      </c>
      <c r="B374">
        <f t="shared" si="20"/>
        <v>6.875</v>
      </c>
      <c r="C374">
        <f t="shared" si="25"/>
        <v>0.47449675595181645</v>
      </c>
      <c r="H374">
        <f t="shared" si="27"/>
        <v>1</v>
      </c>
      <c r="I374">
        <f t="shared" si="24"/>
        <v>6.875</v>
      </c>
      <c r="J374" t="str">
        <f t="shared" si="26"/>
        <v/>
      </c>
      <c r="K374" t="s">
        <v>114</v>
      </c>
    </row>
    <row r="375" spans="1:11" x14ac:dyDescent="0.2">
      <c r="A375">
        <v>53404</v>
      </c>
      <c r="B375">
        <f t="shared" si="20"/>
        <v>2.8333333333333335</v>
      </c>
      <c r="C375">
        <f t="shared" si="25"/>
        <v>-0.6040038115640104</v>
      </c>
      <c r="H375" t="str">
        <f t="shared" si="27"/>
        <v/>
      </c>
      <c r="I375" t="str">
        <f t="shared" si="24"/>
        <v/>
      </c>
      <c r="J375">
        <f t="shared" si="26"/>
        <v>53321.5</v>
      </c>
    </row>
    <row r="376" spans="1:11" x14ac:dyDescent="0.2">
      <c r="A376">
        <v>53472</v>
      </c>
      <c r="B376">
        <f t="shared" si="20"/>
        <v>2.5416666666666665</v>
      </c>
      <c r="C376">
        <f t="shared" si="25"/>
        <v>-0.68183374942597741</v>
      </c>
      <c r="H376" t="str">
        <f t="shared" si="27"/>
        <v/>
      </c>
      <c r="I376" t="str">
        <f t="shared" si="24"/>
        <v/>
      </c>
      <c r="J376" t="str">
        <f t="shared" si="26"/>
        <v/>
      </c>
    </row>
    <row r="377" spans="1:11" x14ac:dyDescent="0.2">
      <c r="A377">
        <v>53533</v>
      </c>
      <c r="B377">
        <f t="shared" si="20"/>
        <v>1.1666666666666667</v>
      </c>
      <c r="C377">
        <f t="shared" si="25"/>
        <v>-1.0487463136323927</v>
      </c>
      <c r="F377">
        <v>1</v>
      </c>
      <c r="H377" t="str">
        <f t="shared" si="27"/>
        <v/>
      </c>
      <c r="I377" t="str">
        <f t="shared" si="24"/>
        <v/>
      </c>
      <c r="J377" t="str">
        <f t="shared" si="26"/>
        <v/>
      </c>
      <c r="K377" t="s">
        <v>115</v>
      </c>
    </row>
    <row r="378" spans="1:11" x14ac:dyDescent="0.2">
      <c r="A378">
        <v>53561</v>
      </c>
      <c r="B378">
        <f t="shared" si="20"/>
        <v>7.875</v>
      </c>
      <c r="C378">
        <f t="shared" si="25"/>
        <v>0.74134225719284574</v>
      </c>
      <c r="H378">
        <f t="shared" si="27"/>
        <v>1</v>
      </c>
      <c r="I378">
        <f t="shared" si="24"/>
        <v>7.875</v>
      </c>
      <c r="J378" t="str">
        <f t="shared" si="26"/>
        <v/>
      </c>
      <c r="K378" t="s">
        <v>116</v>
      </c>
    </row>
    <row r="379" spans="1:11" x14ac:dyDescent="0.2">
      <c r="A379">
        <v>53750</v>
      </c>
      <c r="B379">
        <f t="shared" si="20"/>
        <v>3.7916666666666665</v>
      </c>
      <c r="C379">
        <f t="shared" si="25"/>
        <v>-0.34827687287469072</v>
      </c>
      <c r="H379" t="str">
        <f t="shared" si="27"/>
        <v/>
      </c>
      <c r="I379" t="str">
        <f t="shared" si="24"/>
        <v/>
      </c>
      <c r="J379">
        <f t="shared" si="26"/>
        <v>53655.5</v>
      </c>
    </row>
    <row r="380" spans="1:11" x14ac:dyDescent="0.2">
      <c r="A380">
        <v>53841</v>
      </c>
      <c r="B380">
        <f t="shared" si="20"/>
        <v>2.7916666666666665</v>
      </c>
      <c r="C380">
        <f t="shared" si="25"/>
        <v>-0.61512237411572013</v>
      </c>
      <c r="H380" t="str">
        <f t="shared" si="27"/>
        <v/>
      </c>
      <c r="I380" t="str">
        <f t="shared" si="24"/>
        <v/>
      </c>
      <c r="J380" t="str">
        <f t="shared" si="26"/>
        <v/>
      </c>
    </row>
    <row r="381" spans="1:11" x14ac:dyDescent="0.2">
      <c r="A381">
        <v>53908</v>
      </c>
      <c r="B381">
        <f t="shared" si="20"/>
        <v>4.583333333333333</v>
      </c>
      <c r="C381">
        <f t="shared" si="25"/>
        <v>-0.1370241843922092</v>
      </c>
      <c r="H381" t="str">
        <f t="shared" si="27"/>
        <v/>
      </c>
      <c r="I381" t="str">
        <f t="shared" si="24"/>
        <v/>
      </c>
      <c r="J381" t="str">
        <f t="shared" si="26"/>
        <v/>
      </c>
    </row>
    <row r="382" spans="1:11" x14ac:dyDescent="0.2">
      <c r="A382">
        <v>54018</v>
      </c>
      <c r="B382">
        <f t="shared" si="20"/>
        <v>3.7083333333333335</v>
      </c>
      <c r="C382">
        <f t="shared" si="25"/>
        <v>-0.37051399797810974</v>
      </c>
      <c r="H382" t="str">
        <f t="shared" si="27"/>
        <v/>
      </c>
      <c r="I382" t="str">
        <f t="shared" si="24"/>
        <v/>
      </c>
      <c r="J382" t="str">
        <f t="shared" si="26"/>
        <v/>
      </c>
    </row>
    <row r="383" spans="1:11" x14ac:dyDescent="0.2">
      <c r="A383">
        <v>54107</v>
      </c>
      <c r="B383">
        <f t="shared" si="20"/>
        <v>4.041666666666667</v>
      </c>
      <c r="C383">
        <f t="shared" si="25"/>
        <v>-0.28156549756443328</v>
      </c>
      <c r="H383">
        <f t="shared" si="27"/>
        <v>1</v>
      </c>
      <c r="I383">
        <f t="shared" si="24"/>
        <v>4.041666666666667</v>
      </c>
      <c r="J383" t="str">
        <f t="shared" si="26"/>
        <v/>
      </c>
      <c r="K383" t="s">
        <v>117</v>
      </c>
    </row>
    <row r="384" spans="1:11" x14ac:dyDescent="0.2">
      <c r="A384">
        <v>54204</v>
      </c>
      <c r="B384">
        <f t="shared" si="20"/>
        <v>3.2916666666666665</v>
      </c>
      <c r="C384">
        <f t="shared" si="25"/>
        <v>-0.4816996234952054</v>
      </c>
      <c r="H384" t="str">
        <f t="shared" si="27"/>
        <v/>
      </c>
      <c r="I384" t="str">
        <f t="shared" si="24"/>
        <v/>
      </c>
      <c r="J384">
        <f t="shared" si="26"/>
        <v>54155.5</v>
      </c>
    </row>
    <row r="385" spans="1:11" x14ac:dyDescent="0.2">
      <c r="A385">
        <v>54283</v>
      </c>
      <c r="B385">
        <f t="shared" si="20"/>
        <v>4.083333333333333</v>
      </c>
      <c r="C385">
        <f t="shared" si="25"/>
        <v>-0.27044693501272388</v>
      </c>
      <c r="H385">
        <f t="shared" si="27"/>
        <v>1</v>
      </c>
      <c r="I385">
        <f t="shared" si="24"/>
        <v>4.083333333333333</v>
      </c>
      <c r="J385" t="str">
        <f t="shared" si="26"/>
        <v/>
      </c>
      <c r="K385" t="s">
        <v>118</v>
      </c>
    </row>
    <row r="386" spans="1:11" x14ac:dyDescent="0.2">
      <c r="A386">
        <v>54381</v>
      </c>
      <c r="B386">
        <f t="shared" si="20"/>
        <v>3.5</v>
      </c>
      <c r="C386">
        <f t="shared" si="25"/>
        <v>-0.42610681073665757</v>
      </c>
      <c r="H386" t="str">
        <f t="shared" si="27"/>
        <v/>
      </c>
      <c r="I386" t="str">
        <f t="shared" ref="I386:I449" si="28">IF(H386=1,B386,"")</f>
        <v/>
      </c>
      <c r="J386">
        <f t="shared" si="26"/>
        <v>54332</v>
      </c>
    </row>
    <row r="387" spans="1:11" x14ac:dyDescent="0.2">
      <c r="A387">
        <v>54465</v>
      </c>
      <c r="B387">
        <f t="shared" si="20"/>
        <v>5.375</v>
      </c>
      <c r="C387">
        <f t="shared" ref="C387:C450" si="29">(B387-B$1774)/B$1775</f>
        <v>7.4228504090272429E-2</v>
      </c>
      <c r="H387">
        <f t="shared" si="27"/>
        <v>1</v>
      </c>
      <c r="I387">
        <f t="shared" si="28"/>
        <v>5.375</v>
      </c>
      <c r="J387" t="str">
        <f t="shared" si="26"/>
        <v/>
      </c>
      <c r="K387" t="s">
        <v>119</v>
      </c>
    </row>
    <row r="388" spans="1:11" x14ac:dyDescent="0.2">
      <c r="A388">
        <v>54594</v>
      </c>
      <c r="B388">
        <f t="shared" si="20"/>
        <v>4.291666666666667</v>
      </c>
      <c r="C388">
        <f t="shared" si="29"/>
        <v>-0.21485412225417594</v>
      </c>
      <c r="H388" t="str">
        <f t="shared" si="27"/>
        <v/>
      </c>
      <c r="I388" t="str">
        <f t="shared" si="28"/>
        <v/>
      </c>
      <c r="J388">
        <f t="shared" ref="J388:J451" si="30">IF(H387=1,(A387+A388)/2,"")</f>
        <v>54529.5</v>
      </c>
    </row>
    <row r="389" spans="1:11" x14ac:dyDescent="0.2">
      <c r="A389">
        <v>54697</v>
      </c>
      <c r="B389">
        <f t="shared" si="20"/>
        <v>2.9166666666666665</v>
      </c>
      <c r="C389">
        <f t="shared" si="29"/>
        <v>-0.58176668646059138</v>
      </c>
      <c r="H389" t="str">
        <f t="shared" ref="H389:H452" si="31">IF(ISNUMBER(SEARCH($H$1,K389)),1,"")</f>
        <v/>
      </c>
      <c r="I389" t="str">
        <f t="shared" si="28"/>
        <v/>
      </c>
      <c r="J389" t="str">
        <f t="shared" si="30"/>
        <v/>
      </c>
    </row>
    <row r="390" spans="1:11" x14ac:dyDescent="0.2">
      <c r="A390">
        <v>54767</v>
      </c>
      <c r="B390">
        <f t="shared" si="20"/>
        <v>1.9583333333333333</v>
      </c>
      <c r="C390">
        <f t="shared" si="29"/>
        <v>-0.83749362514991121</v>
      </c>
      <c r="H390" t="str">
        <f t="shared" si="31"/>
        <v/>
      </c>
      <c r="I390" t="str">
        <f t="shared" si="28"/>
        <v/>
      </c>
      <c r="J390" t="str">
        <f t="shared" si="30"/>
        <v/>
      </c>
    </row>
    <row r="391" spans="1:11" x14ac:dyDescent="0.2">
      <c r="A391">
        <v>54814</v>
      </c>
      <c r="B391">
        <f t="shared" si="20"/>
        <v>5.833333333333333</v>
      </c>
      <c r="C391">
        <f t="shared" si="29"/>
        <v>0.19653269215907745</v>
      </c>
      <c r="H391" t="str">
        <f t="shared" si="31"/>
        <v/>
      </c>
      <c r="I391" t="str">
        <f t="shared" si="28"/>
        <v/>
      </c>
      <c r="J391" t="str">
        <f t="shared" si="30"/>
        <v/>
      </c>
    </row>
    <row r="392" spans="1:11" x14ac:dyDescent="0.2">
      <c r="A392">
        <v>54954</v>
      </c>
      <c r="B392">
        <f t="shared" si="20"/>
        <v>3.4166666666666665</v>
      </c>
      <c r="C392">
        <f t="shared" si="29"/>
        <v>-0.44834393584007676</v>
      </c>
      <c r="H392" t="str">
        <f t="shared" si="31"/>
        <v/>
      </c>
      <c r="I392" t="str">
        <f t="shared" si="28"/>
        <v/>
      </c>
      <c r="J392" t="str">
        <f t="shared" si="30"/>
        <v/>
      </c>
    </row>
    <row r="393" spans="1:11" x14ac:dyDescent="0.2">
      <c r="A393">
        <v>55036</v>
      </c>
      <c r="B393">
        <f t="shared" si="20"/>
        <v>7.666666666666667</v>
      </c>
      <c r="C393">
        <f t="shared" si="29"/>
        <v>0.68574944443429808</v>
      </c>
      <c r="H393" t="str">
        <f t="shared" si="31"/>
        <v/>
      </c>
      <c r="I393" t="str">
        <f t="shared" si="28"/>
        <v/>
      </c>
      <c r="J393" t="str">
        <f t="shared" si="30"/>
        <v/>
      </c>
    </row>
    <row r="394" spans="1:11" x14ac:dyDescent="0.2">
      <c r="A394">
        <v>55220</v>
      </c>
      <c r="B394">
        <f t="shared" si="20"/>
        <v>4.666666666666667</v>
      </c>
      <c r="C394">
        <f t="shared" si="29"/>
        <v>-0.11478705928878995</v>
      </c>
      <c r="H394">
        <f t="shared" si="31"/>
        <v>1</v>
      </c>
      <c r="I394">
        <f t="shared" si="28"/>
        <v>4.666666666666667</v>
      </c>
      <c r="J394" t="str">
        <f t="shared" si="30"/>
        <v/>
      </c>
      <c r="K394" t="s">
        <v>120</v>
      </c>
    </row>
    <row r="395" spans="1:11" x14ac:dyDescent="0.2">
      <c r="A395">
        <v>55332</v>
      </c>
      <c r="B395">
        <f t="shared" si="20"/>
        <v>4.125</v>
      </c>
      <c r="C395">
        <f t="shared" si="29"/>
        <v>-0.25932837246101426</v>
      </c>
      <c r="H395" t="str">
        <f t="shared" si="31"/>
        <v/>
      </c>
      <c r="I395" t="str">
        <f t="shared" si="28"/>
        <v/>
      </c>
      <c r="J395">
        <f t="shared" si="30"/>
        <v>55276</v>
      </c>
    </row>
    <row r="396" spans="1:11" x14ac:dyDescent="0.2">
      <c r="A396">
        <v>55431</v>
      </c>
      <c r="B396">
        <f t="shared" si="20"/>
        <v>2.875</v>
      </c>
      <c r="C396">
        <f t="shared" si="29"/>
        <v>-0.59288524901230089</v>
      </c>
      <c r="H396" t="str">
        <f t="shared" si="31"/>
        <v/>
      </c>
      <c r="I396" t="str">
        <f t="shared" si="28"/>
        <v/>
      </c>
      <c r="J396" t="str">
        <f t="shared" si="30"/>
        <v/>
      </c>
    </row>
    <row r="397" spans="1:11" x14ac:dyDescent="0.2">
      <c r="A397">
        <v>55500</v>
      </c>
      <c r="B397">
        <f t="shared" si="20"/>
        <v>10.25</v>
      </c>
      <c r="C397">
        <f t="shared" si="29"/>
        <v>1.3751003226402905</v>
      </c>
      <c r="H397" t="str">
        <f t="shared" si="31"/>
        <v/>
      </c>
      <c r="I397" t="str">
        <f t="shared" si="28"/>
        <v/>
      </c>
      <c r="J397" t="str">
        <f t="shared" si="30"/>
        <v/>
      </c>
    </row>
    <row r="398" spans="1:11" x14ac:dyDescent="0.2">
      <c r="A398">
        <v>55746</v>
      </c>
      <c r="B398">
        <f t="shared" si="20"/>
        <v>2.6666666666666665</v>
      </c>
      <c r="C398">
        <f t="shared" si="29"/>
        <v>-0.64847806177084877</v>
      </c>
      <c r="G398">
        <v>1</v>
      </c>
      <c r="H398" t="str">
        <f t="shared" si="31"/>
        <v/>
      </c>
      <c r="I398" t="str">
        <f t="shared" si="28"/>
        <v/>
      </c>
      <c r="J398" t="str">
        <f t="shared" si="30"/>
        <v/>
      </c>
    </row>
    <row r="399" spans="1:11" x14ac:dyDescent="0.2">
      <c r="A399">
        <v>55810</v>
      </c>
      <c r="B399">
        <f t="shared" si="20"/>
        <v>1.875</v>
      </c>
      <c r="C399">
        <f t="shared" si="29"/>
        <v>-0.85973075025333023</v>
      </c>
      <c r="H399" t="str">
        <f t="shared" si="31"/>
        <v/>
      </c>
      <c r="I399" t="str">
        <f t="shared" si="28"/>
        <v/>
      </c>
      <c r="J399" t="str">
        <f t="shared" si="30"/>
        <v/>
      </c>
    </row>
    <row r="400" spans="1:11" x14ac:dyDescent="0.2">
      <c r="A400">
        <v>55855</v>
      </c>
      <c r="B400">
        <f t="shared" si="20"/>
        <v>2.9166666666666665</v>
      </c>
      <c r="C400">
        <f t="shared" si="29"/>
        <v>-0.58176668646059138</v>
      </c>
      <c r="H400" t="str">
        <f t="shared" si="31"/>
        <v/>
      </c>
      <c r="I400" t="str">
        <f t="shared" si="28"/>
        <v/>
      </c>
      <c r="J400" t="str">
        <f t="shared" si="30"/>
        <v/>
      </c>
    </row>
    <row r="401" spans="1:11" x14ac:dyDescent="0.2">
      <c r="A401">
        <v>55925</v>
      </c>
      <c r="B401">
        <f t="shared" si="20"/>
        <v>3.0833333333333335</v>
      </c>
      <c r="C401">
        <f t="shared" si="29"/>
        <v>-0.53729243625375311</v>
      </c>
      <c r="E401">
        <v>1</v>
      </c>
      <c r="G401">
        <v>1</v>
      </c>
      <c r="H401" t="str">
        <f t="shared" si="31"/>
        <v/>
      </c>
      <c r="I401" t="str">
        <f t="shared" si="28"/>
        <v/>
      </c>
      <c r="J401" t="str">
        <f t="shared" si="30"/>
        <v/>
      </c>
      <c r="K401" t="s">
        <v>121</v>
      </c>
    </row>
    <row r="402" spans="1:11" x14ac:dyDescent="0.2">
      <c r="A402">
        <v>55999</v>
      </c>
      <c r="B402">
        <f t="shared" si="20"/>
        <v>5.375</v>
      </c>
      <c r="C402">
        <f t="shared" si="29"/>
        <v>7.4228504090272429E-2</v>
      </c>
      <c r="H402" t="str">
        <f t="shared" si="31"/>
        <v/>
      </c>
      <c r="I402" t="str">
        <f t="shared" si="28"/>
        <v/>
      </c>
      <c r="J402" t="str">
        <f t="shared" si="30"/>
        <v/>
      </c>
    </row>
    <row r="403" spans="1:11" x14ac:dyDescent="0.2">
      <c r="A403">
        <v>56128</v>
      </c>
      <c r="B403">
        <f t="shared" si="20"/>
        <v>2.4583333333333335</v>
      </c>
      <c r="C403">
        <f t="shared" si="29"/>
        <v>-0.70407087452939643</v>
      </c>
      <c r="H403" t="str">
        <f t="shared" si="31"/>
        <v/>
      </c>
      <c r="I403" t="str">
        <f t="shared" si="28"/>
        <v/>
      </c>
      <c r="J403" t="str">
        <f t="shared" si="30"/>
        <v/>
      </c>
    </row>
    <row r="404" spans="1:11" x14ac:dyDescent="0.2">
      <c r="A404">
        <v>56187</v>
      </c>
      <c r="B404">
        <f t="shared" si="20"/>
        <v>6.625</v>
      </c>
      <c r="C404">
        <f t="shared" si="29"/>
        <v>0.40778538064155911</v>
      </c>
      <c r="H404">
        <f t="shared" si="31"/>
        <v>1</v>
      </c>
      <c r="I404">
        <f t="shared" si="28"/>
        <v>6.625</v>
      </c>
      <c r="J404" t="str">
        <f t="shared" si="30"/>
        <v/>
      </c>
      <c r="K404" t="s">
        <v>122</v>
      </c>
    </row>
    <row r="405" spans="1:11" x14ac:dyDescent="0.2">
      <c r="A405">
        <v>56346</v>
      </c>
      <c r="B405">
        <f t="shared" si="20"/>
        <v>5.875</v>
      </c>
      <c r="C405">
        <f t="shared" si="29"/>
        <v>0.2076512547107871</v>
      </c>
      <c r="H405" t="str">
        <f t="shared" si="31"/>
        <v/>
      </c>
      <c r="I405" t="str">
        <f t="shared" si="28"/>
        <v/>
      </c>
      <c r="J405">
        <f t="shared" si="30"/>
        <v>56266.5</v>
      </c>
    </row>
    <row r="406" spans="1:11" x14ac:dyDescent="0.2">
      <c r="A406">
        <v>56487</v>
      </c>
      <c r="B406">
        <f t="shared" si="20"/>
        <v>6.583333333333333</v>
      </c>
      <c r="C406">
        <f t="shared" si="29"/>
        <v>0.39666681808984949</v>
      </c>
      <c r="H406" t="str">
        <f t="shared" si="31"/>
        <v/>
      </c>
      <c r="I406" t="str">
        <f t="shared" si="28"/>
        <v/>
      </c>
      <c r="J406" t="str">
        <f t="shared" si="30"/>
        <v/>
      </c>
    </row>
    <row r="407" spans="1:11" x14ac:dyDescent="0.2">
      <c r="A407">
        <v>56645</v>
      </c>
      <c r="B407">
        <f t="shared" si="20"/>
        <v>3.625</v>
      </c>
      <c r="C407">
        <f t="shared" si="29"/>
        <v>-0.39275112308152893</v>
      </c>
      <c r="H407" t="str">
        <f t="shared" si="31"/>
        <v/>
      </c>
      <c r="I407" t="str">
        <f t="shared" si="28"/>
        <v/>
      </c>
      <c r="J407" t="str">
        <f t="shared" si="30"/>
        <v/>
      </c>
      <c r="K407" t="s">
        <v>123</v>
      </c>
    </row>
    <row r="408" spans="1:11" x14ac:dyDescent="0.2">
      <c r="A408">
        <v>56732</v>
      </c>
      <c r="B408">
        <f t="shared" si="20"/>
        <v>4.541666666666667</v>
      </c>
      <c r="C408">
        <f t="shared" si="29"/>
        <v>-0.1481427469439186</v>
      </c>
      <c r="F408">
        <v>1</v>
      </c>
      <c r="H408" t="str">
        <f t="shared" si="31"/>
        <v/>
      </c>
      <c r="I408" t="str">
        <f t="shared" si="28"/>
        <v/>
      </c>
      <c r="J408" t="str">
        <f t="shared" si="30"/>
        <v/>
      </c>
    </row>
    <row r="409" spans="1:11" x14ac:dyDescent="0.2">
      <c r="A409">
        <v>56841</v>
      </c>
      <c r="B409">
        <f t="shared" si="20"/>
        <v>2.625</v>
      </c>
      <c r="C409">
        <f t="shared" si="29"/>
        <v>-0.65959662432255828</v>
      </c>
      <c r="H409" t="str">
        <f t="shared" si="31"/>
        <v/>
      </c>
      <c r="I409" t="str">
        <f t="shared" si="28"/>
        <v/>
      </c>
      <c r="J409" t="str">
        <f t="shared" si="30"/>
        <v/>
      </c>
    </row>
    <row r="410" spans="1:11" x14ac:dyDescent="0.2">
      <c r="A410">
        <v>56904</v>
      </c>
      <c r="B410">
        <f t="shared" si="20"/>
        <v>12.5</v>
      </c>
      <c r="C410">
        <f t="shared" si="29"/>
        <v>1.9755027004326065</v>
      </c>
      <c r="H410">
        <f t="shared" si="31"/>
        <v>1</v>
      </c>
      <c r="I410">
        <f t="shared" si="28"/>
        <v>12.5</v>
      </c>
      <c r="J410" t="str">
        <f t="shared" si="30"/>
        <v/>
      </c>
      <c r="K410" t="s">
        <v>124</v>
      </c>
    </row>
    <row r="411" spans="1:11" x14ac:dyDescent="0.2">
      <c r="A411">
        <v>57204</v>
      </c>
      <c r="B411">
        <f t="shared" si="20"/>
        <v>3.0416666666666665</v>
      </c>
      <c r="C411">
        <f t="shared" si="29"/>
        <v>-0.54841099880546273</v>
      </c>
      <c r="H411" t="str">
        <f t="shared" si="31"/>
        <v/>
      </c>
      <c r="I411" t="str">
        <f t="shared" si="28"/>
        <v/>
      </c>
      <c r="J411">
        <f t="shared" si="30"/>
        <v>57054</v>
      </c>
    </row>
    <row r="412" spans="1:11" x14ac:dyDescent="0.2">
      <c r="A412">
        <v>57277</v>
      </c>
      <c r="B412">
        <f t="shared" si="20"/>
        <v>5.916666666666667</v>
      </c>
      <c r="C412">
        <f t="shared" si="29"/>
        <v>0.21876981726249672</v>
      </c>
      <c r="H412" t="str">
        <f t="shared" si="31"/>
        <v/>
      </c>
      <c r="I412" t="str">
        <f t="shared" si="28"/>
        <v/>
      </c>
      <c r="J412" t="str">
        <f t="shared" si="30"/>
        <v/>
      </c>
    </row>
    <row r="413" spans="1:11" x14ac:dyDescent="0.2">
      <c r="A413">
        <v>57419</v>
      </c>
      <c r="B413">
        <f t="shared" si="20"/>
        <v>4.333333333333333</v>
      </c>
      <c r="C413">
        <f t="shared" si="29"/>
        <v>-0.20373555970246654</v>
      </c>
      <c r="H413" t="str">
        <f t="shared" si="31"/>
        <v/>
      </c>
      <c r="I413" t="str">
        <f t="shared" si="28"/>
        <v/>
      </c>
      <c r="J413" t="str">
        <f t="shared" si="30"/>
        <v/>
      </c>
    </row>
    <row r="414" spans="1:11" x14ac:dyDescent="0.2">
      <c r="A414">
        <v>57523</v>
      </c>
      <c r="B414">
        <f t="shared" si="20"/>
        <v>6.875</v>
      </c>
      <c r="C414">
        <f t="shared" si="29"/>
        <v>0.47449675595181645</v>
      </c>
      <c r="H414">
        <f t="shared" si="31"/>
        <v>1</v>
      </c>
      <c r="I414">
        <f t="shared" si="28"/>
        <v>6.875</v>
      </c>
      <c r="J414" t="str">
        <f t="shared" si="30"/>
        <v/>
      </c>
      <c r="K414" t="s">
        <v>125</v>
      </c>
    </row>
    <row r="415" spans="1:11" x14ac:dyDescent="0.2">
      <c r="A415">
        <v>57688</v>
      </c>
      <c r="B415">
        <f t="shared" si="20"/>
        <v>1.9166666666666667</v>
      </c>
      <c r="C415">
        <f t="shared" si="29"/>
        <v>-0.84861218770162061</v>
      </c>
      <c r="H415" t="str">
        <f t="shared" si="31"/>
        <v/>
      </c>
      <c r="I415" t="str">
        <f t="shared" si="28"/>
        <v/>
      </c>
      <c r="J415">
        <f t="shared" si="30"/>
        <v>57605.5</v>
      </c>
    </row>
    <row r="416" spans="1:11" x14ac:dyDescent="0.2">
      <c r="A416">
        <v>57734</v>
      </c>
      <c r="B416">
        <f t="shared" si="20"/>
        <v>2.5</v>
      </c>
      <c r="C416">
        <f t="shared" si="29"/>
        <v>-0.69295231197768692</v>
      </c>
      <c r="H416" t="str">
        <f t="shared" si="31"/>
        <v/>
      </c>
      <c r="I416" t="str">
        <f t="shared" si="28"/>
        <v/>
      </c>
      <c r="J416" t="str">
        <f t="shared" si="30"/>
        <v/>
      </c>
    </row>
    <row r="417" spans="1:11" x14ac:dyDescent="0.2">
      <c r="A417">
        <v>57794</v>
      </c>
      <c r="B417">
        <f t="shared" si="20"/>
        <v>6.958333333333333</v>
      </c>
      <c r="C417">
        <f t="shared" si="29"/>
        <v>0.49673388105523547</v>
      </c>
      <c r="H417" t="str">
        <f t="shared" si="31"/>
        <v/>
      </c>
      <c r="I417" t="str">
        <f t="shared" si="28"/>
        <v/>
      </c>
      <c r="J417" t="str">
        <f t="shared" si="30"/>
        <v/>
      </c>
    </row>
    <row r="418" spans="1:11" x14ac:dyDescent="0.2">
      <c r="A418">
        <v>57961</v>
      </c>
      <c r="B418">
        <f t="shared" si="20"/>
        <v>3.625</v>
      </c>
      <c r="C418">
        <f t="shared" si="29"/>
        <v>-0.39275112308152893</v>
      </c>
      <c r="H418">
        <f t="shared" si="31"/>
        <v>1</v>
      </c>
      <c r="I418">
        <f t="shared" si="28"/>
        <v>3.625</v>
      </c>
      <c r="J418" t="str">
        <f t="shared" si="30"/>
        <v/>
      </c>
      <c r="K418" t="s">
        <v>126</v>
      </c>
    </row>
    <row r="419" spans="1:11" x14ac:dyDescent="0.2">
      <c r="A419">
        <v>58048</v>
      </c>
      <c r="B419">
        <f t="shared" si="20"/>
        <v>5.458333333333333</v>
      </c>
      <c r="C419">
        <f t="shared" si="29"/>
        <v>9.6465629193691463E-2</v>
      </c>
      <c r="H419" t="str">
        <f t="shared" si="31"/>
        <v/>
      </c>
      <c r="I419" t="str">
        <f t="shared" si="28"/>
        <v/>
      </c>
      <c r="J419">
        <f t="shared" si="30"/>
        <v>58004.5</v>
      </c>
    </row>
    <row r="420" spans="1:11" x14ac:dyDescent="0.2">
      <c r="A420">
        <v>58179</v>
      </c>
      <c r="B420">
        <f t="shared" si="20"/>
        <v>9.125</v>
      </c>
      <c r="C420">
        <f t="shared" si="29"/>
        <v>1.0748991337441325</v>
      </c>
      <c r="H420" t="str">
        <f t="shared" si="31"/>
        <v/>
      </c>
      <c r="I420" t="str">
        <f t="shared" si="28"/>
        <v/>
      </c>
      <c r="J420" t="str">
        <f t="shared" si="30"/>
        <v/>
      </c>
    </row>
    <row r="421" spans="1:11" x14ac:dyDescent="0.2">
      <c r="A421">
        <v>58398</v>
      </c>
      <c r="B421">
        <f t="shared" si="20"/>
        <v>1.2916666666666667</v>
      </c>
      <c r="C421">
        <f t="shared" si="29"/>
        <v>-1.015390625977264</v>
      </c>
      <c r="H421" t="str">
        <f t="shared" si="31"/>
        <v/>
      </c>
      <c r="I421" t="str">
        <f t="shared" si="28"/>
        <v/>
      </c>
      <c r="J421" t="str">
        <f t="shared" si="30"/>
        <v/>
      </c>
    </row>
    <row r="422" spans="1:11" x14ac:dyDescent="0.2">
      <c r="A422">
        <v>58429</v>
      </c>
      <c r="B422">
        <f t="shared" si="20"/>
        <v>2.5</v>
      </c>
      <c r="C422">
        <f t="shared" si="29"/>
        <v>-0.69295231197768692</v>
      </c>
      <c r="H422" t="str">
        <f t="shared" si="31"/>
        <v/>
      </c>
      <c r="I422" t="str">
        <f t="shared" si="28"/>
        <v/>
      </c>
      <c r="J422" t="str">
        <f t="shared" si="30"/>
        <v/>
      </c>
    </row>
    <row r="423" spans="1:11" x14ac:dyDescent="0.2">
      <c r="A423">
        <v>58489</v>
      </c>
      <c r="B423">
        <f t="shared" si="20"/>
        <v>7.916666666666667</v>
      </c>
      <c r="C423">
        <f t="shared" si="29"/>
        <v>0.75246081974455536</v>
      </c>
      <c r="D423" t="s">
        <v>5</v>
      </c>
      <c r="H423">
        <f t="shared" si="31"/>
        <v>1</v>
      </c>
      <c r="I423">
        <f t="shared" si="28"/>
        <v>7.916666666666667</v>
      </c>
      <c r="J423" t="str">
        <f t="shared" si="30"/>
        <v/>
      </c>
      <c r="K423" t="s">
        <v>127</v>
      </c>
    </row>
    <row r="424" spans="1:11" x14ac:dyDescent="0.2">
      <c r="A424">
        <v>58679</v>
      </c>
      <c r="B424">
        <f t="shared" si="20"/>
        <v>3.3333333333333335</v>
      </c>
      <c r="C424">
        <f t="shared" si="29"/>
        <v>-0.47058106094349578</v>
      </c>
      <c r="H424" t="str">
        <f t="shared" si="31"/>
        <v/>
      </c>
      <c r="I424" t="str">
        <f t="shared" si="28"/>
        <v/>
      </c>
      <c r="J424">
        <f t="shared" si="30"/>
        <v>58584</v>
      </c>
    </row>
    <row r="425" spans="1:11" x14ac:dyDescent="0.2">
      <c r="A425">
        <v>58759</v>
      </c>
      <c r="B425">
        <f t="shared" si="20"/>
        <v>2.5833333333333335</v>
      </c>
      <c r="C425">
        <f t="shared" si="29"/>
        <v>-0.67071518687426779</v>
      </c>
      <c r="H425" t="str">
        <f t="shared" si="31"/>
        <v/>
      </c>
      <c r="I425" t="str">
        <f t="shared" si="28"/>
        <v/>
      </c>
      <c r="J425" t="str">
        <f t="shared" si="30"/>
        <v/>
      </c>
    </row>
    <row r="426" spans="1:11" x14ac:dyDescent="0.2">
      <c r="A426">
        <v>58821</v>
      </c>
      <c r="B426">
        <f t="shared" si="20"/>
        <v>4.375</v>
      </c>
      <c r="C426">
        <f t="shared" si="29"/>
        <v>-0.19261699715075692</v>
      </c>
      <c r="H426">
        <f t="shared" si="31"/>
        <v>1</v>
      </c>
      <c r="I426">
        <f t="shared" si="28"/>
        <v>4.375</v>
      </c>
      <c r="J426" t="str">
        <f t="shared" si="30"/>
        <v/>
      </c>
      <c r="K426" t="s">
        <v>128</v>
      </c>
    </row>
    <row r="427" spans="1:11" x14ac:dyDescent="0.2">
      <c r="A427">
        <v>58926</v>
      </c>
      <c r="B427">
        <f t="shared" si="20"/>
        <v>1.4166666666666667</v>
      </c>
      <c r="C427">
        <f t="shared" si="29"/>
        <v>-0.98203493832213529</v>
      </c>
      <c r="H427" t="str">
        <f t="shared" si="31"/>
        <v/>
      </c>
      <c r="I427" t="str">
        <f t="shared" si="28"/>
        <v/>
      </c>
      <c r="J427">
        <f t="shared" si="30"/>
        <v>58873.5</v>
      </c>
    </row>
    <row r="428" spans="1:11" x14ac:dyDescent="0.2">
      <c r="A428">
        <v>58960</v>
      </c>
      <c r="B428">
        <f t="shared" si="20"/>
        <v>4.416666666666667</v>
      </c>
      <c r="C428">
        <f t="shared" si="29"/>
        <v>-0.18149843459904727</v>
      </c>
      <c r="H428" t="str">
        <f t="shared" si="31"/>
        <v/>
      </c>
      <c r="I428" t="str">
        <f t="shared" si="28"/>
        <v/>
      </c>
      <c r="J428" t="str">
        <f t="shared" si="30"/>
        <v/>
      </c>
    </row>
    <row r="429" spans="1:11" x14ac:dyDescent="0.2">
      <c r="A429">
        <v>59066</v>
      </c>
      <c r="B429">
        <f t="shared" si="20"/>
        <v>11.791666666666666</v>
      </c>
      <c r="C429">
        <f t="shared" si="29"/>
        <v>1.7864871370535438</v>
      </c>
      <c r="H429" t="str">
        <f t="shared" si="31"/>
        <v/>
      </c>
      <c r="I429" t="str">
        <f t="shared" si="28"/>
        <v/>
      </c>
      <c r="J429" t="str">
        <f t="shared" si="30"/>
        <v/>
      </c>
    </row>
    <row r="430" spans="1:11" x14ac:dyDescent="0.2">
      <c r="A430">
        <v>59349</v>
      </c>
      <c r="B430">
        <f t="shared" si="20"/>
        <v>7.958333333333333</v>
      </c>
      <c r="C430">
        <f t="shared" si="29"/>
        <v>0.76357938229626476</v>
      </c>
      <c r="H430" t="str">
        <f t="shared" si="31"/>
        <v/>
      </c>
      <c r="I430" t="str">
        <f t="shared" si="28"/>
        <v/>
      </c>
      <c r="J430" t="str">
        <f t="shared" si="30"/>
        <v/>
      </c>
    </row>
    <row r="431" spans="1:11" x14ac:dyDescent="0.2">
      <c r="A431">
        <v>59540</v>
      </c>
      <c r="B431">
        <f t="shared" si="20"/>
        <v>4.375</v>
      </c>
      <c r="C431">
        <f t="shared" si="29"/>
        <v>-0.19261699715075692</v>
      </c>
      <c r="D431" t="s">
        <v>5</v>
      </c>
      <c r="H431">
        <f t="shared" si="31"/>
        <v>1</v>
      </c>
      <c r="I431">
        <f t="shared" si="28"/>
        <v>4.375</v>
      </c>
      <c r="J431" t="str">
        <f t="shared" si="30"/>
        <v/>
      </c>
      <c r="K431" t="s">
        <v>129</v>
      </c>
    </row>
    <row r="432" spans="1:11" x14ac:dyDescent="0.2">
      <c r="A432">
        <v>59645</v>
      </c>
      <c r="B432">
        <f t="shared" si="20"/>
        <v>12.458333333333334</v>
      </c>
      <c r="C432">
        <f t="shared" si="29"/>
        <v>1.9643841378808971</v>
      </c>
      <c r="D432" t="s">
        <v>5</v>
      </c>
      <c r="E432">
        <v>1</v>
      </c>
      <c r="F432">
        <v>1</v>
      </c>
      <c r="G432">
        <v>1</v>
      </c>
      <c r="H432" t="str">
        <f t="shared" si="31"/>
        <v/>
      </c>
      <c r="I432" t="str">
        <f t="shared" si="28"/>
        <v/>
      </c>
      <c r="J432">
        <f t="shared" si="30"/>
        <v>59592.5</v>
      </c>
      <c r="K432" t="s">
        <v>130</v>
      </c>
    </row>
    <row r="433" spans="1:11" x14ac:dyDescent="0.2">
      <c r="A433">
        <v>59944</v>
      </c>
      <c r="B433">
        <f t="shared" si="20"/>
        <v>7.083333333333333</v>
      </c>
      <c r="C433">
        <f t="shared" si="29"/>
        <v>0.53008956871036417</v>
      </c>
      <c r="H433" t="str">
        <f t="shared" si="31"/>
        <v/>
      </c>
      <c r="I433" t="str">
        <f t="shared" si="28"/>
        <v/>
      </c>
      <c r="J433" t="str">
        <f t="shared" si="30"/>
        <v/>
      </c>
    </row>
    <row r="434" spans="1:11" x14ac:dyDescent="0.2">
      <c r="A434">
        <v>60114</v>
      </c>
      <c r="B434">
        <f t="shared" si="20"/>
        <v>3.8333333333333335</v>
      </c>
      <c r="C434">
        <f t="shared" si="29"/>
        <v>-0.3371583103229811</v>
      </c>
      <c r="H434" t="str">
        <f t="shared" si="31"/>
        <v/>
      </c>
      <c r="I434" t="str">
        <f t="shared" si="28"/>
        <v/>
      </c>
      <c r="J434" t="str">
        <f t="shared" si="30"/>
        <v/>
      </c>
    </row>
    <row r="435" spans="1:11" x14ac:dyDescent="0.2">
      <c r="A435">
        <v>60206</v>
      </c>
      <c r="B435">
        <f t="shared" si="20"/>
        <v>8.9166666666666661</v>
      </c>
      <c r="C435">
        <f t="shared" si="29"/>
        <v>1.0193063209855846</v>
      </c>
      <c r="H435">
        <f t="shared" si="31"/>
        <v>1</v>
      </c>
      <c r="I435">
        <f t="shared" si="28"/>
        <v>8.9166666666666661</v>
      </c>
      <c r="J435" t="str">
        <f t="shared" si="30"/>
        <v/>
      </c>
      <c r="K435" t="s">
        <v>131</v>
      </c>
    </row>
    <row r="436" spans="1:11" x14ac:dyDescent="0.2">
      <c r="A436">
        <v>60420</v>
      </c>
      <c r="B436">
        <f t="shared" si="20"/>
        <v>6.416666666666667</v>
      </c>
      <c r="C436">
        <f t="shared" si="29"/>
        <v>0.3521925678830114</v>
      </c>
      <c r="H436" t="str">
        <f t="shared" si="31"/>
        <v/>
      </c>
      <c r="I436" t="str">
        <f t="shared" si="28"/>
        <v/>
      </c>
      <c r="J436">
        <f t="shared" si="30"/>
        <v>60313</v>
      </c>
    </row>
    <row r="437" spans="1:11" x14ac:dyDescent="0.2">
      <c r="A437">
        <v>60574</v>
      </c>
      <c r="B437">
        <f t="shared" si="20"/>
        <v>6.25</v>
      </c>
      <c r="C437">
        <f t="shared" si="29"/>
        <v>0.30771831767617308</v>
      </c>
      <c r="H437" t="str">
        <f t="shared" si="31"/>
        <v/>
      </c>
      <c r="I437" t="str">
        <f t="shared" si="28"/>
        <v/>
      </c>
      <c r="J437" t="str">
        <f t="shared" si="30"/>
        <v/>
      </c>
    </row>
    <row r="438" spans="1:11" x14ac:dyDescent="0.2">
      <c r="A438">
        <v>60724</v>
      </c>
      <c r="B438">
        <f t="shared" si="20"/>
        <v>5.5</v>
      </c>
      <c r="C438">
        <f t="shared" si="29"/>
        <v>0.1075841917454011</v>
      </c>
      <c r="D438" t="s">
        <v>5</v>
      </c>
      <c r="H438">
        <f t="shared" si="31"/>
        <v>1</v>
      </c>
      <c r="I438">
        <f t="shared" si="28"/>
        <v>5.5</v>
      </c>
      <c r="J438" t="str">
        <f t="shared" si="30"/>
        <v/>
      </c>
      <c r="K438" t="s">
        <v>132</v>
      </c>
    </row>
    <row r="439" spans="1:11" x14ac:dyDescent="0.2">
      <c r="A439">
        <v>60856</v>
      </c>
      <c r="B439">
        <f t="shared" si="20"/>
        <v>4.166666666666667</v>
      </c>
      <c r="C439">
        <f t="shared" si="29"/>
        <v>-0.24820980990930461</v>
      </c>
      <c r="D439" t="s">
        <v>5</v>
      </c>
      <c r="E439">
        <v>1</v>
      </c>
      <c r="G439">
        <v>1</v>
      </c>
      <c r="H439" t="str">
        <f t="shared" si="31"/>
        <v/>
      </c>
      <c r="I439" t="str">
        <f t="shared" si="28"/>
        <v/>
      </c>
      <c r="J439">
        <f t="shared" si="30"/>
        <v>60790</v>
      </c>
    </row>
    <row r="440" spans="1:11" x14ac:dyDescent="0.2">
      <c r="A440">
        <v>60956</v>
      </c>
      <c r="B440">
        <f t="shared" si="20"/>
        <v>1.75</v>
      </c>
      <c r="C440">
        <f t="shared" si="29"/>
        <v>-0.89308643790845899</v>
      </c>
      <c r="F440">
        <v>1</v>
      </c>
      <c r="H440" t="str">
        <f t="shared" si="31"/>
        <v/>
      </c>
      <c r="I440" t="str">
        <f t="shared" si="28"/>
        <v/>
      </c>
      <c r="J440" t="str">
        <f t="shared" si="30"/>
        <v/>
      </c>
      <c r="K440" t="s">
        <v>133</v>
      </c>
    </row>
    <row r="441" spans="1:11" x14ac:dyDescent="0.2">
      <c r="A441">
        <v>60998</v>
      </c>
      <c r="B441">
        <f t="shared" si="20"/>
        <v>6.5</v>
      </c>
      <c r="C441">
        <f t="shared" si="29"/>
        <v>0.37442969298643042</v>
      </c>
      <c r="H441" t="str">
        <f t="shared" si="31"/>
        <v/>
      </c>
      <c r="I441" t="str">
        <f t="shared" si="28"/>
        <v/>
      </c>
      <c r="J441" t="str">
        <f t="shared" si="30"/>
        <v/>
      </c>
    </row>
    <row r="442" spans="1:11" x14ac:dyDescent="0.2">
      <c r="A442">
        <v>61154</v>
      </c>
      <c r="B442">
        <f t="shared" si="20"/>
        <v>2.75</v>
      </c>
      <c r="C442">
        <f t="shared" si="29"/>
        <v>-0.62624093666742964</v>
      </c>
      <c r="H442" t="str">
        <f t="shared" si="31"/>
        <v/>
      </c>
      <c r="I442" t="str">
        <f t="shared" si="28"/>
        <v/>
      </c>
      <c r="J442" t="str">
        <f t="shared" si="30"/>
        <v/>
      </c>
    </row>
    <row r="443" spans="1:11" x14ac:dyDescent="0.2">
      <c r="A443">
        <v>61220</v>
      </c>
      <c r="B443">
        <f t="shared" si="20"/>
        <v>2.1666666666666665</v>
      </c>
      <c r="C443">
        <f t="shared" si="29"/>
        <v>-0.78190081239136344</v>
      </c>
      <c r="H443" t="str">
        <f t="shared" si="31"/>
        <v/>
      </c>
      <c r="I443" t="str">
        <f t="shared" si="28"/>
        <v/>
      </c>
      <c r="J443" t="str">
        <f t="shared" si="30"/>
        <v/>
      </c>
    </row>
    <row r="444" spans="1:11" x14ac:dyDescent="0.2">
      <c r="A444">
        <v>61272</v>
      </c>
      <c r="B444">
        <f t="shared" si="20"/>
        <v>3.625</v>
      </c>
      <c r="C444">
        <f t="shared" si="29"/>
        <v>-0.39275112308152893</v>
      </c>
      <c r="H444" t="str">
        <f t="shared" si="31"/>
        <v/>
      </c>
      <c r="I444" t="str">
        <f t="shared" si="28"/>
        <v/>
      </c>
      <c r="J444" t="str">
        <f t="shared" si="30"/>
        <v/>
      </c>
    </row>
    <row r="445" spans="1:11" x14ac:dyDescent="0.2">
      <c r="A445">
        <v>61359</v>
      </c>
      <c r="B445">
        <f t="shared" si="20"/>
        <v>6.708333333333333</v>
      </c>
      <c r="C445">
        <f t="shared" si="29"/>
        <v>0.43002250574497813</v>
      </c>
      <c r="H445">
        <f t="shared" si="31"/>
        <v>1</v>
      </c>
      <c r="I445">
        <f t="shared" si="28"/>
        <v>6.708333333333333</v>
      </c>
      <c r="J445" t="str">
        <f t="shared" si="30"/>
        <v/>
      </c>
      <c r="K445" t="s">
        <v>134</v>
      </c>
    </row>
    <row r="446" spans="1:11" x14ac:dyDescent="0.2">
      <c r="A446">
        <v>61520</v>
      </c>
      <c r="B446">
        <f t="shared" si="20"/>
        <v>3.6666666666666665</v>
      </c>
      <c r="C446">
        <f t="shared" si="29"/>
        <v>-0.38163256052981942</v>
      </c>
      <c r="D446" t="s">
        <v>6</v>
      </c>
      <c r="H446" t="str">
        <f t="shared" si="31"/>
        <v/>
      </c>
      <c r="I446" t="str">
        <f t="shared" si="28"/>
        <v/>
      </c>
      <c r="J446">
        <f t="shared" si="30"/>
        <v>61439.5</v>
      </c>
    </row>
    <row r="447" spans="1:11" x14ac:dyDescent="0.2">
      <c r="A447">
        <v>61608</v>
      </c>
      <c r="B447">
        <f t="shared" si="20"/>
        <v>19.25</v>
      </c>
      <c r="C447">
        <f t="shared" si="29"/>
        <v>3.7767098338095546</v>
      </c>
      <c r="H447" t="str">
        <f t="shared" si="31"/>
        <v/>
      </c>
      <c r="I447" t="str">
        <f t="shared" si="28"/>
        <v/>
      </c>
      <c r="J447" t="str">
        <f t="shared" si="30"/>
        <v/>
      </c>
    </row>
    <row r="448" spans="1:11" x14ac:dyDescent="0.2">
      <c r="A448">
        <v>62070</v>
      </c>
      <c r="B448">
        <f t="shared" si="20"/>
        <v>6.458333333333333</v>
      </c>
      <c r="C448">
        <f t="shared" si="29"/>
        <v>0.3633111304347208</v>
      </c>
      <c r="H448" t="str">
        <f t="shared" si="31"/>
        <v/>
      </c>
      <c r="I448" t="str">
        <f t="shared" si="28"/>
        <v/>
      </c>
      <c r="J448" t="str">
        <f t="shared" si="30"/>
        <v/>
      </c>
      <c r="K448" t="s">
        <v>135</v>
      </c>
    </row>
    <row r="449" spans="1:11" x14ac:dyDescent="0.2">
      <c r="A449">
        <v>62225</v>
      </c>
      <c r="B449">
        <f t="shared" si="20"/>
        <v>3.75</v>
      </c>
      <c r="C449">
        <f t="shared" si="29"/>
        <v>-0.35939543542640023</v>
      </c>
      <c r="H449" t="str">
        <f t="shared" si="31"/>
        <v/>
      </c>
      <c r="I449" t="str">
        <f t="shared" si="28"/>
        <v/>
      </c>
      <c r="J449" t="str">
        <f t="shared" si="30"/>
        <v/>
      </c>
    </row>
    <row r="450" spans="1:11" x14ac:dyDescent="0.2">
      <c r="A450">
        <v>62315</v>
      </c>
      <c r="B450">
        <f t="shared" si="20"/>
        <v>21.166666666666668</v>
      </c>
      <c r="C450">
        <f t="shared" si="29"/>
        <v>4.2881637111881945</v>
      </c>
      <c r="H450" t="str">
        <f t="shared" si="31"/>
        <v/>
      </c>
      <c r="I450" t="str">
        <f t="shared" ref="I450:I513" si="32">IF(H450=1,B450,"")</f>
        <v/>
      </c>
      <c r="J450" t="str">
        <f t="shared" si="30"/>
        <v/>
      </c>
    </row>
    <row r="451" spans="1:11" x14ac:dyDescent="0.2">
      <c r="A451">
        <v>62823</v>
      </c>
      <c r="B451">
        <f t="shared" si="20"/>
        <v>4.791666666666667</v>
      </c>
      <c r="C451">
        <f t="shared" ref="C451:C514" si="33">(B451-B$1774)/B$1775</f>
        <v>-8.1431371633661279E-2</v>
      </c>
      <c r="H451" t="str">
        <f t="shared" si="31"/>
        <v/>
      </c>
      <c r="I451" t="str">
        <f t="shared" si="32"/>
        <v/>
      </c>
      <c r="J451" t="str">
        <f t="shared" si="30"/>
        <v/>
      </c>
    </row>
    <row r="452" spans="1:11" x14ac:dyDescent="0.2">
      <c r="A452">
        <v>62938</v>
      </c>
      <c r="B452">
        <f t="shared" si="20"/>
        <v>4.333333333333333</v>
      </c>
      <c r="C452">
        <f t="shared" si="33"/>
        <v>-0.20373555970246654</v>
      </c>
      <c r="H452" t="str">
        <f t="shared" si="31"/>
        <v/>
      </c>
      <c r="I452" t="str">
        <f t="shared" si="32"/>
        <v/>
      </c>
      <c r="J452" t="str">
        <f t="shared" ref="J452:J515" si="34">IF(H451=1,(A451+A452)/2,"")</f>
        <v/>
      </c>
    </row>
    <row r="453" spans="1:11" x14ac:dyDescent="0.2">
      <c r="A453">
        <v>63042</v>
      </c>
      <c r="B453">
        <f t="shared" si="20"/>
        <v>2.6666666666666665</v>
      </c>
      <c r="C453">
        <f t="shared" si="33"/>
        <v>-0.64847806177084877</v>
      </c>
      <c r="H453" t="str">
        <f t="shared" ref="H453:H482" si="35">IF(ISNUMBER(SEARCH($H$1,K453)),1,"")</f>
        <v/>
      </c>
      <c r="I453" t="str">
        <f t="shared" si="32"/>
        <v/>
      </c>
      <c r="J453" t="str">
        <f t="shared" si="34"/>
        <v/>
      </c>
    </row>
    <row r="454" spans="1:11" x14ac:dyDescent="0.2">
      <c r="A454">
        <v>63106</v>
      </c>
      <c r="B454">
        <f t="shared" si="20"/>
        <v>2.2916666666666665</v>
      </c>
      <c r="C454">
        <f t="shared" si="33"/>
        <v>-0.7485451247362348</v>
      </c>
      <c r="D454" t="s">
        <v>5</v>
      </c>
      <c r="E454">
        <v>1</v>
      </c>
      <c r="G454" t="s">
        <v>4</v>
      </c>
      <c r="H454" t="str">
        <f t="shared" si="35"/>
        <v/>
      </c>
      <c r="I454" t="str">
        <f t="shared" si="32"/>
        <v/>
      </c>
      <c r="J454" t="str">
        <f t="shared" si="34"/>
        <v/>
      </c>
      <c r="K454" t="s">
        <v>28</v>
      </c>
    </row>
    <row r="455" spans="1:11" x14ac:dyDescent="0.2">
      <c r="A455">
        <v>63161</v>
      </c>
      <c r="B455">
        <f t="shared" si="20"/>
        <v>8.3333333333333339</v>
      </c>
      <c r="C455">
        <f t="shared" si="33"/>
        <v>0.86364644526165102</v>
      </c>
      <c r="F455">
        <v>1</v>
      </c>
      <c r="H455" t="str">
        <f t="shared" si="35"/>
        <v/>
      </c>
      <c r="I455" t="str">
        <f t="shared" si="32"/>
        <v/>
      </c>
      <c r="J455" t="str">
        <f t="shared" si="34"/>
        <v/>
      </c>
      <c r="K455" t="s">
        <v>133</v>
      </c>
    </row>
    <row r="456" spans="1:11" x14ac:dyDescent="0.2">
      <c r="A456">
        <v>63361</v>
      </c>
      <c r="B456">
        <f t="shared" si="20"/>
        <v>8.375</v>
      </c>
      <c r="C456">
        <f t="shared" si="33"/>
        <v>0.87476500781336042</v>
      </c>
      <c r="D456" t="s">
        <v>5</v>
      </c>
      <c r="E456">
        <v>1</v>
      </c>
      <c r="F456">
        <v>1</v>
      </c>
      <c r="H456" t="str">
        <f t="shared" si="35"/>
        <v/>
      </c>
      <c r="I456" t="str">
        <f t="shared" si="32"/>
        <v/>
      </c>
      <c r="J456" t="str">
        <f t="shared" si="34"/>
        <v/>
      </c>
      <c r="K456" t="s">
        <v>64</v>
      </c>
    </row>
    <row r="457" spans="1:11" x14ac:dyDescent="0.2">
      <c r="A457">
        <v>63562</v>
      </c>
      <c r="B457">
        <f t="shared" si="20"/>
        <v>8.0833333333333339</v>
      </c>
      <c r="C457">
        <f t="shared" si="33"/>
        <v>0.79693506995139374</v>
      </c>
      <c r="D457" t="s">
        <v>5</v>
      </c>
      <c r="E457">
        <v>1</v>
      </c>
      <c r="F457">
        <v>1</v>
      </c>
      <c r="H457" t="str">
        <f t="shared" si="35"/>
        <v/>
      </c>
      <c r="I457" t="str">
        <f t="shared" si="32"/>
        <v/>
      </c>
      <c r="J457" t="str">
        <f t="shared" si="34"/>
        <v/>
      </c>
      <c r="K457" t="s">
        <v>133</v>
      </c>
    </row>
    <row r="458" spans="1:11" x14ac:dyDescent="0.2">
      <c r="A458">
        <v>63756</v>
      </c>
      <c r="B458">
        <f t="shared" si="20"/>
        <v>5.291666666666667</v>
      </c>
      <c r="C458">
        <f t="shared" si="33"/>
        <v>5.1991378986853395E-2</v>
      </c>
      <c r="H458" t="str">
        <f t="shared" si="35"/>
        <v/>
      </c>
      <c r="I458" t="str">
        <f t="shared" si="32"/>
        <v/>
      </c>
      <c r="J458" t="str">
        <f t="shared" si="34"/>
        <v/>
      </c>
      <c r="K458" t="s">
        <v>4</v>
      </c>
    </row>
    <row r="459" spans="1:11" x14ac:dyDescent="0.2">
      <c r="A459">
        <v>63883</v>
      </c>
      <c r="B459">
        <f t="shared" si="20"/>
        <v>5.833333333333333</v>
      </c>
      <c r="C459">
        <f t="shared" si="33"/>
        <v>0.19653269215907745</v>
      </c>
      <c r="H459" t="str">
        <f t="shared" si="35"/>
        <v/>
      </c>
      <c r="I459" t="str">
        <f t="shared" si="32"/>
        <v/>
      </c>
      <c r="J459" t="str">
        <f t="shared" si="34"/>
        <v/>
      </c>
    </row>
    <row r="460" spans="1:11" x14ac:dyDescent="0.2">
      <c r="A460">
        <v>64023</v>
      </c>
      <c r="B460">
        <f t="shared" si="20"/>
        <v>4.458333333333333</v>
      </c>
      <c r="C460">
        <f t="shared" si="33"/>
        <v>-0.17037987204733787</v>
      </c>
      <c r="H460" t="str">
        <f t="shared" si="35"/>
        <v/>
      </c>
      <c r="I460" t="str">
        <f t="shared" si="32"/>
        <v/>
      </c>
      <c r="J460" t="str">
        <f t="shared" si="34"/>
        <v/>
      </c>
    </row>
    <row r="461" spans="1:11" x14ac:dyDescent="0.2">
      <c r="A461">
        <v>64130</v>
      </c>
      <c r="B461">
        <f t="shared" si="20"/>
        <v>4.75</v>
      </c>
      <c r="C461">
        <f t="shared" si="33"/>
        <v>-9.2549934185370913E-2</v>
      </c>
      <c r="H461" t="str">
        <f t="shared" si="35"/>
        <v/>
      </c>
      <c r="I461" t="str">
        <f t="shared" si="32"/>
        <v/>
      </c>
      <c r="J461" t="str">
        <f t="shared" si="34"/>
        <v/>
      </c>
    </row>
    <row r="462" spans="1:11" x14ac:dyDescent="0.2">
      <c r="A462">
        <v>64244</v>
      </c>
      <c r="B462">
        <f t="shared" si="20"/>
        <v>2.875</v>
      </c>
      <c r="C462">
        <f t="shared" si="33"/>
        <v>-0.59288524901230089</v>
      </c>
      <c r="H462" t="str">
        <f t="shared" si="35"/>
        <v/>
      </c>
      <c r="I462" t="str">
        <f t="shared" si="32"/>
        <v/>
      </c>
      <c r="J462" t="str">
        <f t="shared" si="34"/>
        <v/>
      </c>
    </row>
    <row r="463" spans="1:11" x14ac:dyDescent="0.2">
      <c r="A463">
        <v>64313</v>
      </c>
      <c r="B463">
        <f t="shared" si="20"/>
        <v>3.9166666666666665</v>
      </c>
      <c r="C463">
        <f t="shared" si="33"/>
        <v>-0.31492118521956208</v>
      </c>
      <c r="H463" t="str">
        <f t="shared" si="35"/>
        <v/>
      </c>
      <c r="I463" t="str">
        <f t="shared" si="32"/>
        <v/>
      </c>
      <c r="J463" t="str">
        <f t="shared" si="34"/>
        <v/>
      </c>
    </row>
    <row r="464" spans="1:11" x14ac:dyDescent="0.2">
      <c r="A464">
        <v>64407</v>
      </c>
      <c r="B464">
        <f t="shared" si="20"/>
        <v>1.8333333333333333</v>
      </c>
      <c r="C464">
        <f t="shared" si="33"/>
        <v>-0.87084931280503985</v>
      </c>
      <c r="H464" t="str">
        <f t="shared" si="35"/>
        <v/>
      </c>
      <c r="I464" t="str">
        <f t="shared" si="32"/>
        <v/>
      </c>
      <c r="J464" t="str">
        <f t="shared" si="34"/>
        <v/>
      </c>
    </row>
    <row r="465" spans="1:11" x14ac:dyDescent="0.2">
      <c r="A465">
        <v>64451</v>
      </c>
      <c r="B465">
        <f t="shared" si="20"/>
        <v>2.5416666666666665</v>
      </c>
      <c r="C465">
        <f t="shared" si="33"/>
        <v>-0.68183374942597741</v>
      </c>
      <c r="H465" t="str">
        <f t="shared" si="35"/>
        <v/>
      </c>
      <c r="I465" t="str">
        <f t="shared" si="32"/>
        <v/>
      </c>
      <c r="J465" t="str">
        <f t="shared" si="34"/>
        <v/>
      </c>
    </row>
    <row r="466" spans="1:11" x14ac:dyDescent="0.2">
      <c r="A466">
        <v>64512</v>
      </c>
      <c r="B466">
        <f t="shared" si="20"/>
        <v>6.333333333333333</v>
      </c>
      <c r="C466">
        <f t="shared" si="33"/>
        <v>0.32995544277959216</v>
      </c>
      <c r="D466" t="s">
        <v>5</v>
      </c>
      <c r="H466">
        <f t="shared" si="35"/>
        <v>1</v>
      </c>
      <c r="I466">
        <f t="shared" si="32"/>
        <v>6.333333333333333</v>
      </c>
      <c r="J466" t="str">
        <f t="shared" si="34"/>
        <v/>
      </c>
      <c r="K466" t="s">
        <v>136</v>
      </c>
    </row>
    <row r="467" spans="1:11" x14ac:dyDescent="0.2">
      <c r="A467">
        <v>64664</v>
      </c>
      <c r="B467">
        <f t="shared" si="20"/>
        <v>3.5</v>
      </c>
      <c r="C467">
        <f t="shared" si="33"/>
        <v>-0.42610681073665757</v>
      </c>
      <c r="D467" t="s">
        <v>5</v>
      </c>
      <c r="E467">
        <v>1</v>
      </c>
      <c r="G467">
        <v>1</v>
      </c>
      <c r="H467" t="str">
        <f t="shared" si="35"/>
        <v/>
      </c>
      <c r="I467" t="str">
        <f t="shared" si="32"/>
        <v/>
      </c>
      <c r="J467">
        <f t="shared" si="34"/>
        <v>64588</v>
      </c>
    </row>
    <row r="468" spans="1:11" x14ac:dyDescent="0.2">
      <c r="A468">
        <v>64748</v>
      </c>
      <c r="B468">
        <f t="shared" si="20"/>
        <v>3.9583333333333335</v>
      </c>
      <c r="C468">
        <f t="shared" si="33"/>
        <v>-0.30380262266785246</v>
      </c>
      <c r="E468">
        <v>1</v>
      </c>
      <c r="F468">
        <v>1</v>
      </c>
      <c r="H468" t="str">
        <f t="shared" si="35"/>
        <v/>
      </c>
      <c r="I468" t="str">
        <f t="shared" si="32"/>
        <v/>
      </c>
      <c r="J468" t="str">
        <f t="shared" si="34"/>
        <v/>
      </c>
      <c r="K468" t="s">
        <v>138</v>
      </c>
    </row>
    <row r="469" spans="1:11" x14ac:dyDescent="0.2">
      <c r="A469">
        <v>64843</v>
      </c>
      <c r="B469">
        <f t="shared" si="20"/>
        <v>2.9583333333333335</v>
      </c>
      <c r="C469">
        <f t="shared" si="33"/>
        <v>-0.57064812390888175</v>
      </c>
      <c r="E469">
        <v>1</v>
      </c>
      <c r="F469">
        <v>1</v>
      </c>
      <c r="H469" t="str">
        <f t="shared" si="35"/>
        <v/>
      </c>
      <c r="I469" t="str">
        <f t="shared" si="32"/>
        <v/>
      </c>
      <c r="J469" t="str">
        <f t="shared" si="34"/>
        <v/>
      </c>
      <c r="K469" t="s">
        <v>137</v>
      </c>
    </row>
    <row r="470" spans="1:11" x14ac:dyDescent="0.2">
      <c r="A470">
        <v>64914</v>
      </c>
      <c r="B470">
        <f t="shared" si="20"/>
        <v>2.5833333333333335</v>
      </c>
      <c r="C470">
        <f t="shared" si="33"/>
        <v>-0.67071518687426779</v>
      </c>
      <c r="H470" t="str">
        <f t="shared" si="35"/>
        <v/>
      </c>
      <c r="I470" t="str">
        <f t="shared" si="32"/>
        <v/>
      </c>
      <c r="J470" t="str">
        <f t="shared" si="34"/>
        <v/>
      </c>
    </row>
    <row r="471" spans="1:11" x14ac:dyDescent="0.2">
      <c r="A471">
        <v>64976</v>
      </c>
      <c r="B471">
        <f t="shared" si="20"/>
        <v>3.875</v>
      </c>
      <c r="C471">
        <f t="shared" si="33"/>
        <v>-0.32603974777127159</v>
      </c>
      <c r="E471">
        <v>1</v>
      </c>
      <c r="F471">
        <v>1</v>
      </c>
      <c r="H471" t="str">
        <f t="shared" si="35"/>
        <v/>
      </c>
      <c r="I471" t="str">
        <f t="shared" si="32"/>
        <v/>
      </c>
      <c r="J471" t="str">
        <f t="shared" si="34"/>
        <v/>
      </c>
      <c r="K471" t="s">
        <v>8</v>
      </c>
    </row>
    <row r="472" spans="1:11" x14ac:dyDescent="0.2">
      <c r="A472">
        <v>65069</v>
      </c>
      <c r="B472">
        <f t="shared" si="20"/>
        <v>11.916666666666666</v>
      </c>
      <c r="C472">
        <f t="shared" si="33"/>
        <v>1.8198428247086726</v>
      </c>
      <c r="H472" t="str">
        <f t="shared" si="35"/>
        <v/>
      </c>
      <c r="I472" t="str">
        <f t="shared" si="32"/>
        <v/>
      </c>
      <c r="J472" t="str">
        <f t="shared" si="34"/>
        <v/>
      </c>
    </row>
    <row r="473" spans="1:11" x14ac:dyDescent="0.2">
      <c r="A473">
        <v>65355</v>
      </c>
      <c r="B473">
        <f t="shared" si="20"/>
        <v>2.5833333333333335</v>
      </c>
      <c r="C473">
        <f t="shared" si="33"/>
        <v>-0.67071518687426779</v>
      </c>
      <c r="H473" t="str">
        <f t="shared" si="35"/>
        <v/>
      </c>
      <c r="I473" t="str">
        <f t="shared" si="32"/>
        <v/>
      </c>
      <c r="J473" t="str">
        <f t="shared" si="34"/>
        <v/>
      </c>
    </row>
    <row r="474" spans="1:11" x14ac:dyDescent="0.2">
      <c r="A474">
        <v>65417</v>
      </c>
      <c r="B474">
        <f t="shared" si="20"/>
        <v>4.166666666666667</v>
      </c>
      <c r="C474">
        <f t="shared" si="33"/>
        <v>-0.24820980990930461</v>
      </c>
      <c r="H474">
        <f t="shared" si="35"/>
        <v>1</v>
      </c>
      <c r="I474">
        <f t="shared" si="32"/>
        <v>4.166666666666667</v>
      </c>
      <c r="J474" t="str">
        <f t="shared" si="34"/>
        <v/>
      </c>
      <c r="K474" t="s">
        <v>139</v>
      </c>
    </row>
    <row r="475" spans="1:11" x14ac:dyDescent="0.2">
      <c r="A475">
        <v>65517</v>
      </c>
      <c r="B475">
        <f t="shared" si="20"/>
        <v>1.5833333333333333</v>
      </c>
      <c r="C475">
        <f t="shared" si="33"/>
        <v>-0.93756068811529725</v>
      </c>
      <c r="H475" t="str">
        <f t="shared" si="35"/>
        <v/>
      </c>
      <c r="I475" t="str">
        <f t="shared" si="32"/>
        <v/>
      </c>
      <c r="J475">
        <f t="shared" si="34"/>
        <v>65467</v>
      </c>
    </row>
    <row r="476" spans="1:11" x14ac:dyDescent="0.2">
      <c r="A476">
        <v>65555</v>
      </c>
      <c r="B476">
        <f t="shared" si="20"/>
        <v>4.875</v>
      </c>
      <c r="C476">
        <f t="shared" si="33"/>
        <v>-5.9194246530242245E-2</v>
      </c>
      <c r="D476" t="s">
        <v>5</v>
      </c>
      <c r="G476">
        <v>1</v>
      </c>
      <c r="H476" t="str">
        <f t="shared" si="35"/>
        <v/>
      </c>
      <c r="I476" t="str">
        <f t="shared" si="32"/>
        <v/>
      </c>
      <c r="J476" t="str">
        <f t="shared" si="34"/>
        <v/>
      </c>
    </row>
    <row r="477" spans="1:11" x14ac:dyDescent="0.2">
      <c r="A477">
        <v>65672</v>
      </c>
      <c r="B477">
        <f t="shared" si="20"/>
        <v>20.333333333333332</v>
      </c>
      <c r="C477">
        <f t="shared" si="33"/>
        <v>4.065792460154003</v>
      </c>
      <c r="H477" t="str">
        <f t="shared" si="35"/>
        <v/>
      </c>
      <c r="I477" t="str">
        <f t="shared" si="32"/>
        <v/>
      </c>
      <c r="J477" t="str">
        <f t="shared" si="34"/>
        <v/>
      </c>
    </row>
    <row r="478" spans="1:11" x14ac:dyDescent="0.2">
      <c r="A478">
        <v>66160</v>
      </c>
      <c r="B478">
        <f t="shared" si="20"/>
        <v>3.1666666666666665</v>
      </c>
      <c r="C478">
        <f t="shared" si="33"/>
        <v>-0.51505531115033409</v>
      </c>
      <c r="H478" t="str">
        <f t="shared" si="35"/>
        <v/>
      </c>
      <c r="I478" t="str">
        <f t="shared" si="32"/>
        <v/>
      </c>
      <c r="J478" t="str">
        <f t="shared" si="34"/>
        <v/>
      </c>
      <c r="K478" t="s">
        <v>135</v>
      </c>
    </row>
    <row r="479" spans="1:11" x14ac:dyDescent="0.2">
      <c r="A479">
        <v>66236</v>
      </c>
      <c r="B479">
        <f t="shared" si="20"/>
        <v>7.291666666666667</v>
      </c>
      <c r="C479">
        <f t="shared" si="33"/>
        <v>0.58568238146891205</v>
      </c>
      <c r="H479" t="str">
        <f t="shared" si="35"/>
        <v/>
      </c>
      <c r="I479" t="str">
        <f t="shared" si="32"/>
        <v/>
      </c>
      <c r="J479" t="str">
        <f t="shared" si="34"/>
        <v/>
      </c>
    </row>
    <row r="480" spans="1:11" x14ac:dyDescent="0.2">
      <c r="A480">
        <v>66411</v>
      </c>
      <c r="B480">
        <f t="shared" si="20"/>
        <v>5.666666666666667</v>
      </c>
      <c r="C480">
        <f t="shared" si="33"/>
        <v>0.15205844195223939</v>
      </c>
      <c r="H480">
        <f t="shared" si="35"/>
        <v>1</v>
      </c>
      <c r="I480">
        <f t="shared" si="32"/>
        <v>5.666666666666667</v>
      </c>
      <c r="J480" t="str">
        <f t="shared" si="34"/>
        <v/>
      </c>
      <c r="K480" t="s">
        <v>140</v>
      </c>
    </row>
    <row r="481" spans="1:11" x14ac:dyDescent="0.2">
      <c r="A481">
        <v>66547</v>
      </c>
      <c r="B481">
        <f t="shared" si="20"/>
        <v>4.583333333333333</v>
      </c>
      <c r="C481">
        <f t="shared" si="33"/>
        <v>-0.1370241843922092</v>
      </c>
      <c r="H481" t="str">
        <f t="shared" si="35"/>
        <v/>
      </c>
      <c r="I481" t="str">
        <f t="shared" si="32"/>
        <v/>
      </c>
      <c r="J481">
        <f t="shared" si="34"/>
        <v>66479</v>
      </c>
    </row>
    <row r="482" spans="1:11" x14ac:dyDescent="0.2">
      <c r="A482">
        <v>66657</v>
      </c>
      <c r="B482">
        <f t="shared" si="20"/>
        <v>7.75</v>
      </c>
      <c r="C482">
        <f t="shared" si="33"/>
        <v>0.7079865695377171</v>
      </c>
      <c r="H482">
        <f t="shared" si="35"/>
        <v>1</v>
      </c>
      <c r="I482">
        <f t="shared" si="32"/>
        <v>7.75</v>
      </c>
      <c r="J482" t="str">
        <f t="shared" si="34"/>
        <v/>
      </c>
      <c r="K482" t="s">
        <v>141</v>
      </c>
    </row>
    <row r="483" spans="1:11" x14ac:dyDescent="0.2">
      <c r="A483">
        <v>66843</v>
      </c>
      <c r="B483">
        <f t="shared" si="20"/>
        <v>8.9583333333333339</v>
      </c>
      <c r="C483">
        <f t="shared" si="33"/>
        <v>1.0304248835372944</v>
      </c>
      <c r="H483" t="str">
        <f t="shared" ref="H483:H546" si="36">IF(ISNUMBER(SEARCH($H$1,K483)),1,"")</f>
        <v/>
      </c>
      <c r="I483" t="str">
        <f t="shared" si="32"/>
        <v/>
      </c>
      <c r="J483">
        <f t="shared" si="34"/>
        <v>66750</v>
      </c>
    </row>
    <row r="484" spans="1:11" x14ac:dyDescent="0.2">
      <c r="A484">
        <v>67058</v>
      </c>
      <c r="B484">
        <f t="shared" si="20"/>
        <v>2.4166666666666665</v>
      </c>
      <c r="C484">
        <f t="shared" si="33"/>
        <v>-0.71518943708110605</v>
      </c>
      <c r="H484" t="str">
        <f t="shared" si="36"/>
        <v/>
      </c>
      <c r="I484" t="str">
        <f t="shared" si="32"/>
        <v/>
      </c>
      <c r="J484" t="str">
        <f t="shared" si="34"/>
        <v/>
      </c>
    </row>
    <row r="485" spans="1:11" x14ac:dyDescent="0.2">
      <c r="A485">
        <v>67116</v>
      </c>
      <c r="B485">
        <f t="shared" si="20"/>
        <v>4.125</v>
      </c>
      <c r="C485">
        <f t="shared" si="33"/>
        <v>-0.25932837246101426</v>
      </c>
      <c r="H485">
        <f t="shared" si="36"/>
        <v>1</v>
      </c>
      <c r="I485">
        <f t="shared" si="32"/>
        <v>4.125</v>
      </c>
      <c r="J485" t="str">
        <f t="shared" si="34"/>
        <v/>
      </c>
      <c r="K485" t="s">
        <v>142</v>
      </c>
    </row>
    <row r="486" spans="1:11" x14ac:dyDescent="0.2">
      <c r="A486">
        <v>67215</v>
      </c>
      <c r="B486">
        <f t="shared" si="20"/>
        <v>1.0833333333333333</v>
      </c>
      <c r="C486">
        <f t="shared" si="33"/>
        <v>-1.0709834387358119</v>
      </c>
      <c r="H486" t="str">
        <f t="shared" si="36"/>
        <v/>
      </c>
      <c r="I486" t="str">
        <f t="shared" si="32"/>
        <v/>
      </c>
      <c r="J486">
        <f t="shared" si="34"/>
        <v>67165.5</v>
      </c>
    </row>
    <row r="487" spans="1:11" x14ac:dyDescent="0.2">
      <c r="A487">
        <v>67241</v>
      </c>
      <c r="B487">
        <f t="shared" si="20"/>
        <v>5.458333333333333</v>
      </c>
      <c r="C487">
        <f t="shared" si="33"/>
        <v>9.6465629193691463E-2</v>
      </c>
      <c r="H487" t="str">
        <f t="shared" si="36"/>
        <v/>
      </c>
      <c r="I487" t="str">
        <f t="shared" si="32"/>
        <v/>
      </c>
      <c r="J487" t="str">
        <f t="shared" si="34"/>
        <v/>
      </c>
    </row>
    <row r="488" spans="1:11" x14ac:dyDescent="0.2">
      <c r="A488">
        <v>67372</v>
      </c>
      <c r="B488">
        <f t="shared" si="20"/>
        <v>2.7083333333333335</v>
      </c>
      <c r="C488">
        <f t="shared" si="33"/>
        <v>-0.63735949921913915</v>
      </c>
      <c r="H488" t="str">
        <f t="shared" si="36"/>
        <v/>
      </c>
      <c r="I488" t="str">
        <f t="shared" si="32"/>
        <v/>
      </c>
      <c r="J488" t="str">
        <f t="shared" si="34"/>
        <v/>
      </c>
    </row>
    <row r="489" spans="1:11" x14ac:dyDescent="0.2">
      <c r="A489">
        <v>67437</v>
      </c>
      <c r="B489">
        <f t="shared" si="20"/>
        <v>5.375</v>
      </c>
      <c r="C489">
        <f t="shared" si="33"/>
        <v>7.4228504090272429E-2</v>
      </c>
      <c r="H489" t="str">
        <f t="shared" si="36"/>
        <v/>
      </c>
      <c r="I489" t="str">
        <f t="shared" si="32"/>
        <v/>
      </c>
      <c r="J489" t="str">
        <f t="shared" si="34"/>
        <v/>
      </c>
    </row>
    <row r="490" spans="1:11" x14ac:dyDescent="0.2">
      <c r="A490">
        <v>67566</v>
      </c>
      <c r="B490">
        <f t="shared" si="20"/>
        <v>2.0833333333333335</v>
      </c>
      <c r="C490">
        <f t="shared" si="33"/>
        <v>-0.80413793749478246</v>
      </c>
      <c r="H490" t="str">
        <f t="shared" si="36"/>
        <v/>
      </c>
      <c r="I490" t="str">
        <f t="shared" si="32"/>
        <v/>
      </c>
      <c r="J490" t="str">
        <f t="shared" si="34"/>
        <v/>
      </c>
    </row>
    <row r="491" spans="1:11" x14ac:dyDescent="0.2">
      <c r="A491">
        <v>67616</v>
      </c>
      <c r="B491">
        <f t="shared" si="20"/>
        <v>10.541666666666666</v>
      </c>
      <c r="C491">
        <f t="shared" si="33"/>
        <v>1.4529302605022572</v>
      </c>
      <c r="H491">
        <f t="shared" si="36"/>
        <v>1</v>
      </c>
      <c r="I491">
        <f t="shared" si="32"/>
        <v>10.541666666666666</v>
      </c>
      <c r="J491" t="str">
        <f t="shared" si="34"/>
        <v/>
      </c>
      <c r="K491" t="s">
        <v>143</v>
      </c>
    </row>
    <row r="492" spans="1:11" x14ac:dyDescent="0.2">
      <c r="A492">
        <v>67869</v>
      </c>
      <c r="B492">
        <f t="shared" si="20"/>
        <v>2.6666666666666665</v>
      </c>
      <c r="C492">
        <f t="shared" si="33"/>
        <v>-0.64847806177084877</v>
      </c>
      <c r="H492" t="str">
        <f t="shared" si="36"/>
        <v/>
      </c>
      <c r="I492" t="str">
        <f t="shared" si="32"/>
        <v/>
      </c>
      <c r="J492">
        <f t="shared" si="34"/>
        <v>67742.5</v>
      </c>
    </row>
    <row r="493" spans="1:11" x14ac:dyDescent="0.2">
      <c r="A493">
        <v>67933</v>
      </c>
      <c r="B493">
        <f t="shared" si="20"/>
        <v>8.9583333333333339</v>
      </c>
      <c r="C493">
        <f t="shared" si="33"/>
        <v>1.0304248835372944</v>
      </c>
      <c r="H493" t="str">
        <f t="shared" si="36"/>
        <v/>
      </c>
      <c r="I493" t="str">
        <f t="shared" si="32"/>
        <v/>
      </c>
      <c r="J493" t="str">
        <f t="shared" si="34"/>
        <v/>
      </c>
    </row>
    <row r="494" spans="1:11" x14ac:dyDescent="0.2">
      <c r="A494">
        <v>68148</v>
      </c>
      <c r="B494">
        <f t="shared" si="20"/>
        <v>4.916666666666667</v>
      </c>
      <c r="C494">
        <f t="shared" si="33"/>
        <v>-4.807568397853261E-2</v>
      </c>
      <c r="H494" t="str">
        <f t="shared" si="36"/>
        <v/>
      </c>
      <c r="I494" t="str">
        <f t="shared" si="32"/>
        <v/>
      </c>
      <c r="J494" t="str">
        <f t="shared" si="34"/>
        <v/>
      </c>
    </row>
    <row r="495" spans="1:11" x14ac:dyDescent="0.2">
      <c r="A495">
        <v>68266</v>
      </c>
      <c r="B495">
        <f t="shared" si="20"/>
        <v>13.083333333333334</v>
      </c>
      <c r="C495">
        <f t="shared" si="33"/>
        <v>2.1311625761565405</v>
      </c>
      <c r="H495" t="str">
        <f t="shared" si="36"/>
        <v/>
      </c>
      <c r="I495" t="str">
        <f t="shared" si="32"/>
        <v/>
      </c>
      <c r="J495" t="str">
        <f t="shared" si="34"/>
        <v/>
      </c>
    </row>
    <row r="496" spans="1:11" x14ac:dyDescent="0.2">
      <c r="A496">
        <v>68580</v>
      </c>
      <c r="B496">
        <f t="shared" si="20"/>
        <v>6.541666666666667</v>
      </c>
      <c r="C496">
        <f t="shared" si="33"/>
        <v>0.38554825553814009</v>
      </c>
      <c r="H496">
        <f t="shared" si="36"/>
        <v>1</v>
      </c>
      <c r="I496">
        <f t="shared" si="32"/>
        <v>6.541666666666667</v>
      </c>
      <c r="J496" t="str">
        <f t="shared" si="34"/>
        <v/>
      </c>
      <c r="K496" t="s">
        <v>144</v>
      </c>
    </row>
    <row r="497" spans="1:11" x14ac:dyDescent="0.2">
      <c r="A497">
        <v>68737</v>
      </c>
      <c r="B497">
        <f t="shared" si="20"/>
        <v>4.125</v>
      </c>
      <c r="C497">
        <f t="shared" si="33"/>
        <v>-0.25932837246101426</v>
      </c>
      <c r="H497" t="str">
        <f t="shared" si="36"/>
        <v/>
      </c>
      <c r="I497" t="str">
        <f t="shared" si="32"/>
        <v/>
      </c>
      <c r="J497">
        <f t="shared" si="34"/>
        <v>68658.5</v>
      </c>
    </row>
    <row r="498" spans="1:11" x14ac:dyDescent="0.2">
      <c r="A498">
        <v>68836</v>
      </c>
      <c r="B498">
        <f t="shared" si="20"/>
        <v>7</v>
      </c>
      <c r="C498">
        <f t="shared" si="33"/>
        <v>0.50785244360694515</v>
      </c>
      <c r="H498" t="str">
        <f t="shared" si="36"/>
        <v/>
      </c>
      <c r="I498" t="str">
        <f t="shared" si="32"/>
        <v/>
      </c>
      <c r="J498" t="str">
        <f t="shared" si="34"/>
        <v/>
      </c>
    </row>
    <row r="499" spans="1:11" x14ac:dyDescent="0.2">
      <c r="A499">
        <v>69004</v>
      </c>
      <c r="B499">
        <f t="shared" si="20"/>
        <v>6.833333333333333</v>
      </c>
      <c r="C499">
        <f t="shared" si="33"/>
        <v>0.46337819340010683</v>
      </c>
      <c r="H499">
        <f t="shared" si="36"/>
        <v>1</v>
      </c>
      <c r="I499">
        <f t="shared" si="32"/>
        <v>6.833333333333333</v>
      </c>
      <c r="J499" t="str">
        <f t="shared" si="34"/>
        <v/>
      </c>
      <c r="K499" t="s">
        <v>145</v>
      </c>
    </row>
    <row r="500" spans="1:11" x14ac:dyDescent="0.2">
      <c r="A500">
        <v>69168</v>
      </c>
      <c r="B500">
        <f t="shared" si="20"/>
        <v>6.875</v>
      </c>
      <c r="C500">
        <f t="shared" si="33"/>
        <v>0.47449675595181645</v>
      </c>
      <c r="H500" t="str">
        <f t="shared" si="36"/>
        <v/>
      </c>
      <c r="I500" t="str">
        <f t="shared" si="32"/>
        <v/>
      </c>
      <c r="J500">
        <f t="shared" si="34"/>
        <v>69086</v>
      </c>
    </row>
    <row r="501" spans="1:11" x14ac:dyDescent="0.2">
      <c r="A501">
        <v>69333</v>
      </c>
      <c r="B501">
        <f t="shared" si="20"/>
        <v>8.7083333333333339</v>
      </c>
      <c r="C501">
        <f t="shared" si="33"/>
        <v>0.96371350822703705</v>
      </c>
      <c r="H501" t="str">
        <f t="shared" si="36"/>
        <v/>
      </c>
      <c r="I501" t="str">
        <f t="shared" si="32"/>
        <v/>
      </c>
      <c r="J501" t="str">
        <f t="shared" si="34"/>
        <v/>
      </c>
    </row>
    <row r="502" spans="1:11" x14ac:dyDescent="0.2">
      <c r="A502">
        <v>69542</v>
      </c>
      <c r="B502">
        <f t="shared" si="20"/>
        <v>5.333333333333333</v>
      </c>
      <c r="C502">
        <f t="shared" si="33"/>
        <v>6.3109941538562794E-2</v>
      </c>
      <c r="H502" t="str">
        <f t="shared" si="36"/>
        <v/>
      </c>
      <c r="I502" t="str">
        <f t="shared" si="32"/>
        <v/>
      </c>
      <c r="J502" t="str">
        <f t="shared" si="34"/>
        <v/>
      </c>
    </row>
    <row r="503" spans="1:11" x14ac:dyDescent="0.2">
      <c r="A503">
        <v>69670</v>
      </c>
      <c r="B503">
        <f t="shared" si="20"/>
        <v>17.375</v>
      </c>
      <c r="C503">
        <f t="shared" si="33"/>
        <v>3.2763745189826246</v>
      </c>
      <c r="H503" t="str">
        <f t="shared" si="36"/>
        <v/>
      </c>
      <c r="I503" t="str">
        <f t="shared" si="32"/>
        <v/>
      </c>
      <c r="J503" t="str">
        <f t="shared" si="34"/>
        <v/>
      </c>
    </row>
    <row r="504" spans="1:11" x14ac:dyDescent="0.2">
      <c r="A504">
        <v>70087</v>
      </c>
      <c r="B504">
        <f t="shared" si="20"/>
        <v>1.3333333333333333</v>
      </c>
      <c r="C504">
        <f t="shared" si="33"/>
        <v>-1.0042720634255546</v>
      </c>
      <c r="H504" t="str">
        <f t="shared" si="36"/>
        <v/>
      </c>
      <c r="I504" t="str">
        <f t="shared" si="32"/>
        <v/>
      </c>
      <c r="J504" t="str">
        <f t="shared" si="34"/>
        <v/>
      </c>
    </row>
    <row r="505" spans="1:11" x14ac:dyDescent="0.2">
      <c r="A505">
        <v>70119</v>
      </c>
      <c r="B505">
        <f t="shared" si="20"/>
        <v>28.916666666666668</v>
      </c>
      <c r="C505">
        <f t="shared" si="33"/>
        <v>6.356216345806172</v>
      </c>
      <c r="H505" t="str">
        <f t="shared" si="36"/>
        <v/>
      </c>
      <c r="I505" t="str">
        <f t="shared" si="32"/>
        <v/>
      </c>
      <c r="J505" t="str">
        <f t="shared" si="34"/>
        <v/>
      </c>
    </row>
    <row r="506" spans="1:11" x14ac:dyDescent="0.2">
      <c r="A506">
        <v>70813</v>
      </c>
      <c r="B506">
        <f t="shared" si="20"/>
        <v>2.2083333333333335</v>
      </c>
      <c r="C506">
        <f t="shared" si="33"/>
        <v>-0.77078224983965382</v>
      </c>
      <c r="H506" t="str">
        <f t="shared" si="36"/>
        <v/>
      </c>
      <c r="I506" t="str">
        <f t="shared" si="32"/>
        <v/>
      </c>
      <c r="J506" t="str">
        <f t="shared" si="34"/>
        <v/>
      </c>
    </row>
    <row r="507" spans="1:11" x14ac:dyDescent="0.2">
      <c r="A507">
        <v>70866</v>
      </c>
      <c r="B507">
        <f t="shared" si="20"/>
        <v>8.0833333333333339</v>
      </c>
      <c r="C507">
        <f t="shared" si="33"/>
        <v>0.79693506995139374</v>
      </c>
      <c r="H507">
        <f t="shared" si="36"/>
        <v>1</v>
      </c>
      <c r="I507">
        <f t="shared" si="32"/>
        <v>8.0833333333333339</v>
      </c>
      <c r="J507" t="str">
        <f t="shared" si="34"/>
        <v/>
      </c>
      <c r="K507" t="s">
        <v>146</v>
      </c>
    </row>
    <row r="508" spans="1:11" x14ac:dyDescent="0.2">
      <c r="A508">
        <v>71060</v>
      </c>
      <c r="B508">
        <f t="shared" si="20"/>
        <v>4.958333333333333</v>
      </c>
      <c r="C508">
        <f t="shared" si="33"/>
        <v>-3.6957121426823211E-2</v>
      </c>
      <c r="H508" t="str">
        <f t="shared" si="36"/>
        <v/>
      </c>
      <c r="I508" t="str">
        <f t="shared" si="32"/>
        <v/>
      </c>
      <c r="J508">
        <f t="shared" si="34"/>
        <v>70963</v>
      </c>
    </row>
    <row r="509" spans="1:11" x14ac:dyDescent="0.2">
      <c r="A509">
        <v>71179</v>
      </c>
      <c r="B509">
        <f t="shared" si="20"/>
        <v>11.916666666666666</v>
      </c>
      <c r="C509">
        <f t="shared" si="33"/>
        <v>1.8198428247086726</v>
      </c>
      <c r="H509" t="str">
        <f t="shared" si="36"/>
        <v/>
      </c>
      <c r="I509" t="str">
        <f t="shared" si="32"/>
        <v/>
      </c>
      <c r="J509" t="str">
        <f t="shared" si="34"/>
        <v/>
      </c>
    </row>
    <row r="510" spans="1:11" x14ac:dyDescent="0.2">
      <c r="A510">
        <v>71465</v>
      </c>
      <c r="B510">
        <f t="shared" si="20"/>
        <v>1.6666666666666667</v>
      </c>
      <c r="C510">
        <f t="shared" si="33"/>
        <v>-0.91532356301187801</v>
      </c>
      <c r="H510" t="str">
        <f t="shared" si="36"/>
        <v/>
      </c>
      <c r="I510" t="str">
        <f t="shared" si="32"/>
        <v/>
      </c>
      <c r="J510" t="str">
        <f t="shared" si="34"/>
        <v/>
      </c>
    </row>
    <row r="511" spans="1:11" x14ac:dyDescent="0.2">
      <c r="A511">
        <v>71505</v>
      </c>
      <c r="B511">
        <f t="shared" si="20"/>
        <v>9.875</v>
      </c>
      <c r="C511">
        <f t="shared" si="33"/>
        <v>1.2750332596749046</v>
      </c>
      <c r="H511">
        <f t="shared" si="36"/>
        <v>1</v>
      </c>
      <c r="I511">
        <f t="shared" si="32"/>
        <v>9.875</v>
      </c>
      <c r="J511" t="str">
        <f t="shared" si="34"/>
        <v/>
      </c>
      <c r="K511" t="s">
        <v>147</v>
      </c>
    </row>
    <row r="512" spans="1:11" x14ac:dyDescent="0.2">
      <c r="A512">
        <v>71742</v>
      </c>
      <c r="B512">
        <f t="shared" si="20"/>
        <v>0.91666666666666663</v>
      </c>
      <c r="C512">
        <f t="shared" si="33"/>
        <v>-1.11545768894265</v>
      </c>
      <c r="H512" t="str">
        <f t="shared" si="36"/>
        <v/>
      </c>
      <c r="I512" t="str">
        <f t="shared" si="32"/>
        <v/>
      </c>
      <c r="J512">
        <f t="shared" si="34"/>
        <v>71623.5</v>
      </c>
    </row>
    <row r="513" spans="1:11" x14ac:dyDescent="0.2">
      <c r="A513">
        <v>71764</v>
      </c>
      <c r="B513">
        <f t="shared" si="20"/>
        <v>6.875</v>
      </c>
      <c r="C513">
        <f t="shared" si="33"/>
        <v>0.47449675595181645</v>
      </c>
      <c r="H513" t="str">
        <f t="shared" si="36"/>
        <v/>
      </c>
      <c r="I513" t="str">
        <f t="shared" si="32"/>
        <v/>
      </c>
      <c r="J513" t="str">
        <f t="shared" si="34"/>
        <v/>
      </c>
    </row>
    <row r="514" spans="1:11" x14ac:dyDescent="0.2">
      <c r="A514">
        <v>71929</v>
      </c>
      <c r="B514">
        <f t="shared" ref="B514:B768" si="37">(A515-A514)/24</f>
        <v>5.083333333333333</v>
      </c>
      <c r="C514">
        <f t="shared" si="33"/>
        <v>-3.6014337716945444E-3</v>
      </c>
      <c r="H514" t="str">
        <f t="shared" si="36"/>
        <v/>
      </c>
      <c r="I514" t="str">
        <f t="shared" ref="I514:I577" si="38">IF(H514=1,B514,"")</f>
        <v/>
      </c>
      <c r="J514" t="str">
        <f t="shared" si="34"/>
        <v/>
      </c>
    </row>
    <row r="515" spans="1:11" x14ac:dyDescent="0.2">
      <c r="A515">
        <v>72051</v>
      </c>
      <c r="B515">
        <f t="shared" si="37"/>
        <v>9.2083333333333339</v>
      </c>
      <c r="C515">
        <f t="shared" ref="C515:C578" si="39">(B515-B$1774)/B$1775</f>
        <v>1.0971362588475517</v>
      </c>
      <c r="H515" t="str">
        <f t="shared" si="36"/>
        <v/>
      </c>
      <c r="I515" t="str">
        <f t="shared" si="38"/>
        <v/>
      </c>
      <c r="J515" t="str">
        <f t="shared" si="34"/>
        <v/>
      </c>
    </row>
    <row r="516" spans="1:11" x14ac:dyDescent="0.2">
      <c r="A516">
        <v>72272</v>
      </c>
      <c r="B516">
        <f t="shared" si="37"/>
        <v>5.083333333333333</v>
      </c>
      <c r="C516">
        <f t="shared" si="39"/>
        <v>-3.6014337716945444E-3</v>
      </c>
      <c r="H516" t="str">
        <f t="shared" si="36"/>
        <v/>
      </c>
      <c r="I516" t="str">
        <f t="shared" si="38"/>
        <v/>
      </c>
      <c r="J516" t="str">
        <f t="shared" ref="J516:J579" si="40">IF(H515=1,(A515+A516)/2,"")</f>
        <v/>
      </c>
    </row>
    <row r="517" spans="1:11" x14ac:dyDescent="0.2">
      <c r="A517">
        <v>72394</v>
      </c>
      <c r="B517">
        <f t="shared" si="37"/>
        <v>4.458333333333333</v>
      </c>
      <c r="C517">
        <f t="shared" si="39"/>
        <v>-0.17037987204733787</v>
      </c>
      <c r="E517">
        <v>1</v>
      </c>
      <c r="F517">
        <v>1</v>
      </c>
      <c r="H517" t="str">
        <f t="shared" si="36"/>
        <v/>
      </c>
      <c r="I517" t="str">
        <f t="shared" si="38"/>
        <v/>
      </c>
      <c r="J517" t="str">
        <f t="shared" si="40"/>
        <v/>
      </c>
      <c r="K517" t="s">
        <v>7</v>
      </c>
    </row>
    <row r="518" spans="1:11" x14ac:dyDescent="0.2">
      <c r="A518">
        <v>72501</v>
      </c>
      <c r="B518">
        <f t="shared" si="37"/>
        <v>3.6666666666666665</v>
      </c>
      <c r="C518">
        <f t="shared" si="39"/>
        <v>-0.38163256052981942</v>
      </c>
      <c r="H518" t="str">
        <f t="shared" si="36"/>
        <v/>
      </c>
      <c r="I518" t="str">
        <f t="shared" si="38"/>
        <v/>
      </c>
      <c r="J518" t="str">
        <f t="shared" si="40"/>
        <v/>
      </c>
    </row>
    <row r="519" spans="1:11" x14ac:dyDescent="0.2">
      <c r="A519">
        <v>72589</v>
      </c>
      <c r="B519">
        <f t="shared" si="37"/>
        <v>6.666666666666667</v>
      </c>
      <c r="C519">
        <f t="shared" si="39"/>
        <v>0.41890394319326874</v>
      </c>
      <c r="E519">
        <v>1</v>
      </c>
      <c r="F519">
        <v>1</v>
      </c>
      <c r="H519" t="str">
        <f t="shared" si="36"/>
        <v/>
      </c>
      <c r="I519" t="str">
        <f t="shared" si="38"/>
        <v/>
      </c>
      <c r="J519" t="str">
        <f t="shared" si="40"/>
        <v/>
      </c>
      <c r="K519" t="s">
        <v>8</v>
      </c>
    </row>
    <row r="520" spans="1:11" x14ac:dyDescent="0.2">
      <c r="A520">
        <v>72749</v>
      </c>
      <c r="B520">
        <f t="shared" si="37"/>
        <v>10.125</v>
      </c>
      <c r="C520">
        <f t="shared" si="39"/>
        <v>1.3417446349851618</v>
      </c>
      <c r="H520" t="str">
        <f t="shared" si="36"/>
        <v/>
      </c>
      <c r="I520" t="str">
        <f t="shared" si="38"/>
        <v/>
      </c>
      <c r="J520" t="str">
        <f t="shared" si="40"/>
        <v/>
      </c>
    </row>
    <row r="521" spans="1:11" x14ac:dyDescent="0.2">
      <c r="A521">
        <v>72992</v>
      </c>
      <c r="B521">
        <f t="shared" si="37"/>
        <v>1.4583333333333333</v>
      </c>
      <c r="C521">
        <f t="shared" si="39"/>
        <v>-0.97091637577042589</v>
      </c>
      <c r="H521" t="str">
        <f t="shared" si="36"/>
        <v/>
      </c>
      <c r="I521" t="str">
        <f t="shared" si="38"/>
        <v/>
      </c>
      <c r="J521" t="str">
        <f t="shared" si="40"/>
        <v/>
      </c>
    </row>
    <row r="522" spans="1:11" x14ac:dyDescent="0.2">
      <c r="A522">
        <v>73027</v>
      </c>
      <c r="B522">
        <f t="shared" si="37"/>
        <v>4.041666666666667</v>
      </c>
      <c r="C522">
        <f t="shared" si="39"/>
        <v>-0.28156549756443328</v>
      </c>
      <c r="H522">
        <f t="shared" si="36"/>
        <v>1</v>
      </c>
      <c r="I522">
        <f t="shared" si="38"/>
        <v>4.041666666666667</v>
      </c>
      <c r="J522" t="str">
        <f t="shared" si="40"/>
        <v/>
      </c>
      <c r="K522" t="s">
        <v>148</v>
      </c>
    </row>
    <row r="523" spans="1:11" x14ac:dyDescent="0.2">
      <c r="A523">
        <v>73124</v>
      </c>
      <c r="B523">
        <f t="shared" si="37"/>
        <v>3.2916666666666665</v>
      </c>
      <c r="C523">
        <f t="shared" si="39"/>
        <v>-0.4816996234952054</v>
      </c>
      <c r="H523" t="str">
        <f t="shared" si="36"/>
        <v/>
      </c>
      <c r="I523" t="str">
        <f t="shared" si="38"/>
        <v/>
      </c>
      <c r="J523">
        <f t="shared" si="40"/>
        <v>73075.5</v>
      </c>
    </row>
    <row r="524" spans="1:11" x14ac:dyDescent="0.2">
      <c r="A524">
        <v>73203</v>
      </c>
      <c r="B524">
        <f t="shared" si="37"/>
        <v>13.291666666666666</v>
      </c>
      <c r="C524">
        <f t="shared" si="39"/>
        <v>2.1867553889150879</v>
      </c>
      <c r="H524" t="str">
        <f t="shared" si="36"/>
        <v/>
      </c>
      <c r="I524" t="str">
        <f t="shared" si="38"/>
        <v/>
      </c>
      <c r="J524" t="str">
        <f t="shared" si="40"/>
        <v/>
      </c>
    </row>
    <row r="525" spans="1:11" x14ac:dyDescent="0.2">
      <c r="A525">
        <v>73522</v>
      </c>
      <c r="B525">
        <f t="shared" si="37"/>
        <v>4.375</v>
      </c>
      <c r="C525">
        <f t="shared" si="39"/>
        <v>-0.19261699715075692</v>
      </c>
      <c r="D525" t="s">
        <v>5</v>
      </c>
      <c r="H525">
        <f t="shared" si="36"/>
        <v>1</v>
      </c>
      <c r="I525">
        <f t="shared" si="38"/>
        <v>4.375</v>
      </c>
      <c r="J525" t="str">
        <f t="shared" si="40"/>
        <v/>
      </c>
      <c r="K525" t="s">
        <v>149</v>
      </c>
    </row>
    <row r="526" spans="1:11" x14ac:dyDescent="0.2">
      <c r="A526">
        <v>73627</v>
      </c>
      <c r="B526">
        <f t="shared" si="37"/>
        <v>7.25</v>
      </c>
      <c r="C526">
        <f t="shared" si="39"/>
        <v>0.57456381891720243</v>
      </c>
      <c r="D526" t="s">
        <v>5</v>
      </c>
      <c r="F526">
        <v>1</v>
      </c>
      <c r="G526">
        <v>1</v>
      </c>
      <c r="H526" t="str">
        <f t="shared" si="36"/>
        <v/>
      </c>
      <c r="I526" t="str">
        <f t="shared" si="38"/>
        <v/>
      </c>
      <c r="J526">
        <f t="shared" si="40"/>
        <v>73574.5</v>
      </c>
    </row>
    <row r="527" spans="1:11" x14ac:dyDescent="0.2">
      <c r="A527">
        <v>73801</v>
      </c>
      <c r="B527">
        <f t="shared" si="37"/>
        <v>19.625</v>
      </c>
      <c r="C527">
        <f t="shared" si="39"/>
        <v>3.8767768967749405</v>
      </c>
      <c r="H527" t="str">
        <f t="shared" si="36"/>
        <v/>
      </c>
      <c r="I527" t="str">
        <f t="shared" si="38"/>
        <v/>
      </c>
      <c r="J527" t="str">
        <f t="shared" si="40"/>
        <v/>
      </c>
    </row>
    <row r="528" spans="1:11" x14ac:dyDescent="0.2">
      <c r="A528">
        <v>74272</v>
      </c>
      <c r="B528">
        <f t="shared" si="37"/>
        <v>6.583333333333333</v>
      </c>
      <c r="C528">
        <f t="shared" si="39"/>
        <v>0.39666681808984949</v>
      </c>
      <c r="H528" t="str">
        <f t="shared" si="36"/>
        <v/>
      </c>
      <c r="I528" t="str">
        <f t="shared" si="38"/>
        <v/>
      </c>
      <c r="J528" t="str">
        <f t="shared" si="40"/>
        <v/>
      </c>
    </row>
    <row r="529" spans="1:11" x14ac:dyDescent="0.2">
      <c r="A529">
        <v>74430</v>
      </c>
      <c r="B529">
        <f t="shared" si="37"/>
        <v>11.833333333333334</v>
      </c>
      <c r="C529">
        <f t="shared" si="39"/>
        <v>1.7976056996052538</v>
      </c>
      <c r="D529" t="s">
        <v>5</v>
      </c>
      <c r="H529">
        <f t="shared" si="36"/>
        <v>1</v>
      </c>
      <c r="I529">
        <f t="shared" si="38"/>
        <v>11.833333333333334</v>
      </c>
      <c r="J529" t="str">
        <f t="shared" si="40"/>
        <v/>
      </c>
      <c r="K529" t="s">
        <v>150</v>
      </c>
    </row>
    <row r="530" spans="1:11" x14ac:dyDescent="0.2">
      <c r="A530">
        <v>74714</v>
      </c>
      <c r="B530">
        <f t="shared" si="37"/>
        <v>5.5</v>
      </c>
      <c r="C530">
        <f t="shared" si="39"/>
        <v>0.1075841917454011</v>
      </c>
      <c r="D530" t="s">
        <v>5</v>
      </c>
      <c r="E530">
        <v>1</v>
      </c>
      <c r="G530">
        <v>1</v>
      </c>
      <c r="H530" t="str">
        <f t="shared" si="36"/>
        <v/>
      </c>
      <c r="I530" t="str">
        <f t="shared" si="38"/>
        <v/>
      </c>
      <c r="J530">
        <f t="shared" si="40"/>
        <v>74572</v>
      </c>
    </row>
    <row r="531" spans="1:11" x14ac:dyDescent="0.2">
      <c r="A531">
        <v>74846</v>
      </c>
      <c r="B531">
        <f t="shared" si="37"/>
        <v>4.541666666666667</v>
      </c>
      <c r="C531">
        <f t="shared" si="39"/>
        <v>-0.1481427469439186</v>
      </c>
      <c r="H531" t="str">
        <f t="shared" si="36"/>
        <v/>
      </c>
      <c r="I531" t="str">
        <f t="shared" si="38"/>
        <v/>
      </c>
      <c r="J531" t="str">
        <f t="shared" si="40"/>
        <v/>
      </c>
    </row>
    <row r="532" spans="1:11" x14ac:dyDescent="0.2">
      <c r="A532">
        <v>74955</v>
      </c>
      <c r="B532">
        <f t="shared" si="37"/>
        <v>4.541666666666667</v>
      </c>
      <c r="C532">
        <f t="shared" si="39"/>
        <v>-0.1481427469439186</v>
      </c>
      <c r="F532">
        <v>1</v>
      </c>
      <c r="H532" t="str">
        <f t="shared" si="36"/>
        <v/>
      </c>
      <c r="I532" t="str">
        <f t="shared" si="38"/>
        <v/>
      </c>
      <c r="J532" t="str">
        <f t="shared" si="40"/>
        <v/>
      </c>
      <c r="K532" t="s">
        <v>152</v>
      </c>
    </row>
    <row r="533" spans="1:11" x14ac:dyDescent="0.2">
      <c r="A533">
        <v>75064</v>
      </c>
      <c r="B533">
        <f t="shared" si="37"/>
        <v>3.7916666666666665</v>
      </c>
      <c r="C533">
        <f t="shared" si="39"/>
        <v>-0.34827687287469072</v>
      </c>
      <c r="E533">
        <v>1</v>
      </c>
      <c r="H533" t="str">
        <f t="shared" si="36"/>
        <v/>
      </c>
      <c r="I533" t="str">
        <f t="shared" si="38"/>
        <v/>
      </c>
      <c r="J533" t="str">
        <f t="shared" si="40"/>
        <v/>
      </c>
      <c r="K533" t="s">
        <v>153</v>
      </c>
    </row>
    <row r="534" spans="1:11" x14ac:dyDescent="0.2">
      <c r="A534">
        <v>75155</v>
      </c>
      <c r="B534">
        <f t="shared" si="37"/>
        <v>4.375</v>
      </c>
      <c r="C534">
        <f t="shared" si="39"/>
        <v>-0.19261699715075692</v>
      </c>
      <c r="D534" t="s">
        <v>5</v>
      </c>
      <c r="H534">
        <f t="shared" si="36"/>
        <v>1</v>
      </c>
      <c r="I534">
        <f t="shared" si="38"/>
        <v>4.375</v>
      </c>
      <c r="J534" t="str">
        <f t="shared" si="40"/>
        <v/>
      </c>
      <c r="K534" t="s">
        <v>151</v>
      </c>
    </row>
    <row r="535" spans="1:11" x14ac:dyDescent="0.2">
      <c r="A535">
        <v>75260</v>
      </c>
      <c r="B535">
        <f t="shared" si="37"/>
        <v>4.75</v>
      </c>
      <c r="C535">
        <f t="shared" si="39"/>
        <v>-9.2549934185370913E-2</v>
      </c>
      <c r="E535">
        <v>1</v>
      </c>
      <c r="F535">
        <v>1</v>
      </c>
      <c r="G535" t="s">
        <v>4</v>
      </c>
      <c r="H535" t="str">
        <f t="shared" si="36"/>
        <v/>
      </c>
      <c r="I535" t="str">
        <f t="shared" si="38"/>
        <v/>
      </c>
      <c r="J535">
        <f t="shared" si="40"/>
        <v>75207.5</v>
      </c>
      <c r="K535" t="s">
        <v>8</v>
      </c>
    </row>
    <row r="536" spans="1:11" x14ac:dyDescent="0.2">
      <c r="A536">
        <v>75374</v>
      </c>
      <c r="B536">
        <f t="shared" si="37"/>
        <v>6.833333333333333</v>
      </c>
      <c r="C536">
        <f t="shared" si="39"/>
        <v>0.46337819340010683</v>
      </c>
      <c r="D536" t="s">
        <v>5</v>
      </c>
      <c r="H536">
        <f t="shared" si="36"/>
        <v>1</v>
      </c>
      <c r="I536">
        <f t="shared" si="38"/>
        <v>6.833333333333333</v>
      </c>
      <c r="J536" t="str">
        <f t="shared" si="40"/>
        <v/>
      </c>
      <c r="K536" t="s">
        <v>154</v>
      </c>
    </row>
    <row r="537" spans="1:11" x14ac:dyDescent="0.2">
      <c r="A537">
        <v>75538</v>
      </c>
      <c r="B537">
        <f t="shared" si="37"/>
        <v>4.166666666666667</v>
      </c>
      <c r="C537">
        <f t="shared" si="39"/>
        <v>-0.24820980990930461</v>
      </c>
      <c r="F537">
        <v>1</v>
      </c>
      <c r="G537">
        <v>1</v>
      </c>
      <c r="H537" t="str">
        <f t="shared" si="36"/>
        <v/>
      </c>
      <c r="I537" t="str">
        <f t="shared" si="38"/>
        <v/>
      </c>
      <c r="J537">
        <f t="shared" si="40"/>
        <v>75456</v>
      </c>
    </row>
    <row r="538" spans="1:11" x14ac:dyDescent="0.2">
      <c r="A538">
        <v>75638</v>
      </c>
      <c r="B538">
        <f t="shared" si="37"/>
        <v>13.541666666666666</v>
      </c>
      <c r="C538">
        <f t="shared" si="39"/>
        <v>2.2534667642253452</v>
      </c>
      <c r="H538" t="str">
        <f t="shared" si="36"/>
        <v/>
      </c>
      <c r="I538" t="str">
        <f t="shared" si="38"/>
        <v/>
      </c>
      <c r="J538" t="str">
        <f t="shared" si="40"/>
        <v/>
      </c>
    </row>
    <row r="539" spans="1:11" x14ac:dyDescent="0.2">
      <c r="A539">
        <v>75963</v>
      </c>
      <c r="B539">
        <f t="shared" si="37"/>
        <v>2.4583333333333335</v>
      </c>
      <c r="C539">
        <f t="shared" si="39"/>
        <v>-0.70407087452939643</v>
      </c>
      <c r="H539" t="str">
        <f t="shared" si="36"/>
        <v/>
      </c>
      <c r="I539" t="str">
        <f t="shared" si="38"/>
        <v/>
      </c>
      <c r="J539" t="str">
        <f t="shared" si="40"/>
        <v/>
      </c>
    </row>
    <row r="540" spans="1:11" x14ac:dyDescent="0.2">
      <c r="A540">
        <v>76022</v>
      </c>
      <c r="B540">
        <f t="shared" si="37"/>
        <v>4.166666666666667</v>
      </c>
      <c r="C540">
        <f t="shared" si="39"/>
        <v>-0.24820980990930461</v>
      </c>
      <c r="E540">
        <v>1</v>
      </c>
      <c r="F540">
        <v>1</v>
      </c>
      <c r="H540" t="str">
        <f t="shared" si="36"/>
        <v/>
      </c>
      <c r="I540" t="str">
        <f t="shared" si="38"/>
        <v/>
      </c>
      <c r="J540" t="str">
        <f t="shared" si="40"/>
        <v/>
      </c>
      <c r="K540" t="s">
        <v>155</v>
      </c>
    </row>
    <row r="541" spans="1:11" x14ac:dyDescent="0.2">
      <c r="A541">
        <v>76122</v>
      </c>
      <c r="B541">
        <f t="shared" si="37"/>
        <v>4.041666666666667</v>
      </c>
      <c r="C541">
        <f t="shared" si="39"/>
        <v>-0.28156549756443328</v>
      </c>
      <c r="E541">
        <v>1</v>
      </c>
      <c r="F541">
        <v>1</v>
      </c>
      <c r="H541" t="str">
        <f t="shared" si="36"/>
        <v/>
      </c>
      <c r="I541" t="str">
        <f t="shared" si="38"/>
        <v/>
      </c>
      <c r="J541" t="str">
        <f t="shared" si="40"/>
        <v/>
      </c>
      <c r="K541" t="s">
        <v>8</v>
      </c>
    </row>
    <row r="542" spans="1:11" x14ac:dyDescent="0.2">
      <c r="A542">
        <v>76219</v>
      </c>
      <c r="B542">
        <f t="shared" si="37"/>
        <v>3.4583333333333335</v>
      </c>
      <c r="C542">
        <f t="shared" si="39"/>
        <v>-0.43722537328836708</v>
      </c>
      <c r="E542">
        <v>1</v>
      </c>
      <c r="F542">
        <v>1</v>
      </c>
      <c r="H542" t="str">
        <f t="shared" si="36"/>
        <v/>
      </c>
      <c r="I542" t="str">
        <f t="shared" si="38"/>
        <v/>
      </c>
      <c r="J542" t="str">
        <f t="shared" si="40"/>
        <v/>
      </c>
      <c r="K542" t="s">
        <v>7</v>
      </c>
    </row>
    <row r="543" spans="1:11" x14ac:dyDescent="0.2">
      <c r="A543">
        <v>76302</v>
      </c>
      <c r="B543">
        <f t="shared" si="37"/>
        <v>15.083333333333334</v>
      </c>
      <c r="C543">
        <f t="shared" si="39"/>
        <v>2.6648535786385992</v>
      </c>
      <c r="H543" t="str">
        <f t="shared" si="36"/>
        <v/>
      </c>
      <c r="I543" t="str">
        <f t="shared" si="38"/>
        <v/>
      </c>
      <c r="J543" t="str">
        <f t="shared" si="40"/>
        <v/>
      </c>
    </row>
    <row r="544" spans="1:11" x14ac:dyDescent="0.2">
      <c r="A544">
        <v>76664</v>
      </c>
      <c r="B544">
        <f t="shared" si="37"/>
        <v>12.833333333333334</v>
      </c>
      <c r="C544">
        <f t="shared" si="39"/>
        <v>2.0644512008462832</v>
      </c>
      <c r="H544" t="str">
        <f t="shared" si="36"/>
        <v/>
      </c>
      <c r="I544" t="str">
        <f t="shared" si="38"/>
        <v/>
      </c>
      <c r="J544" t="str">
        <f t="shared" si="40"/>
        <v/>
      </c>
    </row>
    <row r="545" spans="1:11" x14ac:dyDescent="0.2">
      <c r="A545">
        <v>76972</v>
      </c>
      <c r="B545">
        <f t="shared" si="37"/>
        <v>3.0416666666666665</v>
      </c>
      <c r="C545">
        <f t="shared" si="39"/>
        <v>-0.54841099880546273</v>
      </c>
      <c r="H545" t="str">
        <f t="shared" si="36"/>
        <v/>
      </c>
      <c r="I545" t="str">
        <f t="shared" si="38"/>
        <v/>
      </c>
      <c r="J545" t="str">
        <f t="shared" si="40"/>
        <v/>
      </c>
    </row>
    <row r="546" spans="1:11" x14ac:dyDescent="0.2">
      <c r="A546">
        <v>77045</v>
      </c>
      <c r="B546">
        <f t="shared" si="37"/>
        <v>5.625</v>
      </c>
      <c r="C546">
        <f t="shared" si="39"/>
        <v>0.14093987940052977</v>
      </c>
      <c r="H546">
        <f t="shared" si="36"/>
        <v>1</v>
      </c>
      <c r="I546">
        <f t="shared" si="38"/>
        <v>5.625</v>
      </c>
      <c r="J546" t="str">
        <f t="shared" si="40"/>
        <v/>
      </c>
      <c r="K546" t="s">
        <v>156</v>
      </c>
    </row>
    <row r="547" spans="1:11" x14ac:dyDescent="0.2">
      <c r="A547">
        <v>77180</v>
      </c>
      <c r="B547">
        <f t="shared" si="37"/>
        <v>1.6666666666666667</v>
      </c>
      <c r="C547">
        <f t="shared" si="39"/>
        <v>-0.91532356301187801</v>
      </c>
      <c r="H547" t="str">
        <f t="shared" ref="H547:H610" si="41">IF(ISNUMBER(SEARCH($H$1,K547)),1,"")</f>
        <v/>
      </c>
      <c r="I547" t="str">
        <f t="shared" si="38"/>
        <v/>
      </c>
      <c r="J547">
        <f t="shared" si="40"/>
        <v>77112.5</v>
      </c>
    </row>
    <row r="548" spans="1:11" x14ac:dyDescent="0.2">
      <c r="A548">
        <v>77220</v>
      </c>
      <c r="B548">
        <f t="shared" si="37"/>
        <v>6.416666666666667</v>
      </c>
      <c r="C548">
        <f t="shared" si="39"/>
        <v>0.3521925678830114</v>
      </c>
      <c r="H548" t="str">
        <f t="shared" si="41"/>
        <v/>
      </c>
      <c r="I548" t="str">
        <f t="shared" si="38"/>
        <v/>
      </c>
      <c r="J548" t="str">
        <f t="shared" si="40"/>
        <v/>
      </c>
    </row>
    <row r="549" spans="1:11" x14ac:dyDescent="0.2">
      <c r="A549">
        <v>77374</v>
      </c>
      <c r="B549">
        <f t="shared" si="37"/>
        <v>4.833333333333333</v>
      </c>
      <c r="C549">
        <f t="shared" si="39"/>
        <v>-7.031280908195188E-2</v>
      </c>
      <c r="H549" t="str">
        <f t="shared" si="41"/>
        <v/>
      </c>
      <c r="I549" t="str">
        <f t="shared" si="38"/>
        <v/>
      </c>
      <c r="J549" t="str">
        <f t="shared" si="40"/>
        <v/>
      </c>
    </row>
    <row r="550" spans="1:11" x14ac:dyDescent="0.2">
      <c r="A550">
        <v>77490</v>
      </c>
      <c r="B550">
        <f t="shared" si="37"/>
        <v>7.5</v>
      </c>
      <c r="C550">
        <f t="shared" si="39"/>
        <v>0.64127519422745982</v>
      </c>
      <c r="H550">
        <f t="shared" si="41"/>
        <v>1</v>
      </c>
      <c r="I550">
        <f t="shared" si="38"/>
        <v>7.5</v>
      </c>
      <c r="J550" t="str">
        <f t="shared" si="40"/>
        <v/>
      </c>
      <c r="K550" t="s">
        <v>157</v>
      </c>
    </row>
    <row r="551" spans="1:11" x14ac:dyDescent="0.2">
      <c r="A551">
        <v>77670</v>
      </c>
      <c r="B551">
        <f t="shared" si="37"/>
        <v>13.708333333333334</v>
      </c>
      <c r="C551">
        <f t="shared" si="39"/>
        <v>2.2979410144321837</v>
      </c>
      <c r="H551" t="str">
        <f t="shared" si="41"/>
        <v/>
      </c>
      <c r="I551" t="str">
        <f t="shared" si="38"/>
        <v/>
      </c>
      <c r="J551">
        <f t="shared" si="40"/>
        <v>77580</v>
      </c>
    </row>
    <row r="552" spans="1:11" x14ac:dyDescent="0.2">
      <c r="A552">
        <v>77999</v>
      </c>
      <c r="B552">
        <f t="shared" si="37"/>
        <v>3.5</v>
      </c>
      <c r="C552">
        <f t="shared" si="39"/>
        <v>-0.42610681073665757</v>
      </c>
      <c r="H552" t="str">
        <f t="shared" si="41"/>
        <v/>
      </c>
      <c r="I552" t="str">
        <f t="shared" si="38"/>
        <v/>
      </c>
      <c r="J552" t="str">
        <f t="shared" si="40"/>
        <v/>
      </c>
    </row>
    <row r="553" spans="1:11" x14ac:dyDescent="0.2">
      <c r="A553">
        <v>78083</v>
      </c>
      <c r="B553">
        <f t="shared" si="37"/>
        <v>4.791666666666667</v>
      </c>
      <c r="C553">
        <f t="shared" si="39"/>
        <v>-8.1431371633661279E-2</v>
      </c>
      <c r="H553">
        <f t="shared" si="41"/>
        <v>1</v>
      </c>
      <c r="I553">
        <f t="shared" si="38"/>
        <v>4.791666666666667</v>
      </c>
      <c r="J553" t="str">
        <f t="shared" si="40"/>
        <v/>
      </c>
      <c r="K553" t="s">
        <v>158</v>
      </c>
    </row>
    <row r="554" spans="1:11" x14ac:dyDescent="0.2">
      <c r="A554">
        <v>78198</v>
      </c>
      <c r="B554">
        <f t="shared" si="37"/>
        <v>1</v>
      </c>
      <c r="C554">
        <f t="shared" si="39"/>
        <v>-1.0932205638392309</v>
      </c>
      <c r="H554" t="str">
        <f t="shared" si="41"/>
        <v/>
      </c>
      <c r="I554" t="str">
        <f t="shared" si="38"/>
        <v/>
      </c>
      <c r="J554">
        <f t="shared" si="40"/>
        <v>78140.5</v>
      </c>
    </row>
    <row r="555" spans="1:11" x14ac:dyDescent="0.2">
      <c r="A555">
        <v>78222</v>
      </c>
      <c r="B555">
        <f t="shared" si="37"/>
        <v>6.291666666666667</v>
      </c>
      <c r="C555">
        <f t="shared" si="39"/>
        <v>0.31883688022788276</v>
      </c>
      <c r="H555" t="str">
        <f t="shared" si="41"/>
        <v/>
      </c>
      <c r="I555" t="str">
        <f t="shared" si="38"/>
        <v/>
      </c>
      <c r="J555" t="str">
        <f t="shared" si="40"/>
        <v/>
      </c>
    </row>
    <row r="556" spans="1:11" x14ac:dyDescent="0.2">
      <c r="A556">
        <v>78373</v>
      </c>
      <c r="B556">
        <f t="shared" si="37"/>
        <v>3.75</v>
      </c>
      <c r="C556">
        <f t="shared" si="39"/>
        <v>-0.35939543542640023</v>
      </c>
      <c r="H556">
        <f t="shared" si="41"/>
        <v>1</v>
      </c>
      <c r="I556">
        <f t="shared" si="38"/>
        <v>3.75</v>
      </c>
      <c r="J556" t="str">
        <f t="shared" si="40"/>
        <v/>
      </c>
      <c r="K556" t="s">
        <v>159</v>
      </c>
    </row>
    <row r="557" spans="1:11" x14ac:dyDescent="0.2">
      <c r="A557">
        <v>78463</v>
      </c>
      <c r="B557">
        <f t="shared" si="37"/>
        <v>6.916666666666667</v>
      </c>
      <c r="C557">
        <f t="shared" si="39"/>
        <v>0.48561531850352607</v>
      </c>
      <c r="H557" t="str">
        <f t="shared" si="41"/>
        <v/>
      </c>
      <c r="I557" t="str">
        <f t="shared" si="38"/>
        <v/>
      </c>
      <c r="J557">
        <f t="shared" si="40"/>
        <v>78418</v>
      </c>
    </row>
    <row r="558" spans="1:11" x14ac:dyDescent="0.2">
      <c r="A558">
        <v>78629</v>
      </c>
      <c r="B558">
        <f t="shared" si="37"/>
        <v>8.875</v>
      </c>
      <c r="C558">
        <f t="shared" si="39"/>
        <v>1.0081877584338752</v>
      </c>
      <c r="H558" t="str">
        <f t="shared" si="41"/>
        <v/>
      </c>
      <c r="I558" t="str">
        <f t="shared" si="38"/>
        <v/>
      </c>
      <c r="J558" t="str">
        <f t="shared" si="40"/>
        <v/>
      </c>
    </row>
    <row r="559" spans="1:11" x14ac:dyDescent="0.2">
      <c r="A559">
        <v>78842</v>
      </c>
      <c r="B559">
        <f t="shared" si="37"/>
        <v>10.625</v>
      </c>
      <c r="C559">
        <f t="shared" si="39"/>
        <v>1.4751673856056764</v>
      </c>
      <c r="H559">
        <f t="shared" si="41"/>
        <v>1</v>
      </c>
      <c r="I559">
        <f t="shared" si="38"/>
        <v>10.625</v>
      </c>
      <c r="J559" t="str">
        <f t="shared" si="40"/>
        <v/>
      </c>
      <c r="K559" t="s">
        <v>160</v>
      </c>
    </row>
    <row r="560" spans="1:11" x14ac:dyDescent="0.2">
      <c r="A560">
        <v>79097</v>
      </c>
      <c r="B560">
        <f t="shared" si="37"/>
        <v>4.666666666666667</v>
      </c>
      <c r="C560">
        <f t="shared" si="39"/>
        <v>-0.11478705928878995</v>
      </c>
      <c r="H560" t="str">
        <f t="shared" si="41"/>
        <v/>
      </c>
      <c r="I560" t="str">
        <f t="shared" si="38"/>
        <v/>
      </c>
      <c r="J560">
        <f t="shared" si="40"/>
        <v>78969.5</v>
      </c>
    </row>
    <row r="561" spans="1:11" x14ac:dyDescent="0.2">
      <c r="A561">
        <v>79209</v>
      </c>
      <c r="B561">
        <f t="shared" si="37"/>
        <v>17.75</v>
      </c>
      <c r="C561">
        <f t="shared" si="39"/>
        <v>3.3764415819480105</v>
      </c>
      <c r="H561" t="str">
        <f t="shared" si="41"/>
        <v/>
      </c>
      <c r="I561" t="str">
        <f t="shared" si="38"/>
        <v/>
      </c>
      <c r="J561" t="str">
        <f t="shared" si="40"/>
        <v/>
      </c>
    </row>
    <row r="562" spans="1:11" x14ac:dyDescent="0.2">
      <c r="A562">
        <v>79635</v>
      </c>
      <c r="B562">
        <f t="shared" si="37"/>
        <v>11.75</v>
      </c>
      <c r="C562">
        <f t="shared" si="39"/>
        <v>1.7753685745018344</v>
      </c>
      <c r="D562" t="s">
        <v>10</v>
      </c>
      <c r="H562" t="str">
        <f t="shared" si="41"/>
        <v/>
      </c>
      <c r="I562" t="str">
        <f t="shared" si="38"/>
        <v/>
      </c>
      <c r="J562" t="str">
        <f t="shared" si="40"/>
        <v/>
      </c>
    </row>
    <row r="563" spans="1:11" x14ac:dyDescent="0.2">
      <c r="A563">
        <v>79917</v>
      </c>
      <c r="B563">
        <f t="shared" si="37"/>
        <v>11.416666666666666</v>
      </c>
      <c r="C563">
        <f t="shared" si="39"/>
        <v>1.6864200740881579</v>
      </c>
      <c r="D563" t="s">
        <v>4</v>
      </c>
      <c r="H563">
        <f t="shared" si="41"/>
        <v>1</v>
      </c>
      <c r="I563">
        <f t="shared" si="38"/>
        <v>11.416666666666666</v>
      </c>
      <c r="J563" t="str">
        <f t="shared" si="40"/>
        <v/>
      </c>
      <c r="K563" t="s">
        <v>161</v>
      </c>
    </row>
    <row r="564" spans="1:11" x14ac:dyDescent="0.2">
      <c r="A564">
        <v>80191</v>
      </c>
      <c r="B564">
        <f t="shared" si="37"/>
        <v>24.5</v>
      </c>
      <c r="C564">
        <f t="shared" si="39"/>
        <v>5.177648715324958</v>
      </c>
      <c r="D564" t="s">
        <v>5</v>
      </c>
      <c r="H564" t="str">
        <f t="shared" si="41"/>
        <v/>
      </c>
      <c r="I564" t="str">
        <f t="shared" si="38"/>
        <v/>
      </c>
      <c r="J564">
        <f t="shared" si="40"/>
        <v>80054</v>
      </c>
    </row>
    <row r="565" spans="1:11" x14ac:dyDescent="0.2">
      <c r="A565">
        <v>80779</v>
      </c>
      <c r="B565">
        <f t="shared" si="37"/>
        <v>5.125</v>
      </c>
      <c r="C565">
        <f t="shared" si="39"/>
        <v>7.5171287800150904E-3</v>
      </c>
      <c r="H565">
        <f t="shared" si="41"/>
        <v>1</v>
      </c>
      <c r="I565">
        <f t="shared" si="38"/>
        <v>5.125</v>
      </c>
      <c r="J565" t="str">
        <f t="shared" si="40"/>
        <v/>
      </c>
      <c r="K565" t="s">
        <v>162</v>
      </c>
    </row>
    <row r="566" spans="1:11" x14ac:dyDescent="0.2">
      <c r="A566">
        <v>80902</v>
      </c>
      <c r="B566">
        <f t="shared" si="37"/>
        <v>2.0833333333333335</v>
      </c>
      <c r="C566">
        <f t="shared" si="39"/>
        <v>-0.80413793749478246</v>
      </c>
      <c r="H566" t="str">
        <f t="shared" si="41"/>
        <v/>
      </c>
      <c r="I566" t="str">
        <f t="shared" si="38"/>
        <v/>
      </c>
      <c r="J566">
        <f t="shared" si="40"/>
        <v>80840.5</v>
      </c>
    </row>
    <row r="567" spans="1:11" x14ac:dyDescent="0.2">
      <c r="A567">
        <v>80952</v>
      </c>
      <c r="B567">
        <f t="shared" si="37"/>
        <v>3</v>
      </c>
      <c r="C567">
        <f t="shared" si="39"/>
        <v>-0.55952956135717224</v>
      </c>
      <c r="H567" t="str">
        <f t="shared" si="41"/>
        <v/>
      </c>
      <c r="I567" t="str">
        <f t="shared" si="38"/>
        <v/>
      </c>
      <c r="J567" t="str">
        <f t="shared" si="40"/>
        <v/>
      </c>
    </row>
    <row r="568" spans="1:11" x14ac:dyDescent="0.2">
      <c r="A568">
        <v>81024</v>
      </c>
      <c r="B568">
        <f t="shared" si="37"/>
        <v>5.708333333333333</v>
      </c>
      <c r="C568">
        <f t="shared" si="39"/>
        <v>0.16317700450394879</v>
      </c>
      <c r="H568" t="str">
        <f t="shared" si="41"/>
        <v/>
      </c>
      <c r="I568" t="str">
        <f t="shared" si="38"/>
        <v/>
      </c>
      <c r="J568" t="str">
        <f t="shared" si="40"/>
        <v/>
      </c>
    </row>
    <row r="569" spans="1:11" x14ac:dyDescent="0.2">
      <c r="A569">
        <v>81161</v>
      </c>
      <c r="B569">
        <f t="shared" si="37"/>
        <v>7.166666666666667</v>
      </c>
      <c r="C569">
        <f t="shared" si="39"/>
        <v>0.55232669381378341</v>
      </c>
      <c r="D569" t="s">
        <v>5</v>
      </c>
      <c r="H569">
        <f t="shared" si="41"/>
        <v>1</v>
      </c>
      <c r="I569">
        <f t="shared" si="38"/>
        <v>7.166666666666667</v>
      </c>
      <c r="J569" t="str">
        <f t="shared" si="40"/>
        <v/>
      </c>
      <c r="K569" t="s">
        <v>163</v>
      </c>
    </row>
    <row r="570" spans="1:11" x14ac:dyDescent="0.2">
      <c r="A570">
        <v>81333</v>
      </c>
      <c r="B570">
        <f t="shared" si="37"/>
        <v>11.791666666666666</v>
      </c>
      <c r="C570">
        <f t="shared" si="39"/>
        <v>1.7864871370535438</v>
      </c>
      <c r="H570" t="str">
        <f t="shared" si="41"/>
        <v/>
      </c>
      <c r="I570" t="str">
        <f t="shared" si="38"/>
        <v/>
      </c>
      <c r="J570">
        <f t="shared" si="40"/>
        <v>81247</v>
      </c>
    </row>
    <row r="571" spans="1:11" x14ac:dyDescent="0.2">
      <c r="A571">
        <v>81616</v>
      </c>
      <c r="B571">
        <f t="shared" si="37"/>
        <v>5.708333333333333</v>
      </c>
      <c r="C571">
        <f t="shared" si="39"/>
        <v>0.16317700450394879</v>
      </c>
      <c r="D571" t="s">
        <v>6</v>
      </c>
      <c r="H571">
        <f t="shared" si="41"/>
        <v>1</v>
      </c>
      <c r="I571">
        <f t="shared" si="38"/>
        <v>5.708333333333333</v>
      </c>
      <c r="J571" t="str">
        <f t="shared" si="40"/>
        <v/>
      </c>
      <c r="K571" t="s">
        <v>164</v>
      </c>
    </row>
    <row r="572" spans="1:11" x14ac:dyDescent="0.2">
      <c r="A572">
        <v>81753</v>
      </c>
      <c r="B572">
        <f t="shared" si="37"/>
        <v>10.166666666666666</v>
      </c>
      <c r="C572">
        <f t="shared" si="39"/>
        <v>1.3528631975368712</v>
      </c>
      <c r="H572" t="str">
        <f t="shared" si="41"/>
        <v/>
      </c>
      <c r="I572" t="str">
        <f t="shared" si="38"/>
        <v/>
      </c>
      <c r="J572">
        <f t="shared" si="40"/>
        <v>81684.5</v>
      </c>
    </row>
    <row r="573" spans="1:11" x14ac:dyDescent="0.2">
      <c r="A573">
        <v>81997</v>
      </c>
      <c r="B573">
        <f t="shared" si="37"/>
        <v>6.416666666666667</v>
      </c>
      <c r="C573">
        <f t="shared" si="39"/>
        <v>0.3521925678830114</v>
      </c>
      <c r="H573">
        <f t="shared" si="41"/>
        <v>1</v>
      </c>
      <c r="I573">
        <f t="shared" si="38"/>
        <v>6.416666666666667</v>
      </c>
      <c r="J573" t="str">
        <f t="shared" si="40"/>
        <v/>
      </c>
      <c r="K573" t="s">
        <v>165</v>
      </c>
    </row>
    <row r="574" spans="1:11" x14ac:dyDescent="0.2">
      <c r="A574">
        <v>82151</v>
      </c>
      <c r="B574">
        <f t="shared" si="37"/>
        <v>26.208333333333332</v>
      </c>
      <c r="C574">
        <f t="shared" si="39"/>
        <v>5.6335097799450509</v>
      </c>
      <c r="H574" t="str">
        <f t="shared" si="41"/>
        <v/>
      </c>
      <c r="I574" t="str">
        <f t="shared" si="38"/>
        <v/>
      </c>
      <c r="J574">
        <f t="shared" si="40"/>
        <v>82074</v>
      </c>
    </row>
    <row r="575" spans="1:11" x14ac:dyDescent="0.2">
      <c r="A575">
        <v>82780</v>
      </c>
      <c r="B575">
        <f t="shared" si="37"/>
        <v>5.75</v>
      </c>
      <c r="C575">
        <f t="shared" si="39"/>
        <v>0.17429556705565843</v>
      </c>
      <c r="D575" t="s">
        <v>5</v>
      </c>
      <c r="H575">
        <f t="shared" si="41"/>
        <v>1</v>
      </c>
      <c r="I575">
        <f t="shared" si="38"/>
        <v>5.75</v>
      </c>
      <c r="J575" t="str">
        <f t="shared" si="40"/>
        <v/>
      </c>
      <c r="K575" t="s">
        <v>166</v>
      </c>
    </row>
    <row r="576" spans="1:11" x14ac:dyDescent="0.2">
      <c r="A576">
        <v>82918</v>
      </c>
      <c r="B576">
        <f t="shared" si="37"/>
        <v>5.666666666666667</v>
      </c>
      <c r="C576">
        <f t="shared" si="39"/>
        <v>0.15205844195223939</v>
      </c>
      <c r="D576" t="s">
        <v>5</v>
      </c>
      <c r="H576" t="str">
        <f t="shared" si="41"/>
        <v/>
      </c>
      <c r="I576" t="str">
        <f t="shared" si="38"/>
        <v/>
      </c>
      <c r="J576">
        <f t="shared" si="40"/>
        <v>82849</v>
      </c>
    </row>
    <row r="577" spans="1:11" x14ac:dyDescent="0.2">
      <c r="A577">
        <v>83054</v>
      </c>
      <c r="B577">
        <f t="shared" si="37"/>
        <v>5.75</v>
      </c>
      <c r="C577">
        <f t="shared" si="39"/>
        <v>0.17429556705565843</v>
      </c>
      <c r="H577">
        <f t="shared" si="41"/>
        <v>1</v>
      </c>
      <c r="I577">
        <f t="shared" si="38"/>
        <v>5.75</v>
      </c>
      <c r="J577" t="str">
        <f t="shared" si="40"/>
        <v/>
      </c>
      <c r="K577" t="s">
        <v>167</v>
      </c>
    </row>
    <row r="578" spans="1:11" x14ac:dyDescent="0.2">
      <c r="A578">
        <v>83192</v>
      </c>
      <c r="B578">
        <f t="shared" si="37"/>
        <v>46.958333333333336</v>
      </c>
      <c r="C578">
        <f t="shared" si="39"/>
        <v>11.170553930696409</v>
      </c>
      <c r="H578" t="str">
        <f t="shared" si="41"/>
        <v/>
      </c>
      <c r="I578" t="str">
        <f t="shared" ref="I578:I641" si="42">IF(H578=1,B578,"")</f>
        <v/>
      </c>
      <c r="J578">
        <f t="shared" si="40"/>
        <v>83123</v>
      </c>
    </row>
    <row r="579" spans="1:11" x14ac:dyDescent="0.2">
      <c r="A579">
        <v>84319</v>
      </c>
      <c r="B579">
        <f t="shared" si="37"/>
        <v>4.791666666666667</v>
      </c>
      <c r="C579">
        <f t="shared" ref="C579:C642" si="43">(B579-B$1774)/B$1775</f>
        <v>-8.1431371633661279E-2</v>
      </c>
      <c r="E579">
        <v>1</v>
      </c>
      <c r="F579">
        <v>1</v>
      </c>
      <c r="H579" t="str">
        <f t="shared" si="41"/>
        <v/>
      </c>
      <c r="I579" t="str">
        <f t="shared" si="42"/>
        <v/>
      </c>
      <c r="J579" t="str">
        <f t="shared" si="40"/>
        <v/>
      </c>
      <c r="K579" t="s">
        <v>155</v>
      </c>
    </row>
    <row r="580" spans="1:11" x14ac:dyDescent="0.2">
      <c r="A580">
        <v>84434</v>
      </c>
      <c r="B580">
        <f t="shared" si="37"/>
        <v>15.5</v>
      </c>
      <c r="C580">
        <f t="shared" si="43"/>
        <v>2.7760392041556945</v>
      </c>
      <c r="E580">
        <v>1</v>
      </c>
      <c r="F580">
        <v>1</v>
      </c>
      <c r="H580" t="str">
        <f t="shared" si="41"/>
        <v/>
      </c>
      <c r="I580" t="str">
        <f t="shared" si="42"/>
        <v/>
      </c>
      <c r="J580" t="str">
        <f t="shared" ref="J580:J643" si="44">IF(H579=1,(A579+A580)/2,"")</f>
        <v/>
      </c>
      <c r="K580" t="s">
        <v>8</v>
      </c>
    </row>
    <row r="581" spans="1:11" x14ac:dyDescent="0.2">
      <c r="A581">
        <v>84806</v>
      </c>
      <c r="B581">
        <f t="shared" si="37"/>
        <v>3.7916666666666665</v>
      </c>
      <c r="C581">
        <f t="shared" si="43"/>
        <v>-0.34827687287469072</v>
      </c>
      <c r="H581" t="str">
        <f t="shared" si="41"/>
        <v/>
      </c>
      <c r="I581" t="str">
        <f t="shared" si="42"/>
        <v/>
      </c>
      <c r="J581" t="str">
        <f t="shared" si="44"/>
        <v/>
      </c>
    </row>
    <row r="582" spans="1:11" x14ac:dyDescent="0.2">
      <c r="A582">
        <v>84897</v>
      </c>
      <c r="B582">
        <f t="shared" si="37"/>
        <v>5.375</v>
      </c>
      <c r="C582">
        <f t="shared" si="43"/>
        <v>7.4228504090272429E-2</v>
      </c>
      <c r="H582">
        <f t="shared" si="41"/>
        <v>1</v>
      </c>
      <c r="I582">
        <f t="shared" si="42"/>
        <v>5.375</v>
      </c>
      <c r="J582" t="str">
        <f t="shared" si="44"/>
        <v/>
      </c>
      <c r="K582" t="s">
        <v>168</v>
      </c>
    </row>
    <row r="583" spans="1:11" x14ac:dyDescent="0.2">
      <c r="A583">
        <v>85026</v>
      </c>
      <c r="B583">
        <f t="shared" si="37"/>
        <v>2.9583333333333335</v>
      </c>
      <c r="C583">
        <f t="shared" si="43"/>
        <v>-0.57064812390888175</v>
      </c>
      <c r="H583" t="str">
        <f t="shared" si="41"/>
        <v/>
      </c>
      <c r="I583" t="str">
        <f t="shared" si="42"/>
        <v/>
      </c>
      <c r="J583">
        <f t="shared" si="44"/>
        <v>84961.5</v>
      </c>
    </row>
    <row r="584" spans="1:11" x14ac:dyDescent="0.2">
      <c r="A584">
        <v>85097</v>
      </c>
      <c r="B584">
        <f t="shared" si="37"/>
        <v>20.125</v>
      </c>
      <c r="C584">
        <f t="shared" si="43"/>
        <v>4.0101996473954555</v>
      </c>
      <c r="H584" t="str">
        <f t="shared" si="41"/>
        <v/>
      </c>
      <c r="I584" t="str">
        <f t="shared" si="42"/>
        <v/>
      </c>
      <c r="J584" t="str">
        <f t="shared" si="44"/>
        <v/>
      </c>
    </row>
    <row r="585" spans="1:11" x14ac:dyDescent="0.2">
      <c r="A585">
        <v>85580</v>
      </c>
      <c r="B585">
        <f t="shared" si="37"/>
        <v>5.541666666666667</v>
      </c>
      <c r="C585">
        <f t="shared" si="43"/>
        <v>0.11870275429711073</v>
      </c>
      <c r="H585" t="str">
        <f t="shared" si="41"/>
        <v/>
      </c>
      <c r="I585" t="str">
        <f t="shared" si="42"/>
        <v/>
      </c>
      <c r="J585" t="str">
        <f t="shared" si="44"/>
        <v/>
      </c>
    </row>
    <row r="586" spans="1:11" x14ac:dyDescent="0.2">
      <c r="A586">
        <v>85713</v>
      </c>
      <c r="B586">
        <f t="shared" si="37"/>
        <v>5.708333333333333</v>
      </c>
      <c r="C586">
        <f t="shared" si="43"/>
        <v>0.16317700450394879</v>
      </c>
      <c r="D586" t="s">
        <v>5</v>
      </c>
      <c r="E586">
        <v>1</v>
      </c>
      <c r="G586">
        <v>1</v>
      </c>
      <c r="H586" t="str">
        <f t="shared" si="41"/>
        <v/>
      </c>
      <c r="I586" t="str">
        <f t="shared" si="42"/>
        <v/>
      </c>
      <c r="J586" t="str">
        <f t="shared" si="44"/>
        <v/>
      </c>
    </row>
    <row r="587" spans="1:11" x14ac:dyDescent="0.2">
      <c r="A587">
        <v>85850</v>
      </c>
      <c r="B587">
        <f t="shared" si="37"/>
        <v>8.5833333333333339</v>
      </c>
      <c r="C587">
        <f t="shared" si="43"/>
        <v>0.93035782057190841</v>
      </c>
      <c r="F587">
        <v>1</v>
      </c>
      <c r="H587" t="str">
        <f t="shared" si="41"/>
        <v/>
      </c>
      <c r="I587" t="str">
        <f t="shared" si="42"/>
        <v/>
      </c>
      <c r="J587" t="str">
        <f t="shared" si="44"/>
        <v/>
      </c>
      <c r="K587" t="s">
        <v>133</v>
      </c>
    </row>
    <row r="588" spans="1:11" x14ac:dyDescent="0.2">
      <c r="A588">
        <v>86056</v>
      </c>
      <c r="B588">
        <f t="shared" si="37"/>
        <v>5.5</v>
      </c>
      <c r="C588">
        <f t="shared" si="43"/>
        <v>0.1075841917454011</v>
      </c>
      <c r="H588">
        <f t="shared" si="41"/>
        <v>1</v>
      </c>
      <c r="I588">
        <f t="shared" si="42"/>
        <v>5.5</v>
      </c>
      <c r="J588" t="str">
        <f t="shared" si="44"/>
        <v/>
      </c>
      <c r="K588" t="s">
        <v>169</v>
      </c>
    </row>
    <row r="589" spans="1:11" x14ac:dyDescent="0.2">
      <c r="A589">
        <v>86188</v>
      </c>
      <c r="B589">
        <f t="shared" si="37"/>
        <v>3.9583333333333335</v>
      </c>
      <c r="C589">
        <f t="shared" si="43"/>
        <v>-0.30380262266785246</v>
      </c>
      <c r="H589" t="str">
        <f t="shared" si="41"/>
        <v/>
      </c>
      <c r="I589" t="str">
        <f t="shared" si="42"/>
        <v/>
      </c>
      <c r="J589">
        <f t="shared" si="44"/>
        <v>86122</v>
      </c>
    </row>
    <row r="590" spans="1:11" x14ac:dyDescent="0.2">
      <c r="A590">
        <v>86283</v>
      </c>
      <c r="B590">
        <f t="shared" si="37"/>
        <v>17.625</v>
      </c>
      <c r="C590">
        <f t="shared" si="43"/>
        <v>3.3430858942928818</v>
      </c>
      <c r="D590" t="s">
        <v>5</v>
      </c>
      <c r="E590">
        <v>1</v>
      </c>
      <c r="F590">
        <v>1</v>
      </c>
      <c r="G590">
        <v>1</v>
      </c>
      <c r="H590" t="str">
        <f t="shared" si="41"/>
        <v/>
      </c>
      <c r="I590" t="str">
        <f t="shared" si="42"/>
        <v/>
      </c>
      <c r="J590" t="str">
        <f t="shared" si="44"/>
        <v/>
      </c>
      <c r="K590" t="s">
        <v>64</v>
      </c>
    </row>
    <row r="591" spans="1:11" x14ac:dyDescent="0.2">
      <c r="A591">
        <v>86706</v>
      </c>
      <c r="B591">
        <f t="shared" si="37"/>
        <v>8.1666666666666661</v>
      </c>
      <c r="C591">
        <f t="shared" si="43"/>
        <v>0.81917219505481254</v>
      </c>
      <c r="H591">
        <f t="shared" si="41"/>
        <v>1</v>
      </c>
      <c r="I591">
        <f t="shared" si="42"/>
        <v>8.1666666666666661</v>
      </c>
      <c r="J591" t="str">
        <f t="shared" si="44"/>
        <v/>
      </c>
      <c r="K591" t="s">
        <v>170</v>
      </c>
    </row>
    <row r="592" spans="1:11" x14ac:dyDescent="0.2">
      <c r="A592">
        <v>86902</v>
      </c>
      <c r="B592">
        <f t="shared" si="37"/>
        <v>35.791666666666664</v>
      </c>
      <c r="C592">
        <f t="shared" si="43"/>
        <v>8.1907791668382472</v>
      </c>
      <c r="H592" t="str">
        <f t="shared" si="41"/>
        <v/>
      </c>
      <c r="I592" t="str">
        <f t="shared" si="42"/>
        <v/>
      </c>
      <c r="J592">
        <f t="shared" si="44"/>
        <v>86804</v>
      </c>
    </row>
    <row r="593" spans="1:11" x14ac:dyDescent="0.2">
      <c r="A593">
        <v>87761</v>
      </c>
      <c r="B593">
        <f t="shared" si="37"/>
        <v>7.208333333333333</v>
      </c>
      <c r="C593">
        <f t="shared" si="43"/>
        <v>0.56344525636549281</v>
      </c>
      <c r="D593" t="s">
        <v>5</v>
      </c>
      <c r="H593">
        <f t="shared" si="41"/>
        <v>1</v>
      </c>
      <c r="I593">
        <f t="shared" si="42"/>
        <v>7.208333333333333</v>
      </c>
      <c r="J593" t="str">
        <f t="shared" si="44"/>
        <v/>
      </c>
      <c r="K593" t="s">
        <v>171</v>
      </c>
    </row>
    <row r="594" spans="1:11" x14ac:dyDescent="0.2">
      <c r="A594">
        <v>87934</v>
      </c>
      <c r="B594">
        <f t="shared" si="37"/>
        <v>14.458333333333334</v>
      </c>
      <c r="C594">
        <f t="shared" si="43"/>
        <v>2.498075140362956</v>
      </c>
      <c r="D594" t="s">
        <v>6</v>
      </c>
      <c r="G594">
        <v>1</v>
      </c>
      <c r="H594" t="str">
        <f t="shared" si="41"/>
        <v/>
      </c>
      <c r="I594" t="str">
        <f t="shared" si="42"/>
        <v/>
      </c>
      <c r="J594">
        <f t="shared" si="44"/>
        <v>87847.5</v>
      </c>
    </row>
    <row r="595" spans="1:11" x14ac:dyDescent="0.2">
      <c r="A595">
        <v>88281</v>
      </c>
      <c r="B595">
        <f t="shared" si="37"/>
        <v>2.625</v>
      </c>
      <c r="C595">
        <f t="shared" si="43"/>
        <v>-0.65959662432255828</v>
      </c>
      <c r="D595" t="s">
        <v>5</v>
      </c>
      <c r="E595">
        <v>1</v>
      </c>
      <c r="H595" t="str">
        <f t="shared" si="41"/>
        <v/>
      </c>
      <c r="I595" t="str">
        <f t="shared" si="42"/>
        <v/>
      </c>
      <c r="J595" t="str">
        <f t="shared" si="44"/>
        <v/>
      </c>
      <c r="K595" t="s">
        <v>7</v>
      </c>
    </row>
    <row r="596" spans="1:11" x14ac:dyDescent="0.2">
      <c r="A596">
        <v>88344</v>
      </c>
      <c r="B596">
        <f t="shared" si="37"/>
        <v>1.625</v>
      </c>
      <c r="C596">
        <f t="shared" si="43"/>
        <v>-0.92644212556358763</v>
      </c>
      <c r="H596" t="str">
        <f t="shared" si="41"/>
        <v/>
      </c>
      <c r="I596" t="str">
        <f t="shared" si="42"/>
        <v/>
      </c>
      <c r="J596" t="str">
        <f t="shared" si="44"/>
        <v/>
      </c>
    </row>
    <row r="597" spans="1:11" x14ac:dyDescent="0.2">
      <c r="A597">
        <v>88383</v>
      </c>
      <c r="B597">
        <f t="shared" si="37"/>
        <v>6.791666666666667</v>
      </c>
      <c r="C597">
        <f t="shared" si="43"/>
        <v>0.45225963084839743</v>
      </c>
      <c r="H597" t="str">
        <f t="shared" si="41"/>
        <v/>
      </c>
      <c r="I597" t="str">
        <f t="shared" si="42"/>
        <v/>
      </c>
      <c r="J597" t="str">
        <f t="shared" si="44"/>
        <v/>
      </c>
    </row>
    <row r="598" spans="1:11" x14ac:dyDescent="0.2">
      <c r="A598">
        <v>88546</v>
      </c>
      <c r="B598">
        <f t="shared" si="37"/>
        <v>4.125</v>
      </c>
      <c r="C598">
        <f t="shared" si="43"/>
        <v>-0.25932837246101426</v>
      </c>
      <c r="H598" t="str">
        <f t="shared" si="41"/>
        <v/>
      </c>
      <c r="I598" t="str">
        <f t="shared" si="42"/>
        <v/>
      </c>
      <c r="J598" t="str">
        <f t="shared" si="44"/>
        <v/>
      </c>
    </row>
    <row r="599" spans="1:11" x14ac:dyDescent="0.2">
      <c r="A599">
        <v>88645</v>
      </c>
      <c r="B599">
        <f t="shared" si="37"/>
        <v>5.125</v>
      </c>
      <c r="C599">
        <f t="shared" si="43"/>
        <v>7.5171287800150904E-3</v>
      </c>
      <c r="E599">
        <v>1</v>
      </c>
      <c r="F599">
        <v>1</v>
      </c>
      <c r="G599">
        <v>1</v>
      </c>
      <c r="H599" t="str">
        <f t="shared" si="41"/>
        <v/>
      </c>
      <c r="I599" t="str">
        <f t="shared" si="42"/>
        <v/>
      </c>
      <c r="J599" t="str">
        <f t="shared" si="44"/>
        <v/>
      </c>
      <c r="K599" t="s">
        <v>172</v>
      </c>
    </row>
    <row r="600" spans="1:11" x14ac:dyDescent="0.2">
      <c r="A600">
        <v>88768</v>
      </c>
      <c r="B600">
        <f t="shared" si="37"/>
        <v>2.5</v>
      </c>
      <c r="C600">
        <f t="shared" si="43"/>
        <v>-0.69295231197768692</v>
      </c>
      <c r="H600" t="str">
        <f t="shared" si="41"/>
        <v/>
      </c>
      <c r="I600" t="str">
        <f t="shared" si="42"/>
        <v/>
      </c>
      <c r="J600" t="str">
        <f t="shared" si="44"/>
        <v/>
      </c>
    </row>
    <row r="601" spans="1:11" x14ac:dyDescent="0.2">
      <c r="A601">
        <v>88828</v>
      </c>
      <c r="B601">
        <f t="shared" si="37"/>
        <v>4.375</v>
      </c>
      <c r="C601">
        <f t="shared" si="43"/>
        <v>-0.19261699715075692</v>
      </c>
      <c r="H601" t="str">
        <f t="shared" si="41"/>
        <v/>
      </c>
      <c r="I601" t="str">
        <f t="shared" si="42"/>
        <v/>
      </c>
      <c r="J601" t="str">
        <f t="shared" si="44"/>
        <v/>
      </c>
    </row>
    <row r="602" spans="1:11" x14ac:dyDescent="0.2">
      <c r="A602">
        <v>88933</v>
      </c>
      <c r="B602">
        <f t="shared" si="37"/>
        <v>3.7916666666666665</v>
      </c>
      <c r="C602">
        <f t="shared" si="43"/>
        <v>-0.34827687287469072</v>
      </c>
      <c r="H602" t="str">
        <f t="shared" si="41"/>
        <v/>
      </c>
      <c r="I602" t="str">
        <f t="shared" si="42"/>
        <v/>
      </c>
      <c r="J602" t="str">
        <f t="shared" si="44"/>
        <v/>
      </c>
    </row>
    <row r="603" spans="1:11" x14ac:dyDescent="0.2">
      <c r="A603">
        <v>89024</v>
      </c>
      <c r="B603">
        <f t="shared" si="37"/>
        <v>9.3333333333333339</v>
      </c>
      <c r="C603">
        <f t="shared" si="43"/>
        <v>1.1304919465026804</v>
      </c>
      <c r="H603">
        <f t="shared" si="41"/>
        <v>1</v>
      </c>
      <c r="I603">
        <f t="shared" si="42"/>
        <v>9.3333333333333339</v>
      </c>
      <c r="J603" t="str">
        <f t="shared" si="44"/>
        <v/>
      </c>
      <c r="K603" t="s">
        <v>173</v>
      </c>
    </row>
    <row r="604" spans="1:11" x14ac:dyDescent="0.2">
      <c r="A604">
        <v>89248</v>
      </c>
      <c r="B604">
        <f t="shared" si="37"/>
        <v>2.875</v>
      </c>
      <c r="C604">
        <f t="shared" si="43"/>
        <v>-0.59288524901230089</v>
      </c>
      <c r="F604">
        <v>1</v>
      </c>
      <c r="H604" t="str">
        <f t="shared" si="41"/>
        <v/>
      </c>
      <c r="I604" t="str">
        <f t="shared" si="42"/>
        <v/>
      </c>
      <c r="J604">
        <f t="shared" si="44"/>
        <v>89136</v>
      </c>
    </row>
    <row r="605" spans="1:11" x14ac:dyDescent="0.2">
      <c r="A605">
        <v>89317</v>
      </c>
      <c r="B605">
        <f t="shared" si="37"/>
        <v>5.291666666666667</v>
      </c>
      <c r="C605">
        <f t="shared" si="43"/>
        <v>5.1991378986853395E-2</v>
      </c>
      <c r="H605" t="str">
        <f t="shared" si="41"/>
        <v/>
      </c>
      <c r="I605" t="str">
        <f t="shared" si="42"/>
        <v/>
      </c>
      <c r="J605" t="str">
        <f t="shared" si="44"/>
        <v/>
      </c>
    </row>
    <row r="606" spans="1:11" x14ac:dyDescent="0.2">
      <c r="A606">
        <v>89444</v>
      </c>
      <c r="B606">
        <f t="shared" si="37"/>
        <v>5.666666666666667</v>
      </c>
      <c r="C606">
        <f t="shared" si="43"/>
        <v>0.15205844195223939</v>
      </c>
      <c r="H606" t="str">
        <f t="shared" si="41"/>
        <v/>
      </c>
      <c r="I606" t="str">
        <f t="shared" si="42"/>
        <v/>
      </c>
      <c r="J606" t="str">
        <f t="shared" si="44"/>
        <v/>
      </c>
    </row>
    <row r="607" spans="1:11" x14ac:dyDescent="0.2">
      <c r="A607">
        <v>89580</v>
      </c>
      <c r="B607">
        <f t="shared" si="37"/>
        <v>14.708333333333334</v>
      </c>
      <c r="C607">
        <f t="shared" si="43"/>
        <v>2.5647865156732133</v>
      </c>
      <c r="H607" t="str">
        <f t="shared" si="41"/>
        <v/>
      </c>
      <c r="I607" t="str">
        <f t="shared" si="42"/>
        <v/>
      </c>
      <c r="J607" t="str">
        <f t="shared" si="44"/>
        <v/>
      </c>
    </row>
    <row r="608" spans="1:11" x14ac:dyDescent="0.2">
      <c r="A608">
        <v>89933</v>
      </c>
      <c r="B608">
        <f t="shared" si="37"/>
        <v>3.875</v>
      </c>
      <c r="C608">
        <f t="shared" si="43"/>
        <v>-0.32603974777127159</v>
      </c>
      <c r="H608">
        <f t="shared" si="41"/>
        <v>1</v>
      </c>
      <c r="I608">
        <f t="shared" si="42"/>
        <v>3.875</v>
      </c>
      <c r="J608" t="str">
        <f t="shared" si="44"/>
        <v/>
      </c>
      <c r="K608" t="s">
        <v>174</v>
      </c>
    </row>
    <row r="609" spans="1:11" x14ac:dyDescent="0.2">
      <c r="A609">
        <v>90026</v>
      </c>
      <c r="B609">
        <f t="shared" si="37"/>
        <v>2.875</v>
      </c>
      <c r="C609">
        <f t="shared" si="43"/>
        <v>-0.59288524901230089</v>
      </c>
      <c r="H609" t="str">
        <f t="shared" si="41"/>
        <v/>
      </c>
      <c r="I609" t="str">
        <f t="shared" si="42"/>
        <v/>
      </c>
      <c r="J609">
        <f t="shared" si="44"/>
        <v>89979.5</v>
      </c>
    </row>
    <row r="610" spans="1:11" x14ac:dyDescent="0.2">
      <c r="A610">
        <v>90095</v>
      </c>
      <c r="B610">
        <f t="shared" si="37"/>
        <v>5.541666666666667</v>
      </c>
      <c r="C610">
        <f t="shared" si="43"/>
        <v>0.11870275429711073</v>
      </c>
      <c r="H610" t="str">
        <f t="shared" si="41"/>
        <v/>
      </c>
      <c r="I610" t="str">
        <f t="shared" si="42"/>
        <v/>
      </c>
      <c r="J610" t="str">
        <f t="shared" si="44"/>
        <v/>
      </c>
    </row>
    <row r="611" spans="1:11" x14ac:dyDescent="0.2">
      <c r="A611">
        <v>90228</v>
      </c>
      <c r="B611">
        <f t="shared" si="37"/>
        <v>3.2916666666666665</v>
      </c>
      <c r="C611">
        <f t="shared" si="43"/>
        <v>-0.4816996234952054</v>
      </c>
      <c r="H611" t="str">
        <f t="shared" ref="H611:H674" si="45">IF(ISNUMBER(SEARCH($H$1,K611)),1,"")</f>
        <v/>
      </c>
      <c r="I611" t="str">
        <f t="shared" si="42"/>
        <v/>
      </c>
      <c r="J611" t="str">
        <f t="shared" si="44"/>
        <v/>
      </c>
    </row>
    <row r="612" spans="1:11" x14ac:dyDescent="0.2">
      <c r="A612">
        <v>90307</v>
      </c>
      <c r="B612">
        <f t="shared" si="37"/>
        <v>2.4166666666666665</v>
      </c>
      <c r="C612">
        <f t="shared" si="43"/>
        <v>-0.71518943708110605</v>
      </c>
      <c r="H612" t="str">
        <f t="shared" si="45"/>
        <v/>
      </c>
      <c r="I612" t="str">
        <f t="shared" si="42"/>
        <v/>
      </c>
      <c r="J612" t="str">
        <f t="shared" si="44"/>
        <v/>
      </c>
    </row>
    <row r="613" spans="1:11" x14ac:dyDescent="0.2">
      <c r="A613">
        <v>90365</v>
      </c>
      <c r="B613">
        <f t="shared" si="37"/>
        <v>4.875</v>
      </c>
      <c r="C613">
        <f t="shared" si="43"/>
        <v>-5.9194246530242245E-2</v>
      </c>
      <c r="H613" t="str">
        <f t="shared" si="45"/>
        <v/>
      </c>
      <c r="I613" t="str">
        <f t="shared" si="42"/>
        <v/>
      </c>
      <c r="J613" t="str">
        <f t="shared" si="44"/>
        <v/>
      </c>
      <c r="K613" t="s">
        <v>175</v>
      </c>
    </row>
    <row r="614" spans="1:11" x14ac:dyDescent="0.2">
      <c r="A614">
        <v>90482</v>
      </c>
      <c r="B614">
        <f t="shared" si="37"/>
        <v>1.3333333333333333</v>
      </c>
      <c r="C614">
        <f t="shared" si="43"/>
        <v>-1.0042720634255546</v>
      </c>
      <c r="H614" t="str">
        <f t="shared" si="45"/>
        <v/>
      </c>
      <c r="I614" t="str">
        <f t="shared" si="42"/>
        <v/>
      </c>
      <c r="J614" t="str">
        <f t="shared" si="44"/>
        <v/>
      </c>
    </row>
    <row r="615" spans="1:11" x14ac:dyDescent="0.2">
      <c r="A615">
        <v>90514</v>
      </c>
      <c r="B615">
        <f t="shared" si="37"/>
        <v>1.625</v>
      </c>
      <c r="C615">
        <f t="shared" si="43"/>
        <v>-0.92644212556358763</v>
      </c>
      <c r="E615">
        <v>1</v>
      </c>
      <c r="F615">
        <v>1</v>
      </c>
      <c r="H615" t="str">
        <f t="shared" si="45"/>
        <v/>
      </c>
      <c r="I615" t="str">
        <f t="shared" si="42"/>
        <v/>
      </c>
      <c r="J615" t="str">
        <f t="shared" si="44"/>
        <v/>
      </c>
      <c r="K615" t="s">
        <v>7</v>
      </c>
    </row>
    <row r="616" spans="1:11" x14ac:dyDescent="0.2">
      <c r="A616">
        <v>90553</v>
      </c>
      <c r="B616">
        <f t="shared" si="37"/>
        <v>1.125</v>
      </c>
      <c r="C616">
        <f t="shared" si="43"/>
        <v>-1.0598648761841023</v>
      </c>
      <c r="E616">
        <v>1</v>
      </c>
      <c r="F616">
        <v>1</v>
      </c>
      <c r="H616" t="str">
        <f t="shared" si="45"/>
        <v/>
      </c>
      <c r="I616" t="str">
        <f t="shared" si="42"/>
        <v/>
      </c>
      <c r="J616" t="str">
        <f t="shared" si="44"/>
        <v/>
      </c>
      <c r="K616" t="s">
        <v>8</v>
      </c>
    </row>
    <row r="617" spans="1:11" x14ac:dyDescent="0.2">
      <c r="A617">
        <v>90580</v>
      </c>
      <c r="B617">
        <f t="shared" si="37"/>
        <v>1.0416666666666667</v>
      </c>
      <c r="C617">
        <f t="shared" si="43"/>
        <v>-1.0821020012875213</v>
      </c>
      <c r="E617">
        <v>1</v>
      </c>
      <c r="F617">
        <v>1</v>
      </c>
      <c r="H617" t="str">
        <f t="shared" si="45"/>
        <v/>
      </c>
      <c r="I617" t="str">
        <f t="shared" si="42"/>
        <v/>
      </c>
      <c r="J617" t="str">
        <f t="shared" si="44"/>
        <v/>
      </c>
      <c r="K617" t="s">
        <v>7</v>
      </c>
    </row>
    <row r="618" spans="1:11" x14ac:dyDescent="0.2">
      <c r="A618">
        <v>90605</v>
      </c>
      <c r="B618">
        <f t="shared" si="37"/>
        <v>6.666666666666667</v>
      </c>
      <c r="C618">
        <f t="shared" si="43"/>
        <v>0.41890394319326874</v>
      </c>
      <c r="H618">
        <f t="shared" si="45"/>
        <v>1</v>
      </c>
      <c r="I618">
        <f t="shared" si="42"/>
        <v>6.666666666666667</v>
      </c>
      <c r="J618" t="str">
        <f t="shared" si="44"/>
        <v/>
      </c>
      <c r="K618" t="s">
        <v>176</v>
      </c>
    </row>
    <row r="619" spans="1:11" x14ac:dyDescent="0.2">
      <c r="A619">
        <v>90765</v>
      </c>
      <c r="B619">
        <f t="shared" si="37"/>
        <v>1.4166666666666667</v>
      </c>
      <c r="C619">
        <f t="shared" si="43"/>
        <v>-0.98203493832213529</v>
      </c>
      <c r="E619">
        <v>1</v>
      </c>
      <c r="F619">
        <v>1</v>
      </c>
      <c r="H619" t="str">
        <f t="shared" si="45"/>
        <v/>
      </c>
      <c r="I619" t="str">
        <f t="shared" si="42"/>
        <v/>
      </c>
      <c r="J619">
        <f t="shared" si="44"/>
        <v>90685</v>
      </c>
      <c r="K619" t="s">
        <v>7</v>
      </c>
    </row>
    <row r="620" spans="1:11" x14ac:dyDescent="0.2">
      <c r="A620">
        <v>90799</v>
      </c>
      <c r="B620">
        <f t="shared" si="37"/>
        <v>4.583333333333333</v>
      </c>
      <c r="C620">
        <f t="shared" si="43"/>
        <v>-0.1370241843922092</v>
      </c>
      <c r="E620">
        <v>1</v>
      </c>
      <c r="F620">
        <v>1</v>
      </c>
      <c r="H620" t="str">
        <f t="shared" si="45"/>
        <v/>
      </c>
      <c r="I620" t="str">
        <f t="shared" si="42"/>
        <v/>
      </c>
      <c r="J620" t="str">
        <f t="shared" si="44"/>
        <v/>
      </c>
      <c r="K620" t="s">
        <v>8</v>
      </c>
    </row>
    <row r="621" spans="1:11" x14ac:dyDescent="0.2">
      <c r="A621">
        <v>90909</v>
      </c>
      <c r="B621">
        <f t="shared" si="37"/>
        <v>3.7083333333333335</v>
      </c>
      <c r="C621">
        <f t="shared" si="43"/>
        <v>-0.37051399797810974</v>
      </c>
      <c r="E621">
        <v>1</v>
      </c>
      <c r="F621">
        <v>1</v>
      </c>
      <c r="H621" t="str">
        <f t="shared" si="45"/>
        <v/>
      </c>
      <c r="I621" t="str">
        <f t="shared" si="42"/>
        <v/>
      </c>
      <c r="J621" t="str">
        <f t="shared" si="44"/>
        <v/>
      </c>
      <c r="K621" t="s">
        <v>7</v>
      </c>
    </row>
    <row r="622" spans="1:11" x14ac:dyDescent="0.2">
      <c r="A622">
        <v>90998</v>
      </c>
      <c r="B622">
        <f t="shared" si="37"/>
        <v>4.541666666666667</v>
      </c>
      <c r="C622">
        <f t="shared" si="43"/>
        <v>-0.1481427469439186</v>
      </c>
      <c r="E622">
        <v>1</v>
      </c>
      <c r="F622">
        <v>1</v>
      </c>
      <c r="H622" t="str">
        <f t="shared" si="45"/>
        <v/>
      </c>
      <c r="I622" t="str">
        <f t="shared" si="42"/>
        <v/>
      </c>
      <c r="J622" t="str">
        <f t="shared" si="44"/>
        <v/>
      </c>
      <c r="K622" t="s">
        <v>8</v>
      </c>
    </row>
    <row r="623" spans="1:11" x14ac:dyDescent="0.2">
      <c r="A623">
        <v>91107</v>
      </c>
      <c r="B623">
        <f t="shared" si="37"/>
        <v>5.791666666666667</v>
      </c>
      <c r="C623">
        <f t="shared" si="43"/>
        <v>0.18541412960736806</v>
      </c>
      <c r="E623">
        <v>1</v>
      </c>
      <c r="F623">
        <v>1</v>
      </c>
      <c r="H623" t="str">
        <f t="shared" si="45"/>
        <v/>
      </c>
      <c r="I623" t="str">
        <f t="shared" si="42"/>
        <v/>
      </c>
      <c r="J623" t="str">
        <f t="shared" si="44"/>
        <v/>
      </c>
      <c r="K623" t="s">
        <v>7</v>
      </c>
    </row>
    <row r="624" spans="1:11" x14ac:dyDescent="0.2">
      <c r="A624">
        <v>91246</v>
      </c>
      <c r="B624">
        <f t="shared" si="37"/>
        <v>3.0833333333333335</v>
      </c>
      <c r="C624">
        <f t="shared" si="43"/>
        <v>-0.53729243625375311</v>
      </c>
      <c r="H624" t="str">
        <f t="shared" si="45"/>
        <v/>
      </c>
      <c r="I624" t="str">
        <f t="shared" si="42"/>
        <v/>
      </c>
      <c r="J624" t="str">
        <f t="shared" si="44"/>
        <v/>
      </c>
    </row>
    <row r="625" spans="1:11" x14ac:dyDescent="0.2">
      <c r="A625">
        <v>91320</v>
      </c>
      <c r="B625">
        <f t="shared" si="37"/>
        <v>3.5416666666666665</v>
      </c>
      <c r="C625">
        <f t="shared" si="43"/>
        <v>-0.41498824818494806</v>
      </c>
      <c r="H625" t="str">
        <f t="shared" si="45"/>
        <v/>
      </c>
      <c r="I625" t="str">
        <f t="shared" si="42"/>
        <v/>
      </c>
      <c r="J625" t="str">
        <f t="shared" si="44"/>
        <v/>
      </c>
      <c r="K625" t="s">
        <v>177</v>
      </c>
    </row>
    <row r="626" spans="1:11" x14ac:dyDescent="0.2">
      <c r="A626">
        <v>91405</v>
      </c>
      <c r="B626">
        <f t="shared" si="37"/>
        <v>2.875</v>
      </c>
      <c r="C626">
        <f t="shared" si="43"/>
        <v>-0.59288524901230089</v>
      </c>
      <c r="H626" t="str">
        <f t="shared" si="45"/>
        <v/>
      </c>
      <c r="I626" t="str">
        <f t="shared" si="42"/>
        <v/>
      </c>
      <c r="J626" t="str">
        <f t="shared" si="44"/>
        <v/>
      </c>
    </row>
    <row r="627" spans="1:11" x14ac:dyDescent="0.2">
      <c r="A627">
        <v>91474</v>
      </c>
      <c r="B627">
        <f t="shared" si="37"/>
        <v>10.208333333333334</v>
      </c>
      <c r="C627">
        <f t="shared" si="43"/>
        <v>1.3639817600885811</v>
      </c>
      <c r="D627" t="s">
        <v>5</v>
      </c>
      <c r="E627">
        <v>1</v>
      </c>
      <c r="G627">
        <v>1</v>
      </c>
      <c r="H627" t="str">
        <f t="shared" si="45"/>
        <v/>
      </c>
      <c r="I627" t="str">
        <f t="shared" si="42"/>
        <v/>
      </c>
      <c r="J627" t="str">
        <f t="shared" si="44"/>
        <v/>
      </c>
    </row>
    <row r="628" spans="1:11" x14ac:dyDescent="0.2">
      <c r="A628">
        <v>91719</v>
      </c>
      <c r="B628">
        <f t="shared" si="37"/>
        <v>7.041666666666667</v>
      </c>
      <c r="C628">
        <f t="shared" si="43"/>
        <v>0.51897100615865477</v>
      </c>
      <c r="F628">
        <v>1</v>
      </c>
      <c r="H628" t="str">
        <f t="shared" si="45"/>
        <v/>
      </c>
      <c r="I628" t="str">
        <f t="shared" si="42"/>
        <v/>
      </c>
      <c r="J628" t="str">
        <f t="shared" si="44"/>
        <v/>
      </c>
      <c r="K628" t="s">
        <v>178</v>
      </c>
    </row>
    <row r="629" spans="1:11" x14ac:dyDescent="0.2">
      <c r="A629">
        <v>91888</v>
      </c>
      <c r="B629">
        <f t="shared" si="37"/>
        <v>1.9166666666666667</v>
      </c>
      <c r="C629">
        <f t="shared" si="43"/>
        <v>-0.84861218770162061</v>
      </c>
      <c r="E629">
        <v>1</v>
      </c>
      <c r="F629">
        <v>1</v>
      </c>
      <c r="H629" t="str">
        <f t="shared" si="45"/>
        <v/>
      </c>
      <c r="I629" t="str">
        <f t="shared" si="42"/>
        <v/>
      </c>
      <c r="J629" t="str">
        <f t="shared" si="44"/>
        <v/>
      </c>
      <c r="K629" t="s">
        <v>179</v>
      </c>
    </row>
    <row r="630" spans="1:11" x14ac:dyDescent="0.2">
      <c r="A630">
        <v>91934</v>
      </c>
      <c r="B630">
        <f t="shared" si="37"/>
        <v>3.125</v>
      </c>
      <c r="C630">
        <f t="shared" si="43"/>
        <v>-0.5261738737020436</v>
      </c>
      <c r="H630" t="str">
        <f t="shared" si="45"/>
        <v/>
      </c>
      <c r="I630" t="str">
        <f t="shared" si="42"/>
        <v/>
      </c>
      <c r="J630" t="str">
        <f t="shared" si="44"/>
        <v/>
      </c>
    </row>
    <row r="631" spans="1:11" x14ac:dyDescent="0.2">
      <c r="A631">
        <v>92009</v>
      </c>
      <c r="B631">
        <f t="shared" si="37"/>
        <v>6.041666666666667</v>
      </c>
      <c r="C631">
        <f t="shared" si="43"/>
        <v>0.25212550491762542</v>
      </c>
      <c r="H631" t="str">
        <f t="shared" si="45"/>
        <v/>
      </c>
      <c r="I631" t="str">
        <f t="shared" si="42"/>
        <v/>
      </c>
      <c r="J631" t="str">
        <f t="shared" si="44"/>
        <v/>
      </c>
      <c r="K631" t="s">
        <v>180</v>
      </c>
    </row>
    <row r="632" spans="1:11" x14ac:dyDescent="0.2">
      <c r="A632">
        <v>92154</v>
      </c>
      <c r="B632">
        <f t="shared" si="37"/>
        <v>3.2916666666666665</v>
      </c>
      <c r="C632">
        <f t="shared" si="43"/>
        <v>-0.4816996234952054</v>
      </c>
      <c r="H632" t="str">
        <f t="shared" si="45"/>
        <v/>
      </c>
      <c r="I632" t="str">
        <f t="shared" si="42"/>
        <v/>
      </c>
      <c r="J632" t="str">
        <f t="shared" si="44"/>
        <v/>
      </c>
    </row>
    <row r="633" spans="1:11" x14ac:dyDescent="0.2">
      <c r="A633">
        <v>92233</v>
      </c>
      <c r="B633">
        <f t="shared" si="37"/>
        <v>5.833333333333333</v>
      </c>
      <c r="C633">
        <f t="shared" si="43"/>
        <v>0.19653269215907745</v>
      </c>
      <c r="H633">
        <f t="shared" si="45"/>
        <v>1</v>
      </c>
      <c r="I633">
        <f t="shared" si="42"/>
        <v>5.833333333333333</v>
      </c>
      <c r="J633" t="str">
        <f t="shared" si="44"/>
        <v/>
      </c>
      <c r="K633" t="s">
        <v>181</v>
      </c>
    </row>
    <row r="634" spans="1:11" x14ac:dyDescent="0.2">
      <c r="A634">
        <v>92373</v>
      </c>
      <c r="B634">
        <f t="shared" si="37"/>
        <v>3.0416666666666665</v>
      </c>
      <c r="C634">
        <f t="shared" si="43"/>
        <v>-0.54841099880546273</v>
      </c>
      <c r="D634" t="s">
        <v>6</v>
      </c>
      <c r="E634">
        <v>1</v>
      </c>
      <c r="F634">
        <v>1</v>
      </c>
      <c r="G634">
        <v>1</v>
      </c>
      <c r="H634" t="str">
        <f t="shared" si="45"/>
        <v/>
      </c>
      <c r="I634" t="str">
        <f t="shared" si="42"/>
        <v/>
      </c>
      <c r="J634">
        <f t="shared" si="44"/>
        <v>92303</v>
      </c>
    </row>
    <row r="635" spans="1:11" x14ac:dyDescent="0.2">
      <c r="A635">
        <v>92446</v>
      </c>
      <c r="B635">
        <f t="shared" si="37"/>
        <v>4.416666666666667</v>
      </c>
      <c r="C635">
        <f t="shared" si="43"/>
        <v>-0.18149843459904727</v>
      </c>
      <c r="H635" t="str">
        <f t="shared" si="45"/>
        <v/>
      </c>
      <c r="I635" t="str">
        <f t="shared" si="42"/>
        <v/>
      </c>
      <c r="J635" t="str">
        <f t="shared" si="44"/>
        <v/>
      </c>
    </row>
    <row r="636" spans="1:11" x14ac:dyDescent="0.2">
      <c r="A636">
        <v>92552</v>
      </c>
      <c r="B636">
        <f t="shared" si="37"/>
        <v>1.2083333333333333</v>
      </c>
      <c r="C636">
        <f t="shared" si="43"/>
        <v>-1.0376277510806833</v>
      </c>
      <c r="E636">
        <v>1</v>
      </c>
      <c r="H636" t="str">
        <f t="shared" si="45"/>
        <v/>
      </c>
      <c r="I636" t="str">
        <f t="shared" si="42"/>
        <v/>
      </c>
      <c r="J636" t="str">
        <f t="shared" si="44"/>
        <v/>
      </c>
    </row>
    <row r="637" spans="1:11" x14ac:dyDescent="0.2">
      <c r="A637">
        <v>92581</v>
      </c>
      <c r="B637">
        <f t="shared" si="37"/>
        <v>4.041666666666667</v>
      </c>
      <c r="C637">
        <f t="shared" si="43"/>
        <v>-0.28156549756443328</v>
      </c>
      <c r="F637">
        <v>1</v>
      </c>
      <c r="H637" t="str">
        <f t="shared" si="45"/>
        <v/>
      </c>
      <c r="I637" t="str">
        <f t="shared" si="42"/>
        <v/>
      </c>
      <c r="J637" t="str">
        <f t="shared" si="44"/>
        <v/>
      </c>
      <c r="K637" t="s">
        <v>133</v>
      </c>
    </row>
    <row r="638" spans="1:11" x14ac:dyDescent="0.2">
      <c r="A638">
        <v>92678</v>
      </c>
      <c r="B638">
        <f t="shared" si="37"/>
        <v>3.7083333333333335</v>
      </c>
      <c r="C638">
        <f t="shared" si="43"/>
        <v>-0.37051399797810974</v>
      </c>
      <c r="H638" t="str">
        <f t="shared" si="45"/>
        <v/>
      </c>
      <c r="I638" t="str">
        <f t="shared" si="42"/>
        <v/>
      </c>
      <c r="J638" t="str">
        <f t="shared" si="44"/>
        <v/>
      </c>
    </row>
    <row r="639" spans="1:11" x14ac:dyDescent="0.2">
      <c r="A639">
        <v>92767</v>
      </c>
      <c r="B639">
        <f t="shared" si="37"/>
        <v>6.708333333333333</v>
      </c>
      <c r="C639">
        <f t="shared" si="43"/>
        <v>0.43002250574497813</v>
      </c>
      <c r="E639">
        <v>1</v>
      </c>
      <c r="F639">
        <v>1</v>
      </c>
      <c r="H639" t="str">
        <f t="shared" si="45"/>
        <v/>
      </c>
      <c r="I639" t="str">
        <f t="shared" si="42"/>
        <v/>
      </c>
      <c r="J639" t="str">
        <f t="shared" si="44"/>
        <v/>
      </c>
      <c r="K639" t="s">
        <v>64</v>
      </c>
    </row>
    <row r="640" spans="1:11" x14ac:dyDescent="0.2">
      <c r="A640">
        <v>92928</v>
      </c>
      <c r="B640">
        <f t="shared" si="37"/>
        <v>2.2083333333333335</v>
      </c>
      <c r="C640">
        <f t="shared" si="43"/>
        <v>-0.77078224983965382</v>
      </c>
      <c r="H640" t="str">
        <f t="shared" si="45"/>
        <v/>
      </c>
      <c r="I640" t="str">
        <f t="shared" si="42"/>
        <v/>
      </c>
      <c r="J640" t="str">
        <f t="shared" si="44"/>
        <v/>
      </c>
    </row>
    <row r="641" spans="1:11" x14ac:dyDescent="0.2">
      <c r="A641">
        <v>92981</v>
      </c>
      <c r="B641">
        <f t="shared" si="37"/>
        <v>4.5</v>
      </c>
      <c r="C641">
        <f t="shared" si="43"/>
        <v>-0.15926130949562825</v>
      </c>
      <c r="E641">
        <v>1</v>
      </c>
      <c r="G641">
        <v>1</v>
      </c>
      <c r="H641" t="str">
        <f t="shared" si="45"/>
        <v/>
      </c>
      <c r="I641" t="str">
        <f t="shared" si="42"/>
        <v/>
      </c>
      <c r="J641" t="str">
        <f t="shared" si="44"/>
        <v/>
      </c>
      <c r="K641" t="s">
        <v>182</v>
      </c>
    </row>
    <row r="642" spans="1:11" x14ac:dyDescent="0.2">
      <c r="A642">
        <v>93089</v>
      </c>
      <c r="B642">
        <f t="shared" si="37"/>
        <v>6.208333333333333</v>
      </c>
      <c r="C642">
        <f t="shared" si="43"/>
        <v>0.29659975512446346</v>
      </c>
      <c r="D642" t="s">
        <v>5</v>
      </c>
      <c r="H642">
        <f t="shared" si="45"/>
        <v>1</v>
      </c>
      <c r="I642">
        <f t="shared" ref="I642:I705" si="46">IF(H642=1,B642,"")</f>
        <v>6.208333333333333</v>
      </c>
      <c r="J642" t="str">
        <f t="shared" si="44"/>
        <v/>
      </c>
      <c r="K642" t="s">
        <v>183</v>
      </c>
    </row>
    <row r="643" spans="1:11" x14ac:dyDescent="0.2">
      <c r="A643">
        <v>93238</v>
      </c>
      <c r="B643">
        <f t="shared" si="37"/>
        <v>4.541666666666667</v>
      </c>
      <c r="C643">
        <f t="shared" ref="C643:C706" si="47">(B643-B$1774)/B$1775</f>
        <v>-0.1481427469439186</v>
      </c>
      <c r="D643" t="s">
        <v>5</v>
      </c>
      <c r="F643">
        <v>1</v>
      </c>
      <c r="H643" t="str">
        <f t="shared" si="45"/>
        <v/>
      </c>
      <c r="I643" t="str">
        <f t="shared" si="46"/>
        <v/>
      </c>
      <c r="J643">
        <f t="shared" si="44"/>
        <v>93163.5</v>
      </c>
      <c r="K643" t="s">
        <v>184</v>
      </c>
    </row>
    <row r="644" spans="1:11" x14ac:dyDescent="0.2">
      <c r="A644">
        <v>93347</v>
      </c>
      <c r="B644">
        <f t="shared" si="37"/>
        <v>3.5416666666666665</v>
      </c>
      <c r="C644">
        <f t="shared" si="47"/>
        <v>-0.41498824818494806</v>
      </c>
      <c r="H644" t="str">
        <f t="shared" si="45"/>
        <v/>
      </c>
      <c r="I644" t="str">
        <f t="shared" si="46"/>
        <v/>
      </c>
      <c r="J644" t="str">
        <f t="shared" ref="J644:J707" si="48">IF(H643=1,(A643+A644)/2,"")</f>
        <v/>
      </c>
    </row>
    <row r="645" spans="1:11" x14ac:dyDescent="0.2">
      <c r="A645">
        <v>93432</v>
      </c>
      <c r="B645">
        <f t="shared" si="37"/>
        <v>3.9583333333333335</v>
      </c>
      <c r="C645">
        <f t="shared" si="47"/>
        <v>-0.30380262266785246</v>
      </c>
      <c r="F645">
        <v>1</v>
      </c>
      <c r="H645" t="str">
        <f t="shared" si="45"/>
        <v/>
      </c>
      <c r="I645" t="str">
        <f t="shared" si="46"/>
        <v/>
      </c>
      <c r="J645" t="str">
        <f t="shared" si="48"/>
        <v/>
      </c>
      <c r="K645" t="s">
        <v>185</v>
      </c>
    </row>
    <row r="646" spans="1:11" x14ac:dyDescent="0.2">
      <c r="A646">
        <v>93527</v>
      </c>
      <c r="B646">
        <f t="shared" si="37"/>
        <v>2.5</v>
      </c>
      <c r="C646">
        <f t="shared" si="47"/>
        <v>-0.69295231197768692</v>
      </c>
      <c r="H646" t="str">
        <f t="shared" si="45"/>
        <v/>
      </c>
      <c r="I646" t="str">
        <f t="shared" si="46"/>
        <v/>
      </c>
      <c r="J646" t="str">
        <f t="shared" si="48"/>
        <v/>
      </c>
    </row>
    <row r="647" spans="1:11" x14ac:dyDescent="0.2">
      <c r="A647">
        <v>93587</v>
      </c>
      <c r="B647">
        <f t="shared" si="37"/>
        <v>2.9166666666666665</v>
      </c>
      <c r="C647">
        <f t="shared" si="47"/>
        <v>-0.58176668646059138</v>
      </c>
      <c r="H647" t="str">
        <f t="shared" si="45"/>
        <v/>
      </c>
      <c r="I647" t="str">
        <f t="shared" si="46"/>
        <v/>
      </c>
      <c r="J647" t="str">
        <f t="shared" si="48"/>
        <v/>
      </c>
    </row>
    <row r="648" spans="1:11" x14ac:dyDescent="0.2">
      <c r="A648">
        <v>93657</v>
      </c>
      <c r="B648">
        <f t="shared" si="37"/>
        <v>9.7083333333333339</v>
      </c>
      <c r="C648">
        <f t="shared" si="47"/>
        <v>1.2305590094680663</v>
      </c>
      <c r="H648">
        <f t="shared" si="45"/>
        <v>1</v>
      </c>
      <c r="I648">
        <f t="shared" si="46"/>
        <v>9.7083333333333339</v>
      </c>
      <c r="J648" t="str">
        <f t="shared" si="48"/>
        <v/>
      </c>
      <c r="K648" t="s">
        <v>186</v>
      </c>
    </row>
    <row r="649" spans="1:11" x14ac:dyDescent="0.2">
      <c r="A649">
        <v>93890</v>
      </c>
      <c r="B649">
        <f t="shared" si="37"/>
        <v>6.375</v>
      </c>
      <c r="C649">
        <f t="shared" si="47"/>
        <v>0.34107400533130178</v>
      </c>
      <c r="E649">
        <v>1</v>
      </c>
      <c r="F649">
        <v>1</v>
      </c>
      <c r="H649" t="str">
        <f t="shared" si="45"/>
        <v/>
      </c>
      <c r="I649" t="str">
        <f t="shared" si="46"/>
        <v/>
      </c>
      <c r="J649">
        <f t="shared" si="48"/>
        <v>93773.5</v>
      </c>
    </row>
    <row r="650" spans="1:11" x14ac:dyDescent="0.2">
      <c r="A650">
        <v>94043</v>
      </c>
      <c r="B650">
        <f t="shared" si="37"/>
        <v>2.6666666666666665</v>
      </c>
      <c r="C650">
        <f t="shared" si="47"/>
        <v>-0.64847806177084877</v>
      </c>
      <c r="H650" t="str">
        <f t="shared" si="45"/>
        <v/>
      </c>
      <c r="I650" t="str">
        <f t="shared" si="46"/>
        <v/>
      </c>
      <c r="J650" t="str">
        <f t="shared" si="48"/>
        <v/>
      </c>
    </row>
    <row r="651" spans="1:11" x14ac:dyDescent="0.2">
      <c r="A651">
        <v>94107</v>
      </c>
      <c r="B651">
        <f t="shared" si="37"/>
        <v>4.041666666666667</v>
      </c>
      <c r="C651">
        <f t="shared" si="47"/>
        <v>-0.28156549756443328</v>
      </c>
      <c r="H651" t="str">
        <f t="shared" si="45"/>
        <v/>
      </c>
      <c r="I651" t="str">
        <f t="shared" si="46"/>
        <v/>
      </c>
      <c r="J651" t="str">
        <f t="shared" si="48"/>
        <v/>
      </c>
    </row>
    <row r="652" spans="1:11" x14ac:dyDescent="0.2">
      <c r="A652">
        <v>94204</v>
      </c>
      <c r="B652">
        <f t="shared" si="37"/>
        <v>4</v>
      </c>
      <c r="C652">
        <f t="shared" si="47"/>
        <v>-0.2926840601161429</v>
      </c>
      <c r="E652" t="s">
        <v>4</v>
      </c>
      <c r="F652" t="s">
        <v>4</v>
      </c>
      <c r="H652" t="str">
        <f t="shared" si="45"/>
        <v/>
      </c>
      <c r="I652" t="str">
        <f t="shared" si="46"/>
        <v/>
      </c>
      <c r="J652" t="str">
        <f t="shared" si="48"/>
        <v/>
      </c>
      <c r="K652" t="s">
        <v>187</v>
      </c>
    </row>
    <row r="653" spans="1:11" x14ac:dyDescent="0.2">
      <c r="A653">
        <v>94300</v>
      </c>
      <c r="B653">
        <f t="shared" si="37"/>
        <v>1.8333333333333333</v>
      </c>
      <c r="C653">
        <f t="shared" si="47"/>
        <v>-0.87084931280503985</v>
      </c>
      <c r="H653" t="str">
        <f t="shared" si="45"/>
        <v/>
      </c>
      <c r="I653" t="str">
        <f t="shared" si="46"/>
        <v/>
      </c>
      <c r="J653" t="str">
        <f t="shared" si="48"/>
        <v/>
      </c>
    </row>
    <row r="654" spans="1:11" x14ac:dyDescent="0.2">
      <c r="A654">
        <v>94344</v>
      </c>
      <c r="B654">
        <f t="shared" si="37"/>
        <v>2.875</v>
      </c>
      <c r="C654">
        <f t="shared" si="47"/>
        <v>-0.59288524901230089</v>
      </c>
      <c r="D654" s="1"/>
      <c r="H654" t="str">
        <f t="shared" si="45"/>
        <v/>
      </c>
      <c r="I654" t="str">
        <f t="shared" si="46"/>
        <v/>
      </c>
      <c r="J654" t="str">
        <f t="shared" si="48"/>
        <v/>
      </c>
      <c r="K654" t="s">
        <v>188</v>
      </c>
    </row>
    <row r="655" spans="1:11" x14ac:dyDescent="0.2">
      <c r="A655">
        <v>94413</v>
      </c>
      <c r="B655">
        <f t="shared" si="37"/>
        <v>6.875</v>
      </c>
      <c r="C655">
        <f t="shared" si="47"/>
        <v>0.47449675595181645</v>
      </c>
      <c r="D655" s="1"/>
      <c r="H655" t="str">
        <f t="shared" si="45"/>
        <v/>
      </c>
      <c r="I655" t="str">
        <f t="shared" si="46"/>
        <v/>
      </c>
      <c r="J655" t="str">
        <f t="shared" si="48"/>
        <v/>
      </c>
    </row>
    <row r="656" spans="1:11" x14ac:dyDescent="0.2">
      <c r="A656">
        <v>94578</v>
      </c>
      <c r="B656">
        <f t="shared" si="37"/>
        <v>2.2916666666666665</v>
      </c>
      <c r="C656">
        <f t="shared" si="47"/>
        <v>-0.7485451247362348</v>
      </c>
      <c r="D656" s="1" t="s">
        <v>4</v>
      </c>
      <c r="H656" t="str">
        <f t="shared" si="45"/>
        <v/>
      </c>
      <c r="I656" t="str">
        <f t="shared" si="46"/>
        <v/>
      </c>
      <c r="J656" t="str">
        <f t="shared" si="48"/>
        <v/>
      </c>
    </row>
    <row r="657" spans="1:11" x14ac:dyDescent="0.2">
      <c r="A657">
        <v>94633</v>
      </c>
      <c r="B657">
        <f t="shared" si="37"/>
        <v>2.25</v>
      </c>
      <c r="C657">
        <f t="shared" si="47"/>
        <v>-0.75966368728794431</v>
      </c>
      <c r="H657" t="str">
        <f t="shared" si="45"/>
        <v/>
      </c>
      <c r="I657" t="str">
        <f t="shared" si="46"/>
        <v/>
      </c>
      <c r="J657" t="str">
        <f t="shared" si="48"/>
        <v/>
      </c>
    </row>
    <row r="658" spans="1:11" x14ac:dyDescent="0.2">
      <c r="A658">
        <v>94687</v>
      </c>
      <c r="B658">
        <f t="shared" si="37"/>
        <v>2.5833333333333335</v>
      </c>
      <c r="C658">
        <f t="shared" si="47"/>
        <v>-0.67071518687426779</v>
      </c>
      <c r="H658" t="str">
        <f t="shared" si="45"/>
        <v/>
      </c>
      <c r="I658" t="str">
        <f t="shared" si="46"/>
        <v/>
      </c>
      <c r="J658" t="str">
        <f t="shared" si="48"/>
        <v/>
      </c>
    </row>
    <row r="659" spans="1:11" x14ac:dyDescent="0.2">
      <c r="A659">
        <v>94749</v>
      </c>
      <c r="B659">
        <f t="shared" si="37"/>
        <v>6.5</v>
      </c>
      <c r="C659">
        <f t="shared" si="47"/>
        <v>0.37442969298643042</v>
      </c>
      <c r="H659">
        <f t="shared" si="45"/>
        <v>1</v>
      </c>
      <c r="I659">
        <f t="shared" si="46"/>
        <v>6.5</v>
      </c>
      <c r="J659" t="str">
        <f t="shared" si="48"/>
        <v/>
      </c>
      <c r="K659" t="s">
        <v>189</v>
      </c>
    </row>
    <row r="660" spans="1:11" x14ac:dyDescent="0.2">
      <c r="A660">
        <v>94905</v>
      </c>
      <c r="B660">
        <f t="shared" si="37"/>
        <v>2.5416666666666665</v>
      </c>
      <c r="C660">
        <f t="shared" si="47"/>
        <v>-0.68183374942597741</v>
      </c>
      <c r="H660" t="str">
        <f t="shared" si="45"/>
        <v/>
      </c>
      <c r="I660" t="str">
        <f t="shared" si="46"/>
        <v/>
      </c>
      <c r="J660">
        <f t="shared" si="48"/>
        <v>94827</v>
      </c>
    </row>
    <row r="661" spans="1:11" x14ac:dyDescent="0.2">
      <c r="A661">
        <v>94966</v>
      </c>
      <c r="B661">
        <f t="shared" si="37"/>
        <v>9.3333333333333339</v>
      </c>
      <c r="C661">
        <f t="shared" si="47"/>
        <v>1.1304919465026804</v>
      </c>
      <c r="H661" t="str">
        <f t="shared" si="45"/>
        <v/>
      </c>
      <c r="I661" t="str">
        <f t="shared" si="46"/>
        <v/>
      </c>
      <c r="J661" t="str">
        <f t="shared" si="48"/>
        <v/>
      </c>
    </row>
    <row r="662" spans="1:11" x14ac:dyDescent="0.2">
      <c r="A662">
        <v>95190</v>
      </c>
      <c r="B662">
        <f t="shared" si="37"/>
        <v>2.125</v>
      </c>
      <c r="C662">
        <f t="shared" si="47"/>
        <v>-0.79301937494307295</v>
      </c>
      <c r="H662" t="str">
        <f t="shared" si="45"/>
        <v/>
      </c>
      <c r="I662" t="str">
        <f t="shared" si="46"/>
        <v/>
      </c>
      <c r="J662" t="str">
        <f t="shared" si="48"/>
        <v/>
      </c>
    </row>
    <row r="663" spans="1:11" x14ac:dyDescent="0.2">
      <c r="A663">
        <v>95241</v>
      </c>
      <c r="B663">
        <f t="shared" si="37"/>
        <v>4.666666666666667</v>
      </c>
      <c r="C663">
        <f t="shared" si="47"/>
        <v>-0.11478705928878995</v>
      </c>
      <c r="H663" t="str">
        <f t="shared" si="45"/>
        <v/>
      </c>
      <c r="I663" t="str">
        <f t="shared" si="46"/>
        <v/>
      </c>
      <c r="J663" t="str">
        <f t="shared" si="48"/>
        <v/>
      </c>
    </row>
    <row r="664" spans="1:11" x14ac:dyDescent="0.2">
      <c r="A664">
        <v>95353</v>
      </c>
      <c r="B664">
        <f t="shared" si="37"/>
        <v>4.916666666666667</v>
      </c>
      <c r="C664">
        <f t="shared" si="47"/>
        <v>-4.807568397853261E-2</v>
      </c>
      <c r="D664" t="s">
        <v>5</v>
      </c>
      <c r="G664">
        <v>1</v>
      </c>
      <c r="H664" t="str">
        <f t="shared" si="45"/>
        <v/>
      </c>
      <c r="I664" t="str">
        <f t="shared" si="46"/>
        <v/>
      </c>
      <c r="J664" t="str">
        <f t="shared" si="48"/>
        <v/>
      </c>
    </row>
    <row r="665" spans="1:11" x14ac:dyDescent="0.2">
      <c r="A665">
        <v>95471</v>
      </c>
      <c r="B665">
        <f t="shared" si="37"/>
        <v>2.2916666666666665</v>
      </c>
      <c r="C665">
        <f t="shared" si="47"/>
        <v>-0.7485451247362348</v>
      </c>
      <c r="H665" t="str">
        <f t="shared" si="45"/>
        <v/>
      </c>
      <c r="I665" t="str">
        <f t="shared" si="46"/>
        <v/>
      </c>
      <c r="J665" t="str">
        <f t="shared" si="48"/>
        <v/>
      </c>
    </row>
    <row r="666" spans="1:11" x14ac:dyDescent="0.2">
      <c r="A666">
        <v>95526</v>
      </c>
      <c r="B666">
        <f t="shared" si="37"/>
        <v>8</v>
      </c>
      <c r="C666">
        <f t="shared" si="47"/>
        <v>0.7746979448479745</v>
      </c>
      <c r="H666" t="str">
        <f t="shared" si="45"/>
        <v/>
      </c>
      <c r="I666" t="str">
        <f t="shared" si="46"/>
        <v/>
      </c>
      <c r="J666" t="str">
        <f t="shared" si="48"/>
        <v/>
      </c>
      <c r="K666" t="s">
        <v>102</v>
      </c>
    </row>
    <row r="667" spans="1:11" x14ac:dyDescent="0.2">
      <c r="A667">
        <v>95718</v>
      </c>
      <c r="B667">
        <f t="shared" si="37"/>
        <v>5.25</v>
      </c>
      <c r="C667">
        <f t="shared" si="47"/>
        <v>4.0872816435143761E-2</v>
      </c>
      <c r="H667" t="str">
        <f t="shared" si="45"/>
        <v/>
      </c>
      <c r="I667" t="str">
        <f t="shared" si="46"/>
        <v/>
      </c>
      <c r="J667" t="str">
        <f t="shared" si="48"/>
        <v/>
      </c>
      <c r="K667" t="s">
        <v>178</v>
      </c>
    </row>
    <row r="668" spans="1:11" x14ac:dyDescent="0.2">
      <c r="A668">
        <v>95844</v>
      </c>
      <c r="B668">
        <f t="shared" si="37"/>
        <v>4</v>
      </c>
      <c r="C668">
        <f t="shared" si="47"/>
        <v>-0.2926840601161429</v>
      </c>
      <c r="H668" t="str">
        <f t="shared" si="45"/>
        <v/>
      </c>
      <c r="I668" t="str">
        <f t="shared" si="46"/>
        <v/>
      </c>
      <c r="J668" t="str">
        <f t="shared" si="48"/>
        <v/>
      </c>
    </row>
    <row r="669" spans="1:11" x14ac:dyDescent="0.2">
      <c r="A669">
        <v>95940</v>
      </c>
      <c r="B669">
        <f t="shared" si="37"/>
        <v>4.5</v>
      </c>
      <c r="C669">
        <f t="shared" si="47"/>
        <v>-0.15926130949562825</v>
      </c>
      <c r="H669" t="str">
        <f t="shared" si="45"/>
        <v/>
      </c>
      <c r="I669" t="str">
        <f t="shared" si="46"/>
        <v/>
      </c>
      <c r="J669" t="str">
        <f t="shared" si="48"/>
        <v/>
      </c>
    </row>
    <row r="670" spans="1:11" x14ac:dyDescent="0.2">
      <c r="A670">
        <v>96048</v>
      </c>
      <c r="B670">
        <f t="shared" si="37"/>
        <v>5.458333333333333</v>
      </c>
      <c r="C670">
        <f t="shared" si="47"/>
        <v>9.6465629193691463E-2</v>
      </c>
      <c r="H670" t="str">
        <f t="shared" si="45"/>
        <v/>
      </c>
      <c r="I670" t="str">
        <f t="shared" si="46"/>
        <v/>
      </c>
      <c r="J670" t="str">
        <f t="shared" si="48"/>
        <v/>
      </c>
    </row>
    <row r="671" spans="1:11" x14ac:dyDescent="0.2">
      <c r="A671">
        <v>96179</v>
      </c>
      <c r="B671">
        <f t="shared" si="37"/>
        <v>3.1666666666666665</v>
      </c>
      <c r="C671">
        <f t="shared" si="47"/>
        <v>-0.51505531115033409</v>
      </c>
      <c r="H671" t="str">
        <f t="shared" si="45"/>
        <v/>
      </c>
      <c r="I671" t="str">
        <f t="shared" si="46"/>
        <v/>
      </c>
      <c r="J671" t="str">
        <f t="shared" si="48"/>
        <v/>
      </c>
    </row>
    <row r="672" spans="1:11" x14ac:dyDescent="0.2">
      <c r="A672">
        <v>96255</v>
      </c>
      <c r="B672">
        <f t="shared" si="37"/>
        <v>12.666666666666666</v>
      </c>
      <c r="C672">
        <f t="shared" si="47"/>
        <v>2.0199769506394447</v>
      </c>
      <c r="H672" t="str">
        <f t="shared" si="45"/>
        <v/>
      </c>
      <c r="I672" t="str">
        <f t="shared" si="46"/>
        <v/>
      </c>
      <c r="J672" t="str">
        <f t="shared" si="48"/>
        <v/>
      </c>
    </row>
    <row r="673" spans="1:11" x14ac:dyDescent="0.2">
      <c r="A673">
        <v>96559</v>
      </c>
      <c r="B673">
        <f t="shared" si="37"/>
        <v>5.5</v>
      </c>
      <c r="C673">
        <f t="shared" si="47"/>
        <v>0.1075841917454011</v>
      </c>
      <c r="H673" t="str">
        <f t="shared" si="45"/>
        <v/>
      </c>
      <c r="I673" t="str">
        <f t="shared" si="46"/>
        <v/>
      </c>
      <c r="J673" t="str">
        <f t="shared" si="48"/>
        <v/>
      </c>
    </row>
    <row r="674" spans="1:11" x14ac:dyDescent="0.2">
      <c r="A674">
        <v>96691</v>
      </c>
      <c r="B674">
        <f t="shared" si="37"/>
        <v>5.5</v>
      </c>
      <c r="C674">
        <f t="shared" si="47"/>
        <v>0.1075841917454011</v>
      </c>
      <c r="H674" t="str">
        <f t="shared" si="45"/>
        <v/>
      </c>
      <c r="I674" t="str">
        <f t="shared" si="46"/>
        <v/>
      </c>
      <c r="J674" t="str">
        <f t="shared" si="48"/>
        <v/>
      </c>
    </row>
    <row r="675" spans="1:11" x14ac:dyDescent="0.2">
      <c r="A675">
        <v>96823</v>
      </c>
      <c r="B675">
        <f t="shared" si="37"/>
        <v>17</v>
      </c>
      <c r="C675">
        <f t="shared" si="47"/>
        <v>3.1763074560172386</v>
      </c>
      <c r="H675" t="str">
        <f t="shared" ref="H675:H738" si="49">IF(ISNUMBER(SEARCH($H$1,K675)),1,"")</f>
        <v/>
      </c>
      <c r="I675" t="str">
        <f t="shared" si="46"/>
        <v/>
      </c>
      <c r="J675" t="str">
        <f t="shared" si="48"/>
        <v/>
      </c>
    </row>
    <row r="676" spans="1:11" x14ac:dyDescent="0.2">
      <c r="A676">
        <v>97231</v>
      </c>
      <c r="B676">
        <f t="shared" si="37"/>
        <v>5.458333333333333</v>
      </c>
      <c r="C676">
        <f t="shared" si="47"/>
        <v>9.6465629193691463E-2</v>
      </c>
      <c r="H676" t="str">
        <f t="shared" si="49"/>
        <v/>
      </c>
      <c r="I676" t="str">
        <f t="shared" si="46"/>
        <v/>
      </c>
      <c r="J676" t="str">
        <f t="shared" si="48"/>
        <v/>
      </c>
    </row>
    <row r="677" spans="1:11" x14ac:dyDescent="0.2">
      <c r="A677">
        <v>97362</v>
      </c>
      <c r="B677">
        <f t="shared" si="37"/>
        <v>1.4583333333333333</v>
      </c>
      <c r="C677">
        <f t="shared" si="47"/>
        <v>-0.97091637577042589</v>
      </c>
      <c r="H677" t="str">
        <f t="shared" si="49"/>
        <v/>
      </c>
      <c r="I677" t="str">
        <f t="shared" si="46"/>
        <v/>
      </c>
      <c r="J677" t="str">
        <f t="shared" si="48"/>
        <v/>
      </c>
    </row>
    <row r="678" spans="1:11" x14ac:dyDescent="0.2">
      <c r="A678">
        <v>97397</v>
      </c>
      <c r="B678">
        <f t="shared" si="37"/>
        <v>2.3333333333333335</v>
      </c>
      <c r="C678">
        <f t="shared" si="47"/>
        <v>-0.73742656218452507</v>
      </c>
      <c r="H678" t="str">
        <f t="shared" si="49"/>
        <v/>
      </c>
      <c r="I678" t="str">
        <f t="shared" si="46"/>
        <v/>
      </c>
      <c r="J678" t="str">
        <f t="shared" si="48"/>
        <v/>
      </c>
    </row>
    <row r="679" spans="1:11" x14ac:dyDescent="0.2">
      <c r="A679">
        <v>97453</v>
      </c>
      <c r="B679">
        <f t="shared" si="37"/>
        <v>8.6666666666666661</v>
      </c>
      <c r="C679">
        <f t="shared" si="47"/>
        <v>0.95259494567532721</v>
      </c>
      <c r="H679" t="str">
        <f t="shared" si="49"/>
        <v/>
      </c>
      <c r="I679" t="str">
        <f t="shared" si="46"/>
        <v/>
      </c>
      <c r="J679" t="str">
        <f t="shared" si="48"/>
        <v/>
      </c>
      <c r="K679" t="s">
        <v>190</v>
      </c>
    </row>
    <row r="680" spans="1:11" x14ac:dyDescent="0.2">
      <c r="A680">
        <v>97661</v>
      </c>
      <c r="B680">
        <f t="shared" si="37"/>
        <v>4.458333333333333</v>
      </c>
      <c r="C680">
        <f t="shared" si="47"/>
        <v>-0.17037987204733787</v>
      </c>
      <c r="H680" t="str">
        <f t="shared" si="49"/>
        <v/>
      </c>
      <c r="I680" t="str">
        <f t="shared" si="46"/>
        <v/>
      </c>
      <c r="J680" t="str">
        <f t="shared" si="48"/>
        <v/>
      </c>
    </row>
    <row r="681" spans="1:11" x14ac:dyDescent="0.2">
      <c r="A681">
        <v>97768</v>
      </c>
      <c r="B681">
        <f t="shared" si="37"/>
        <v>5.875</v>
      </c>
      <c r="C681">
        <f t="shared" si="47"/>
        <v>0.2076512547107871</v>
      </c>
      <c r="H681" t="str">
        <f t="shared" si="49"/>
        <v/>
      </c>
      <c r="I681" t="str">
        <f t="shared" si="46"/>
        <v/>
      </c>
      <c r="J681" t="str">
        <f t="shared" si="48"/>
        <v/>
      </c>
    </row>
    <row r="682" spans="1:11" x14ac:dyDescent="0.2">
      <c r="A682">
        <v>97909</v>
      </c>
      <c r="B682">
        <f t="shared" si="37"/>
        <v>7.583333333333333</v>
      </c>
      <c r="C682">
        <f t="shared" si="47"/>
        <v>0.66351231933087884</v>
      </c>
      <c r="H682" t="str">
        <f t="shared" si="49"/>
        <v/>
      </c>
      <c r="I682" t="str">
        <f t="shared" si="46"/>
        <v/>
      </c>
      <c r="J682" t="str">
        <f t="shared" si="48"/>
        <v/>
      </c>
    </row>
    <row r="683" spans="1:11" x14ac:dyDescent="0.2">
      <c r="A683">
        <v>98091</v>
      </c>
      <c r="B683">
        <f t="shared" si="37"/>
        <v>2.7916666666666665</v>
      </c>
      <c r="C683">
        <f t="shared" si="47"/>
        <v>-0.61512237411572013</v>
      </c>
      <c r="H683" t="str">
        <f t="shared" si="49"/>
        <v/>
      </c>
      <c r="I683" t="str">
        <f t="shared" si="46"/>
        <v/>
      </c>
      <c r="J683" t="str">
        <f t="shared" si="48"/>
        <v/>
      </c>
    </row>
    <row r="684" spans="1:11" x14ac:dyDescent="0.2">
      <c r="A684">
        <v>98158</v>
      </c>
      <c r="B684">
        <f t="shared" si="37"/>
        <v>3.125</v>
      </c>
      <c r="C684">
        <f t="shared" si="47"/>
        <v>-0.5261738737020436</v>
      </c>
      <c r="H684" t="str">
        <f t="shared" si="49"/>
        <v/>
      </c>
      <c r="I684" t="str">
        <f t="shared" si="46"/>
        <v/>
      </c>
      <c r="J684" t="str">
        <f t="shared" si="48"/>
        <v/>
      </c>
    </row>
    <row r="685" spans="1:11" x14ac:dyDescent="0.2">
      <c r="A685">
        <v>98233</v>
      </c>
      <c r="B685">
        <f t="shared" si="37"/>
        <v>3.5</v>
      </c>
      <c r="C685">
        <f t="shared" si="47"/>
        <v>-0.42610681073665757</v>
      </c>
      <c r="H685" t="str">
        <f t="shared" si="49"/>
        <v/>
      </c>
      <c r="I685" t="str">
        <f t="shared" si="46"/>
        <v/>
      </c>
      <c r="J685" t="str">
        <f t="shared" si="48"/>
        <v/>
      </c>
    </row>
    <row r="686" spans="1:11" x14ac:dyDescent="0.2">
      <c r="A686">
        <v>98317</v>
      </c>
      <c r="B686">
        <f t="shared" si="37"/>
        <v>4.333333333333333</v>
      </c>
      <c r="C686">
        <f t="shared" si="47"/>
        <v>-0.20373555970246654</v>
      </c>
      <c r="H686">
        <f t="shared" si="49"/>
        <v>1</v>
      </c>
      <c r="I686">
        <f t="shared" si="46"/>
        <v>4.333333333333333</v>
      </c>
      <c r="J686" t="str">
        <f t="shared" si="48"/>
        <v/>
      </c>
      <c r="K686" t="s">
        <v>191</v>
      </c>
    </row>
    <row r="687" spans="1:11" x14ac:dyDescent="0.2">
      <c r="A687">
        <v>98421</v>
      </c>
      <c r="B687">
        <f t="shared" si="37"/>
        <v>2.8333333333333335</v>
      </c>
      <c r="C687">
        <f t="shared" si="47"/>
        <v>-0.6040038115640104</v>
      </c>
      <c r="H687" t="str">
        <f t="shared" si="49"/>
        <v/>
      </c>
      <c r="I687" t="str">
        <f t="shared" si="46"/>
        <v/>
      </c>
      <c r="J687">
        <f t="shared" si="48"/>
        <v>98369</v>
      </c>
    </row>
    <row r="688" spans="1:11" x14ac:dyDescent="0.2">
      <c r="A688">
        <v>98489</v>
      </c>
      <c r="B688">
        <f t="shared" si="37"/>
        <v>8.2916666666666661</v>
      </c>
      <c r="C688">
        <f t="shared" si="47"/>
        <v>0.85252788270994118</v>
      </c>
      <c r="H688" t="str">
        <f t="shared" si="49"/>
        <v/>
      </c>
      <c r="I688" t="str">
        <f t="shared" si="46"/>
        <v/>
      </c>
      <c r="J688" t="str">
        <f t="shared" si="48"/>
        <v/>
      </c>
    </row>
    <row r="689" spans="1:11" x14ac:dyDescent="0.2">
      <c r="A689">
        <v>98688</v>
      </c>
      <c r="B689">
        <f t="shared" si="37"/>
        <v>6.333333333333333</v>
      </c>
      <c r="C689">
        <f t="shared" si="47"/>
        <v>0.32995544277959216</v>
      </c>
      <c r="H689">
        <f t="shared" si="49"/>
        <v>1</v>
      </c>
      <c r="I689">
        <f t="shared" si="46"/>
        <v>6.333333333333333</v>
      </c>
      <c r="J689" t="str">
        <f t="shared" si="48"/>
        <v/>
      </c>
      <c r="K689" t="s">
        <v>192</v>
      </c>
    </row>
    <row r="690" spans="1:11" x14ac:dyDescent="0.2">
      <c r="A690">
        <v>98840</v>
      </c>
      <c r="B690">
        <f t="shared" si="37"/>
        <v>2.3333333333333335</v>
      </c>
      <c r="C690">
        <f t="shared" si="47"/>
        <v>-0.73742656218452507</v>
      </c>
      <c r="H690" t="str">
        <f t="shared" si="49"/>
        <v/>
      </c>
      <c r="I690" t="str">
        <f t="shared" si="46"/>
        <v/>
      </c>
      <c r="J690">
        <f t="shared" si="48"/>
        <v>98764</v>
      </c>
    </row>
    <row r="691" spans="1:11" x14ac:dyDescent="0.2">
      <c r="A691">
        <v>98896</v>
      </c>
      <c r="B691">
        <f t="shared" si="37"/>
        <v>5.583333333333333</v>
      </c>
      <c r="C691">
        <f t="shared" si="47"/>
        <v>0.12982131684882012</v>
      </c>
      <c r="H691" t="str">
        <f t="shared" si="49"/>
        <v/>
      </c>
      <c r="I691" t="str">
        <f t="shared" si="46"/>
        <v/>
      </c>
      <c r="J691" t="str">
        <f t="shared" si="48"/>
        <v/>
      </c>
    </row>
    <row r="692" spans="1:11" x14ac:dyDescent="0.2">
      <c r="A692">
        <v>99030</v>
      </c>
      <c r="B692">
        <f t="shared" si="37"/>
        <v>3.0416666666666665</v>
      </c>
      <c r="C692">
        <f t="shared" si="47"/>
        <v>-0.54841099880546273</v>
      </c>
      <c r="H692" t="str">
        <f t="shared" si="49"/>
        <v/>
      </c>
      <c r="I692" t="str">
        <f t="shared" si="46"/>
        <v/>
      </c>
      <c r="J692" t="str">
        <f t="shared" si="48"/>
        <v/>
      </c>
    </row>
    <row r="693" spans="1:11" x14ac:dyDescent="0.2">
      <c r="A693">
        <v>99103</v>
      </c>
      <c r="B693">
        <f t="shared" si="37"/>
        <v>5.708333333333333</v>
      </c>
      <c r="C693">
        <f t="shared" si="47"/>
        <v>0.16317700450394879</v>
      </c>
      <c r="H693" t="str">
        <f t="shared" si="49"/>
        <v/>
      </c>
      <c r="I693" t="str">
        <f t="shared" si="46"/>
        <v/>
      </c>
      <c r="J693" t="str">
        <f t="shared" si="48"/>
        <v/>
      </c>
    </row>
    <row r="694" spans="1:11" x14ac:dyDescent="0.2">
      <c r="A694">
        <v>99240</v>
      </c>
      <c r="B694">
        <f t="shared" si="37"/>
        <v>1.0416666666666667</v>
      </c>
      <c r="C694">
        <f t="shared" si="47"/>
        <v>-1.0821020012875213</v>
      </c>
      <c r="H694" t="str">
        <f t="shared" si="49"/>
        <v/>
      </c>
      <c r="I694" t="str">
        <f t="shared" si="46"/>
        <v/>
      </c>
      <c r="J694" t="str">
        <f t="shared" si="48"/>
        <v/>
      </c>
    </row>
    <row r="695" spans="1:11" x14ac:dyDescent="0.2">
      <c r="A695">
        <v>99265</v>
      </c>
      <c r="B695">
        <f t="shared" si="37"/>
        <v>3.75</v>
      </c>
      <c r="C695">
        <f t="shared" si="47"/>
        <v>-0.35939543542640023</v>
      </c>
      <c r="H695" t="str">
        <f t="shared" si="49"/>
        <v/>
      </c>
      <c r="I695" t="str">
        <f t="shared" si="46"/>
        <v/>
      </c>
      <c r="J695" t="str">
        <f t="shared" si="48"/>
        <v/>
      </c>
    </row>
    <row r="696" spans="1:11" x14ac:dyDescent="0.2">
      <c r="A696">
        <v>99355</v>
      </c>
      <c r="B696">
        <f t="shared" si="37"/>
        <v>5.083333333333333</v>
      </c>
      <c r="C696">
        <f t="shared" si="47"/>
        <v>-3.6014337716945444E-3</v>
      </c>
      <c r="H696">
        <f t="shared" si="49"/>
        <v>1</v>
      </c>
      <c r="I696">
        <f t="shared" si="46"/>
        <v>5.083333333333333</v>
      </c>
      <c r="J696" t="str">
        <f t="shared" si="48"/>
        <v/>
      </c>
      <c r="K696" t="s">
        <v>193</v>
      </c>
    </row>
    <row r="697" spans="1:11" x14ac:dyDescent="0.2">
      <c r="A697">
        <v>99477</v>
      </c>
      <c r="B697">
        <f t="shared" si="37"/>
        <v>2.8333333333333335</v>
      </c>
      <c r="C697">
        <f t="shared" si="47"/>
        <v>-0.6040038115640104</v>
      </c>
      <c r="H697" t="str">
        <f t="shared" si="49"/>
        <v/>
      </c>
      <c r="I697" t="str">
        <f t="shared" si="46"/>
        <v/>
      </c>
      <c r="J697">
        <f t="shared" si="48"/>
        <v>99416</v>
      </c>
    </row>
    <row r="698" spans="1:11" x14ac:dyDescent="0.2">
      <c r="A698">
        <v>99545</v>
      </c>
      <c r="B698">
        <f t="shared" si="37"/>
        <v>3.4583333333333335</v>
      </c>
      <c r="C698">
        <f t="shared" si="47"/>
        <v>-0.43722537328836708</v>
      </c>
      <c r="H698" t="str">
        <f t="shared" si="49"/>
        <v/>
      </c>
      <c r="I698" t="str">
        <f t="shared" si="46"/>
        <v/>
      </c>
      <c r="J698" t="str">
        <f t="shared" si="48"/>
        <v/>
      </c>
    </row>
    <row r="699" spans="1:11" x14ac:dyDescent="0.2">
      <c r="A699">
        <v>99628</v>
      </c>
      <c r="B699">
        <f t="shared" si="37"/>
        <v>4.125</v>
      </c>
      <c r="C699">
        <f t="shared" si="47"/>
        <v>-0.25932837246101426</v>
      </c>
      <c r="H699">
        <f t="shared" si="49"/>
        <v>1</v>
      </c>
      <c r="I699">
        <f t="shared" si="46"/>
        <v>4.125</v>
      </c>
      <c r="J699" t="str">
        <f t="shared" si="48"/>
        <v/>
      </c>
      <c r="K699" t="s">
        <v>194</v>
      </c>
    </row>
    <row r="700" spans="1:11" x14ac:dyDescent="0.2">
      <c r="A700">
        <v>99727</v>
      </c>
      <c r="B700">
        <f t="shared" si="37"/>
        <v>4.375</v>
      </c>
      <c r="C700">
        <f t="shared" si="47"/>
        <v>-0.19261699715075692</v>
      </c>
      <c r="H700" t="str">
        <f t="shared" si="49"/>
        <v/>
      </c>
      <c r="I700" t="str">
        <f t="shared" si="46"/>
        <v/>
      </c>
      <c r="J700">
        <f t="shared" si="48"/>
        <v>99677.5</v>
      </c>
    </row>
    <row r="701" spans="1:11" x14ac:dyDescent="0.2">
      <c r="A701">
        <v>99832</v>
      </c>
      <c r="B701">
        <f t="shared" si="37"/>
        <v>7.916666666666667</v>
      </c>
      <c r="C701">
        <f t="shared" si="47"/>
        <v>0.75246081974455536</v>
      </c>
      <c r="H701" t="str">
        <f t="shared" si="49"/>
        <v/>
      </c>
      <c r="I701" t="str">
        <f t="shared" si="46"/>
        <v/>
      </c>
      <c r="J701" t="str">
        <f t="shared" si="48"/>
        <v/>
      </c>
    </row>
    <row r="702" spans="1:11" x14ac:dyDescent="0.2">
      <c r="A702">
        <v>100022</v>
      </c>
      <c r="B702">
        <f t="shared" si="37"/>
        <v>4.291666666666667</v>
      </c>
      <c r="C702">
        <f t="shared" si="47"/>
        <v>-0.21485412225417594</v>
      </c>
      <c r="H702" t="str">
        <f t="shared" si="49"/>
        <v/>
      </c>
      <c r="I702" t="str">
        <f t="shared" si="46"/>
        <v/>
      </c>
      <c r="J702" t="str">
        <f t="shared" si="48"/>
        <v/>
      </c>
    </row>
    <row r="703" spans="1:11" x14ac:dyDescent="0.2">
      <c r="A703">
        <v>100125</v>
      </c>
      <c r="B703">
        <f t="shared" si="37"/>
        <v>4.208333333333333</v>
      </c>
      <c r="C703">
        <f t="shared" si="47"/>
        <v>-0.23709124735759521</v>
      </c>
      <c r="H703" t="str">
        <f t="shared" si="49"/>
        <v/>
      </c>
      <c r="I703" t="str">
        <f t="shared" si="46"/>
        <v/>
      </c>
      <c r="J703" t="str">
        <f t="shared" si="48"/>
        <v/>
      </c>
    </row>
    <row r="704" spans="1:11" x14ac:dyDescent="0.2">
      <c r="A704">
        <v>100226</v>
      </c>
      <c r="B704">
        <f t="shared" si="37"/>
        <v>2.6666666666666665</v>
      </c>
      <c r="C704">
        <f t="shared" si="47"/>
        <v>-0.64847806177084877</v>
      </c>
      <c r="H704" t="str">
        <f t="shared" si="49"/>
        <v/>
      </c>
      <c r="I704" t="str">
        <f t="shared" si="46"/>
        <v/>
      </c>
      <c r="J704" t="str">
        <f t="shared" si="48"/>
        <v/>
      </c>
    </row>
    <row r="705" spans="1:11" x14ac:dyDescent="0.2">
      <c r="A705">
        <v>100290</v>
      </c>
      <c r="B705">
        <f t="shared" si="37"/>
        <v>9.3333333333333339</v>
      </c>
      <c r="C705">
        <f t="shared" si="47"/>
        <v>1.1304919465026804</v>
      </c>
      <c r="H705">
        <f t="shared" si="49"/>
        <v>1</v>
      </c>
      <c r="I705">
        <f t="shared" si="46"/>
        <v>9.3333333333333339</v>
      </c>
      <c r="J705" t="str">
        <f t="shared" si="48"/>
        <v/>
      </c>
      <c r="K705" t="s">
        <v>195</v>
      </c>
    </row>
    <row r="706" spans="1:11" x14ac:dyDescent="0.2">
      <c r="A706">
        <v>100514</v>
      </c>
      <c r="B706">
        <f t="shared" si="37"/>
        <v>1.8333333333333333</v>
      </c>
      <c r="C706">
        <f t="shared" si="47"/>
        <v>-0.87084931280503985</v>
      </c>
      <c r="H706" t="str">
        <f t="shared" si="49"/>
        <v/>
      </c>
      <c r="I706" t="str">
        <f t="shared" ref="I706:I769" si="50">IF(H706=1,B706,"")</f>
        <v/>
      </c>
      <c r="J706">
        <f t="shared" si="48"/>
        <v>100402</v>
      </c>
    </row>
    <row r="707" spans="1:11" x14ac:dyDescent="0.2">
      <c r="A707">
        <v>100558</v>
      </c>
      <c r="B707">
        <f t="shared" si="37"/>
        <v>2.9166666666666665</v>
      </c>
      <c r="C707">
        <f t="shared" ref="C707:C770" si="51">(B707-B$1774)/B$1775</f>
        <v>-0.58176668646059138</v>
      </c>
      <c r="H707" t="str">
        <f t="shared" si="49"/>
        <v/>
      </c>
      <c r="I707" t="str">
        <f t="shared" si="50"/>
        <v/>
      </c>
      <c r="J707" t="str">
        <f t="shared" si="48"/>
        <v/>
      </c>
    </row>
    <row r="708" spans="1:11" x14ac:dyDescent="0.2">
      <c r="A708">
        <v>100628</v>
      </c>
      <c r="B708">
        <f t="shared" si="37"/>
        <v>2.375</v>
      </c>
      <c r="C708">
        <f t="shared" si="51"/>
        <v>-0.72630799963281556</v>
      </c>
      <c r="H708" t="str">
        <f t="shared" si="49"/>
        <v/>
      </c>
      <c r="I708" t="str">
        <f t="shared" si="50"/>
        <v/>
      </c>
      <c r="J708" t="str">
        <f t="shared" ref="J708:J771" si="52">IF(H707=1,(A707+A708)/2,"")</f>
        <v/>
      </c>
    </row>
    <row r="709" spans="1:11" x14ac:dyDescent="0.2">
      <c r="A709">
        <v>100685</v>
      </c>
      <c r="B709">
        <f t="shared" si="37"/>
        <v>3.2083333333333335</v>
      </c>
      <c r="C709">
        <f t="shared" si="51"/>
        <v>-0.50393674859862447</v>
      </c>
      <c r="H709" t="str">
        <f t="shared" si="49"/>
        <v/>
      </c>
      <c r="I709" t="str">
        <f t="shared" si="50"/>
        <v/>
      </c>
      <c r="J709" t="str">
        <f t="shared" si="52"/>
        <v/>
      </c>
    </row>
    <row r="710" spans="1:11" x14ac:dyDescent="0.2">
      <c r="A710">
        <v>100762</v>
      </c>
      <c r="B710">
        <f t="shared" si="37"/>
        <v>5.791666666666667</v>
      </c>
      <c r="C710">
        <f t="shared" si="51"/>
        <v>0.18541412960736806</v>
      </c>
      <c r="H710">
        <f t="shared" si="49"/>
        <v>1</v>
      </c>
      <c r="I710">
        <f t="shared" si="50"/>
        <v>5.791666666666667</v>
      </c>
      <c r="J710" t="str">
        <f t="shared" si="52"/>
        <v/>
      </c>
      <c r="K710" t="s">
        <v>196</v>
      </c>
    </row>
    <row r="711" spans="1:11" x14ac:dyDescent="0.2">
      <c r="A711">
        <v>100901</v>
      </c>
      <c r="B711">
        <f t="shared" si="37"/>
        <v>2.125</v>
      </c>
      <c r="C711">
        <f t="shared" si="51"/>
        <v>-0.79301937494307295</v>
      </c>
      <c r="H711" t="str">
        <f t="shared" si="49"/>
        <v/>
      </c>
      <c r="I711" t="str">
        <f t="shared" si="50"/>
        <v/>
      </c>
      <c r="J711">
        <f t="shared" si="52"/>
        <v>100831.5</v>
      </c>
    </row>
    <row r="712" spans="1:11" x14ac:dyDescent="0.2">
      <c r="A712">
        <v>100952</v>
      </c>
      <c r="B712">
        <f t="shared" si="37"/>
        <v>1.5833333333333333</v>
      </c>
      <c r="C712">
        <f t="shared" si="51"/>
        <v>-0.93756068811529725</v>
      </c>
      <c r="H712" t="str">
        <f t="shared" si="49"/>
        <v/>
      </c>
      <c r="I712" t="str">
        <f t="shared" si="50"/>
        <v/>
      </c>
      <c r="J712" t="str">
        <f t="shared" si="52"/>
        <v/>
      </c>
    </row>
    <row r="713" spans="1:11" x14ac:dyDescent="0.2">
      <c r="A713">
        <v>100990</v>
      </c>
      <c r="B713">
        <f t="shared" si="37"/>
        <v>2</v>
      </c>
      <c r="C713">
        <f t="shared" si="51"/>
        <v>-0.82637506259820159</v>
      </c>
      <c r="H713" t="str">
        <f t="shared" si="49"/>
        <v/>
      </c>
      <c r="I713" t="str">
        <f t="shared" si="50"/>
        <v/>
      </c>
      <c r="J713" t="str">
        <f t="shared" si="52"/>
        <v/>
      </c>
    </row>
    <row r="714" spans="1:11" x14ac:dyDescent="0.2">
      <c r="A714">
        <v>101038</v>
      </c>
      <c r="B714">
        <f t="shared" si="37"/>
        <v>3.7916666666666665</v>
      </c>
      <c r="C714">
        <f t="shared" si="51"/>
        <v>-0.34827687287469072</v>
      </c>
      <c r="H714" t="str">
        <f t="shared" si="49"/>
        <v/>
      </c>
      <c r="I714" t="str">
        <f t="shared" si="50"/>
        <v/>
      </c>
      <c r="J714" t="str">
        <f t="shared" si="52"/>
        <v/>
      </c>
    </row>
    <row r="715" spans="1:11" x14ac:dyDescent="0.2">
      <c r="A715">
        <v>101129</v>
      </c>
      <c r="B715">
        <f t="shared" si="37"/>
        <v>2.25</v>
      </c>
      <c r="C715">
        <f t="shared" si="51"/>
        <v>-0.75966368728794431</v>
      </c>
      <c r="H715" t="str">
        <f t="shared" si="49"/>
        <v/>
      </c>
      <c r="I715" t="str">
        <f t="shared" si="50"/>
        <v/>
      </c>
      <c r="J715" t="str">
        <f t="shared" si="52"/>
        <v/>
      </c>
    </row>
    <row r="716" spans="1:11" x14ac:dyDescent="0.2">
      <c r="A716">
        <v>101183</v>
      </c>
      <c r="B716">
        <f t="shared" si="37"/>
        <v>2.4166666666666665</v>
      </c>
      <c r="C716">
        <f t="shared" si="51"/>
        <v>-0.71518943708110605</v>
      </c>
      <c r="H716" t="str">
        <f t="shared" si="49"/>
        <v/>
      </c>
      <c r="I716" t="str">
        <f t="shared" si="50"/>
        <v/>
      </c>
      <c r="J716" t="str">
        <f t="shared" si="52"/>
        <v/>
      </c>
    </row>
    <row r="717" spans="1:11" x14ac:dyDescent="0.2">
      <c r="A717">
        <v>101241</v>
      </c>
      <c r="B717">
        <f t="shared" si="37"/>
        <v>9</v>
      </c>
      <c r="C717">
        <f t="shared" si="51"/>
        <v>1.0415434460890038</v>
      </c>
      <c r="H717">
        <f t="shared" si="49"/>
        <v>1</v>
      </c>
      <c r="I717">
        <f t="shared" si="50"/>
        <v>9</v>
      </c>
      <c r="J717" t="str">
        <f t="shared" si="52"/>
        <v/>
      </c>
      <c r="K717" t="s">
        <v>197</v>
      </c>
    </row>
    <row r="718" spans="1:11" x14ac:dyDescent="0.2">
      <c r="A718">
        <v>101457</v>
      </c>
      <c r="B718">
        <f t="shared" si="37"/>
        <v>4.583333333333333</v>
      </c>
      <c r="C718">
        <f t="shared" si="51"/>
        <v>-0.1370241843922092</v>
      </c>
      <c r="H718" t="str">
        <f t="shared" si="49"/>
        <v/>
      </c>
      <c r="I718" t="str">
        <f t="shared" si="50"/>
        <v/>
      </c>
      <c r="J718">
        <f t="shared" si="52"/>
        <v>101349</v>
      </c>
    </row>
    <row r="719" spans="1:11" x14ac:dyDescent="0.2">
      <c r="A719">
        <v>101567</v>
      </c>
      <c r="B719">
        <f t="shared" si="37"/>
        <v>3.375</v>
      </c>
      <c r="C719">
        <f t="shared" si="51"/>
        <v>-0.45946249839178627</v>
      </c>
      <c r="H719">
        <f t="shared" si="49"/>
        <v>1</v>
      </c>
      <c r="I719">
        <f t="shared" si="50"/>
        <v>3.375</v>
      </c>
      <c r="J719" t="str">
        <f t="shared" si="52"/>
        <v/>
      </c>
      <c r="K719" t="s">
        <v>198</v>
      </c>
    </row>
    <row r="720" spans="1:11" x14ac:dyDescent="0.2">
      <c r="A720">
        <v>101648</v>
      </c>
      <c r="B720">
        <f t="shared" si="37"/>
        <v>2.875</v>
      </c>
      <c r="C720">
        <f t="shared" si="51"/>
        <v>-0.59288524901230089</v>
      </c>
      <c r="H720" t="str">
        <f t="shared" si="49"/>
        <v/>
      </c>
      <c r="I720" t="str">
        <f t="shared" si="50"/>
        <v/>
      </c>
      <c r="J720">
        <f t="shared" si="52"/>
        <v>101607.5</v>
      </c>
    </row>
    <row r="721" spans="1:11" x14ac:dyDescent="0.2">
      <c r="A721">
        <v>101717</v>
      </c>
      <c r="B721">
        <f t="shared" si="37"/>
        <v>3.4583333333333335</v>
      </c>
      <c r="C721">
        <f t="shared" si="51"/>
        <v>-0.43722537328836708</v>
      </c>
      <c r="H721" t="str">
        <f t="shared" si="49"/>
        <v/>
      </c>
      <c r="I721" t="str">
        <f t="shared" si="50"/>
        <v/>
      </c>
      <c r="J721" t="str">
        <f t="shared" si="52"/>
        <v/>
      </c>
    </row>
    <row r="722" spans="1:11" x14ac:dyDescent="0.2">
      <c r="A722">
        <v>101800</v>
      </c>
      <c r="B722">
        <f t="shared" si="37"/>
        <v>3.2916666666666665</v>
      </c>
      <c r="C722">
        <f t="shared" si="51"/>
        <v>-0.4816996234952054</v>
      </c>
      <c r="H722" t="str">
        <f t="shared" si="49"/>
        <v/>
      </c>
      <c r="I722" t="str">
        <f t="shared" si="50"/>
        <v/>
      </c>
      <c r="J722" t="str">
        <f t="shared" si="52"/>
        <v/>
      </c>
    </row>
    <row r="723" spans="1:11" x14ac:dyDescent="0.2">
      <c r="A723">
        <v>101879</v>
      </c>
      <c r="B723">
        <f t="shared" si="37"/>
        <v>6.083333333333333</v>
      </c>
      <c r="C723">
        <f t="shared" si="51"/>
        <v>0.26324406746933482</v>
      </c>
      <c r="H723" t="str">
        <f t="shared" si="49"/>
        <v/>
      </c>
      <c r="I723" t="str">
        <f t="shared" si="50"/>
        <v/>
      </c>
      <c r="J723" t="str">
        <f t="shared" si="52"/>
        <v/>
      </c>
    </row>
    <row r="724" spans="1:11" x14ac:dyDescent="0.2">
      <c r="A724">
        <v>102025</v>
      </c>
      <c r="B724">
        <f t="shared" si="37"/>
        <v>2.4583333333333335</v>
      </c>
      <c r="C724">
        <f t="shared" si="51"/>
        <v>-0.70407087452939643</v>
      </c>
      <c r="H724" t="str">
        <f t="shared" si="49"/>
        <v/>
      </c>
      <c r="I724" t="str">
        <f t="shared" si="50"/>
        <v/>
      </c>
      <c r="J724" t="str">
        <f t="shared" si="52"/>
        <v/>
      </c>
    </row>
    <row r="725" spans="1:11" x14ac:dyDescent="0.2">
      <c r="A725">
        <v>102084</v>
      </c>
      <c r="B725">
        <f t="shared" si="37"/>
        <v>7.416666666666667</v>
      </c>
      <c r="C725">
        <f t="shared" si="51"/>
        <v>0.61903806912404069</v>
      </c>
      <c r="H725">
        <f t="shared" si="49"/>
        <v>1</v>
      </c>
      <c r="I725">
        <f t="shared" si="50"/>
        <v>7.416666666666667</v>
      </c>
      <c r="J725" t="str">
        <f t="shared" si="52"/>
        <v/>
      </c>
      <c r="K725" t="s">
        <v>199</v>
      </c>
    </row>
    <row r="726" spans="1:11" x14ac:dyDescent="0.2">
      <c r="A726">
        <v>102262</v>
      </c>
      <c r="B726">
        <f t="shared" si="37"/>
        <v>4.541666666666667</v>
      </c>
      <c r="C726">
        <f t="shared" si="51"/>
        <v>-0.1481427469439186</v>
      </c>
      <c r="H726" t="str">
        <f t="shared" si="49"/>
        <v/>
      </c>
      <c r="I726" t="str">
        <f t="shared" si="50"/>
        <v/>
      </c>
      <c r="J726">
        <f t="shared" si="52"/>
        <v>102173</v>
      </c>
    </row>
    <row r="727" spans="1:11" x14ac:dyDescent="0.2">
      <c r="A727">
        <v>102371</v>
      </c>
      <c r="B727">
        <f t="shared" si="37"/>
        <v>1.125</v>
      </c>
      <c r="C727">
        <f t="shared" si="51"/>
        <v>-1.0598648761841023</v>
      </c>
      <c r="H727" t="str">
        <f t="shared" si="49"/>
        <v/>
      </c>
      <c r="I727" t="str">
        <f t="shared" si="50"/>
        <v/>
      </c>
      <c r="J727" t="str">
        <f t="shared" si="52"/>
        <v/>
      </c>
    </row>
    <row r="728" spans="1:11" x14ac:dyDescent="0.2">
      <c r="A728">
        <v>102398</v>
      </c>
      <c r="B728">
        <f t="shared" si="37"/>
        <v>4.583333333333333</v>
      </c>
      <c r="C728">
        <f t="shared" si="51"/>
        <v>-0.1370241843922092</v>
      </c>
      <c r="H728" t="str">
        <f t="shared" si="49"/>
        <v/>
      </c>
      <c r="I728" t="str">
        <f t="shared" si="50"/>
        <v/>
      </c>
      <c r="J728" t="str">
        <f t="shared" si="52"/>
        <v/>
      </c>
    </row>
    <row r="729" spans="1:11" x14ac:dyDescent="0.2">
      <c r="A729">
        <v>102508</v>
      </c>
      <c r="B729">
        <f t="shared" si="37"/>
        <v>2.7083333333333335</v>
      </c>
      <c r="C729">
        <f t="shared" si="51"/>
        <v>-0.63735949921913915</v>
      </c>
      <c r="H729" t="str">
        <f t="shared" si="49"/>
        <v/>
      </c>
      <c r="I729" t="str">
        <f t="shared" si="50"/>
        <v/>
      </c>
      <c r="J729" t="str">
        <f t="shared" si="52"/>
        <v/>
      </c>
    </row>
    <row r="730" spans="1:11" x14ac:dyDescent="0.2">
      <c r="A730">
        <v>102573</v>
      </c>
      <c r="B730">
        <f t="shared" si="37"/>
        <v>1.875</v>
      </c>
      <c r="C730">
        <f t="shared" si="51"/>
        <v>-0.85973075025333023</v>
      </c>
      <c r="H730" t="str">
        <f t="shared" si="49"/>
        <v/>
      </c>
      <c r="I730" t="str">
        <f t="shared" si="50"/>
        <v/>
      </c>
      <c r="J730" t="str">
        <f t="shared" si="52"/>
        <v/>
      </c>
    </row>
    <row r="731" spans="1:11" x14ac:dyDescent="0.2">
      <c r="A731">
        <v>102618</v>
      </c>
      <c r="B731">
        <f t="shared" si="37"/>
        <v>3.0416666666666665</v>
      </c>
      <c r="C731">
        <f t="shared" si="51"/>
        <v>-0.54841099880546273</v>
      </c>
      <c r="H731" t="str">
        <f t="shared" si="49"/>
        <v/>
      </c>
      <c r="I731" t="str">
        <f t="shared" si="50"/>
        <v/>
      </c>
      <c r="J731" t="str">
        <f t="shared" si="52"/>
        <v/>
      </c>
    </row>
    <row r="732" spans="1:11" x14ac:dyDescent="0.2">
      <c r="A732">
        <v>102691</v>
      </c>
      <c r="B732">
        <f t="shared" si="37"/>
        <v>4.416666666666667</v>
      </c>
      <c r="C732">
        <f t="shared" si="51"/>
        <v>-0.18149843459904727</v>
      </c>
      <c r="H732" t="str">
        <f t="shared" si="49"/>
        <v/>
      </c>
      <c r="I732" t="str">
        <f t="shared" si="50"/>
        <v/>
      </c>
      <c r="J732" t="str">
        <f t="shared" si="52"/>
        <v/>
      </c>
    </row>
    <row r="733" spans="1:11" x14ac:dyDescent="0.2">
      <c r="A733">
        <v>102797</v>
      </c>
      <c r="B733">
        <f t="shared" si="37"/>
        <v>7.083333333333333</v>
      </c>
      <c r="C733">
        <f t="shared" si="51"/>
        <v>0.53008956871036417</v>
      </c>
      <c r="H733" t="str">
        <f t="shared" si="49"/>
        <v/>
      </c>
      <c r="I733" t="str">
        <f t="shared" si="50"/>
        <v/>
      </c>
      <c r="J733" t="str">
        <f t="shared" si="52"/>
        <v/>
      </c>
    </row>
    <row r="734" spans="1:11" x14ac:dyDescent="0.2">
      <c r="A734">
        <v>102967</v>
      </c>
      <c r="B734">
        <f t="shared" si="37"/>
        <v>7.541666666666667</v>
      </c>
      <c r="C734">
        <f t="shared" si="51"/>
        <v>0.65239375677916944</v>
      </c>
      <c r="E734">
        <v>1</v>
      </c>
      <c r="H734" t="str">
        <f t="shared" si="49"/>
        <v/>
      </c>
      <c r="I734" t="str">
        <f t="shared" si="50"/>
        <v/>
      </c>
      <c r="J734" t="str">
        <f t="shared" si="52"/>
        <v/>
      </c>
      <c r="K734" t="s">
        <v>8</v>
      </c>
    </row>
    <row r="735" spans="1:11" x14ac:dyDescent="0.2">
      <c r="A735">
        <v>103148</v>
      </c>
      <c r="B735">
        <f t="shared" si="37"/>
        <v>3.375</v>
      </c>
      <c r="C735">
        <f t="shared" si="51"/>
        <v>-0.45946249839178627</v>
      </c>
      <c r="H735" t="str">
        <f t="shared" si="49"/>
        <v/>
      </c>
      <c r="I735" t="str">
        <f t="shared" si="50"/>
        <v/>
      </c>
      <c r="J735" t="str">
        <f t="shared" si="52"/>
        <v/>
      </c>
    </row>
    <row r="736" spans="1:11" x14ac:dyDescent="0.2">
      <c r="A736">
        <v>103229</v>
      </c>
      <c r="B736">
        <f t="shared" si="37"/>
        <v>8.25</v>
      </c>
      <c r="C736">
        <f t="shared" si="51"/>
        <v>0.84140932015823178</v>
      </c>
      <c r="H736">
        <f t="shared" si="49"/>
        <v>1</v>
      </c>
      <c r="I736">
        <f t="shared" si="50"/>
        <v>8.25</v>
      </c>
      <c r="J736" t="str">
        <f t="shared" si="52"/>
        <v/>
      </c>
      <c r="K736" t="s">
        <v>200</v>
      </c>
    </row>
    <row r="737" spans="1:11" x14ac:dyDescent="0.2">
      <c r="A737">
        <v>103427</v>
      </c>
      <c r="B737">
        <f t="shared" si="37"/>
        <v>17.875</v>
      </c>
      <c r="C737">
        <f t="shared" si="51"/>
        <v>3.4097972696031391</v>
      </c>
      <c r="H737" t="str">
        <f t="shared" si="49"/>
        <v/>
      </c>
      <c r="I737" t="str">
        <f t="shared" si="50"/>
        <v/>
      </c>
      <c r="J737">
        <f t="shared" si="52"/>
        <v>103328</v>
      </c>
    </row>
    <row r="738" spans="1:11" x14ac:dyDescent="0.2">
      <c r="A738">
        <v>103856</v>
      </c>
      <c r="B738">
        <f t="shared" si="37"/>
        <v>1.75</v>
      </c>
      <c r="C738">
        <f t="shared" si="51"/>
        <v>-0.89308643790845899</v>
      </c>
      <c r="H738" t="str">
        <f t="shared" si="49"/>
        <v/>
      </c>
      <c r="I738" t="str">
        <f t="shared" si="50"/>
        <v/>
      </c>
      <c r="J738" t="str">
        <f t="shared" si="52"/>
        <v/>
      </c>
    </row>
    <row r="739" spans="1:11" x14ac:dyDescent="0.2">
      <c r="A739">
        <v>103898</v>
      </c>
      <c r="B739">
        <f t="shared" si="37"/>
        <v>4.333333333333333</v>
      </c>
      <c r="C739">
        <f t="shared" si="51"/>
        <v>-0.20373555970246654</v>
      </c>
      <c r="H739" t="str">
        <f t="shared" ref="H739:H802" si="53">IF(ISNUMBER(SEARCH($H$1,K739)),1,"")</f>
        <v/>
      </c>
      <c r="I739" t="str">
        <f t="shared" si="50"/>
        <v/>
      </c>
      <c r="J739" t="str">
        <f t="shared" si="52"/>
        <v/>
      </c>
    </row>
    <row r="740" spans="1:11" x14ac:dyDescent="0.2">
      <c r="A740">
        <v>104002</v>
      </c>
      <c r="B740">
        <f t="shared" si="37"/>
        <v>3</v>
      </c>
      <c r="C740">
        <f t="shared" si="51"/>
        <v>-0.55952956135717224</v>
      </c>
      <c r="E740">
        <v>1</v>
      </c>
      <c r="H740" t="str">
        <f t="shared" si="53"/>
        <v/>
      </c>
      <c r="I740" t="str">
        <f t="shared" si="50"/>
        <v/>
      </c>
      <c r="J740" t="str">
        <f t="shared" si="52"/>
        <v/>
      </c>
      <c r="K740" t="s">
        <v>7</v>
      </c>
    </row>
    <row r="741" spans="1:11" x14ac:dyDescent="0.2">
      <c r="A741">
        <v>104074</v>
      </c>
      <c r="B741">
        <f t="shared" si="37"/>
        <v>5.833333333333333</v>
      </c>
      <c r="C741">
        <f t="shared" si="51"/>
        <v>0.19653269215907745</v>
      </c>
      <c r="H741" t="str">
        <f t="shared" si="53"/>
        <v/>
      </c>
      <c r="I741" t="str">
        <f t="shared" si="50"/>
        <v/>
      </c>
      <c r="J741" t="str">
        <f t="shared" si="52"/>
        <v/>
      </c>
    </row>
    <row r="742" spans="1:11" x14ac:dyDescent="0.2">
      <c r="A742">
        <v>104214</v>
      </c>
      <c r="B742">
        <f t="shared" si="37"/>
        <v>3.2083333333333335</v>
      </c>
      <c r="C742">
        <f t="shared" si="51"/>
        <v>-0.50393674859862447</v>
      </c>
      <c r="H742" t="str">
        <f t="shared" si="53"/>
        <v/>
      </c>
      <c r="I742" t="str">
        <f t="shared" si="50"/>
        <v/>
      </c>
      <c r="J742" t="str">
        <f t="shared" si="52"/>
        <v/>
      </c>
    </row>
    <row r="743" spans="1:11" x14ac:dyDescent="0.2">
      <c r="A743">
        <v>104291</v>
      </c>
      <c r="B743">
        <f t="shared" si="37"/>
        <v>4.5</v>
      </c>
      <c r="C743">
        <f t="shared" si="51"/>
        <v>-0.15926130949562825</v>
      </c>
      <c r="D743" t="s">
        <v>5</v>
      </c>
      <c r="H743">
        <f t="shared" si="53"/>
        <v>1</v>
      </c>
      <c r="I743">
        <f t="shared" si="50"/>
        <v>4.5</v>
      </c>
      <c r="J743" t="str">
        <f t="shared" si="52"/>
        <v/>
      </c>
      <c r="K743" t="s">
        <v>201</v>
      </c>
    </row>
    <row r="744" spans="1:11" x14ac:dyDescent="0.2">
      <c r="A744">
        <v>104399</v>
      </c>
      <c r="B744">
        <f t="shared" si="37"/>
        <v>4.041666666666667</v>
      </c>
      <c r="C744">
        <f t="shared" si="51"/>
        <v>-0.28156549756443328</v>
      </c>
      <c r="D744" t="s">
        <v>6</v>
      </c>
      <c r="H744" t="str">
        <f t="shared" si="53"/>
        <v/>
      </c>
      <c r="I744" t="str">
        <f t="shared" si="50"/>
        <v/>
      </c>
      <c r="J744">
        <f t="shared" si="52"/>
        <v>104345</v>
      </c>
    </row>
    <row r="745" spans="1:11" x14ac:dyDescent="0.2">
      <c r="A745">
        <v>104496</v>
      </c>
      <c r="B745">
        <f t="shared" si="37"/>
        <v>2.875</v>
      </c>
      <c r="C745">
        <f t="shared" si="51"/>
        <v>-0.59288524901230089</v>
      </c>
      <c r="E745">
        <v>1</v>
      </c>
      <c r="H745" t="str">
        <f t="shared" si="53"/>
        <v/>
      </c>
      <c r="I745" t="str">
        <f t="shared" si="50"/>
        <v/>
      </c>
      <c r="J745" t="str">
        <f t="shared" si="52"/>
        <v/>
      </c>
      <c r="K745" t="s">
        <v>8</v>
      </c>
    </row>
    <row r="746" spans="1:11" x14ac:dyDescent="0.2">
      <c r="A746">
        <v>104565</v>
      </c>
      <c r="B746">
        <f t="shared" si="37"/>
        <v>3.875</v>
      </c>
      <c r="C746">
        <f t="shared" si="51"/>
        <v>-0.32603974777127159</v>
      </c>
      <c r="H746" t="str">
        <f t="shared" si="53"/>
        <v/>
      </c>
      <c r="I746" t="str">
        <f t="shared" si="50"/>
        <v/>
      </c>
      <c r="J746" t="str">
        <f t="shared" si="52"/>
        <v/>
      </c>
    </row>
    <row r="747" spans="1:11" x14ac:dyDescent="0.2">
      <c r="A747">
        <v>104658</v>
      </c>
      <c r="B747">
        <f t="shared" si="37"/>
        <v>1.9583333333333333</v>
      </c>
      <c r="C747">
        <f t="shared" si="51"/>
        <v>-0.83749362514991121</v>
      </c>
      <c r="H747" t="str">
        <f t="shared" si="53"/>
        <v/>
      </c>
      <c r="I747" t="str">
        <f t="shared" si="50"/>
        <v/>
      </c>
      <c r="J747" t="str">
        <f t="shared" si="52"/>
        <v/>
      </c>
    </row>
    <row r="748" spans="1:11" x14ac:dyDescent="0.2">
      <c r="A748">
        <v>104705</v>
      </c>
      <c r="B748">
        <f t="shared" si="37"/>
        <v>3.3333333333333335</v>
      </c>
      <c r="C748">
        <f t="shared" si="51"/>
        <v>-0.47058106094349578</v>
      </c>
      <c r="H748" t="str">
        <f t="shared" si="53"/>
        <v/>
      </c>
      <c r="I748" t="str">
        <f t="shared" si="50"/>
        <v/>
      </c>
      <c r="J748" t="str">
        <f t="shared" si="52"/>
        <v/>
      </c>
    </row>
    <row r="749" spans="1:11" x14ac:dyDescent="0.2">
      <c r="A749">
        <v>104785</v>
      </c>
      <c r="B749">
        <f t="shared" si="37"/>
        <v>8.6666666666666661</v>
      </c>
      <c r="C749">
        <f t="shared" si="51"/>
        <v>0.95259494567532721</v>
      </c>
      <c r="H749" t="str">
        <f t="shared" si="53"/>
        <v/>
      </c>
      <c r="I749" t="str">
        <f t="shared" si="50"/>
        <v/>
      </c>
      <c r="J749" t="str">
        <f t="shared" si="52"/>
        <v/>
      </c>
    </row>
    <row r="750" spans="1:11" x14ac:dyDescent="0.2">
      <c r="A750">
        <v>104993</v>
      </c>
      <c r="B750">
        <f t="shared" si="37"/>
        <v>9.125</v>
      </c>
      <c r="C750">
        <f t="shared" si="51"/>
        <v>1.0748991337441325</v>
      </c>
      <c r="H750">
        <f t="shared" si="53"/>
        <v>1</v>
      </c>
      <c r="I750">
        <f t="shared" si="50"/>
        <v>9.125</v>
      </c>
      <c r="J750" t="str">
        <f t="shared" si="52"/>
        <v/>
      </c>
      <c r="K750" t="s">
        <v>202</v>
      </c>
    </row>
    <row r="751" spans="1:11" x14ac:dyDescent="0.2">
      <c r="A751">
        <v>105212</v>
      </c>
      <c r="B751">
        <f t="shared" si="37"/>
        <v>4.291666666666667</v>
      </c>
      <c r="C751">
        <f t="shared" si="51"/>
        <v>-0.21485412225417594</v>
      </c>
      <c r="H751" t="str">
        <f t="shared" si="53"/>
        <v/>
      </c>
      <c r="I751" t="str">
        <f t="shared" si="50"/>
        <v/>
      </c>
      <c r="J751">
        <f t="shared" si="52"/>
        <v>105102.5</v>
      </c>
    </row>
    <row r="752" spans="1:11" x14ac:dyDescent="0.2">
      <c r="A752">
        <v>105315</v>
      </c>
      <c r="B752">
        <f t="shared" si="37"/>
        <v>5.25</v>
      </c>
      <c r="C752">
        <f t="shared" si="51"/>
        <v>4.0872816435143761E-2</v>
      </c>
      <c r="H752" t="str">
        <f t="shared" si="53"/>
        <v/>
      </c>
      <c r="I752" t="str">
        <f t="shared" si="50"/>
        <v/>
      </c>
      <c r="J752" t="str">
        <f t="shared" si="52"/>
        <v/>
      </c>
    </row>
    <row r="753" spans="1:11" x14ac:dyDescent="0.2">
      <c r="A753">
        <v>105441</v>
      </c>
      <c r="B753">
        <f t="shared" si="37"/>
        <v>3.7083333333333335</v>
      </c>
      <c r="C753">
        <f t="shared" si="51"/>
        <v>-0.37051399797810974</v>
      </c>
      <c r="H753" t="str">
        <f t="shared" si="53"/>
        <v/>
      </c>
      <c r="I753" t="str">
        <f t="shared" si="50"/>
        <v/>
      </c>
      <c r="J753" t="str">
        <f t="shared" si="52"/>
        <v/>
      </c>
    </row>
    <row r="754" spans="1:11" x14ac:dyDescent="0.2">
      <c r="A754">
        <v>105530</v>
      </c>
      <c r="B754">
        <f t="shared" si="37"/>
        <v>2.125</v>
      </c>
      <c r="C754">
        <f t="shared" si="51"/>
        <v>-0.79301937494307295</v>
      </c>
      <c r="H754" t="str">
        <f t="shared" si="53"/>
        <v/>
      </c>
      <c r="I754" t="str">
        <f t="shared" si="50"/>
        <v/>
      </c>
      <c r="J754" t="str">
        <f t="shared" si="52"/>
        <v/>
      </c>
    </row>
    <row r="755" spans="1:11" x14ac:dyDescent="0.2">
      <c r="A755">
        <v>105581</v>
      </c>
      <c r="B755">
        <f t="shared" si="37"/>
        <v>2.375</v>
      </c>
      <c r="C755">
        <f t="shared" si="51"/>
        <v>-0.72630799963281556</v>
      </c>
      <c r="H755" t="str">
        <f t="shared" si="53"/>
        <v/>
      </c>
      <c r="I755" t="str">
        <f t="shared" si="50"/>
        <v/>
      </c>
      <c r="J755" t="str">
        <f t="shared" si="52"/>
        <v/>
      </c>
    </row>
    <row r="756" spans="1:11" x14ac:dyDescent="0.2">
      <c r="A756">
        <v>105638</v>
      </c>
      <c r="B756">
        <f t="shared" si="37"/>
        <v>1.7083333333333333</v>
      </c>
      <c r="C756">
        <f t="shared" si="51"/>
        <v>-0.90420500046016861</v>
      </c>
      <c r="H756" t="str">
        <f t="shared" si="53"/>
        <v/>
      </c>
      <c r="I756" t="str">
        <f t="shared" si="50"/>
        <v/>
      </c>
      <c r="J756" t="str">
        <f t="shared" si="52"/>
        <v/>
      </c>
    </row>
    <row r="757" spans="1:11" x14ac:dyDescent="0.2">
      <c r="A757">
        <v>105679</v>
      </c>
      <c r="B757">
        <f t="shared" si="37"/>
        <v>0.70833333333333337</v>
      </c>
      <c r="C757">
        <f t="shared" si="51"/>
        <v>-1.1710505017011978</v>
      </c>
      <c r="H757" t="str">
        <f t="shared" si="53"/>
        <v/>
      </c>
      <c r="I757" t="str">
        <f t="shared" si="50"/>
        <v/>
      </c>
      <c r="J757" t="str">
        <f t="shared" si="52"/>
        <v/>
      </c>
    </row>
    <row r="758" spans="1:11" x14ac:dyDescent="0.2">
      <c r="A758">
        <v>105696</v>
      </c>
      <c r="B758">
        <f t="shared" si="37"/>
        <v>8.2916666666666661</v>
      </c>
      <c r="C758">
        <f t="shared" si="51"/>
        <v>0.85252788270994118</v>
      </c>
      <c r="H758" t="str">
        <f t="shared" si="53"/>
        <v/>
      </c>
      <c r="I758" t="str">
        <f t="shared" si="50"/>
        <v/>
      </c>
      <c r="J758" t="str">
        <f t="shared" si="52"/>
        <v/>
      </c>
    </row>
    <row r="759" spans="1:11" x14ac:dyDescent="0.2">
      <c r="A759">
        <v>105895</v>
      </c>
      <c r="B759">
        <f t="shared" si="37"/>
        <v>3.9166666666666665</v>
      </c>
      <c r="C759">
        <f t="shared" si="51"/>
        <v>-0.31492118521956208</v>
      </c>
      <c r="D759" t="s">
        <v>10</v>
      </c>
      <c r="H759" t="str">
        <f t="shared" si="53"/>
        <v/>
      </c>
      <c r="I759" t="str">
        <f t="shared" si="50"/>
        <v/>
      </c>
      <c r="J759" t="str">
        <f t="shared" si="52"/>
        <v/>
      </c>
    </row>
    <row r="760" spans="1:11" x14ac:dyDescent="0.2">
      <c r="A760">
        <v>105989</v>
      </c>
      <c r="B760">
        <f t="shared" si="37"/>
        <v>3.2916666666666665</v>
      </c>
      <c r="C760">
        <f t="shared" si="51"/>
        <v>-0.4816996234952054</v>
      </c>
      <c r="H760">
        <f t="shared" si="53"/>
        <v>1</v>
      </c>
      <c r="I760">
        <f t="shared" si="50"/>
        <v>3.2916666666666665</v>
      </c>
      <c r="J760" t="str">
        <f t="shared" si="52"/>
        <v/>
      </c>
      <c r="K760" t="s">
        <v>203</v>
      </c>
    </row>
    <row r="761" spans="1:11" x14ac:dyDescent="0.2">
      <c r="A761">
        <v>106068</v>
      </c>
      <c r="B761">
        <f t="shared" si="37"/>
        <v>7</v>
      </c>
      <c r="C761">
        <f t="shared" si="51"/>
        <v>0.50785244360694515</v>
      </c>
      <c r="D761" t="s">
        <v>6</v>
      </c>
      <c r="H761" t="str">
        <f t="shared" si="53"/>
        <v/>
      </c>
      <c r="I761" t="str">
        <f t="shared" si="50"/>
        <v/>
      </c>
      <c r="J761">
        <f t="shared" si="52"/>
        <v>106028.5</v>
      </c>
    </row>
    <row r="762" spans="1:11" x14ac:dyDescent="0.2">
      <c r="A762">
        <v>106236</v>
      </c>
      <c r="B762">
        <f t="shared" si="37"/>
        <v>8.9583333333333339</v>
      </c>
      <c r="C762">
        <f t="shared" si="51"/>
        <v>1.0304248835372944</v>
      </c>
      <c r="H762" t="str">
        <f t="shared" si="53"/>
        <v/>
      </c>
      <c r="I762" t="str">
        <f t="shared" si="50"/>
        <v/>
      </c>
      <c r="J762" t="str">
        <f t="shared" si="52"/>
        <v/>
      </c>
    </row>
    <row r="763" spans="1:11" x14ac:dyDescent="0.2">
      <c r="A763">
        <v>106451</v>
      </c>
      <c r="B763">
        <f t="shared" si="37"/>
        <v>4</v>
      </c>
      <c r="C763">
        <f t="shared" si="51"/>
        <v>-0.2926840601161429</v>
      </c>
      <c r="H763" t="str">
        <f t="shared" si="53"/>
        <v/>
      </c>
      <c r="I763" t="str">
        <f t="shared" si="50"/>
        <v/>
      </c>
      <c r="J763" t="str">
        <f t="shared" si="52"/>
        <v/>
      </c>
    </row>
    <row r="764" spans="1:11" x14ac:dyDescent="0.2">
      <c r="A764">
        <v>106547</v>
      </c>
      <c r="B764">
        <f t="shared" si="37"/>
        <v>2.2916666666666665</v>
      </c>
      <c r="C764">
        <f t="shared" si="51"/>
        <v>-0.7485451247362348</v>
      </c>
      <c r="E764">
        <v>1</v>
      </c>
      <c r="H764" t="str">
        <f t="shared" si="53"/>
        <v/>
      </c>
      <c r="I764" t="str">
        <f t="shared" si="50"/>
        <v/>
      </c>
      <c r="J764" t="str">
        <f t="shared" si="52"/>
        <v/>
      </c>
      <c r="K764" t="s">
        <v>7</v>
      </c>
    </row>
    <row r="765" spans="1:11" x14ac:dyDescent="0.2">
      <c r="A765">
        <v>106602</v>
      </c>
      <c r="B765">
        <f t="shared" si="37"/>
        <v>7.791666666666667</v>
      </c>
      <c r="C765">
        <f t="shared" si="51"/>
        <v>0.71910513208942672</v>
      </c>
      <c r="H765">
        <f t="shared" si="53"/>
        <v>1</v>
      </c>
      <c r="I765">
        <f t="shared" si="50"/>
        <v>7.791666666666667</v>
      </c>
      <c r="J765" t="str">
        <f t="shared" si="52"/>
        <v/>
      </c>
      <c r="K765" t="s">
        <v>204</v>
      </c>
    </row>
    <row r="766" spans="1:11" x14ac:dyDescent="0.2">
      <c r="A766">
        <v>106789</v>
      </c>
      <c r="B766">
        <f t="shared" si="37"/>
        <v>2.0416666666666665</v>
      </c>
      <c r="C766">
        <f t="shared" si="51"/>
        <v>-0.81525650004649208</v>
      </c>
      <c r="H766" t="str">
        <f t="shared" si="53"/>
        <v/>
      </c>
      <c r="I766" t="str">
        <f t="shared" si="50"/>
        <v/>
      </c>
      <c r="J766">
        <f t="shared" si="52"/>
        <v>106695.5</v>
      </c>
    </row>
    <row r="767" spans="1:11" x14ac:dyDescent="0.2">
      <c r="A767">
        <v>106838</v>
      </c>
      <c r="B767">
        <f t="shared" si="37"/>
        <v>3.75</v>
      </c>
      <c r="C767">
        <f t="shared" si="51"/>
        <v>-0.35939543542640023</v>
      </c>
      <c r="H767" t="str">
        <f t="shared" si="53"/>
        <v/>
      </c>
      <c r="I767" t="str">
        <f t="shared" si="50"/>
        <v/>
      </c>
      <c r="J767" t="str">
        <f t="shared" si="52"/>
        <v/>
      </c>
    </row>
    <row r="768" spans="1:11" x14ac:dyDescent="0.2">
      <c r="A768">
        <v>106928</v>
      </c>
      <c r="B768">
        <f t="shared" si="37"/>
        <v>5.416666666666667</v>
      </c>
      <c r="C768">
        <f t="shared" si="51"/>
        <v>8.5347066641982064E-2</v>
      </c>
      <c r="H768" t="str">
        <f t="shared" si="53"/>
        <v/>
      </c>
      <c r="I768" t="str">
        <f t="shared" si="50"/>
        <v/>
      </c>
      <c r="J768" t="str">
        <f t="shared" si="52"/>
        <v/>
      </c>
    </row>
    <row r="769" spans="1:11" x14ac:dyDescent="0.2">
      <c r="A769">
        <v>107058</v>
      </c>
      <c r="B769">
        <f t="shared" ref="B769:B924" si="54">(A770-A769)/24</f>
        <v>1.4583333333333333</v>
      </c>
      <c r="C769">
        <f t="shared" si="51"/>
        <v>-0.97091637577042589</v>
      </c>
      <c r="H769" t="str">
        <f t="shared" si="53"/>
        <v/>
      </c>
      <c r="I769" t="str">
        <f t="shared" si="50"/>
        <v/>
      </c>
      <c r="J769" t="str">
        <f t="shared" si="52"/>
        <v/>
      </c>
    </row>
    <row r="770" spans="1:11" x14ac:dyDescent="0.2">
      <c r="A770">
        <v>107093</v>
      </c>
      <c r="B770">
        <f t="shared" si="54"/>
        <v>2.2916666666666665</v>
      </c>
      <c r="C770">
        <f t="shared" si="51"/>
        <v>-0.7485451247362348</v>
      </c>
      <c r="E770">
        <v>1</v>
      </c>
      <c r="H770" t="str">
        <f t="shared" si="53"/>
        <v/>
      </c>
      <c r="I770" t="str">
        <f t="shared" ref="I770:I833" si="55">IF(H770=1,B770,"")</f>
        <v/>
      </c>
      <c r="J770" t="str">
        <f t="shared" si="52"/>
        <v/>
      </c>
      <c r="K770" t="s">
        <v>8</v>
      </c>
    </row>
    <row r="771" spans="1:11" x14ac:dyDescent="0.2">
      <c r="A771">
        <v>107148</v>
      </c>
      <c r="B771">
        <f t="shared" si="54"/>
        <v>3.9166666666666665</v>
      </c>
      <c r="C771">
        <f t="shared" ref="C771:C834" si="56">(B771-B$1774)/B$1775</f>
        <v>-0.31492118521956208</v>
      </c>
      <c r="H771" t="str">
        <f t="shared" si="53"/>
        <v/>
      </c>
      <c r="I771" t="str">
        <f t="shared" si="55"/>
        <v/>
      </c>
      <c r="J771" t="str">
        <f t="shared" si="52"/>
        <v/>
      </c>
      <c r="K771" t="s">
        <v>190</v>
      </c>
    </row>
    <row r="772" spans="1:11" x14ac:dyDescent="0.2">
      <c r="A772">
        <v>107242</v>
      </c>
      <c r="B772">
        <f t="shared" si="54"/>
        <v>4.958333333333333</v>
      </c>
      <c r="C772">
        <f t="shared" si="56"/>
        <v>-3.6957121426823211E-2</v>
      </c>
      <c r="E772">
        <v>1</v>
      </c>
      <c r="H772" t="str">
        <f t="shared" si="53"/>
        <v/>
      </c>
      <c r="I772" t="str">
        <f t="shared" si="55"/>
        <v/>
      </c>
      <c r="J772" t="str">
        <f t="shared" ref="J772:J835" si="57">IF(H771=1,(A771+A772)/2,"")</f>
        <v/>
      </c>
      <c r="K772" t="s">
        <v>7</v>
      </c>
    </row>
    <row r="773" spans="1:11" x14ac:dyDescent="0.2">
      <c r="A773">
        <v>107361</v>
      </c>
      <c r="B773">
        <f t="shared" si="54"/>
        <v>4.666666666666667</v>
      </c>
      <c r="C773">
        <f t="shared" si="56"/>
        <v>-0.11478705928878995</v>
      </c>
      <c r="H773">
        <f t="shared" si="53"/>
        <v>1</v>
      </c>
      <c r="I773">
        <f t="shared" si="55"/>
        <v>4.666666666666667</v>
      </c>
      <c r="J773" t="str">
        <f t="shared" si="57"/>
        <v/>
      </c>
      <c r="K773" t="s">
        <v>205</v>
      </c>
    </row>
    <row r="774" spans="1:11" x14ac:dyDescent="0.2">
      <c r="A774">
        <v>107473</v>
      </c>
      <c r="B774">
        <f t="shared" si="54"/>
        <v>5.416666666666667</v>
      </c>
      <c r="C774">
        <f t="shared" si="56"/>
        <v>8.5347066641982064E-2</v>
      </c>
      <c r="H774" t="str">
        <f t="shared" si="53"/>
        <v/>
      </c>
      <c r="I774" t="str">
        <f t="shared" si="55"/>
        <v/>
      </c>
      <c r="J774">
        <f t="shared" si="57"/>
        <v>107417</v>
      </c>
    </row>
    <row r="775" spans="1:11" x14ac:dyDescent="0.2">
      <c r="A775">
        <v>107603</v>
      </c>
      <c r="B775">
        <f t="shared" si="54"/>
        <v>3.9583333333333335</v>
      </c>
      <c r="C775">
        <f t="shared" si="56"/>
        <v>-0.30380262266785246</v>
      </c>
      <c r="H775" t="str">
        <f t="shared" si="53"/>
        <v/>
      </c>
      <c r="I775" t="str">
        <f t="shared" si="55"/>
        <v/>
      </c>
      <c r="J775" t="str">
        <f t="shared" si="57"/>
        <v/>
      </c>
    </row>
    <row r="776" spans="1:11" x14ac:dyDescent="0.2">
      <c r="A776">
        <v>107698</v>
      </c>
      <c r="B776">
        <f t="shared" si="54"/>
        <v>5.833333333333333</v>
      </c>
      <c r="C776">
        <f t="shared" si="56"/>
        <v>0.19653269215907745</v>
      </c>
      <c r="H776" t="str">
        <f t="shared" si="53"/>
        <v/>
      </c>
      <c r="I776" t="str">
        <f t="shared" si="55"/>
        <v/>
      </c>
      <c r="J776" t="str">
        <f t="shared" si="57"/>
        <v/>
      </c>
    </row>
    <row r="777" spans="1:11" x14ac:dyDescent="0.2">
      <c r="A777">
        <v>107838</v>
      </c>
      <c r="B777">
        <f t="shared" si="54"/>
        <v>3.4166666666666665</v>
      </c>
      <c r="C777">
        <f t="shared" si="56"/>
        <v>-0.44834393584007676</v>
      </c>
      <c r="H777" t="str">
        <f t="shared" si="53"/>
        <v/>
      </c>
      <c r="I777" t="str">
        <f t="shared" si="55"/>
        <v/>
      </c>
      <c r="J777" t="str">
        <f t="shared" si="57"/>
        <v/>
      </c>
    </row>
    <row r="778" spans="1:11" x14ac:dyDescent="0.2">
      <c r="A778">
        <v>107920</v>
      </c>
      <c r="B778">
        <f t="shared" si="54"/>
        <v>3.7083333333333335</v>
      </c>
      <c r="C778">
        <f t="shared" si="56"/>
        <v>-0.37051399797810974</v>
      </c>
      <c r="H778" t="str">
        <f t="shared" si="53"/>
        <v/>
      </c>
      <c r="I778" t="str">
        <f t="shared" si="55"/>
        <v/>
      </c>
      <c r="J778" t="str">
        <f t="shared" si="57"/>
        <v/>
      </c>
    </row>
    <row r="779" spans="1:11" x14ac:dyDescent="0.2">
      <c r="A779">
        <v>108009</v>
      </c>
      <c r="B779">
        <f t="shared" si="54"/>
        <v>3.625</v>
      </c>
      <c r="C779">
        <f t="shared" si="56"/>
        <v>-0.39275112308152893</v>
      </c>
      <c r="H779" t="str">
        <f t="shared" si="53"/>
        <v/>
      </c>
      <c r="I779" t="str">
        <f t="shared" si="55"/>
        <v/>
      </c>
      <c r="J779" t="str">
        <f t="shared" si="57"/>
        <v/>
      </c>
    </row>
    <row r="780" spans="1:11" x14ac:dyDescent="0.2">
      <c r="A780">
        <v>108096</v>
      </c>
      <c r="B780">
        <f t="shared" si="54"/>
        <v>2.4583333333333335</v>
      </c>
      <c r="C780">
        <f t="shared" si="56"/>
        <v>-0.70407087452939643</v>
      </c>
      <c r="H780" t="str">
        <f t="shared" si="53"/>
        <v/>
      </c>
      <c r="I780" t="str">
        <f t="shared" si="55"/>
        <v/>
      </c>
      <c r="J780" t="str">
        <f t="shared" si="57"/>
        <v/>
      </c>
    </row>
    <row r="781" spans="1:11" x14ac:dyDescent="0.2">
      <c r="A781">
        <v>108155</v>
      </c>
      <c r="B781">
        <f t="shared" si="54"/>
        <v>2.5</v>
      </c>
      <c r="C781">
        <f t="shared" si="56"/>
        <v>-0.69295231197768692</v>
      </c>
      <c r="H781" t="str">
        <f t="shared" si="53"/>
        <v/>
      </c>
      <c r="I781" t="str">
        <f t="shared" si="55"/>
        <v/>
      </c>
      <c r="J781" t="str">
        <f t="shared" si="57"/>
        <v/>
      </c>
    </row>
    <row r="782" spans="1:11" x14ac:dyDescent="0.2">
      <c r="A782">
        <v>108215</v>
      </c>
      <c r="B782">
        <f t="shared" si="54"/>
        <v>0.58333333333333337</v>
      </c>
      <c r="C782">
        <f t="shared" si="56"/>
        <v>-1.2044061893563265</v>
      </c>
      <c r="H782" t="str">
        <f t="shared" si="53"/>
        <v/>
      </c>
      <c r="I782" t="str">
        <f t="shared" si="55"/>
        <v/>
      </c>
      <c r="J782" t="str">
        <f t="shared" si="57"/>
        <v/>
      </c>
    </row>
    <row r="783" spans="1:11" x14ac:dyDescent="0.2">
      <c r="A783">
        <v>108229</v>
      </c>
      <c r="B783">
        <f t="shared" si="54"/>
        <v>1.625</v>
      </c>
      <c r="C783">
        <f t="shared" si="56"/>
        <v>-0.92644212556358763</v>
      </c>
      <c r="H783" t="str">
        <f t="shared" si="53"/>
        <v/>
      </c>
      <c r="I783" t="str">
        <f t="shared" si="55"/>
        <v/>
      </c>
      <c r="J783" t="str">
        <f t="shared" si="57"/>
        <v/>
      </c>
    </row>
    <row r="784" spans="1:11" x14ac:dyDescent="0.2">
      <c r="A784">
        <v>108268</v>
      </c>
      <c r="B784">
        <f t="shared" si="54"/>
        <v>3.7083333333333335</v>
      </c>
      <c r="C784">
        <f t="shared" si="56"/>
        <v>-0.37051399797810974</v>
      </c>
      <c r="H784" t="str">
        <f t="shared" si="53"/>
        <v/>
      </c>
      <c r="I784" t="str">
        <f t="shared" si="55"/>
        <v/>
      </c>
      <c r="J784" t="str">
        <f t="shared" si="57"/>
        <v/>
      </c>
    </row>
    <row r="785" spans="1:11" x14ac:dyDescent="0.2">
      <c r="A785">
        <v>108357</v>
      </c>
      <c r="B785">
        <f t="shared" si="54"/>
        <v>5.541666666666667</v>
      </c>
      <c r="C785">
        <f t="shared" si="56"/>
        <v>0.11870275429711073</v>
      </c>
      <c r="H785" t="str">
        <f t="shared" si="53"/>
        <v/>
      </c>
      <c r="I785" t="str">
        <f t="shared" si="55"/>
        <v/>
      </c>
      <c r="J785" t="str">
        <f t="shared" si="57"/>
        <v/>
      </c>
    </row>
    <row r="786" spans="1:11" x14ac:dyDescent="0.2">
      <c r="A786">
        <v>108490</v>
      </c>
      <c r="B786">
        <f t="shared" si="54"/>
        <v>3.8333333333333335</v>
      </c>
      <c r="C786">
        <f t="shared" si="56"/>
        <v>-0.3371583103229811</v>
      </c>
      <c r="H786" t="str">
        <f t="shared" si="53"/>
        <v/>
      </c>
      <c r="I786" t="str">
        <f t="shared" si="55"/>
        <v/>
      </c>
      <c r="J786" t="str">
        <f t="shared" si="57"/>
        <v/>
      </c>
    </row>
    <row r="787" spans="1:11" x14ac:dyDescent="0.2">
      <c r="A787">
        <v>108582</v>
      </c>
      <c r="B787">
        <f t="shared" si="54"/>
        <v>3.2083333333333335</v>
      </c>
      <c r="C787">
        <f t="shared" si="56"/>
        <v>-0.50393674859862447</v>
      </c>
      <c r="H787" t="str">
        <f t="shared" si="53"/>
        <v/>
      </c>
      <c r="I787" t="str">
        <f t="shared" si="55"/>
        <v/>
      </c>
      <c r="J787" t="str">
        <f t="shared" si="57"/>
        <v/>
      </c>
    </row>
    <row r="788" spans="1:11" x14ac:dyDescent="0.2">
      <c r="A788">
        <v>108659</v>
      </c>
      <c r="B788">
        <f t="shared" si="54"/>
        <v>3.875</v>
      </c>
      <c r="C788">
        <f t="shared" si="56"/>
        <v>-0.32603974777127159</v>
      </c>
      <c r="H788" t="str">
        <f t="shared" si="53"/>
        <v/>
      </c>
      <c r="I788" t="str">
        <f t="shared" si="55"/>
        <v/>
      </c>
      <c r="J788" t="str">
        <f t="shared" si="57"/>
        <v/>
      </c>
    </row>
    <row r="789" spans="1:11" x14ac:dyDescent="0.2">
      <c r="A789">
        <v>108752</v>
      </c>
      <c r="B789">
        <f t="shared" si="54"/>
        <v>5.541666666666667</v>
      </c>
      <c r="C789">
        <f t="shared" si="56"/>
        <v>0.11870275429711073</v>
      </c>
      <c r="H789" t="str">
        <f t="shared" si="53"/>
        <v/>
      </c>
      <c r="I789" t="str">
        <f t="shared" si="55"/>
        <v/>
      </c>
      <c r="J789" t="str">
        <f t="shared" si="57"/>
        <v/>
      </c>
    </row>
    <row r="790" spans="1:11" x14ac:dyDescent="0.2">
      <c r="A790">
        <v>108885</v>
      </c>
      <c r="B790">
        <f t="shared" si="54"/>
        <v>5.75</v>
      </c>
      <c r="C790">
        <f t="shared" si="56"/>
        <v>0.17429556705565843</v>
      </c>
      <c r="H790" t="str">
        <f t="shared" si="53"/>
        <v/>
      </c>
      <c r="I790" t="str">
        <f t="shared" si="55"/>
        <v/>
      </c>
      <c r="J790" t="str">
        <f t="shared" si="57"/>
        <v/>
      </c>
      <c r="K790" t="s">
        <v>206</v>
      </c>
    </row>
    <row r="791" spans="1:11" x14ac:dyDescent="0.2">
      <c r="A791">
        <v>109023</v>
      </c>
      <c r="B791">
        <f t="shared" si="54"/>
        <v>2.875</v>
      </c>
      <c r="C791">
        <f t="shared" si="56"/>
        <v>-0.59288524901230089</v>
      </c>
      <c r="H791" t="str">
        <f t="shared" si="53"/>
        <v/>
      </c>
      <c r="I791" t="str">
        <f t="shared" si="55"/>
        <v/>
      </c>
      <c r="J791" t="str">
        <f t="shared" si="57"/>
        <v/>
      </c>
    </row>
    <row r="792" spans="1:11" x14ac:dyDescent="0.2">
      <c r="A792">
        <v>109092</v>
      </c>
      <c r="B792">
        <f t="shared" si="54"/>
        <v>0.95833333333333337</v>
      </c>
      <c r="C792">
        <f t="shared" si="56"/>
        <v>-1.1043391263909406</v>
      </c>
      <c r="H792" t="str">
        <f t="shared" si="53"/>
        <v/>
      </c>
      <c r="I792" t="str">
        <f t="shared" si="55"/>
        <v/>
      </c>
      <c r="J792" t="str">
        <f t="shared" si="57"/>
        <v/>
      </c>
    </row>
    <row r="793" spans="1:11" x14ac:dyDescent="0.2">
      <c r="A793">
        <v>109115</v>
      </c>
      <c r="B793">
        <f t="shared" si="54"/>
        <v>2.375</v>
      </c>
      <c r="C793">
        <f t="shared" si="56"/>
        <v>-0.72630799963281556</v>
      </c>
      <c r="H793" t="str">
        <f t="shared" si="53"/>
        <v/>
      </c>
      <c r="I793" t="str">
        <f t="shared" si="55"/>
        <v/>
      </c>
      <c r="J793" t="str">
        <f t="shared" si="57"/>
        <v/>
      </c>
    </row>
    <row r="794" spans="1:11" x14ac:dyDescent="0.2">
      <c r="A794">
        <v>109172</v>
      </c>
      <c r="B794">
        <f t="shared" si="54"/>
        <v>2.4166666666666665</v>
      </c>
      <c r="C794">
        <f t="shared" si="56"/>
        <v>-0.71518943708110605</v>
      </c>
      <c r="H794" t="str">
        <f t="shared" si="53"/>
        <v/>
      </c>
      <c r="I794" t="str">
        <f t="shared" si="55"/>
        <v/>
      </c>
      <c r="J794" t="str">
        <f t="shared" si="57"/>
        <v/>
      </c>
    </row>
    <row r="795" spans="1:11" x14ac:dyDescent="0.2">
      <c r="A795">
        <v>109230</v>
      </c>
      <c r="B795">
        <f t="shared" si="54"/>
        <v>1.5833333333333333</v>
      </c>
      <c r="C795">
        <f t="shared" si="56"/>
        <v>-0.93756068811529725</v>
      </c>
      <c r="H795" t="str">
        <f t="shared" si="53"/>
        <v/>
      </c>
      <c r="I795" t="str">
        <f t="shared" si="55"/>
        <v/>
      </c>
      <c r="J795" t="str">
        <f t="shared" si="57"/>
        <v/>
      </c>
    </row>
    <row r="796" spans="1:11" x14ac:dyDescent="0.2">
      <c r="A796">
        <v>109268</v>
      </c>
      <c r="B796">
        <f t="shared" si="54"/>
        <v>3.4166666666666665</v>
      </c>
      <c r="C796">
        <f t="shared" si="56"/>
        <v>-0.44834393584007676</v>
      </c>
      <c r="H796" t="str">
        <f t="shared" si="53"/>
        <v/>
      </c>
      <c r="I796" t="str">
        <f t="shared" si="55"/>
        <v/>
      </c>
      <c r="J796" t="str">
        <f t="shared" si="57"/>
        <v/>
      </c>
    </row>
    <row r="797" spans="1:11" x14ac:dyDescent="0.2">
      <c r="A797">
        <v>109350</v>
      </c>
      <c r="B797">
        <f t="shared" si="54"/>
        <v>2.6666666666666665</v>
      </c>
      <c r="C797">
        <f t="shared" si="56"/>
        <v>-0.64847806177084877</v>
      </c>
      <c r="H797" t="str">
        <f t="shared" si="53"/>
        <v/>
      </c>
      <c r="I797" t="str">
        <f t="shared" si="55"/>
        <v/>
      </c>
      <c r="J797" t="str">
        <f t="shared" si="57"/>
        <v/>
      </c>
    </row>
    <row r="798" spans="1:11" x14ac:dyDescent="0.2">
      <c r="A798">
        <v>109414</v>
      </c>
      <c r="B798">
        <f t="shared" si="54"/>
        <v>3.1666666666666665</v>
      </c>
      <c r="C798">
        <f t="shared" si="56"/>
        <v>-0.51505531115033409</v>
      </c>
      <c r="E798">
        <v>1</v>
      </c>
      <c r="H798" t="str">
        <f t="shared" si="53"/>
        <v/>
      </c>
      <c r="I798" t="str">
        <f t="shared" si="55"/>
        <v/>
      </c>
      <c r="J798" t="str">
        <f t="shared" si="57"/>
        <v/>
      </c>
      <c r="K798" t="s">
        <v>8</v>
      </c>
    </row>
    <row r="799" spans="1:11" x14ac:dyDescent="0.2">
      <c r="A799">
        <v>109490</v>
      </c>
      <c r="B799">
        <f t="shared" si="54"/>
        <v>6.125</v>
      </c>
      <c r="C799">
        <f t="shared" si="56"/>
        <v>0.27436263002104444</v>
      </c>
      <c r="H799" t="str">
        <f t="shared" si="53"/>
        <v/>
      </c>
      <c r="I799" t="str">
        <f t="shared" si="55"/>
        <v/>
      </c>
      <c r="J799" t="str">
        <f t="shared" si="57"/>
        <v/>
      </c>
      <c r="K799" t="s">
        <v>207</v>
      </c>
    </row>
    <row r="800" spans="1:11" x14ac:dyDescent="0.2">
      <c r="A800">
        <v>109637</v>
      </c>
      <c r="B800">
        <f t="shared" si="54"/>
        <v>4.666666666666667</v>
      </c>
      <c r="C800">
        <f t="shared" si="56"/>
        <v>-0.11478705928878995</v>
      </c>
      <c r="E800">
        <v>1</v>
      </c>
      <c r="H800" t="str">
        <f t="shared" si="53"/>
        <v/>
      </c>
      <c r="I800" t="str">
        <f t="shared" si="55"/>
        <v/>
      </c>
      <c r="J800" t="str">
        <f t="shared" si="57"/>
        <v/>
      </c>
      <c r="K800" t="s">
        <v>7</v>
      </c>
    </row>
    <row r="801" spans="1:11" x14ac:dyDescent="0.2">
      <c r="A801">
        <v>109749</v>
      </c>
      <c r="B801">
        <f t="shared" si="54"/>
        <v>3.5</v>
      </c>
      <c r="C801">
        <f t="shared" si="56"/>
        <v>-0.42610681073665757</v>
      </c>
      <c r="F801">
        <v>1</v>
      </c>
      <c r="H801" t="str">
        <f t="shared" si="53"/>
        <v/>
      </c>
      <c r="I801" t="str">
        <f t="shared" si="55"/>
        <v/>
      </c>
      <c r="J801" t="str">
        <f t="shared" si="57"/>
        <v/>
      </c>
      <c r="K801" t="s">
        <v>208</v>
      </c>
    </row>
    <row r="802" spans="1:11" x14ac:dyDescent="0.2">
      <c r="A802">
        <v>109833</v>
      </c>
      <c r="B802">
        <f t="shared" si="54"/>
        <v>6.291666666666667</v>
      </c>
      <c r="C802">
        <f t="shared" si="56"/>
        <v>0.31883688022788276</v>
      </c>
      <c r="H802" t="str">
        <f t="shared" si="53"/>
        <v/>
      </c>
      <c r="I802" t="str">
        <f t="shared" si="55"/>
        <v/>
      </c>
      <c r="J802" t="str">
        <f t="shared" si="57"/>
        <v/>
      </c>
    </row>
    <row r="803" spans="1:11" x14ac:dyDescent="0.2">
      <c r="A803">
        <v>109984</v>
      </c>
      <c r="B803">
        <f t="shared" si="54"/>
        <v>3.2916666666666665</v>
      </c>
      <c r="C803">
        <f t="shared" si="56"/>
        <v>-0.4816996234952054</v>
      </c>
      <c r="E803">
        <v>1</v>
      </c>
      <c r="H803" t="str">
        <f t="shared" ref="H803:H866" si="58">IF(ISNUMBER(SEARCH($H$1,K803)),1,"")</f>
        <v/>
      </c>
      <c r="I803" t="str">
        <f t="shared" si="55"/>
        <v/>
      </c>
      <c r="J803" t="str">
        <f t="shared" si="57"/>
        <v/>
      </c>
      <c r="K803" t="s">
        <v>8</v>
      </c>
    </row>
    <row r="804" spans="1:11" x14ac:dyDescent="0.2">
      <c r="A804">
        <v>110063</v>
      </c>
      <c r="B804">
        <f t="shared" si="54"/>
        <v>5.833333333333333</v>
      </c>
      <c r="C804">
        <f t="shared" si="56"/>
        <v>0.19653269215907745</v>
      </c>
      <c r="E804">
        <v>1</v>
      </c>
      <c r="H804" t="str">
        <f t="shared" si="58"/>
        <v/>
      </c>
      <c r="I804" t="str">
        <f t="shared" si="55"/>
        <v/>
      </c>
      <c r="J804" t="str">
        <f t="shared" si="57"/>
        <v/>
      </c>
      <c r="K804" t="s">
        <v>7</v>
      </c>
    </row>
    <row r="805" spans="1:11" x14ac:dyDescent="0.2">
      <c r="A805">
        <v>110203</v>
      </c>
      <c r="B805">
        <f t="shared" si="54"/>
        <v>7.416666666666667</v>
      </c>
      <c r="C805">
        <f t="shared" si="56"/>
        <v>0.61903806912404069</v>
      </c>
      <c r="H805">
        <f t="shared" si="58"/>
        <v>1</v>
      </c>
      <c r="I805">
        <f t="shared" si="55"/>
        <v>7.416666666666667</v>
      </c>
      <c r="J805" t="str">
        <f t="shared" si="57"/>
        <v/>
      </c>
      <c r="K805" t="s">
        <v>209</v>
      </c>
    </row>
    <row r="806" spans="1:11" x14ac:dyDescent="0.2">
      <c r="A806">
        <v>110381</v>
      </c>
      <c r="B806">
        <f t="shared" si="54"/>
        <v>2.9166666666666665</v>
      </c>
      <c r="C806">
        <f t="shared" si="56"/>
        <v>-0.58176668646059138</v>
      </c>
      <c r="H806" t="str">
        <f t="shared" si="58"/>
        <v/>
      </c>
      <c r="I806" t="str">
        <f t="shared" si="55"/>
        <v/>
      </c>
      <c r="J806">
        <f t="shared" si="57"/>
        <v>110292</v>
      </c>
    </row>
    <row r="807" spans="1:11" x14ac:dyDescent="0.2">
      <c r="A807">
        <v>110451</v>
      </c>
      <c r="B807">
        <f t="shared" si="54"/>
        <v>2.4583333333333335</v>
      </c>
      <c r="C807">
        <f t="shared" si="56"/>
        <v>-0.70407087452939643</v>
      </c>
      <c r="H807" t="str">
        <f t="shared" si="58"/>
        <v/>
      </c>
      <c r="I807" t="str">
        <f t="shared" si="55"/>
        <v/>
      </c>
      <c r="J807" t="str">
        <f t="shared" si="57"/>
        <v/>
      </c>
    </row>
    <row r="808" spans="1:11" x14ac:dyDescent="0.2">
      <c r="A808">
        <v>110510</v>
      </c>
      <c r="B808">
        <f t="shared" si="54"/>
        <v>4.583333333333333</v>
      </c>
      <c r="C808">
        <f t="shared" si="56"/>
        <v>-0.1370241843922092</v>
      </c>
      <c r="H808" t="str">
        <f t="shared" si="58"/>
        <v/>
      </c>
      <c r="I808" t="str">
        <f t="shared" si="55"/>
        <v/>
      </c>
      <c r="J808" t="str">
        <f t="shared" si="57"/>
        <v/>
      </c>
    </row>
    <row r="809" spans="1:11" x14ac:dyDescent="0.2">
      <c r="A809">
        <v>110620</v>
      </c>
      <c r="B809">
        <f t="shared" si="54"/>
        <v>4.916666666666667</v>
      </c>
      <c r="C809">
        <f t="shared" si="56"/>
        <v>-4.807568397853261E-2</v>
      </c>
      <c r="H809">
        <f t="shared" si="58"/>
        <v>1</v>
      </c>
      <c r="I809">
        <f t="shared" si="55"/>
        <v>4.916666666666667</v>
      </c>
      <c r="J809" t="str">
        <f t="shared" si="57"/>
        <v/>
      </c>
      <c r="K809" t="s">
        <v>210</v>
      </c>
    </row>
    <row r="810" spans="1:11" x14ac:dyDescent="0.2">
      <c r="A810">
        <v>110738</v>
      </c>
      <c r="B810">
        <f t="shared" si="54"/>
        <v>6.125</v>
      </c>
      <c r="C810">
        <f t="shared" si="56"/>
        <v>0.27436263002104444</v>
      </c>
      <c r="H810" t="str">
        <f t="shared" si="58"/>
        <v/>
      </c>
      <c r="I810" t="str">
        <f t="shared" si="55"/>
        <v/>
      </c>
      <c r="J810">
        <f t="shared" si="57"/>
        <v>110679</v>
      </c>
    </row>
    <row r="811" spans="1:11" x14ac:dyDescent="0.2">
      <c r="A811">
        <v>110885</v>
      </c>
      <c r="B811">
        <f t="shared" si="54"/>
        <v>7.125</v>
      </c>
      <c r="C811">
        <f t="shared" si="56"/>
        <v>0.54120813126207379</v>
      </c>
      <c r="H811" t="str">
        <f t="shared" si="58"/>
        <v/>
      </c>
      <c r="I811" t="str">
        <f t="shared" si="55"/>
        <v/>
      </c>
      <c r="J811" t="str">
        <f t="shared" si="57"/>
        <v/>
      </c>
    </row>
    <row r="812" spans="1:11" x14ac:dyDescent="0.2">
      <c r="A812">
        <v>111056</v>
      </c>
      <c r="B812">
        <f t="shared" si="54"/>
        <v>1.875</v>
      </c>
      <c r="C812">
        <f t="shared" si="56"/>
        <v>-0.85973075025333023</v>
      </c>
      <c r="E812">
        <v>1</v>
      </c>
      <c r="F812">
        <v>1</v>
      </c>
      <c r="H812" t="str">
        <f t="shared" si="58"/>
        <v/>
      </c>
      <c r="I812" t="str">
        <f t="shared" si="55"/>
        <v/>
      </c>
      <c r="J812" t="str">
        <f t="shared" si="57"/>
        <v/>
      </c>
      <c r="K812" t="s">
        <v>8</v>
      </c>
    </row>
    <row r="813" spans="1:11" x14ac:dyDescent="0.2">
      <c r="A813">
        <v>111101</v>
      </c>
      <c r="B813">
        <f t="shared" si="54"/>
        <v>6.458333333333333</v>
      </c>
      <c r="C813">
        <f t="shared" si="56"/>
        <v>0.3633111304347208</v>
      </c>
      <c r="H813" t="str">
        <f t="shared" si="58"/>
        <v/>
      </c>
      <c r="I813" t="str">
        <f t="shared" si="55"/>
        <v/>
      </c>
      <c r="J813" t="str">
        <f t="shared" si="57"/>
        <v/>
      </c>
    </row>
    <row r="814" spans="1:11" x14ac:dyDescent="0.2">
      <c r="A814">
        <v>111256</v>
      </c>
      <c r="B814">
        <f t="shared" si="54"/>
        <v>4.791666666666667</v>
      </c>
      <c r="C814">
        <f t="shared" si="56"/>
        <v>-8.1431371633661279E-2</v>
      </c>
      <c r="E814">
        <v>1</v>
      </c>
      <c r="F814">
        <v>1</v>
      </c>
      <c r="H814" t="str">
        <f t="shared" si="58"/>
        <v/>
      </c>
      <c r="I814" t="str">
        <f t="shared" si="55"/>
        <v/>
      </c>
      <c r="J814" t="str">
        <f t="shared" si="57"/>
        <v/>
      </c>
      <c r="K814" t="s">
        <v>7</v>
      </c>
    </row>
    <row r="815" spans="1:11" x14ac:dyDescent="0.2">
      <c r="A815">
        <v>111371</v>
      </c>
      <c r="B815">
        <f t="shared" si="54"/>
        <v>2.125</v>
      </c>
      <c r="C815">
        <f t="shared" si="56"/>
        <v>-0.79301937494307295</v>
      </c>
      <c r="H815" t="str">
        <f t="shared" si="58"/>
        <v/>
      </c>
      <c r="I815" t="str">
        <f t="shared" si="55"/>
        <v/>
      </c>
      <c r="J815" t="str">
        <f t="shared" si="57"/>
        <v/>
      </c>
    </row>
    <row r="816" spans="1:11" x14ac:dyDescent="0.2">
      <c r="A816">
        <v>111422</v>
      </c>
      <c r="B816">
        <f t="shared" si="54"/>
        <v>8.2083333333333339</v>
      </c>
      <c r="C816">
        <f t="shared" si="56"/>
        <v>0.83029075760652238</v>
      </c>
      <c r="H816">
        <f t="shared" si="58"/>
        <v>1</v>
      </c>
      <c r="I816">
        <f t="shared" si="55"/>
        <v>8.2083333333333339</v>
      </c>
      <c r="J816" t="str">
        <f t="shared" si="57"/>
        <v/>
      </c>
      <c r="K816" t="s">
        <v>211</v>
      </c>
    </row>
    <row r="817" spans="1:11" x14ac:dyDescent="0.2">
      <c r="A817">
        <v>111619</v>
      </c>
      <c r="B817">
        <f t="shared" si="54"/>
        <v>3.1666666666666665</v>
      </c>
      <c r="C817">
        <f t="shared" si="56"/>
        <v>-0.51505531115033409</v>
      </c>
      <c r="H817" t="str">
        <f t="shared" si="58"/>
        <v/>
      </c>
      <c r="I817" t="str">
        <f t="shared" si="55"/>
        <v/>
      </c>
      <c r="J817">
        <f t="shared" si="57"/>
        <v>111520.5</v>
      </c>
    </row>
    <row r="818" spans="1:11" x14ac:dyDescent="0.2">
      <c r="A818">
        <v>111695</v>
      </c>
      <c r="B818">
        <f t="shared" si="54"/>
        <v>6.25</v>
      </c>
      <c r="C818">
        <f t="shared" si="56"/>
        <v>0.30771831767617308</v>
      </c>
      <c r="H818" t="str">
        <f t="shared" si="58"/>
        <v/>
      </c>
      <c r="I818" t="str">
        <f t="shared" si="55"/>
        <v/>
      </c>
      <c r="J818" t="str">
        <f t="shared" si="57"/>
        <v/>
      </c>
    </row>
    <row r="819" spans="1:11" x14ac:dyDescent="0.2">
      <c r="A819">
        <v>111845</v>
      </c>
      <c r="B819">
        <f t="shared" si="54"/>
        <v>2.7083333333333335</v>
      </c>
      <c r="C819">
        <f t="shared" si="56"/>
        <v>-0.63735949921913915</v>
      </c>
      <c r="H819" t="str">
        <f t="shared" si="58"/>
        <v/>
      </c>
      <c r="I819" t="str">
        <f t="shared" si="55"/>
        <v/>
      </c>
      <c r="J819" t="str">
        <f t="shared" si="57"/>
        <v/>
      </c>
    </row>
    <row r="820" spans="1:11" x14ac:dyDescent="0.2">
      <c r="A820">
        <v>111910</v>
      </c>
      <c r="B820">
        <f t="shared" si="54"/>
        <v>2.25</v>
      </c>
      <c r="C820">
        <f t="shared" si="56"/>
        <v>-0.75966368728794431</v>
      </c>
      <c r="H820" t="str">
        <f t="shared" si="58"/>
        <v/>
      </c>
      <c r="I820" t="str">
        <f t="shared" si="55"/>
        <v/>
      </c>
      <c r="J820" t="str">
        <f t="shared" si="57"/>
        <v/>
      </c>
    </row>
    <row r="821" spans="1:11" x14ac:dyDescent="0.2">
      <c r="A821">
        <v>111964</v>
      </c>
      <c r="B821">
        <f t="shared" si="54"/>
        <v>3.125</v>
      </c>
      <c r="C821">
        <f t="shared" si="56"/>
        <v>-0.5261738737020436</v>
      </c>
      <c r="E821">
        <v>1</v>
      </c>
      <c r="F821">
        <v>1</v>
      </c>
      <c r="H821" t="str">
        <f t="shared" si="58"/>
        <v/>
      </c>
      <c r="I821" t="str">
        <f t="shared" si="55"/>
        <v/>
      </c>
      <c r="J821" t="str">
        <f t="shared" si="57"/>
        <v/>
      </c>
      <c r="K821" t="s">
        <v>8</v>
      </c>
    </row>
    <row r="822" spans="1:11" x14ac:dyDescent="0.2">
      <c r="A822">
        <v>112039</v>
      </c>
      <c r="B822">
        <f t="shared" si="54"/>
        <v>5.416666666666667</v>
      </c>
      <c r="C822">
        <f t="shared" si="56"/>
        <v>8.5347066641982064E-2</v>
      </c>
      <c r="H822" t="str">
        <f t="shared" si="58"/>
        <v/>
      </c>
      <c r="I822" t="str">
        <f t="shared" si="55"/>
        <v/>
      </c>
      <c r="J822" t="str">
        <f t="shared" si="57"/>
        <v/>
      </c>
    </row>
    <row r="823" spans="1:11" x14ac:dyDescent="0.2">
      <c r="A823">
        <v>112169</v>
      </c>
      <c r="B823">
        <f t="shared" si="54"/>
        <v>2.7083333333333335</v>
      </c>
      <c r="C823">
        <f t="shared" si="56"/>
        <v>-0.63735949921913915</v>
      </c>
      <c r="H823" t="str">
        <f t="shared" si="58"/>
        <v/>
      </c>
      <c r="I823" t="str">
        <f t="shared" si="55"/>
        <v/>
      </c>
      <c r="J823" t="str">
        <f t="shared" si="57"/>
        <v/>
      </c>
    </row>
    <row r="824" spans="1:11" x14ac:dyDescent="0.2">
      <c r="A824">
        <v>112234</v>
      </c>
      <c r="B824">
        <f t="shared" si="54"/>
        <v>5.958333333333333</v>
      </c>
      <c r="C824">
        <f t="shared" si="56"/>
        <v>0.22988837981420612</v>
      </c>
      <c r="E824">
        <v>1</v>
      </c>
      <c r="F824">
        <v>1</v>
      </c>
      <c r="H824" t="str">
        <f t="shared" si="58"/>
        <v/>
      </c>
      <c r="I824" t="str">
        <f t="shared" si="55"/>
        <v/>
      </c>
      <c r="J824" t="str">
        <f t="shared" si="57"/>
        <v/>
      </c>
      <c r="K824" t="s">
        <v>212</v>
      </c>
    </row>
    <row r="825" spans="1:11" x14ac:dyDescent="0.2">
      <c r="A825">
        <v>112377</v>
      </c>
      <c r="B825">
        <f t="shared" si="54"/>
        <v>12.583333333333334</v>
      </c>
      <c r="C825">
        <f t="shared" si="56"/>
        <v>1.9977398255360257</v>
      </c>
      <c r="H825" t="str">
        <f t="shared" si="58"/>
        <v/>
      </c>
      <c r="I825" t="str">
        <f t="shared" si="55"/>
        <v/>
      </c>
      <c r="J825" t="str">
        <f t="shared" si="57"/>
        <v/>
      </c>
    </row>
    <row r="826" spans="1:11" x14ac:dyDescent="0.2">
      <c r="A826">
        <v>112679</v>
      </c>
      <c r="B826">
        <f t="shared" si="54"/>
        <v>4.416666666666667</v>
      </c>
      <c r="C826">
        <f t="shared" si="56"/>
        <v>-0.18149843459904727</v>
      </c>
      <c r="D826" t="s">
        <v>5</v>
      </c>
      <c r="G826">
        <v>1</v>
      </c>
      <c r="H826" t="str">
        <f t="shared" si="58"/>
        <v/>
      </c>
      <c r="I826" t="str">
        <f t="shared" si="55"/>
        <v/>
      </c>
      <c r="J826" t="str">
        <f t="shared" si="57"/>
        <v/>
      </c>
    </row>
    <row r="827" spans="1:11" x14ac:dyDescent="0.2">
      <c r="A827">
        <v>112785</v>
      </c>
      <c r="B827">
        <f t="shared" si="54"/>
        <v>6.416666666666667</v>
      </c>
      <c r="C827">
        <f t="shared" si="56"/>
        <v>0.3521925678830114</v>
      </c>
      <c r="H827" t="str">
        <f t="shared" si="58"/>
        <v/>
      </c>
      <c r="I827" t="str">
        <f t="shared" si="55"/>
        <v/>
      </c>
      <c r="J827" t="str">
        <f t="shared" si="57"/>
        <v/>
      </c>
    </row>
    <row r="828" spans="1:11" x14ac:dyDescent="0.2">
      <c r="A828">
        <v>112939</v>
      </c>
      <c r="B828">
        <f t="shared" si="54"/>
        <v>3.375</v>
      </c>
      <c r="C828">
        <f t="shared" si="56"/>
        <v>-0.45946249839178627</v>
      </c>
      <c r="H828" t="str">
        <f t="shared" si="58"/>
        <v/>
      </c>
      <c r="I828" t="str">
        <f t="shared" si="55"/>
        <v/>
      </c>
      <c r="J828" t="str">
        <f t="shared" si="57"/>
        <v/>
      </c>
    </row>
    <row r="829" spans="1:11" x14ac:dyDescent="0.2">
      <c r="A829">
        <v>113020</v>
      </c>
      <c r="B829">
        <f t="shared" si="54"/>
        <v>3.9583333333333335</v>
      </c>
      <c r="C829">
        <f t="shared" si="56"/>
        <v>-0.30380262266785246</v>
      </c>
      <c r="H829" t="str">
        <f t="shared" si="58"/>
        <v/>
      </c>
      <c r="I829" t="str">
        <f t="shared" si="55"/>
        <v/>
      </c>
      <c r="J829" t="str">
        <f t="shared" si="57"/>
        <v/>
      </c>
    </row>
    <row r="830" spans="1:11" x14ac:dyDescent="0.2">
      <c r="A830">
        <v>113115</v>
      </c>
      <c r="B830">
        <f t="shared" si="54"/>
        <v>24.708333333333332</v>
      </c>
      <c r="C830">
        <f t="shared" si="56"/>
        <v>5.2332415280835063</v>
      </c>
      <c r="H830" t="str">
        <f t="shared" si="58"/>
        <v/>
      </c>
      <c r="I830" t="str">
        <f t="shared" si="55"/>
        <v/>
      </c>
      <c r="J830" t="str">
        <f t="shared" si="57"/>
        <v/>
      </c>
    </row>
    <row r="831" spans="1:11" x14ac:dyDescent="0.2">
      <c r="A831">
        <v>113708</v>
      </c>
      <c r="B831">
        <f t="shared" si="54"/>
        <v>4.458333333333333</v>
      </c>
      <c r="C831">
        <f t="shared" si="56"/>
        <v>-0.17037987204733787</v>
      </c>
      <c r="E831">
        <v>1</v>
      </c>
      <c r="F831">
        <v>1</v>
      </c>
      <c r="H831" t="str">
        <f t="shared" si="58"/>
        <v/>
      </c>
      <c r="I831" t="str">
        <f t="shared" si="55"/>
        <v/>
      </c>
      <c r="J831" t="str">
        <f t="shared" si="57"/>
        <v/>
      </c>
      <c r="K831" t="s">
        <v>8</v>
      </c>
    </row>
    <row r="832" spans="1:11" x14ac:dyDescent="0.2">
      <c r="A832">
        <v>113815</v>
      </c>
      <c r="B832">
        <f t="shared" si="54"/>
        <v>1.5</v>
      </c>
      <c r="C832">
        <f t="shared" si="56"/>
        <v>-0.95979781321871627</v>
      </c>
      <c r="H832" t="str">
        <f t="shared" si="58"/>
        <v/>
      </c>
      <c r="I832" t="str">
        <f t="shared" si="55"/>
        <v/>
      </c>
      <c r="J832" t="str">
        <f t="shared" si="57"/>
        <v/>
      </c>
    </row>
    <row r="833" spans="1:11" x14ac:dyDescent="0.2">
      <c r="A833">
        <v>113851</v>
      </c>
      <c r="B833">
        <f t="shared" si="54"/>
        <v>3.9583333333333335</v>
      </c>
      <c r="C833">
        <f t="shared" si="56"/>
        <v>-0.30380262266785246</v>
      </c>
      <c r="H833" t="str">
        <f t="shared" si="58"/>
        <v/>
      </c>
      <c r="I833" t="str">
        <f t="shared" si="55"/>
        <v/>
      </c>
      <c r="J833" t="str">
        <f t="shared" si="57"/>
        <v/>
      </c>
      <c r="K833" t="s">
        <v>213</v>
      </c>
    </row>
    <row r="834" spans="1:11" x14ac:dyDescent="0.2">
      <c r="A834">
        <v>113946</v>
      </c>
      <c r="B834">
        <f t="shared" si="54"/>
        <v>3.0833333333333335</v>
      </c>
      <c r="C834">
        <f t="shared" si="56"/>
        <v>-0.53729243625375311</v>
      </c>
      <c r="H834" t="str">
        <f t="shared" si="58"/>
        <v/>
      </c>
      <c r="I834" t="str">
        <f t="shared" ref="I834:I839" si="59">IF(H834=1,B834,"")</f>
        <v/>
      </c>
      <c r="J834" t="str">
        <f t="shared" si="57"/>
        <v/>
      </c>
    </row>
    <row r="835" spans="1:11" x14ac:dyDescent="0.2">
      <c r="A835">
        <v>114020</v>
      </c>
      <c r="B835">
        <f t="shared" si="54"/>
        <v>2.7083333333333335</v>
      </c>
      <c r="C835">
        <f t="shared" ref="C835:C898" si="60">(B835-B$1774)/B$1775</f>
        <v>-0.63735949921913915</v>
      </c>
      <c r="H835" t="str">
        <f t="shared" si="58"/>
        <v/>
      </c>
      <c r="I835" t="str">
        <f t="shared" si="59"/>
        <v/>
      </c>
      <c r="J835" t="str">
        <f t="shared" si="57"/>
        <v/>
      </c>
    </row>
    <row r="836" spans="1:11" x14ac:dyDescent="0.2">
      <c r="A836">
        <v>114085</v>
      </c>
      <c r="B836">
        <f t="shared" si="54"/>
        <v>2.7083333333333335</v>
      </c>
      <c r="C836">
        <f t="shared" si="60"/>
        <v>-0.63735949921913915</v>
      </c>
      <c r="H836" t="str">
        <f t="shared" si="58"/>
        <v/>
      </c>
      <c r="I836" t="str">
        <f t="shared" si="59"/>
        <v/>
      </c>
      <c r="J836" t="str">
        <f t="shared" ref="J836:J899" si="61">IF(H835=1,(A835+A836)/2,"")</f>
        <v/>
      </c>
    </row>
    <row r="837" spans="1:11" x14ac:dyDescent="0.2">
      <c r="A837">
        <v>114150</v>
      </c>
      <c r="B837">
        <f t="shared" si="54"/>
        <v>6.583333333333333</v>
      </c>
      <c r="C837">
        <f t="shared" si="60"/>
        <v>0.39666681808984949</v>
      </c>
      <c r="H837" t="str">
        <f t="shared" si="58"/>
        <v/>
      </c>
      <c r="I837" t="str">
        <f t="shared" si="59"/>
        <v/>
      </c>
      <c r="J837" t="str">
        <f t="shared" si="61"/>
        <v/>
      </c>
      <c r="K837" t="s">
        <v>214</v>
      </c>
    </row>
    <row r="838" spans="1:11" x14ac:dyDescent="0.2">
      <c r="A838">
        <v>114308</v>
      </c>
      <c r="B838">
        <f t="shared" si="54"/>
        <v>2.2083333333333335</v>
      </c>
      <c r="C838">
        <f t="shared" si="60"/>
        <v>-0.77078224983965382</v>
      </c>
      <c r="H838" t="str">
        <f t="shared" si="58"/>
        <v/>
      </c>
      <c r="I838" t="str">
        <f t="shared" si="59"/>
        <v/>
      </c>
      <c r="J838" t="str">
        <f t="shared" si="61"/>
        <v/>
      </c>
    </row>
    <row r="839" spans="1:11" x14ac:dyDescent="0.2">
      <c r="A839">
        <v>114361</v>
      </c>
      <c r="B839">
        <f t="shared" si="54"/>
        <v>1.5833333333333333</v>
      </c>
      <c r="C839">
        <f t="shared" si="60"/>
        <v>-0.93756068811529725</v>
      </c>
      <c r="H839" t="str">
        <f t="shared" si="58"/>
        <v/>
      </c>
      <c r="I839" t="str">
        <f t="shared" si="59"/>
        <v/>
      </c>
      <c r="J839" t="str">
        <f t="shared" si="61"/>
        <v/>
      </c>
    </row>
    <row r="840" spans="1:11" x14ac:dyDescent="0.2">
      <c r="A840">
        <v>114399</v>
      </c>
      <c r="B840">
        <f t="shared" si="54"/>
        <v>5.25</v>
      </c>
      <c r="C840">
        <f t="shared" si="60"/>
        <v>4.0872816435143761E-2</v>
      </c>
      <c r="E840">
        <v>1</v>
      </c>
      <c r="F840">
        <v>1</v>
      </c>
      <c r="H840" t="str">
        <f t="shared" si="58"/>
        <v/>
      </c>
      <c r="J840" t="str">
        <f t="shared" si="61"/>
        <v/>
      </c>
      <c r="K840" t="s">
        <v>215</v>
      </c>
    </row>
    <row r="841" spans="1:11" x14ac:dyDescent="0.2">
      <c r="A841">
        <v>114525</v>
      </c>
      <c r="B841">
        <f t="shared" si="54"/>
        <v>4.916666666666667</v>
      </c>
      <c r="C841">
        <f t="shared" si="60"/>
        <v>-4.807568397853261E-2</v>
      </c>
      <c r="H841" t="str">
        <f t="shared" si="58"/>
        <v/>
      </c>
      <c r="I841" t="str">
        <f t="shared" ref="I841:I904" si="62">IF(H841=1,B841,"")</f>
        <v/>
      </c>
      <c r="J841" t="str">
        <f t="shared" si="61"/>
        <v/>
      </c>
    </row>
    <row r="842" spans="1:11" x14ac:dyDescent="0.2">
      <c r="A842">
        <v>114643</v>
      </c>
      <c r="B842">
        <f t="shared" si="54"/>
        <v>5.208333333333333</v>
      </c>
      <c r="C842">
        <f t="shared" si="60"/>
        <v>2.9754253883434122E-2</v>
      </c>
      <c r="H842" t="str">
        <f t="shared" si="58"/>
        <v/>
      </c>
      <c r="I842" t="str">
        <f t="shared" si="62"/>
        <v/>
      </c>
      <c r="J842" t="str">
        <f t="shared" si="61"/>
        <v/>
      </c>
    </row>
    <row r="843" spans="1:11" x14ac:dyDescent="0.2">
      <c r="A843">
        <v>114768</v>
      </c>
      <c r="B843">
        <f t="shared" si="54"/>
        <v>2.9583333333333335</v>
      </c>
      <c r="C843">
        <f t="shared" si="60"/>
        <v>-0.57064812390888175</v>
      </c>
      <c r="H843" t="str">
        <f t="shared" si="58"/>
        <v/>
      </c>
      <c r="I843" t="str">
        <f t="shared" si="62"/>
        <v/>
      </c>
      <c r="J843" t="str">
        <f t="shared" si="61"/>
        <v/>
      </c>
      <c r="K843" t="s">
        <v>216</v>
      </c>
    </row>
    <row r="844" spans="1:11" x14ac:dyDescent="0.2">
      <c r="A844">
        <v>114839</v>
      </c>
      <c r="B844">
        <f t="shared" si="54"/>
        <v>2.5833333333333335</v>
      </c>
      <c r="C844">
        <f t="shared" si="60"/>
        <v>-0.67071518687426779</v>
      </c>
      <c r="H844" t="str">
        <f t="shared" si="58"/>
        <v/>
      </c>
      <c r="I844" t="str">
        <f t="shared" si="62"/>
        <v/>
      </c>
      <c r="J844" t="str">
        <f t="shared" si="61"/>
        <v/>
      </c>
    </row>
    <row r="845" spans="1:11" x14ac:dyDescent="0.2">
      <c r="A845">
        <v>114901</v>
      </c>
      <c r="B845">
        <f t="shared" si="54"/>
        <v>8.25</v>
      </c>
      <c r="C845">
        <f t="shared" si="60"/>
        <v>0.84140932015823178</v>
      </c>
      <c r="H845" t="str">
        <f t="shared" si="58"/>
        <v/>
      </c>
      <c r="I845" t="str">
        <f t="shared" si="62"/>
        <v/>
      </c>
      <c r="J845" t="str">
        <f t="shared" si="61"/>
        <v/>
      </c>
    </row>
    <row r="846" spans="1:11" x14ac:dyDescent="0.2">
      <c r="A846">
        <v>115099</v>
      </c>
      <c r="B846">
        <f t="shared" si="54"/>
        <v>3.25</v>
      </c>
      <c r="C846">
        <f t="shared" si="60"/>
        <v>-0.49281818604691491</v>
      </c>
      <c r="H846" t="str">
        <f t="shared" si="58"/>
        <v/>
      </c>
      <c r="I846" t="str">
        <f t="shared" si="62"/>
        <v/>
      </c>
      <c r="J846" t="str">
        <f t="shared" si="61"/>
        <v/>
      </c>
    </row>
    <row r="847" spans="1:11" x14ac:dyDescent="0.2">
      <c r="A847">
        <v>115177</v>
      </c>
      <c r="B847">
        <f t="shared" si="54"/>
        <v>4.125</v>
      </c>
      <c r="C847">
        <f t="shared" si="60"/>
        <v>-0.25932837246101426</v>
      </c>
      <c r="H847">
        <f t="shared" si="58"/>
        <v>1</v>
      </c>
      <c r="I847">
        <f t="shared" si="62"/>
        <v>4.125</v>
      </c>
      <c r="J847" t="str">
        <f t="shared" si="61"/>
        <v/>
      </c>
      <c r="K847" t="s">
        <v>217</v>
      </c>
    </row>
    <row r="848" spans="1:11" x14ac:dyDescent="0.2">
      <c r="A848">
        <v>115276</v>
      </c>
      <c r="B848">
        <f t="shared" si="54"/>
        <v>2.4583333333333335</v>
      </c>
      <c r="C848">
        <f t="shared" si="60"/>
        <v>-0.70407087452939643</v>
      </c>
      <c r="H848" t="str">
        <f t="shared" si="58"/>
        <v/>
      </c>
      <c r="I848" t="str">
        <f t="shared" si="62"/>
        <v/>
      </c>
      <c r="J848">
        <f t="shared" si="61"/>
        <v>115226.5</v>
      </c>
    </row>
    <row r="849" spans="1:11" x14ac:dyDescent="0.2">
      <c r="A849">
        <v>115335</v>
      </c>
      <c r="B849">
        <f t="shared" si="54"/>
        <v>5.833333333333333</v>
      </c>
      <c r="C849">
        <f t="shared" si="60"/>
        <v>0.19653269215907745</v>
      </c>
      <c r="H849" t="str">
        <f t="shared" si="58"/>
        <v/>
      </c>
      <c r="I849" t="str">
        <f t="shared" si="62"/>
        <v/>
      </c>
      <c r="J849" t="str">
        <f t="shared" si="61"/>
        <v/>
      </c>
    </row>
    <row r="850" spans="1:11" x14ac:dyDescent="0.2">
      <c r="A850">
        <v>115475</v>
      </c>
      <c r="B850">
        <f t="shared" si="54"/>
        <v>3.5</v>
      </c>
      <c r="C850">
        <f t="shared" si="60"/>
        <v>-0.42610681073665757</v>
      </c>
      <c r="H850">
        <f t="shared" si="58"/>
        <v>1</v>
      </c>
      <c r="I850">
        <f t="shared" si="62"/>
        <v>3.5</v>
      </c>
      <c r="J850" t="str">
        <f t="shared" si="61"/>
        <v/>
      </c>
      <c r="K850" t="s">
        <v>218</v>
      </c>
    </row>
    <row r="851" spans="1:11" x14ac:dyDescent="0.2">
      <c r="A851">
        <v>115559</v>
      </c>
      <c r="B851">
        <f t="shared" si="54"/>
        <v>2.9583333333333335</v>
      </c>
      <c r="C851">
        <f t="shared" si="60"/>
        <v>-0.57064812390888175</v>
      </c>
      <c r="H851" t="str">
        <f t="shared" si="58"/>
        <v/>
      </c>
      <c r="I851" t="str">
        <f t="shared" si="62"/>
        <v/>
      </c>
      <c r="J851">
        <f t="shared" si="61"/>
        <v>115517</v>
      </c>
    </row>
    <row r="852" spans="1:11" x14ac:dyDescent="0.2">
      <c r="A852">
        <v>115630</v>
      </c>
      <c r="B852">
        <f t="shared" si="54"/>
        <v>5.041666666666667</v>
      </c>
      <c r="C852">
        <f t="shared" si="60"/>
        <v>-1.4719996323403943E-2</v>
      </c>
      <c r="H852" t="str">
        <f t="shared" si="58"/>
        <v/>
      </c>
      <c r="I852" t="str">
        <f t="shared" si="62"/>
        <v/>
      </c>
      <c r="J852" t="str">
        <f t="shared" si="61"/>
        <v/>
      </c>
    </row>
    <row r="853" spans="1:11" x14ac:dyDescent="0.2">
      <c r="A853">
        <v>115751</v>
      </c>
      <c r="B853">
        <f t="shared" si="54"/>
        <v>6.083333333333333</v>
      </c>
      <c r="C853">
        <f t="shared" si="60"/>
        <v>0.26324406746933482</v>
      </c>
      <c r="H853">
        <f t="shared" si="58"/>
        <v>1</v>
      </c>
      <c r="I853">
        <f t="shared" si="62"/>
        <v>6.083333333333333</v>
      </c>
      <c r="J853" t="str">
        <f t="shared" si="61"/>
        <v/>
      </c>
      <c r="K853" t="s">
        <v>219</v>
      </c>
    </row>
    <row r="854" spans="1:11" x14ac:dyDescent="0.2">
      <c r="A854">
        <v>115897</v>
      </c>
      <c r="B854">
        <f t="shared" si="54"/>
        <v>3.25</v>
      </c>
      <c r="C854">
        <f t="shared" si="60"/>
        <v>-0.49281818604691491</v>
      </c>
      <c r="H854" t="str">
        <f t="shared" si="58"/>
        <v/>
      </c>
      <c r="I854" t="str">
        <f t="shared" si="62"/>
        <v/>
      </c>
      <c r="J854">
        <f t="shared" si="61"/>
        <v>115824</v>
      </c>
    </row>
    <row r="855" spans="1:11" x14ac:dyDescent="0.2">
      <c r="A855">
        <v>115975</v>
      </c>
      <c r="B855">
        <f t="shared" si="54"/>
        <v>4.291666666666667</v>
      </c>
      <c r="C855">
        <f t="shared" si="60"/>
        <v>-0.21485412225417594</v>
      </c>
      <c r="H855" t="str">
        <f t="shared" si="58"/>
        <v/>
      </c>
      <c r="I855" t="str">
        <f t="shared" si="62"/>
        <v/>
      </c>
      <c r="J855" t="str">
        <f t="shared" si="61"/>
        <v/>
      </c>
    </row>
    <row r="856" spans="1:11" x14ac:dyDescent="0.2">
      <c r="A856">
        <v>116078</v>
      </c>
      <c r="B856">
        <f t="shared" si="54"/>
        <v>4.208333333333333</v>
      </c>
      <c r="C856">
        <f t="shared" si="60"/>
        <v>-0.23709124735759521</v>
      </c>
      <c r="H856" t="str">
        <f t="shared" si="58"/>
        <v/>
      </c>
      <c r="I856" t="str">
        <f t="shared" si="62"/>
        <v/>
      </c>
      <c r="J856" t="str">
        <f t="shared" si="61"/>
        <v/>
      </c>
    </row>
    <row r="857" spans="1:11" x14ac:dyDescent="0.2">
      <c r="A857">
        <v>116179</v>
      </c>
      <c r="B857">
        <f t="shared" si="54"/>
        <v>2.7916666666666665</v>
      </c>
      <c r="C857">
        <f t="shared" si="60"/>
        <v>-0.61512237411572013</v>
      </c>
      <c r="E857">
        <v>1</v>
      </c>
      <c r="F857">
        <v>1</v>
      </c>
      <c r="H857" t="str">
        <f t="shared" si="58"/>
        <v/>
      </c>
      <c r="I857" t="str">
        <f t="shared" si="62"/>
        <v/>
      </c>
      <c r="J857" t="str">
        <f t="shared" si="61"/>
        <v/>
      </c>
      <c r="K857" t="s">
        <v>8</v>
      </c>
    </row>
    <row r="858" spans="1:11" x14ac:dyDescent="0.2">
      <c r="A858">
        <v>116246</v>
      </c>
      <c r="B858">
        <f t="shared" si="54"/>
        <v>3.75</v>
      </c>
      <c r="C858">
        <f t="shared" si="60"/>
        <v>-0.35939543542640023</v>
      </c>
      <c r="E858">
        <v>1</v>
      </c>
      <c r="F858">
        <v>1</v>
      </c>
      <c r="H858" t="str">
        <f t="shared" si="58"/>
        <v/>
      </c>
      <c r="I858" t="str">
        <f t="shared" si="62"/>
        <v/>
      </c>
      <c r="J858" t="str">
        <f t="shared" si="61"/>
        <v/>
      </c>
      <c r="K858" t="s">
        <v>7</v>
      </c>
    </row>
    <row r="859" spans="1:11" x14ac:dyDescent="0.2">
      <c r="A859">
        <v>116336</v>
      </c>
      <c r="B859">
        <f t="shared" si="54"/>
        <v>1.8333333333333333</v>
      </c>
      <c r="C859">
        <f t="shared" si="60"/>
        <v>-0.87084931280503985</v>
      </c>
      <c r="H859" t="str">
        <f t="shared" si="58"/>
        <v/>
      </c>
      <c r="I859" t="str">
        <f t="shared" si="62"/>
        <v/>
      </c>
      <c r="J859" t="str">
        <f t="shared" si="61"/>
        <v/>
      </c>
    </row>
    <row r="860" spans="1:11" x14ac:dyDescent="0.2">
      <c r="A860">
        <v>116380</v>
      </c>
      <c r="B860">
        <f t="shared" si="54"/>
        <v>5.375</v>
      </c>
      <c r="C860">
        <f t="shared" si="60"/>
        <v>7.4228504090272429E-2</v>
      </c>
      <c r="H860">
        <f t="shared" si="58"/>
        <v>1</v>
      </c>
      <c r="I860">
        <f t="shared" si="62"/>
        <v>5.375</v>
      </c>
      <c r="J860" t="str">
        <f t="shared" si="61"/>
        <v/>
      </c>
      <c r="K860" t="s">
        <v>220</v>
      </c>
    </row>
    <row r="861" spans="1:11" x14ac:dyDescent="0.2">
      <c r="A861">
        <v>116509</v>
      </c>
      <c r="B861">
        <f t="shared" si="54"/>
        <v>7.333333333333333</v>
      </c>
      <c r="C861">
        <f t="shared" si="60"/>
        <v>0.59680094402062145</v>
      </c>
      <c r="H861" t="str">
        <f t="shared" si="58"/>
        <v/>
      </c>
      <c r="I861" t="str">
        <f t="shared" si="62"/>
        <v/>
      </c>
      <c r="J861">
        <f t="shared" si="61"/>
        <v>116444.5</v>
      </c>
    </row>
    <row r="862" spans="1:11" x14ac:dyDescent="0.2">
      <c r="A862">
        <v>116685</v>
      </c>
      <c r="B862">
        <f t="shared" si="54"/>
        <v>4.625</v>
      </c>
      <c r="C862">
        <f t="shared" si="60"/>
        <v>-0.12590562184049958</v>
      </c>
      <c r="E862">
        <v>1</v>
      </c>
      <c r="F862">
        <v>1</v>
      </c>
      <c r="H862" t="str">
        <f t="shared" si="58"/>
        <v/>
      </c>
      <c r="I862" t="str">
        <f t="shared" si="62"/>
        <v/>
      </c>
      <c r="J862" t="str">
        <f t="shared" si="61"/>
        <v/>
      </c>
      <c r="K862" t="s">
        <v>8</v>
      </c>
    </row>
    <row r="863" spans="1:11" x14ac:dyDescent="0.2">
      <c r="A863">
        <v>116796</v>
      </c>
      <c r="B863">
        <f t="shared" si="54"/>
        <v>5.5</v>
      </c>
      <c r="C863">
        <f t="shared" si="60"/>
        <v>0.1075841917454011</v>
      </c>
      <c r="H863" t="str">
        <f t="shared" si="58"/>
        <v/>
      </c>
      <c r="I863" t="str">
        <f t="shared" si="62"/>
        <v/>
      </c>
      <c r="J863" t="str">
        <f t="shared" si="61"/>
        <v/>
      </c>
    </row>
    <row r="864" spans="1:11" x14ac:dyDescent="0.2">
      <c r="A864">
        <v>116928</v>
      </c>
      <c r="B864">
        <f t="shared" si="54"/>
        <v>0.58333333333333337</v>
      </c>
      <c r="C864">
        <f t="shared" si="60"/>
        <v>-1.2044061893563265</v>
      </c>
      <c r="E864">
        <v>1</v>
      </c>
      <c r="F864">
        <v>1</v>
      </c>
      <c r="H864" t="str">
        <f t="shared" si="58"/>
        <v/>
      </c>
      <c r="I864" t="str">
        <f t="shared" si="62"/>
        <v/>
      </c>
      <c r="J864" t="str">
        <f t="shared" si="61"/>
        <v/>
      </c>
      <c r="K864" t="s">
        <v>7</v>
      </c>
    </row>
    <row r="865" spans="1:11" x14ac:dyDescent="0.2">
      <c r="A865">
        <v>116942</v>
      </c>
      <c r="B865">
        <f t="shared" si="54"/>
        <v>5.875</v>
      </c>
      <c r="C865">
        <f t="shared" si="60"/>
        <v>0.2076512547107871</v>
      </c>
      <c r="E865">
        <v>1</v>
      </c>
      <c r="F865">
        <v>1</v>
      </c>
      <c r="H865" t="str">
        <f t="shared" si="58"/>
        <v/>
      </c>
      <c r="I865" t="str">
        <f t="shared" si="62"/>
        <v/>
      </c>
      <c r="J865" t="str">
        <f t="shared" si="61"/>
        <v/>
      </c>
      <c r="K865" t="s">
        <v>8</v>
      </c>
    </row>
    <row r="866" spans="1:11" x14ac:dyDescent="0.2">
      <c r="A866">
        <v>117083</v>
      </c>
      <c r="B866">
        <f t="shared" si="54"/>
        <v>8.5833333333333339</v>
      </c>
      <c r="C866">
        <f t="shared" si="60"/>
        <v>0.93035782057190841</v>
      </c>
      <c r="E866">
        <v>1</v>
      </c>
      <c r="F866">
        <v>1</v>
      </c>
      <c r="H866" t="str">
        <f t="shared" si="58"/>
        <v/>
      </c>
      <c r="I866" t="str">
        <f t="shared" si="62"/>
        <v/>
      </c>
      <c r="J866" t="str">
        <f t="shared" si="61"/>
        <v/>
      </c>
      <c r="K866" t="s">
        <v>7</v>
      </c>
    </row>
    <row r="867" spans="1:11" x14ac:dyDescent="0.2">
      <c r="A867">
        <v>117289</v>
      </c>
      <c r="B867">
        <f t="shared" si="54"/>
        <v>5.708333333333333</v>
      </c>
      <c r="C867">
        <f t="shared" si="60"/>
        <v>0.16317700450394879</v>
      </c>
      <c r="E867">
        <v>1</v>
      </c>
      <c r="F867">
        <v>1</v>
      </c>
      <c r="H867" t="str">
        <f t="shared" ref="H867:H930" si="63">IF(ISNUMBER(SEARCH($H$1,K867)),1,"")</f>
        <v/>
      </c>
      <c r="I867" t="str">
        <f t="shared" si="62"/>
        <v/>
      </c>
      <c r="J867" t="str">
        <f t="shared" si="61"/>
        <v/>
      </c>
      <c r="K867" t="s">
        <v>8</v>
      </c>
    </row>
    <row r="868" spans="1:11" x14ac:dyDescent="0.2">
      <c r="A868">
        <v>117426</v>
      </c>
      <c r="B868">
        <f t="shared" si="54"/>
        <v>4.083333333333333</v>
      </c>
      <c r="C868">
        <f t="shared" si="60"/>
        <v>-0.27044693501272388</v>
      </c>
      <c r="E868">
        <v>1</v>
      </c>
      <c r="F868">
        <v>1</v>
      </c>
      <c r="H868" t="str">
        <f t="shared" si="63"/>
        <v/>
      </c>
      <c r="I868" t="str">
        <f t="shared" si="62"/>
        <v/>
      </c>
      <c r="J868" t="str">
        <f t="shared" si="61"/>
        <v/>
      </c>
      <c r="K868" t="s">
        <v>221</v>
      </c>
    </row>
    <row r="869" spans="1:11" x14ac:dyDescent="0.2">
      <c r="A869">
        <v>117524</v>
      </c>
      <c r="B869">
        <f t="shared" si="54"/>
        <v>6.916666666666667</v>
      </c>
      <c r="C869">
        <f t="shared" si="60"/>
        <v>0.48561531850352607</v>
      </c>
      <c r="E869">
        <v>1</v>
      </c>
      <c r="F869">
        <v>1</v>
      </c>
      <c r="H869" t="str">
        <f t="shared" si="63"/>
        <v/>
      </c>
      <c r="I869" t="str">
        <f t="shared" si="62"/>
        <v/>
      </c>
      <c r="J869" t="str">
        <f t="shared" si="61"/>
        <v/>
      </c>
      <c r="K869" t="s">
        <v>8</v>
      </c>
    </row>
    <row r="870" spans="1:11" x14ac:dyDescent="0.2">
      <c r="A870">
        <v>117690</v>
      </c>
      <c r="B870">
        <f t="shared" si="54"/>
        <v>3.8333333333333335</v>
      </c>
      <c r="C870">
        <f t="shared" si="60"/>
        <v>-0.3371583103229811</v>
      </c>
      <c r="H870" t="str">
        <f t="shared" si="63"/>
        <v/>
      </c>
      <c r="I870" t="str">
        <f t="shared" si="62"/>
        <v/>
      </c>
      <c r="J870" t="str">
        <f t="shared" si="61"/>
        <v/>
      </c>
    </row>
    <row r="871" spans="1:11" x14ac:dyDescent="0.2">
      <c r="A871">
        <v>117782</v>
      </c>
      <c r="B871">
        <f t="shared" si="54"/>
        <v>6.166666666666667</v>
      </c>
      <c r="C871">
        <f t="shared" si="60"/>
        <v>0.28548119257275406</v>
      </c>
      <c r="H871" t="str">
        <f t="shared" si="63"/>
        <v/>
      </c>
      <c r="I871" t="str">
        <f t="shared" si="62"/>
        <v/>
      </c>
      <c r="J871" t="str">
        <f t="shared" si="61"/>
        <v/>
      </c>
    </row>
    <row r="872" spans="1:11" x14ac:dyDescent="0.2">
      <c r="A872">
        <v>117930</v>
      </c>
      <c r="B872">
        <f t="shared" si="54"/>
        <v>4</v>
      </c>
      <c r="C872">
        <f t="shared" si="60"/>
        <v>-0.2926840601161429</v>
      </c>
      <c r="H872" t="str">
        <f t="shared" si="63"/>
        <v/>
      </c>
      <c r="I872" t="str">
        <f t="shared" si="62"/>
        <v/>
      </c>
      <c r="J872" t="str">
        <f t="shared" si="61"/>
        <v/>
      </c>
    </row>
    <row r="873" spans="1:11" x14ac:dyDescent="0.2">
      <c r="A873">
        <v>118026</v>
      </c>
      <c r="B873">
        <f t="shared" si="54"/>
        <v>4.75</v>
      </c>
      <c r="C873">
        <f t="shared" si="60"/>
        <v>-9.2549934185370913E-2</v>
      </c>
      <c r="H873" t="str">
        <f t="shared" si="63"/>
        <v/>
      </c>
      <c r="I873" t="str">
        <f t="shared" si="62"/>
        <v/>
      </c>
      <c r="J873" t="str">
        <f t="shared" si="61"/>
        <v/>
      </c>
    </row>
    <row r="874" spans="1:11" x14ac:dyDescent="0.2">
      <c r="A874">
        <v>118140</v>
      </c>
      <c r="B874">
        <f t="shared" si="54"/>
        <v>2.5</v>
      </c>
      <c r="C874">
        <f t="shared" si="60"/>
        <v>-0.69295231197768692</v>
      </c>
      <c r="H874" t="str">
        <f t="shared" si="63"/>
        <v/>
      </c>
      <c r="I874" t="str">
        <f t="shared" si="62"/>
        <v/>
      </c>
      <c r="J874" t="str">
        <f t="shared" si="61"/>
        <v/>
      </c>
    </row>
    <row r="875" spans="1:11" x14ac:dyDescent="0.2">
      <c r="A875">
        <v>118200</v>
      </c>
      <c r="B875">
        <f t="shared" si="54"/>
        <v>3.3333333333333335</v>
      </c>
      <c r="C875">
        <f t="shared" si="60"/>
        <v>-0.47058106094349578</v>
      </c>
      <c r="E875">
        <v>1</v>
      </c>
      <c r="F875">
        <v>1</v>
      </c>
      <c r="H875" t="str">
        <f t="shared" si="63"/>
        <v/>
      </c>
      <c r="I875" t="str">
        <f t="shared" si="62"/>
        <v/>
      </c>
      <c r="J875" t="str">
        <f t="shared" si="61"/>
        <v/>
      </c>
      <c r="K875" t="s">
        <v>190</v>
      </c>
    </row>
    <row r="876" spans="1:11" x14ac:dyDescent="0.2">
      <c r="A876">
        <v>118280</v>
      </c>
      <c r="B876">
        <f t="shared" si="54"/>
        <v>3.5</v>
      </c>
      <c r="C876">
        <f t="shared" si="60"/>
        <v>-0.42610681073665757</v>
      </c>
      <c r="H876" t="str">
        <f t="shared" si="63"/>
        <v/>
      </c>
      <c r="I876" t="str">
        <f t="shared" si="62"/>
        <v/>
      </c>
      <c r="J876" t="str">
        <f t="shared" si="61"/>
        <v/>
      </c>
    </row>
    <row r="877" spans="1:11" x14ac:dyDescent="0.2">
      <c r="A877">
        <v>118364</v>
      </c>
      <c r="B877">
        <f t="shared" si="54"/>
        <v>6.666666666666667</v>
      </c>
      <c r="C877">
        <f t="shared" si="60"/>
        <v>0.41890394319326874</v>
      </c>
      <c r="H877">
        <f t="shared" si="63"/>
        <v>1</v>
      </c>
      <c r="I877">
        <f t="shared" si="62"/>
        <v>6.666666666666667</v>
      </c>
      <c r="J877" t="str">
        <f t="shared" si="61"/>
        <v/>
      </c>
      <c r="K877" t="s">
        <v>222</v>
      </c>
    </row>
    <row r="878" spans="1:11" x14ac:dyDescent="0.2">
      <c r="A878">
        <v>118524</v>
      </c>
      <c r="B878">
        <f t="shared" si="54"/>
        <v>4.375</v>
      </c>
      <c r="C878">
        <f t="shared" si="60"/>
        <v>-0.19261699715075692</v>
      </c>
      <c r="H878" t="str">
        <f t="shared" si="63"/>
        <v/>
      </c>
      <c r="I878" t="str">
        <f t="shared" si="62"/>
        <v/>
      </c>
      <c r="J878">
        <f t="shared" si="61"/>
        <v>118444</v>
      </c>
    </row>
    <row r="879" spans="1:11" x14ac:dyDescent="0.2">
      <c r="A879">
        <v>118629</v>
      </c>
      <c r="B879">
        <f t="shared" si="54"/>
        <v>3.9166666666666665</v>
      </c>
      <c r="C879">
        <f t="shared" si="60"/>
        <v>-0.31492118521956208</v>
      </c>
      <c r="H879" t="str">
        <f t="shared" si="63"/>
        <v/>
      </c>
      <c r="I879" t="str">
        <f t="shared" si="62"/>
        <v/>
      </c>
      <c r="J879" t="str">
        <f t="shared" si="61"/>
        <v/>
      </c>
    </row>
    <row r="880" spans="1:11" x14ac:dyDescent="0.2">
      <c r="A880">
        <v>118723</v>
      </c>
      <c r="B880">
        <f t="shared" si="54"/>
        <v>9.5</v>
      </c>
      <c r="C880">
        <f t="shared" si="60"/>
        <v>1.1749661967095184</v>
      </c>
      <c r="H880">
        <f t="shared" si="63"/>
        <v>1</v>
      </c>
      <c r="I880">
        <f t="shared" si="62"/>
        <v>9.5</v>
      </c>
      <c r="J880" t="str">
        <f t="shared" si="61"/>
        <v/>
      </c>
      <c r="K880" t="s">
        <v>223</v>
      </c>
    </row>
    <row r="881" spans="1:11" x14ac:dyDescent="0.2">
      <c r="A881">
        <v>118951</v>
      </c>
      <c r="B881">
        <f t="shared" si="54"/>
        <v>5.208333333333333</v>
      </c>
      <c r="C881">
        <f t="shared" si="60"/>
        <v>2.9754253883434122E-2</v>
      </c>
      <c r="H881" t="str">
        <f t="shared" si="63"/>
        <v/>
      </c>
      <c r="I881" t="str">
        <f t="shared" si="62"/>
        <v/>
      </c>
      <c r="J881">
        <f t="shared" si="61"/>
        <v>118837</v>
      </c>
    </row>
    <row r="882" spans="1:11" x14ac:dyDescent="0.2">
      <c r="A882">
        <v>119076</v>
      </c>
      <c r="B882">
        <f t="shared" si="54"/>
        <v>2.4583333333333335</v>
      </c>
      <c r="C882">
        <f t="shared" si="60"/>
        <v>-0.70407087452939643</v>
      </c>
      <c r="E882">
        <v>1</v>
      </c>
      <c r="F882">
        <v>1</v>
      </c>
      <c r="H882" t="str">
        <f t="shared" si="63"/>
        <v/>
      </c>
      <c r="I882" t="str">
        <f t="shared" si="62"/>
        <v/>
      </c>
      <c r="J882" t="str">
        <f t="shared" si="61"/>
        <v/>
      </c>
      <c r="K882" t="s">
        <v>8</v>
      </c>
    </row>
    <row r="883" spans="1:11" x14ac:dyDescent="0.2">
      <c r="A883">
        <v>119135</v>
      </c>
      <c r="B883">
        <f t="shared" si="54"/>
        <v>3.7083333333333335</v>
      </c>
      <c r="C883">
        <f t="shared" si="60"/>
        <v>-0.37051399797810974</v>
      </c>
      <c r="H883" t="str">
        <f t="shared" si="63"/>
        <v/>
      </c>
      <c r="I883" t="str">
        <f t="shared" si="62"/>
        <v/>
      </c>
      <c r="J883" t="str">
        <f t="shared" si="61"/>
        <v/>
      </c>
    </row>
    <row r="884" spans="1:11" x14ac:dyDescent="0.2">
      <c r="A884">
        <v>119224</v>
      </c>
      <c r="B884">
        <f t="shared" si="54"/>
        <v>4.125</v>
      </c>
      <c r="C884">
        <f t="shared" si="60"/>
        <v>-0.25932837246101426</v>
      </c>
      <c r="E884">
        <v>1</v>
      </c>
      <c r="F884">
        <v>1</v>
      </c>
      <c r="H884" t="str">
        <f t="shared" si="63"/>
        <v/>
      </c>
      <c r="I884" t="str">
        <f t="shared" si="62"/>
        <v/>
      </c>
      <c r="J884" t="str">
        <f t="shared" si="61"/>
        <v/>
      </c>
      <c r="K884" t="s">
        <v>7</v>
      </c>
    </row>
    <row r="885" spans="1:11" x14ac:dyDescent="0.2">
      <c r="A885">
        <v>119323</v>
      </c>
      <c r="B885">
        <f t="shared" si="54"/>
        <v>2.5833333333333335</v>
      </c>
      <c r="C885">
        <f t="shared" si="60"/>
        <v>-0.67071518687426779</v>
      </c>
      <c r="H885" t="str">
        <f t="shared" si="63"/>
        <v/>
      </c>
      <c r="I885" t="str">
        <f t="shared" si="62"/>
        <v/>
      </c>
      <c r="J885" t="str">
        <f t="shared" si="61"/>
        <v/>
      </c>
    </row>
    <row r="886" spans="1:11" x14ac:dyDescent="0.2">
      <c r="A886">
        <v>119385</v>
      </c>
      <c r="B886">
        <f t="shared" si="54"/>
        <v>3</v>
      </c>
      <c r="C886">
        <f t="shared" si="60"/>
        <v>-0.55952956135717224</v>
      </c>
      <c r="H886" t="str">
        <f t="shared" si="63"/>
        <v/>
      </c>
      <c r="I886" t="str">
        <f t="shared" si="62"/>
        <v/>
      </c>
      <c r="J886" t="str">
        <f t="shared" si="61"/>
        <v/>
      </c>
    </row>
    <row r="887" spans="1:11" x14ac:dyDescent="0.2">
      <c r="A887">
        <v>119457</v>
      </c>
      <c r="B887">
        <f t="shared" si="54"/>
        <v>1.8333333333333333</v>
      </c>
      <c r="C887">
        <f t="shared" si="60"/>
        <v>-0.87084931280503985</v>
      </c>
      <c r="H887" t="str">
        <f t="shared" si="63"/>
        <v/>
      </c>
      <c r="I887" t="str">
        <f t="shared" si="62"/>
        <v/>
      </c>
      <c r="J887" t="str">
        <f t="shared" si="61"/>
        <v/>
      </c>
    </row>
    <row r="888" spans="1:11" x14ac:dyDescent="0.2">
      <c r="A888">
        <v>119501</v>
      </c>
      <c r="B888">
        <f t="shared" si="54"/>
        <v>1.375</v>
      </c>
      <c r="C888">
        <f t="shared" si="60"/>
        <v>-0.99315350087384491</v>
      </c>
      <c r="H888" t="str">
        <f t="shared" si="63"/>
        <v/>
      </c>
      <c r="I888" t="str">
        <f t="shared" si="62"/>
        <v/>
      </c>
      <c r="J888" t="str">
        <f t="shared" si="61"/>
        <v/>
      </c>
    </row>
    <row r="889" spans="1:11" x14ac:dyDescent="0.2">
      <c r="A889">
        <v>119534</v>
      </c>
      <c r="B889">
        <f t="shared" si="54"/>
        <v>3.625</v>
      </c>
      <c r="C889">
        <f t="shared" si="60"/>
        <v>-0.39275112308152893</v>
      </c>
      <c r="H889">
        <f t="shared" si="63"/>
        <v>1</v>
      </c>
      <c r="I889">
        <f t="shared" si="62"/>
        <v>3.625</v>
      </c>
      <c r="J889" t="str">
        <f t="shared" si="61"/>
        <v/>
      </c>
      <c r="K889" t="s">
        <v>224</v>
      </c>
    </row>
    <row r="890" spans="1:11" x14ac:dyDescent="0.2">
      <c r="A890">
        <v>119621</v>
      </c>
      <c r="B890">
        <f t="shared" si="54"/>
        <v>1.9166666666666667</v>
      </c>
      <c r="C890">
        <f t="shared" si="60"/>
        <v>-0.84861218770162061</v>
      </c>
      <c r="H890" t="str">
        <f t="shared" si="63"/>
        <v/>
      </c>
      <c r="I890" t="str">
        <f t="shared" si="62"/>
        <v/>
      </c>
      <c r="J890">
        <f t="shared" si="61"/>
        <v>119577.5</v>
      </c>
    </row>
    <row r="891" spans="1:11" x14ac:dyDescent="0.2">
      <c r="A891">
        <v>119667</v>
      </c>
      <c r="B891">
        <f t="shared" si="54"/>
        <v>2.9583333333333335</v>
      </c>
      <c r="C891">
        <f t="shared" si="60"/>
        <v>-0.57064812390888175</v>
      </c>
      <c r="H891" t="str">
        <f t="shared" si="63"/>
        <v/>
      </c>
      <c r="I891" t="str">
        <f t="shared" si="62"/>
        <v/>
      </c>
      <c r="J891" t="str">
        <f t="shared" si="61"/>
        <v/>
      </c>
    </row>
    <row r="892" spans="1:11" x14ac:dyDescent="0.2">
      <c r="A892">
        <v>119738</v>
      </c>
      <c r="B892">
        <f t="shared" si="54"/>
        <v>2.2916666666666665</v>
      </c>
      <c r="C892">
        <f t="shared" si="60"/>
        <v>-0.7485451247362348</v>
      </c>
      <c r="H892" t="str">
        <f t="shared" si="63"/>
        <v/>
      </c>
      <c r="I892" t="str">
        <f t="shared" si="62"/>
        <v/>
      </c>
      <c r="J892" t="str">
        <f t="shared" si="61"/>
        <v/>
      </c>
    </row>
    <row r="893" spans="1:11" x14ac:dyDescent="0.2">
      <c r="A893">
        <v>119793</v>
      </c>
      <c r="B893">
        <f t="shared" si="54"/>
        <v>2.9166666666666665</v>
      </c>
      <c r="C893">
        <f t="shared" si="60"/>
        <v>-0.58176668646059138</v>
      </c>
      <c r="H893" t="str">
        <f t="shared" si="63"/>
        <v/>
      </c>
      <c r="I893" t="str">
        <f t="shared" si="62"/>
        <v/>
      </c>
      <c r="J893" t="str">
        <f t="shared" si="61"/>
        <v/>
      </c>
    </row>
    <row r="894" spans="1:11" x14ac:dyDescent="0.2">
      <c r="A894">
        <v>119863</v>
      </c>
      <c r="B894">
        <f t="shared" si="54"/>
        <v>3.1666666666666665</v>
      </c>
      <c r="C894">
        <f t="shared" si="60"/>
        <v>-0.51505531115033409</v>
      </c>
      <c r="H894" t="str">
        <f t="shared" si="63"/>
        <v/>
      </c>
      <c r="I894" t="str">
        <f t="shared" si="62"/>
        <v/>
      </c>
      <c r="J894" t="str">
        <f t="shared" si="61"/>
        <v/>
      </c>
    </row>
    <row r="895" spans="1:11" x14ac:dyDescent="0.2">
      <c r="A895">
        <v>119939</v>
      </c>
      <c r="B895">
        <f t="shared" si="54"/>
        <v>4.291666666666667</v>
      </c>
      <c r="C895">
        <f t="shared" si="60"/>
        <v>-0.21485412225417594</v>
      </c>
      <c r="H895" t="str">
        <f t="shared" si="63"/>
        <v/>
      </c>
      <c r="I895" t="str">
        <f t="shared" si="62"/>
        <v/>
      </c>
      <c r="J895" t="str">
        <f t="shared" si="61"/>
        <v/>
      </c>
    </row>
    <row r="896" spans="1:11" x14ac:dyDescent="0.2">
      <c r="A896">
        <v>120042</v>
      </c>
      <c r="B896">
        <f t="shared" si="54"/>
        <v>22.166666666666668</v>
      </c>
      <c r="C896">
        <f t="shared" si="60"/>
        <v>4.5550092124292245</v>
      </c>
      <c r="H896" t="str">
        <f t="shared" si="63"/>
        <v/>
      </c>
      <c r="I896" t="str">
        <f t="shared" si="62"/>
        <v/>
      </c>
      <c r="J896" t="str">
        <f t="shared" si="61"/>
        <v/>
      </c>
    </row>
    <row r="897" spans="1:11" x14ac:dyDescent="0.2">
      <c r="A897">
        <v>120574</v>
      </c>
      <c r="B897">
        <f t="shared" si="54"/>
        <v>8.4166666666666661</v>
      </c>
      <c r="C897">
        <f t="shared" si="60"/>
        <v>0.88588357036506982</v>
      </c>
      <c r="D897" t="s">
        <v>10</v>
      </c>
      <c r="H897" t="str">
        <f t="shared" si="63"/>
        <v/>
      </c>
      <c r="I897" t="str">
        <f t="shared" si="62"/>
        <v/>
      </c>
      <c r="J897" t="str">
        <f t="shared" si="61"/>
        <v/>
      </c>
    </row>
    <row r="898" spans="1:11" x14ac:dyDescent="0.2">
      <c r="A898">
        <v>120776</v>
      </c>
      <c r="B898">
        <f t="shared" si="54"/>
        <v>8.5416666666666661</v>
      </c>
      <c r="C898">
        <f t="shared" si="60"/>
        <v>0.91923925802019857</v>
      </c>
      <c r="H898">
        <f t="shared" si="63"/>
        <v>1</v>
      </c>
      <c r="I898">
        <f t="shared" si="62"/>
        <v>8.5416666666666661</v>
      </c>
      <c r="J898" t="str">
        <f t="shared" si="61"/>
        <v/>
      </c>
      <c r="K898" t="s">
        <v>225</v>
      </c>
    </row>
    <row r="899" spans="1:11" x14ac:dyDescent="0.2">
      <c r="A899">
        <v>120981</v>
      </c>
      <c r="B899">
        <f t="shared" si="54"/>
        <v>9.875</v>
      </c>
      <c r="C899">
        <f t="shared" ref="C899:C962" si="64">(B899-B$1774)/B$1775</f>
        <v>1.2750332596749046</v>
      </c>
      <c r="D899" t="s">
        <v>5</v>
      </c>
      <c r="H899">
        <f t="shared" si="63"/>
        <v>1</v>
      </c>
      <c r="I899">
        <f t="shared" si="62"/>
        <v>9.875</v>
      </c>
      <c r="J899">
        <f t="shared" si="61"/>
        <v>120878.5</v>
      </c>
      <c r="K899" t="s">
        <v>226</v>
      </c>
    </row>
    <row r="900" spans="1:11" x14ac:dyDescent="0.2">
      <c r="A900">
        <v>121218</v>
      </c>
      <c r="B900">
        <f t="shared" si="54"/>
        <v>4.791666666666667</v>
      </c>
      <c r="C900">
        <f t="shared" si="64"/>
        <v>-8.1431371633661279E-2</v>
      </c>
      <c r="D900" t="s">
        <v>5</v>
      </c>
      <c r="E900">
        <v>1</v>
      </c>
      <c r="F900">
        <v>1</v>
      </c>
      <c r="G900">
        <v>1</v>
      </c>
      <c r="H900" t="str">
        <f t="shared" si="63"/>
        <v/>
      </c>
      <c r="I900" t="str">
        <f t="shared" si="62"/>
        <v/>
      </c>
      <c r="J900">
        <f t="shared" ref="J900:J963" si="65">IF(H899=1,(A899+A900)/2,"")</f>
        <v>121099.5</v>
      </c>
      <c r="K900" t="s">
        <v>228</v>
      </c>
    </row>
    <row r="901" spans="1:11" x14ac:dyDescent="0.2">
      <c r="A901">
        <v>121333</v>
      </c>
      <c r="B901">
        <f t="shared" si="54"/>
        <v>8.75</v>
      </c>
      <c r="C901">
        <f t="shared" si="64"/>
        <v>0.97483207077874645</v>
      </c>
      <c r="H901">
        <f t="shared" si="63"/>
        <v>1</v>
      </c>
      <c r="I901">
        <f t="shared" si="62"/>
        <v>8.75</v>
      </c>
      <c r="J901" t="str">
        <f t="shared" si="65"/>
        <v/>
      </c>
      <c r="K901" t="s">
        <v>227</v>
      </c>
    </row>
    <row r="902" spans="1:11" x14ac:dyDescent="0.2">
      <c r="A902">
        <v>121543</v>
      </c>
      <c r="B902">
        <f t="shared" si="54"/>
        <v>1.75</v>
      </c>
      <c r="C902">
        <f t="shared" si="64"/>
        <v>-0.89308643790845899</v>
      </c>
      <c r="H902" t="str">
        <f t="shared" si="63"/>
        <v/>
      </c>
      <c r="I902" t="str">
        <f t="shared" si="62"/>
        <v/>
      </c>
      <c r="J902">
        <f t="shared" si="65"/>
        <v>121438</v>
      </c>
    </row>
    <row r="903" spans="1:11" x14ac:dyDescent="0.2">
      <c r="A903">
        <v>121585</v>
      </c>
      <c r="B903">
        <f t="shared" si="54"/>
        <v>4.958333333333333</v>
      </c>
      <c r="C903">
        <f t="shared" si="64"/>
        <v>-3.6957121426823211E-2</v>
      </c>
      <c r="H903" t="str">
        <f t="shared" si="63"/>
        <v/>
      </c>
      <c r="I903" t="str">
        <f t="shared" si="62"/>
        <v/>
      </c>
      <c r="J903" t="str">
        <f t="shared" si="65"/>
        <v/>
      </c>
    </row>
    <row r="904" spans="1:11" x14ac:dyDescent="0.2">
      <c r="A904">
        <v>121704</v>
      </c>
      <c r="B904">
        <f t="shared" si="54"/>
        <v>3.0833333333333335</v>
      </c>
      <c r="C904">
        <f t="shared" si="64"/>
        <v>-0.53729243625375311</v>
      </c>
      <c r="H904" t="str">
        <f t="shared" si="63"/>
        <v/>
      </c>
      <c r="I904" t="str">
        <f t="shared" si="62"/>
        <v/>
      </c>
      <c r="J904" t="str">
        <f t="shared" si="65"/>
        <v/>
      </c>
    </row>
    <row r="905" spans="1:11" x14ac:dyDescent="0.2">
      <c r="A905">
        <v>121778</v>
      </c>
      <c r="B905">
        <f t="shared" si="54"/>
        <v>18.833333333333332</v>
      </c>
      <c r="C905">
        <f t="shared" si="64"/>
        <v>3.6655242082924588</v>
      </c>
      <c r="H905" t="str">
        <f t="shared" si="63"/>
        <v/>
      </c>
      <c r="I905" t="str">
        <f t="shared" ref="I905:I968" si="66">IF(H905=1,B905,"")</f>
        <v/>
      </c>
      <c r="J905" t="str">
        <f t="shared" si="65"/>
        <v/>
      </c>
    </row>
    <row r="906" spans="1:11" x14ac:dyDescent="0.2">
      <c r="A906">
        <v>122230</v>
      </c>
      <c r="B906">
        <f t="shared" si="54"/>
        <v>5.208333333333333</v>
      </c>
      <c r="C906">
        <f t="shared" si="64"/>
        <v>2.9754253883434122E-2</v>
      </c>
      <c r="H906" t="str">
        <f t="shared" si="63"/>
        <v/>
      </c>
      <c r="I906" t="str">
        <f t="shared" si="66"/>
        <v/>
      </c>
      <c r="J906" t="str">
        <f t="shared" si="65"/>
        <v/>
      </c>
    </row>
    <row r="907" spans="1:11" x14ac:dyDescent="0.2">
      <c r="A907">
        <v>122355</v>
      </c>
      <c r="B907">
        <f t="shared" si="54"/>
        <v>3.8333333333333335</v>
      </c>
      <c r="C907">
        <f t="shared" si="64"/>
        <v>-0.3371583103229811</v>
      </c>
      <c r="E907">
        <v>1</v>
      </c>
      <c r="H907" t="str">
        <f t="shared" si="63"/>
        <v/>
      </c>
      <c r="I907" t="str">
        <f t="shared" si="66"/>
        <v/>
      </c>
      <c r="J907" t="str">
        <f t="shared" si="65"/>
        <v/>
      </c>
      <c r="K907" t="s">
        <v>229</v>
      </c>
    </row>
    <row r="908" spans="1:11" x14ac:dyDescent="0.2">
      <c r="A908">
        <v>122447</v>
      </c>
      <c r="B908">
        <f t="shared" si="54"/>
        <v>4.791666666666667</v>
      </c>
      <c r="C908">
        <f t="shared" si="64"/>
        <v>-8.1431371633661279E-2</v>
      </c>
      <c r="F908">
        <v>1</v>
      </c>
      <c r="H908" t="str">
        <f t="shared" si="63"/>
        <v/>
      </c>
      <c r="I908" t="str">
        <f t="shared" si="66"/>
        <v/>
      </c>
      <c r="J908" t="str">
        <f t="shared" si="65"/>
        <v/>
      </c>
      <c r="K908" t="s">
        <v>102</v>
      </c>
    </row>
    <row r="909" spans="1:11" x14ac:dyDescent="0.2">
      <c r="A909">
        <v>122562</v>
      </c>
      <c r="B909">
        <f t="shared" si="54"/>
        <v>5.75</v>
      </c>
      <c r="C909">
        <f t="shared" si="64"/>
        <v>0.17429556705565843</v>
      </c>
      <c r="H909" t="str">
        <f t="shared" si="63"/>
        <v/>
      </c>
      <c r="I909" t="str">
        <f t="shared" si="66"/>
        <v/>
      </c>
      <c r="J909" t="str">
        <f t="shared" si="65"/>
        <v/>
      </c>
    </row>
    <row r="910" spans="1:11" x14ac:dyDescent="0.2">
      <c r="A910">
        <v>122700</v>
      </c>
      <c r="B910">
        <f t="shared" si="54"/>
        <v>3.625</v>
      </c>
      <c r="C910">
        <f t="shared" si="64"/>
        <v>-0.39275112308152893</v>
      </c>
      <c r="H910" t="str">
        <f t="shared" si="63"/>
        <v/>
      </c>
      <c r="I910" t="str">
        <f t="shared" si="66"/>
        <v/>
      </c>
      <c r="J910" t="str">
        <f t="shared" si="65"/>
        <v/>
      </c>
    </row>
    <row r="911" spans="1:11" x14ac:dyDescent="0.2">
      <c r="A911">
        <v>122787</v>
      </c>
      <c r="B911">
        <f t="shared" si="54"/>
        <v>2.25</v>
      </c>
      <c r="C911">
        <f t="shared" si="64"/>
        <v>-0.75966368728794431</v>
      </c>
      <c r="E911">
        <v>1</v>
      </c>
      <c r="F911">
        <v>1</v>
      </c>
      <c r="H911" t="str">
        <f t="shared" si="63"/>
        <v/>
      </c>
      <c r="I911" t="str">
        <f t="shared" si="66"/>
        <v/>
      </c>
      <c r="J911" t="str">
        <f t="shared" si="65"/>
        <v/>
      </c>
      <c r="K911" t="s">
        <v>230</v>
      </c>
    </row>
    <row r="912" spans="1:11" x14ac:dyDescent="0.2">
      <c r="A912">
        <v>122841</v>
      </c>
      <c r="B912">
        <f t="shared" si="54"/>
        <v>17.833333333333332</v>
      </c>
      <c r="C912">
        <f t="shared" si="64"/>
        <v>3.3986787070514293</v>
      </c>
      <c r="H912" t="str">
        <f t="shared" si="63"/>
        <v/>
      </c>
      <c r="I912" t="str">
        <f t="shared" si="66"/>
        <v/>
      </c>
      <c r="J912" t="str">
        <f t="shared" si="65"/>
        <v/>
      </c>
    </row>
    <row r="913" spans="1:11" x14ac:dyDescent="0.2">
      <c r="A913">
        <v>123269</v>
      </c>
      <c r="B913">
        <f t="shared" si="54"/>
        <v>4.041666666666667</v>
      </c>
      <c r="C913">
        <f t="shared" si="64"/>
        <v>-0.28156549756443328</v>
      </c>
      <c r="H913" t="str">
        <f t="shared" si="63"/>
        <v/>
      </c>
      <c r="I913" t="str">
        <f t="shared" si="66"/>
        <v/>
      </c>
      <c r="J913" t="str">
        <f t="shared" si="65"/>
        <v/>
      </c>
    </row>
    <row r="914" spans="1:11" x14ac:dyDescent="0.2">
      <c r="A914">
        <v>123366</v>
      </c>
      <c r="B914">
        <f t="shared" si="54"/>
        <v>2.4166666666666665</v>
      </c>
      <c r="C914">
        <f t="shared" si="64"/>
        <v>-0.71518943708110605</v>
      </c>
      <c r="E914">
        <v>1</v>
      </c>
      <c r="F914">
        <v>1</v>
      </c>
      <c r="H914" t="str">
        <f t="shared" si="63"/>
        <v/>
      </c>
      <c r="I914" t="str">
        <f t="shared" si="66"/>
        <v/>
      </c>
      <c r="J914" t="str">
        <f t="shared" si="65"/>
        <v/>
      </c>
      <c r="K914" t="s">
        <v>231</v>
      </c>
    </row>
    <row r="915" spans="1:11" x14ac:dyDescent="0.2">
      <c r="A915">
        <v>123424</v>
      </c>
      <c r="B915">
        <f t="shared" si="54"/>
        <v>2.5833333333333335</v>
      </c>
      <c r="C915">
        <f t="shared" si="64"/>
        <v>-0.67071518687426779</v>
      </c>
      <c r="H915" t="str">
        <f t="shared" si="63"/>
        <v/>
      </c>
      <c r="I915" t="str">
        <f t="shared" si="66"/>
        <v/>
      </c>
      <c r="J915" t="str">
        <f t="shared" si="65"/>
        <v/>
      </c>
    </row>
    <row r="916" spans="1:11" x14ac:dyDescent="0.2">
      <c r="A916">
        <v>123486</v>
      </c>
      <c r="B916">
        <f t="shared" si="54"/>
        <v>3.5833333333333335</v>
      </c>
      <c r="C916">
        <f t="shared" si="64"/>
        <v>-0.40386968563323844</v>
      </c>
      <c r="H916" t="str">
        <f t="shared" si="63"/>
        <v/>
      </c>
      <c r="I916" t="str">
        <f t="shared" si="66"/>
        <v/>
      </c>
      <c r="J916" t="str">
        <f t="shared" si="65"/>
        <v/>
      </c>
    </row>
    <row r="917" spans="1:11" x14ac:dyDescent="0.2">
      <c r="A917">
        <v>123572</v>
      </c>
      <c r="B917">
        <f t="shared" si="54"/>
        <v>4.291666666666667</v>
      </c>
      <c r="C917">
        <f t="shared" si="64"/>
        <v>-0.21485412225417594</v>
      </c>
      <c r="H917" t="str">
        <f t="shared" si="63"/>
        <v/>
      </c>
      <c r="I917" t="str">
        <f t="shared" si="66"/>
        <v/>
      </c>
      <c r="J917" t="str">
        <f t="shared" si="65"/>
        <v/>
      </c>
      <c r="K917" t="s">
        <v>232</v>
      </c>
    </row>
    <row r="918" spans="1:11" x14ac:dyDescent="0.2">
      <c r="A918">
        <v>123675</v>
      </c>
      <c r="B918">
        <f t="shared" si="54"/>
        <v>6.25</v>
      </c>
      <c r="C918">
        <f t="shared" si="64"/>
        <v>0.30771831767617308</v>
      </c>
      <c r="H918" t="str">
        <f t="shared" si="63"/>
        <v/>
      </c>
      <c r="I918" t="str">
        <f t="shared" si="66"/>
        <v/>
      </c>
      <c r="J918" t="str">
        <f t="shared" si="65"/>
        <v/>
      </c>
    </row>
    <row r="919" spans="1:11" x14ac:dyDescent="0.2">
      <c r="A919">
        <v>123825</v>
      </c>
      <c r="B919">
        <f t="shared" si="54"/>
        <v>3.2916666666666665</v>
      </c>
      <c r="C919">
        <f t="shared" si="64"/>
        <v>-0.4816996234952054</v>
      </c>
      <c r="H919" t="str">
        <f t="shared" si="63"/>
        <v/>
      </c>
      <c r="I919" t="str">
        <f t="shared" si="66"/>
        <v/>
      </c>
      <c r="J919" t="str">
        <f t="shared" si="65"/>
        <v/>
      </c>
    </row>
    <row r="920" spans="1:11" x14ac:dyDescent="0.2">
      <c r="A920">
        <v>123904</v>
      </c>
      <c r="B920">
        <f t="shared" si="54"/>
        <v>4.708333333333333</v>
      </c>
      <c r="C920">
        <f t="shared" si="64"/>
        <v>-0.10366849673708055</v>
      </c>
      <c r="H920" t="str">
        <f t="shared" si="63"/>
        <v/>
      </c>
      <c r="I920" t="str">
        <f t="shared" si="66"/>
        <v/>
      </c>
      <c r="J920" t="str">
        <f t="shared" si="65"/>
        <v/>
      </c>
    </row>
    <row r="921" spans="1:11" x14ac:dyDescent="0.2">
      <c r="A921">
        <v>124017</v>
      </c>
      <c r="B921">
        <f t="shared" si="54"/>
        <v>14.208333333333334</v>
      </c>
      <c r="C921">
        <f t="shared" si="64"/>
        <v>2.4313637650526982</v>
      </c>
      <c r="H921" t="str">
        <f t="shared" si="63"/>
        <v/>
      </c>
      <c r="I921" t="str">
        <f t="shared" si="66"/>
        <v/>
      </c>
      <c r="J921" t="str">
        <f t="shared" si="65"/>
        <v/>
      </c>
    </row>
    <row r="922" spans="1:11" x14ac:dyDescent="0.2">
      <c r="A922">
        <v>124358</v>
      </c>
      <c r="B922">
        <f t="shared" si="54"/>
        <v>12.5</v>
      </c>
      <c r="C922">
        <f t="shared" si="64"/>
        <v>1.9755027004326065</v>
      </c>
      <c r="H922">
        <f t="shared" si="63"/>
        <v>1</v>
      </c>
      <c r="I922">
        <f t="shared" si="66"/>
        <v>12.5</v>
      </c>
      <c r="J922" t="str">
        <f t="shared" si="65"/>
        <v/>
      </c>
      <c r="K922" t="s">
        <v>233</v>
      </c>
    </row>
    <row r="923" spans="1:11" x14ac:dyDescent="0.2">
      <c r="A923">
        <v>124658</v>
      </c>
      <c r="B923">
        <f t="shared" si="54"/>
        <v>5.25</v>
      </c>
      <c r="C923">
        <f t="shared" si="64"/>
        <v>4.0872816435143761E-2</v>
      </c>
      <c r="D923" t="s">
        <v>10</v>
      </c>
      <c r="H923" t="str">
        <f t="shared" si="63"/>
        <v/>
      </c>
      <c r="I923" t="str">
        <f t="shared" si="66"/>
        <v/>
      </c>
      <c r="J923">
        <f t="shared" si="65"/>
        <v>124508</v>
      </c>
    </row>
    <row r="924" spans="1:11" x14ac:dyDescent="0.2">
      <c r="A924">
        <v>124784</v>
      </c>
      <c r="B924">
        <f t="shared" si="54"/>
        <v>14.375</v>
      </c>
      <c r="C924">
        <f t="shared" si="64"/>
        <v>2.4758380152595363</v>
      </c>
      <c r="H924" t="str">
        <f t="shared" si="63"/>
        <v/>
      </c>
      <c r="I924" t="str">
        <f t="shared" si="66"/>
        <v/>
      </c>
      <c r="J924" t="str">
        <f t="shared" si="65"/>
        <v/>
      </c>
    </row>
    <row r="925" spans="1:11" x14ac:dyDescent="0.2">
      <c r="A925">
        <v>125129</v>
      </c>
      <c r="B925">
        <f t="shared" ref="B925:B1134" si="67">(A926-A925)/24</f>
        <v>4.541666666666667</v>
      </c>
      <c r="C925">
        <f t="shared" si="64"/>
        <v>-0.1481427469439186</v>
      </c>
      <c r="H925" t="str">
        <f t="shared" si="63"/>
        <v/>
      </c>
      <c r="I925" t="str">
        <f t="shared" si="66"/>
        <v/>
      </c>
      <c r="J925" t="str">
        <f t="shared" si="65"/>
        <v/>
      </c>
      <c r="K925" t="s">
        <v>190</v>
      </c>
    </row>
    <row r="926" spans="1:11" x14ac:dyDescent="0.2">
      <c r="A926">
        <v>125238</v>
      </c>
      <c r="B926">
        <f t="shared" si="67"/>
        <v>10.208333333333334</v>
      </c>
      <c r="C926">
        <f t="shared" si="64"/>
        <v>1.3639817600885811</v>
      </c>
      <c r="H926">
        <f t="shared" si="63"/>
        <v>1</v>
      </c>
      <c r="I926">
        <f t="shared" si="66"/>
        <v>10.208333333333334</v>
      </c>
      <c r="J926" t="str">
        <f t="shared" si="65"/>
        <v/>
      </c>
      <c r="K926" t="s">
        <v>234</v>
      </c>
    </row>
    <row r="927" spans="1:11" x14ac:dyDescent="0.2">
      <c r="A927">
        <v>125483</v>
      </c>
      <c r="B927">
        <f t="shared" si="67"/>
        <v>2.125</v>
      </c>
      <c r="C927">
        <f t="shared" si="64"/>
        <v>-0.79301937494307295</v>
      </c>
      <c r="H927" t="str">
        <f t="shared" si="63"/>
        <v/>
      </c>
      <c r="I927" t="str">
        <f t="shared" si="66"/>
        <v/>
      </c>
      <c r="J927">
        <f t="shared" si="65"/>
        <v>125360.5</v>
      </c>
    </row>
    <row r="928" spans="1:11" x14ac:dyDescent="0.2">
      <c r="A928">
        <v>125534</v>
      </c>
      <c r="B928">
        <f t="shared" si="67"/>
        <v>4.333333333333333</v>
      </c>
      <c r="C928">
        <f t="shared" si="64"/>
        <v>-0.20373555970246654</v>
      </c>
      <c r="H928" t="str">
        <f t="shared" si="63"/>
        <v/>
      </c>
      <c r="I928" t="str">
        <f t="shared" si="66"/>
        <v/>
      </c>
      <c r="J928" t="str">
        <f t="shared" si="65"/>
        <v/>
      </c>
      <c r="K928" t="s">
        <v>235</v>
      </c>
    </row>
    <row r="929" spans="1:11" x14ac:dyDescent="0.2">
      <c r="A929">
        <v>125638</v>
      </c>
      <c r="B929">
        <f t="shared" si="67"/>
        <v>4.541666666666667</v>
      </c>
      <c r="C929">
        <f t="shared" si="64"/>
        <v>-0.1481427469439186</v>
      </c>
      <c r="H929" t="str">
        <f t="shared" si="63"/>
        <v/>
      </c>
      <c r="I929" t="str">
        <f t="shared" si="66"/>
        <v/>
      </c>
      <c r="J929" t="str">
        <f t="shared" si="65"/>
        <v/>
      </c>
    </row>
    <row r="930" spans="1:11" x14ac:dyDescent="0.2">
      <c r="A930">
        <v>125747</v>
      </c>
      <c r="B930">
        <f t="shared" si="67"/>
        <v>6.666666666666667</v>
      </c>
      <c r="C930">
        <f t="shared" si="64"/>
        <v>0.41890394319326874</v>
      </c>
      <c r="H930">
        <f t="shared" si="63"/>
        <v>1</v>
      </c>
      <c r="I930">
        <f t="shared" si="66"/>
        <v>6.666666666666667</v>
      </c>
      <c r="J930" t="str">
        <f t="shared" si="65"/>
        <v/>
      </c>
      <c r="K930" t="s">
        <v>236</v>
      </c>
    </row>
    <row r="931" spans="1:11" x14ac:dyDescent="0.2">
      <c r="A931">
        <v>125907</v>
      </c>
      <c r="B931">
        <f t="shared" si="67"/>
        <v>3.2916666666666665</v>
      </c>
      <c r="C931">
        <f t="shared" si="64"/>
        <v>-0.4816996234952054</v>
      </c>
      <c r="H931" t="str">
        <f t="shared" ref="H931:H994" si="68">IF(ISNUMBER(SEARCH($H$1,K931)),1,"")</f>
        <v/>
      </c>
      <c r="I931" t="str">
        <f t="shared" si="66"/>
        <v/>
      </c>
      <c r="J931">
        <f t="shared" si="65"/>
        <v>125827</v>
      </c>
    </row>
    <row r="932" spans="1:11" x14ac:dyDescent="0.2">
      <c r="A932">
        <v>125986</v>
      </c>
      <c r="B932">
        <f t="shared" si="67"/>
        <v>4.458333333333333</v>
      </c>
      <c r="C932">
        <f t="shared" si="64"/>
        <v>-0.17037987204733787</v>
      </c>
      <c r="H932" t="str">
        <f t="shared" si="68"/>
        <v/>
      </c>
      <c r="I932" t="str">
        <f t="shared" si="66"/>
        <v/>
      </c>
      <c r="J932" t="str">
        <f t="shared" si="65"/>
        <v/>
      </c>
    </row>
    <row r="933" spans="1:11" x14ac:dyDescent="0.2">
      <c r="A933">
        <v>126093</v>
      </c>
      <c r="B933">
        <f t="shared" si="67"/>
        <v>4.708333333333333</v>
      </c>
      <c r="C933">
        <f t="shared" si="64"/>
        <v>-0.10366849673708055</v>
      </c>
      <c r="H933" t="str">
        <f t="shared" si="68"/>
        <v/>
      </c>
      <c r="I933" t="str">
        <f t="shared" si="66"/>
        <v/>
      </c>
      <c r="J933" t="str">
        <f t="shared" si="65"/>
        <v/>
      </c>
    </row>
    <row r="934" spans="1:11" x14ac:dyDescent="0.2">
      <c r="A934">
        <v>126206</v>
      </c>
      <c r="B934">
        <f t="shared" si="67"/>
        <v>8.3333333333333339</v>
      </c>
      <c r="C934">
        <f t="shared" si="64"/>
        <v>0.86364644526165102</v>
      </c>
      <c r="H934">
        <f t="shared" si="68"/>
        <v>1</v>
      </c>
      <c r="I934">
        <f t="shared" si="66"/>
        <v>8.3333333333333339</v>
      </c>
      <c r="J934" t="str">
        <f t="shared" si="65"/>
        <v/>
      </c>
      <c r="K934" t="s">
        <v>237</v>
      </c>
    </row>
    <row r="935" spans="1:11" x14ac:dyDescent="0.2">
      <c r="A935">
        <v>126406</v>
      </c>
      <c r="B935">
        <f t="shared" si="67"/>
        <v>4.75</v>
      </c>
      <c r="C935">
        <f t="shared" si="64"/>
        <v>-9.2549934185370913E-2</v>
      </c>
      <c r="H935" t="str">
        <f t="shared" si="68"/>
        <v/>
      </c>
      <c r="I935" t="str">
        <f t="shared" si="66"/>
        <v/>
      </c>
      <c r="J935">
        <f t="shared" si="65"/>
        <v>126306</v>
      </c>
    </row>
    <row r="936" spans="1:11" x14ac:dyDescent="0.2">
      <c r="A936">
        <v>126520</v>
      </c>
      <c r="B936">
        <f t="shared" si="67"/>
        <v>9.9583333333333339</v>
      </c>
      <c r="C936">
        <f t="shared" si="64"/>
        <v>1.2972703847783238</v>
      </c>
      <c r="H936">
        <f t="shared" si="68"/>
        <v>1</v>
      </c>
      <c r="I936">
        <f t="shared" si="66"/>
        <v>9.9583333333333339</v>
      </c>
      <c r="J936" t="str">
        <f t="shared" si="65"/>
        <v/>
      </c>
      <c r="K936" t="s">
        <v>238</v>
      </c>
    </row>
    <row r="937" spans="1:11" x14ac:dyDescent="0.2">
      <c r="A937">
        <v>126759</v>
      </c>
      <c r="B937">
        <f t="shared" si="67"/>
        <v>5.041666666666667</v>
      </c>
      <c r="C937">
        <f t="shared" si="64"/>
        <v>-1.4719996323403943E-2</v>
      </c>
      <c r="H937" t="str">
        <f t="shared" si="68"/>
        <v/>
      </c>
      <c r="I937" t="str">
        <f t="shared" si="66"/>
        <v/>
      </c>
      <c r="J937">
        <f t="shared" si="65"/>
        <v>126639.5</v>
      </c>
    </row>
    <row r="938" spans="1:11" x14ac:dyDescent="0.2">
      <c r="A938">
        <v>126880</v>
      </c>
      <c r="B938">
        <f t="shared" si="67"/>
        <v>7.375</v>
      </c>
      <c r="C938">
        <f t="shared" si="64"/>
        <v>0.60791950657233107</v>
      </c>
      <c r="H938" t="str">
        <f t="shared" si="68"/>
        <v/>
      </c>
      <c r="I938" t="str">
        <f t="shared" si="66"/>
        <v/>
      </c>
      <c r="J938" t="str">
        <f t="shared" si="65"/>
        <v/>
      </c>
    </row>
    <row r="939" spans="1:11" x14ac:dyDescent="0.2">
      <c r="A939">
        <v>127057</v>
      </c>
      <c r="B939">
        <f t="shared" si="67"/>
        <v>9.5</v>
      </c>
      <c r="C939">
        <f t="shared" si="64"/>
        <v>1.1749661967095184</v>
      </c>
      <c r="H939">
        <f t="shared" si="68"/>
        <v>1</v>
      </c>
      <c r="I939">
        <f t="shared" si="66"/>
        <v>9.5</v>
      </c>
      <c r="J939" t="str">
        <f t="shared" si="65"/>
        <v/>
      </c>
      <c r="K939" t="s">
        <v>239</v>
      </c>
    </row>
    <row r="940" spans="1:11" x14ac:dyDescent="0.2">
      <c r="A940">
        <v>127285</v>
      </c>
      <c r="B940">
        <f t="shared" si="67"/>
        <v>8.625</v>
      </c>
      <c r="C940">
        <f t="shared" si="64"/>
        <v>0.94147638312361781</v>
      </c>
      <c r="H940" t="str">
        <f t="shared" si="68"/>
        <v/>
      </c>
      <c r="I940" t="str">
        <f t="shared" si="66"/>
        <v/>
      </c>
      <c r="J940">
        <f t="shared" si="65"/>
        <v>127171</v>
      </c>
    </row>
    <row r="941" spans="1:11" x14ac:dyDescent="0.2">
      <c r="A941">
        <v>127492</v>
      </c>
      <c r="B941">
        <f t="shared" si="67"/>
        <v>12.041666666666666</v>
      </c>
      <c r="C941">
        <f t="shared" si="64"/>
        <v>1.8531985123638013</v>
      </c>
      <c r="H941" t="str">
        <f t="shared" si="68"/>
        <v/>
      </c>
      <c r="I941" t="str">
        <f t="shared" si="66"/>
        <v/>
      </c>
      <c r="J941" t="str">
        <f t="shared" si="65"/>
        <v/>
      </c>
    </row>
    <row r="942" spans="1:11" x14ac:dyDescent="0.2">
      <c r="A942">
        <v>127781</v>
      </c>
      <c r="B942">
        <f t="shared" si="67"/>
        <v>8.375</v>
      </c>
      <c r="C942">
        <f t="shared" si="64"/>
        <v>0.87476500781336042</v>
      </c>
      <c r="H942">
        <f t="shared" si="68"/>
        <v>1</v>
      </c>
      <c r="I942">
        <f t="shared" si="66"/>
        <v>8.375</v>
      </c>
      <c r="J942" t="str">
        <f t="shared" si="65"/>
        <v/>
      </c>
      <c r="K942" t="s">
        <v>240</v>
      </c>
    </row>
    <row r="943" spans="1:11" x14ac:dyDescent="0.2">
      <c r="A943">
        <v>127982</v>
      </c>
      <c r="B943">
        <f t="shared" si="67"/>
        <v>6.083333333333333</v>
      </c>
      <c r="C943">
        <f t="shared" si="64"/>
        <v>0.26324406746933482</v>
      </c>
      <c r="H943" t="str">
        <f t="shared" si="68"/>
        <v/>
      </c>
      <c r="I943" t="str">
        <f t="shared" si="66"/>
        <v/>
      </c>
      <c r="J943">
        <f t="shared" si="65"/>
        <v>127881.5</v>
      </c>
    </row>
    <row r="944" spans="1:11" x14ac:dyDescent="0.2">
      <c r="A944">
        <v>128128</v>
      </c>
      <c r="B944">
        <f t="shared" si="67"/>
        <v>15.083333333333334</v>
      </c>
      <c r="C944">
        <f t="shared" si="64"/>
        <v>2.6648535786385992</v>
      </c>
      <c r="H944" t="str">
        <f t="shared" si="68"/>
        <v/>
      </c>
      <c r="I944" t="str">
        <f t="shared" si="66"/>
        <v/>
      </c>
      <c r="J944" t="str">
        <f t="shared" si="65"/>
        <v/>
      </c>
    </row>
    <row r="945" spans="1:11" x14ac:dyDescent="0.2">
      <c r="A945">
        <v>128490</v>
      </c>
      <c r="B945">
        <f t="shared" si="67"/>
        <v>6.208333333333333</v>
      </c>
      <c r="C945">
        <f t="shared" si="64"/>
        <v>0.29659975512446346</v>
      </c>
      <c r="H945">
        <f t="shared" si="68"/>
        <v>1</v>
      </c>
      <c r="I945">
        <f t="shared" si="66"/>
        <v>6.208333333333333</v>
      </c>
      <c r="J945" t="str">
        <f t="shared" si="65"/>
        <v/>
      </c>
      <c r="K945" t="s">
        <v>241</v>
      </c>
    </row>
    <row r="946" spans="1:11" x14ac:dyDescent="0.2">
      <c r="A946">
        <v>128639</v>
      </c>
      <c r="B946">
        <f t="shared" si="67"/>
        <v>10.5</v>
      </c>
      <c r="C946">
        <f t="shared" si="64"/>
        <v>1.4418116979505478</v>
      </c>
      <c r="H946" t="str">
        <f t="shared" si="68"/>
        <v/>
      </c>
      <c r="I946" t="str">
        <f t="shared" si="66"/>
        <v/>
      </c>
      <c r="J946">
        <f t="shared" si="65"/>
        <v>128564.5</v>
      </c>
    </row>
    <row r="947" spans="1:11" x14ac:dyDescent="0.2">
      <c r="A947">
        <v>128891</v>
      </c>
      <c r="B947">
        <f t="shared" si="67"/>
        <v>4.541666666666667</v>
      </c>
      <c r="C947">
        <f t="shared" si="64"/>
        <v>-0.1481427469439186</v>
      </c>
      <c r="H947" t="str">
        <f t="shared" si="68"/>
        <v/>
      </c>
      <c r="I947" t="str">
        <f t="shared" si="66"/>
        <v/>
      </c>
      <c r="J947" t="str">
        <f t="shared" si="65"/>
        <v/>
      </c>
    </row>
    <row r="948" spans="1:11" x14ac:dyDescent="0.2">
      <c r="A948">
        <v>129000</v>
      </c>
      <c r="B948">
        <f t="shared" si="67"/>
        <v>6.833333333333333</v>
      </c>
      <c r="C948">
        <f t="shared" si="64"/>
        <v>0.46337819340010683</v>
      </c>
      <c r="H948" t="str">
        <f t="shared" si="68"/>
        <v/>
      </c>
      <c r="I948" t="str">
        <f t="shared" si="66"/>
        <v/>
      </c>
      <c r="J948" t="str">
        <f t="shared" si="65"/>
        <v/>
      </c>
    </row>
    <row r="949" spans="1:11" x14ac:dyDescent="0.2">
      <c r="A949">
        <v>129164</v>
      </c>
      <c r="B949">
        <f t="shared" si="67"/>
        <v>8.1666666666666661</v>
      </c>
      <c r="C949">
        <f t="shared" si="64"/>
        <v>0.81917219505481254</v>
      </c>
      <c r="H949" t="str">
        <f t="shared" si="68"/>
        <v/>
      </c>
      <c r="I949" t="str">
        <f t="shared" si="66"/>
        <v/>
      </c>
      <c r="J949" t="str">
        <f t="shared" si="65"/>
        <v/>
      </c>
      <c r="K949" t="s">
        <v>242</v>
      </c>
    </row>
    <row r="950" spans="1:11" x14ac:dyDescent="0.2">
      <c r="A950">
        <v>129360</v>
      </c>
      <c r="B950">
        <f t="shared" si="67"/>
        <v>6.083333333333333</v>
      </c>
      <c r="C950">
        <f t="shared" si="64"/>
        <v>0.26324406746933482</v>
      </c>
      <c r="H950" t="str">
        <f t="shared" si="68"/>
        <v/>
      </c>
      <c r="I950" t="str">
        <f t="shared" si="66"/>
        <v/>
      </c>
      <c r="J950" t="str">
        <f t="shared" si="65"/>
        <v/>
      </c>
    </row>
    <row r="951" spans="1:11" x14ac:dyDescent="0.2">
      <c r="A951">
        <v>129506</v>
      </c>
      <c r="B951">
        <f t="shared" si="67"/>
        <v>2.9166666666666665</v>
      </c>
      <c r="C951">
        <f t="shared" si="64"/>
        <v>-0.58176668646059138</v>
      </c>
      <c r="H951" t="str">
        <f t="shared" si="68"/>
        <v/>
      </c>
      <c r="I951" t="str">
        <f t="shared" si="66"/>
        <v/>
      </c>
      <c r="J951" t="str">
        <f t="shared" si="65"/>
        <v/>
      </c>
    </row>
    <row r="952" spans="1:11" x14ac:dyDescent="0.2">
      <c r="A952">
        <v>129576</v>
      </c>
      <c r="B952">
        <f t="shared" si="67"/>
        <v>13.125</v>
      </c>
      <c r="C952">
        <f t="shared" si="64"/>
        <v>2.1422811387082499</v>
      </c>
      <c r="D952" t="s">
        <v>5</v>
      </c>
      <c r="H952">
        <f t="shared" si="68"/>
        <v>1</v>
      </c>
      <c r="I952">
        <f t="shared" si="66"/>
        <v>13.125</v>
      </c>
      <c r="J952" t="str">
        <f t="shared" si="65"/>
        <v/>
      </c>
      <c r="K952" t="s">
        <v>243</v>
      </c>
    </row>
    <row r="953" spans="1:11" x14ac:dyDescent="0.2">
      <c r="A953">
        <v>129891</v>
      </c>
      <c r="B953">
        <f t="shared" si="67"/>
        <v>3.9583333333333335</v>
      </c>
      <c r="C953">
        <f t="shared" si="64"/>
        <v>-0.30380262266785246</v>
      </c>
      <c r="D953" t="s">
        <v>5</v>
      </c>
      <c r="E953">
        <v>1</v>
      </c>
      <c r="G953">
        <v>1</v>
      </c>
      <c r="H953" t="str">
        <f t="shared" si="68"/>
        <v/>
      </c>
      <c r="I953" t="str">
        <f t="shared" si="66"/>
        <v/>
      </c>
      <c r="J953">
        <f t="shared" si="65"/>
        <v>129733.5</v>
      </c>
    </row>
    <row r="954" spans="1:11" x14ac:dyDescent="0.2">
      <c r="A954">
        <v>129986</v>
      </c>
      <c r="B954">
        <f t="shared" si="67"/>
        <v>3.2916666666666665</v>
      </c>
      <c r="C954">
        <f t="shared" si="64"/>
        <v>-0.4816996234952054</v>
      </c>
      <c r="H954" t="str">
        <f t="shared" si="68"/>
        <v/>
      </c>
      <c r="I954" t="str">
        <f t="shared" si="66"/>
        <v/>
      </c>
      <c r="J954" t="str">
        <f t="shared" si="65"/>
        <v/>
      </c>
    </row>
    <row r="955" spans="1:11" x14ac:dyDescent="0.2">
      <c r="A955">
        <v>130065</v>
      </c>
      <c r="B955">
        <f t="shared" si="67"/>
        <v>5.958333333333333</v>
      </c>
      <c r="C955">
        <f t="shared" si="64"/>
        <v>0.22988837981420612</v>
      </c>
      <c r="E955">
        <v>1</v>
      </c>
      <c r="F955">
        <v>1</v>
      </c>
      <c r="H955" t="str">
        <f t="shared" si="68"/>
        <v/>
      </c>
      <c r="I955" t="str">
        <f t="shared" si="66"/>
        <v/>
      </c>
      <c r="J955" t="str">
        <f t="shared" si="65"/>
        <v/>
      </c>
      <c r="K955" t="s">
        <v>8</v>
      </c>
    </row>
    <row r="956" spans="1:11" x14ac:dyDescent="0.2">
      <c r="A956">
        <v>130208</v>
      </c>
      <c r="B956">
        <f t="shared" si="67"/>
        <v>7.875</v>
      </c>
      <c r="C956">
        <f t="shared" si="64"/>
        <v>0.74134225719284574</v>
      </c>
      <c r="H956">
        <f t="shared" si="68"/>
        <v>1</v>
      </c>
      <c r="I956">
        <f t="shared" si="66"/>
        <v>7.875</v>
      </c>
      <c r="J956" t="str">
        <f t="shared" si="65"/>
        <v/>
      </c>
      <c r="K956" t="s">
        <v>244</v>
      </c>
    </row>
    <row r="957" spans="1:11" x14ac:dyDescent="0.2">
      <c r="A957">
        <v>130397</v>
      </c>
      <c r="B957">
        <f t="shared" si="67"/>
        <v>21.458333333333332</v>
      </c>
      <c r="C957">
        <f t="shared" si="64"/>
        <v>4.3659936490501607</v>
      </c>
      <c r="F957">
        <v>1</v>
      </c>
      <c r="H957" t="str">
        <f t="shared" si="68"/>
        <v/>
      </c>
      <c r="I957" t="str">
        <f t="shared" si="66"/>
        <v/>
      </c>
      <c r="J957">
        <f t="shared" si="65"/>
        <v>130302.5</v>
      </c>
    </row>
    <row r="958" spans="1:11" x14ac:dyDescent="0.2">
      <c r="A958">
        <v>130912</v>
      </c>
      <c r="B958">
        <f t="shared" si="67"/>
        <v>7.083333333333333</v>
      </c>
      <c r="C958">
        <f t="shared" si="64"/>
        <v>0.53008956871036417</v>
      </c>
      <c r="H958" t="str">
        <f t="shared" si="68"/>
        <v/>
      </c>
      <c r="I958" t="str">
        <f t="shared" si="66"/>
        <v/>
      </c>
      <c r="J958" t="str">
        <f t="shared" si="65"/>
        <v/>
      </c>
    </row>
    <row r="959" spans="1:11" x14ac:dyDescent="0.2">
      <c r="A959">
        <v>131082</v>
      </c>
      <c r="B959">
        <f t="shared" si="67"/>
        <v>5.583333333333333</v>
      </c>
      <c r="C959">
        <f t="shared" si="64"/>
        <v>0.12982131684882012</v>
      </c>
      <c r="H959" t="str">
        <f t="shared" si="68"/>
        <v/>
      </c>
      <c r="I959" t="str">
        <f t="shared" si="66"/>
        <v/>
      </c>
      <c r="J959" t="str">
        <f t="shared" si="65"/>
        <v/>
      </c>
    </row>
    <row r="960" spans="1:11" x14ac:dyDescent="0.2">
      <c r="A960">
        <v>131216</v>
      </c>
      <c r="B960">
        <f t="shared" si="67"/>
        <v>6.166666666666667</v>
      </c>
      <c r="C960">
        <f t="shared" si="64"/>
        <v>0.28548119257275406</v>
      </c>
      <c r="H960" t="str">
        <f t="shared" si="68"/>
        <v/>
      </c>
      <c r="I960" t="str">
        <f t="shared" si="66"/>
        <v/>
      </c>
      <c r="J960" t="str">
        <f t="shared" si="65"/>
        <v/>
      </c>
    </row>
    <row r="961" spans="1:11" x14ac:dyDescent="0.2">
      <c r="A961">
        <v>131364</v>
      </c>
      <c r="B961">
        <f t="shared" si="67"/>
        <v>3.8333333333333335</v>
      </c>
      <c r="C961">
        <f t="shared" si="64"/>
        <v>-0.3371583103229811</v>
      </c>
      <c r="F961">
        <v>1</v>
      </c>
      <c r="H961" t="str">
        <f t="shared" si="68"/>
        <v/>
      </c>
      <c r="I961" t="str">
        <f t="shared" si="66"/>
        <v/>
      </c>
      <c r="J961" t="str">
        <f t="shared" si="65"/>
        <v/>
      </c>
      <c r="K961" t="s">
        <v>185</v>
      </c>
    </row>
    <row r="962" spans="1:11" x14ac:dyDescent="0.2">
      <c r="A962">
        <v>131456</v>
      </c>
      <c r="B962">
        <f t="shared" si="67"/>
        <v>1.5416666666666667</v>
      </c>
      <c r="C962">
        <f t="shared" si="64"/>
        <v>-0.94867925066700665</v>
      </c>
      <c r="H962" t="str">
        <f t="shared" si="68"/>
        <v/>
      </c>
      <c r="I962" t="str">
        <f t="shared" si="66"/>
        <v/>
      </c>
      <c r="J962" t="str">
        <f t="shared" si="65"/>
        <v/>
      </c>
    </row>
    <row r="963" spans="1:11" x14ac:dyDescent="0.2">
      <c r="A963">
        <v>131493</v>
      </c>
      <c r="B963">
        <f t="shared" si="67"/>
        <v>4.75</v>
      </c>
      <c r="C963">
        <f t="shared" ref="C963:C1026" si="69">(B963-B$1774)/B$1775</f>
        <v>-9.2549934185370913E-2</v>
      </c>
      <c r="H963" t="str">
        <f t="shared" si="68"/>
        <v/>
      </c>
      <c r="I963" t="str">
        <f t="shared" si="66"/>
        <v/>
      </c>
      <c r="J963" t="str">
        <f t="shared" si="65"/>
        <v/>
      </c>
    </row>
    <row r="964" spans="1:11" x14ac:dyDescent="0.2">
      <c r="A964">
        <v>131607</v>
      </c>
      <c r="B964">
        <f t="shared" si="67"/>
        <v>5.833333333333333</v>
      </c>
      <c r="C964">
        <f t="shared" si="69"/>
        <v>0.19653269215907745</v>
      </c>
      <c r="H964">
        <f t="shared" si="68"/>
        <v>1</v>
      </c>
      <c r="I964">
        <f t="shared" si="66"/>
        <v>5.833333333333333</v>
      </c>
      <c r="J964" t="str">
        <f t="shared" ref="J964:J1027" si="70">IF(H963=1,(A963+A964)/2,"")</f>
        <v/>
      </c>
      <c r="K964" t="s">
        <v>245</v>
      </c>
    </row>
    <row r="965" spans="1:11" x14ac:dyDescent="0.2">
      <c r="A965">
        <v>131747</v>
      </c>
      <c r="B965">
        <f t="shared" si="67"/>
        <v>4.208333333333333</v>
      </c>
      <c r="C965">
        <f t="shared" si="69"/>
        <v>-0.23709124735759521</v>
      </c>
      <c r="H965" t="str">
        <f t="shared" si="68"/>
        <v/>
      </c>
      <c r="I965" t="str">
        <f t="shared" si="66"/>
        <v/>
      </c>
      <c r="J965">
        <f t="shared" si="70"/>
        <v>131677</v>
      </c>
    </row>
    <row r="966" spans="1:11" x14ac:dyDescent="0.2">
      <c r="A966">
        <v>131848</v>
      </c>
      <c r="B966">
        <f t="shared" si="67"/>
        <v>5.416666666666667</v>
      </c>
      <c r="C966">
        <f t="shared" si="69"/>
        <v>8.5347066641982064E-2</v>
      </c>
      <c r="H966">
        <f t="shared" si="68"/>
        <v>1</v>
      </c>
      <c r="I966">
        <f t="shared" si="66"/>
        <v>5.416666666666667</v>
      </c>
      <c r="J966" t="str">
        <f t="shared" si="70"/>
        <v/>
      </c>
      <c r="K966" t="s">
        <v>246</v>
      </c>
    </row>
    <row r="967" spans="1:11" x14ac:dyDescent="0.2">
      <c r="A967">
        <v>131978</v>
      </c>
      <c r="B967">
        <f t="shared" si="67"/>
        <v>1.4166666666666667</v>
      </c>
      <c r="C967">
        <f t="shared" si="69"/>
        <v>-0.98203493832213529</v>
      </c>
      <c r="H967" t="str">
        <f t="shared" si="68"/>
        <v/>
      </c>
      <c r="I967" t="str">
        <f t="shared" si="66"/>
        <v/>
      </c>
      <c r="J967">
        <f t="shared" si="70"/>
        <v>131913</v>
      </c>
    </row>
    <row r="968" spans="1:11" x14ac:dyDescent="0.2">
      <c r="A968">
        <v>132012</v>
      </c>
      <c r="B968">
        <f t="shared" si="67"/>
        <v>3.2916666666666665</v>
      </c>
      <c r="C968">
        <f t="shared" si="69"/>
        <v>-0.4816996234952054</v>
      </c>
      <c r="H968">
        <f t="shared" si="68"/>
        <v>1</v>
      </c>
      <c r="I968">
        <f t="shared" si="66"/>
        <v>3.2916666666666665</v>
      </c>
      <c r="J968" t="str">
        <f t="shared" si="70"/>
        <v/>
      </c>
      <c r="K968" t="s">
        <v>247</v>
      </c>
    </row>
    <row r="969" spans="1:11" x14ac:dyDescent="0.2">
      <c r="A969">
        <v>132091</v>
      </c>
      <c r="B969">
        <f t="shared" si="67"/>
        <v>2.7916666666666665</v>
      </c>
      <c r="C969">
        <f t="shared" si="69"/>
        <v>-0.61512237411572013</v>
      </c>
      <c r="H969" t="str">
        <f t="shared" si="68"/>
        <v/>
      </c>
      <c r="I969" t="str">
        <f t="shared" ref="I969:I1032" si="71">IF(H969=1,B969,"")</f>
        <v/>
      </c>
      <c r="J969">
        <f t="shared" si="70"/>
        <v>132051.5</v>
      </c>
    </row>
    <row r="970" spans="1:11" x14ac:dyDescent="0.2">
      <c r="A970">
        <v>132158</v>
      </c>
      <c r="B970">
        <f t="shared" si="67"/>
        <v>2.0416666666666665</v>
      </c>
      <c r="C970">
        <f t="shared" si="69"/>
        <v>-0.81525650004649208</v>
      </c>
      <c r="H970" t="str">
        <f t="shared" si="68"/>
        <v/>
      </c>
      <c r="I970" t="str">
        <f t="shared" si="71"/>
        <v/>
      </c>
      <c r="J970" t="str">
        <f t="shared" si="70"/>
        <v/>
      </c>
    </row>
    <row r="971" spans="1:11" x14ac:dyDescent="0.2">
      <c r="A971">
        <v>132207</v>
      </c>
      <c r="B971">
        <f t="shared" si="67"/>
        <v>2.5</v>
      </c>
      <c r="C971">
        <f t="shared" si="69"/>
        <v>-0.69295231197768692</v>
      </c>
      <c r="H971" t="str">
        <f t="shared" si="68"/>
        <v/>
      </c>
      <c r="I971" t="str">
        <f t="shared" si="71"/>
        <v/>
      </c>
      <c r="J971" t="str">
        <f t="shared" si="70"/>
        <v/>
      </c>
    </row>
    <row r="972" spans="1:11" x14ac:dyDescent="0.2">
      <c r="A972">
        <v>132267</v>
      </c>
      <c r="B972">
        <f t="shared" si="67"/>
        <v>3.125</v>
      </c>
      <c r="C972">
        <f t="shared" si="69"/>
        <v>-0.5261738737020436</v>
      </c>
      <c r="H972">
        <f t="shared" si="68"/>
        <v>1</v>
      </c>
      <c r="I972">
        <f t="shared" si="71"/>
        <v>3.125</v>
      </c>
      <c r="J972" t="str">
        <f t="shared" si="70"/>
        <v/>
      </c>
      <c r="K972" t="s">
        <v>248</v>
      </c>
    </row>
    <row r="973" spans="1:11" x14ac:dyDescent="0.2">
      <c r="A973">
        <v>132342</v>
      </c>
      <c r="B973">
        <f t="shared" si="67"/>
        <v>2.0833333333333335</v>
      </c>
      <c r="C973">
        <f t="shared" si="69"/>
        <v>-0.80413793749478246</v>
      </c>
      <c r="H973" t="str">
        <f t="shared" si="68"/>
        <v/>
      </c>
      <c r="I973" t="str">
        <f t="shared" si="71"/>
        <v/>
      </c>
      <c r="J973">
        <f t="shared" si="70"/>
        <v>132304.5</v>
      </c>
    </row>
    <row r="974" spans="1:11" x14ac:dyDescent="0.2">
      <c r="A974">
        <v>132392</v>
      </c>
      <c r="B974">
        <f t="shared" si="67"/>
        <v>1.8333333333333333</v>
      </c>
      <c r="C974">
        <f t="shared" si="69"/>
        <v>-0.87084931280503985</v>
      </c>
      <c r="H974" t="str">
        <f t="shared" si="68"/>
        <v/>
      </c>
      <c r="I974" t="str">
        <f t="shared" si="71"/>
        <v/>
      </c>
      <c r="J974" t="str">
        <f t="shared" si="70"/>
        <v/>
      </c>
    </row>
    <row r="975" spans="1:11" x14ac:dyDescent="0.2">
      <c r="A975">
        <v>132436</v>
      </c>
      <c r="B975">
        <f t="shared" si="67"/>
        <v>1.2083333333333333</v>
      </c>
      <c r="C975">
        <f t="shared" si="69"/>
        <v>-1.0376277510806833</v>
      </c>
      <c r="H975" t="str">
        <f t="shared" si="68"/>
        <v/>
      </c>
      <c r="I975" t="str">
        <f t="shared" si="71"/>
        <v/>
      </c>
      <c r="J975" t="str">
        <f t="shared" si="70"/>
        <v/>
      </c>
    </row>
    <row r="976" spans="1:11" x14ac:dyDescent="0.2">
      <c r="A976">
        <v>132465</v>
      </c>
      <c r="B976">
        <f t="shared" si="67"/>
        <v>3.3333333333333335</v>
      </c>
      <c r="C976">
        <f t="shared" si="69"/>
        <v>-0.47058106094349578</v>
      </c>
      <c r="H976">
        <f t="shared" si="68"/>
        <v>1</v>
      </c>
      <c r="I976">
        <f t="shared" si="71"/>
        <v>3.3333333333333335</v>
      </c>
      <c r="J976" t="str">
        <f t="shared" si="70"/>
        <v/>
      </c>
      <c r="K976" t="s">
        <v>249</v>
      </c>
    </row>
    <row r="977" spans="1:11" x14ac:dyDescent="0.2">
      <c r="A977">
        <v>132545</v>
      </c>
      <c r="B977">
        <f t="shared" si="67"/>
        <v>0.83333333333333337</v>
      </c>
      <c r="C977">
        <f t="shared" si="69"/>
        <v>-1.1376948140460692</v>
      </c>
      <c r="H977" t="str">
        <f t="shared" si="68"/>
        <v/>
      </c>
      <c r="I977" t="str">
        <f t="shared" si="71"/>
        <v/>
      </c>
      <c r="J977">
        <f t="shared" si="70"/>
        <v>132505</v>
      </c>
    </row>
    <row r="978" spans="1:11" x14ac:dyDescent="0.2">
      <c r="A978">
        <v>132565</v>
      </c>
      <c r="B978">
        <f t="shared" si="67"/>
        <v>0.875</v>
      </c>
      <c r="C978">
        <f t="shared" si="69"/>
        <v>-1.1265762514943596</v>
      </c>
      <c r="H978" t="str">
        <f t="shared" si="68"/>
        <v/>
      </c>
      <c r="I978" t="str">
        <f t="shared" si="71"/>
        <v/>
      </c>
      <c r="J978" t="str">
        <f t="shared" si="70"/>
        <v/>
      </c>
    </row>
    <row r="979" spans="1:11" x14ac:dyDescent="0.2">
      <c r="A979">
        <v>132586</v>
      </c>
      <c r="B979">
        <f t="shared" si="67"/>
        <v>0.875</v>
      </c>
      <c r="C979">
        <f t="shared" si="69"/>
        <v>-1.1265762514943596</v>
      </c>
      <c r="H979" t="str">
        <f t="shared" si="68"/>
        <v/>
      </c>
      <c r="I979" t="str">
        <f t="shared" si="71"/>
        <v/>
      </c>
      <c r="J979" t="str">
        <f t="shared" si="70"/>
        <v/>
      </c>
    </row>
    <row r="980" spans="1:11" x14ac:dyDescent="0.2">
      <c r="A980">
        <v>132607</v>
      </c>
      <c r="B980">
        <f t="shared" si="67"/>
        <v>2.1666666666666665</v>
      </c>
      <c r="C980">
        <f t="shared" si="69"/>
        <v>-0.78190081239136344</v>
      </c>
      <c r="H980" t="str">
        <f t="shared" si="68"/>
        <v/>
      </c>
      <c r="I980" t="str">
        <f t="shared" si="71"/>
        <v/>
      </c>
      <c r="J980" t="str">
        <f t="shared" si="70"/>
        <v/>
      </c>
    </row>
    <row r="981" spans="1:11" x14ac:dyDescent="0.2">
      <c r="A981">
        <v>132659</v>
      </c>
      <c r="B981">
        <f t="shared" si="67"/>
        <v>2.8333333333333335</v>
      </c>
      <c r="C981">
        <f t="shared" si="69"/>
        <v>-0.6040038115640104</v>
      </c>
      <c r="H981" t="str">
        <f t="shared" si="68"/>
        <v/>
      </c>
      <c r="I981" t="str">
        <f t="shared" si="71"/>
        <v/>
      </c>
      <c r="J981" t="str">
        <f t="shared" si="70"/>
        <v/>
      </c>
      <c r="K981" t="s">
        <v>250</v>
      </c>
    </row>
    <row r="982" spans="1:11" x14ac:dyDescent="0.2">
      <c r="A982">
        <v>132727</v>
      </c>
      <c r="B982">
        <f t="shared" si="67"/>
        <v>1.5</v>
      </c>
      <c r="C982">
        <f t="shared" si="69"/>
        <v>-0.95979781321871627</v>
      </c>
      <c r="H982" t="str">
        <f t="shared" si="68"/>
        <v/>
      </c>
      <c r="I982" t="str">
        <f t="shared" si="71"/>
        <v/>
      </c>
      <c r="J982" t="str">
        <f t="shared" si="70"/>
        <v/>
      </c>
    </row>
    <row r="983" spans="1:11" x14ac:dyDescent="0.2">
      <c r="A983">
        <v>132763</v>
      </c>
      <c r="B983">
        <f t="shared" si="67"/>
        <v>4.041666666666667</v>
      </c>
      <c r="C983">
        <f t="shared" si="69"/>
        <v>-0.28156549756443328</v>
      </c>
      <c r="H983" t="str">
        <f t="shared" si="68"/>
        <v/>
      </c>
      <c r="I983" t="str">
        <f t="shared" si="71"/>
        <v/>
      </c>
      <c r="J983" t="str">
        <f t="shared" si="70"/>
        <v/>
      </c>
    </row>
    <row r="984" spans="1:11" x14ac:dyDescent="0.2">
      <c r="A984">
        <v>132860</v>
      </c>
      <c r="B984">
        <f t="shared" si="67"/>
        <v>3.125</v>
      </c>
      <c r="C984">
        <f t="shared" si="69"/>
        <v>-0.5261738737020436</v>
      </c>
      <c r="H984" t="str">
        <f t="shared" si="68"/>
        <v/>
      </c>
      <c r="I984" t="str">
        <f t="shared" si="71"/>
        <v/>
      </c>
      <c r="J984" t="str">
        <f t="shared" si="70"/>
        <v/>
      </c>
    </row>
    <row r="985" spans="1:11" x14ac:dyDescent="0.2">
      <c r="A985">
        <v>132935</v>
      </c>
      <c r="B985">
        <f t="shared" si="67"/>
        <v>6.875</v>
      </c>
      <c r="C985">
        <f t="shared" si="69"/>
        <v>0.47449675595181645</v>
      </c>
      <c r="H985" t="str">
        <f t="shared" si="68"/>
        <v/>
      </c>
      <c r="I985" t="str">
        <f t="shared" si="71"/>
        <v/>
      </c>
      <c r="J985" t="str">
        <f t="shared" si="70"/>
        <v/>
      </c>
    </row>
    <row r="986" spans="1:11" x14ac:dyDescent="0.2">
      <c r="A986">
        <v>133100</v>
      </c>
      <c r="B986">
        <f t="shared" si="67"/>
        <v>3.7083333333333335</v>
      </c>
      <c r="C986">
        <f t="shared" si="69"/>
        <v>-0.37051399797810974</v>
      </c>
      <c r="H986" t="str">
        <f t="shared" si="68"/>
        <v/>
      </c>
      <c r="I986" t="str">
        <f t="shared" si="71"/>
        <v/>
      </c>
      <c r="J986" t="str">
        <f t="shared" si="70"/>
        <v/>
      </c>
    </row>
    <row r="987" spans="1:11" x14ac:dyDescent="0.2">
      <c r="A987">
        <v>133189</v>
      </c>
      <c r="B987">
        <f t="shared" si="67"/>
        <v>2.75</v>
      </c>
      <c r="C987">
        <f t="shared" si="69"/>
        <v>-0.62624093666742964</v>
      </c>
      <c r="H987" t="str">
        <f t="shared" si="68"/>
        <v/>
      </c>
      <c r="I987" t="str">
        <f t="shared" si="71"/>
        <v/>
      </c>
      <c r="J987" t="str">
        <f t="shared" si="70"/>
        <v/>
      </c>
    </row>
    <row r="988" spans="1:11" x14ac:dyDescent="0.2">
      <c r="A988">
        <v>133255</v>
      </c>
      <c r="B988">
        <f t="shared" si="67"/>
        <v>1.5833333333333333</v>
      </c>
      <c r="C988">
        <f t="shared" si="69"/>
        <v>-0.93756068811529725</v>
      </c>
      <c r="H988" t="str">
        <f t="shared" si="68"/>
        <v/>
      </c>
      <c r="I988" t="str">
        <f t="shared" si="71"/>
        <v/>
      </c>
      <c r="J988" t="str">
        <f t="shared" si="70"/>
        <v/>
      </c>
    </row>
    <row r="989" spans="1:11" x14ac:dyDescent="0.2">
      <c r="A989">
        <v>133293</v>
      </c>
      <c r="B989">
        <f t="shared" si="67"/>
        <v>2.9166666666666665</v>
      </c>
      <c r="C989">
        <f t="shared" si="69"/>
        <v>-0.58176668646059138</v>
      </c>
      <c r="H989" t="str">
        <f t="shared" si="68"/>
        <v/>
      </c>
      <c r="I989" t="str">
        <f t="shared" si="71"/>
        <v/>
      </c>
      <c r="J989" t="str">
        <f t="shared" si="70"/>
        <v/>
      </c>
      <c r="K989" t="s">
        <v>251</v>
      </c>
    </row>
    <row r="990" spans="1:11" x14ac:dyDescent="0.2">
      <c r="A990">
        <v>133363</v>
      </c>
      <c r="B990">
        <f t="shared" si="67"/>
        <v>5.083333333333333</v>
      </c>
      <c r="C990">
        <f t="shared" si="69"/>
        <v>-3.6014337716945444E-3</v>
      </c>
      <c r="H990" t="str">
        <f t="shared" si="68"/>
        <v/>
      </c>
      <c r="I990" t="str">
        <f t="shared" si="71"/>
        <v/>
      </c>
      <c r="J990" t="str">
        <f t="shared" si="70"/>
        <v/>
      </c>
    </row>
    <row r="991" spans="1:11" x14ac:dyDescent="0.2">
      <c r="A991">
        <v>133485</v>
      </c>
      <c r="B991">
        <f t="shared" si="67"/>
        <v>1.2916666666666667</v>
      </c>
      <c r="C991">
        <f t="shared" si="69"/>
        <v>-1.015390625977264</v>
      </c>
      <c r="H991" t="str">
        <f t="shared" si="68"/>
        <v/>
      </c>
      <c r="I991" t="str">
        <f t="shared" si="71"/>
        <v/>
      </c>
      <c r="J991" t="str">
        <f t="shared" si="70"/>
        <v/>
      </c>
      <c r="K991" t="s">
        <v>252</v>
      </c>
    </row>
    <row r="992" spans="1:11" x14ac:dyDescent="0.2">
      <c r="A992">
        <v>133516</v>
      </c>
      <c r="B992">
        <f t="shared" si="67"/>
        <v>10.208333333333334</v>
      </c>
      <c r="C992">
        <f t="shared" si="69"/>
        <v>1.3639817600885811</v>
      </c>
      <c r="H992" t="str">
        <f t="shared" si="68"/>
        <v/>
      </c>
      <c r="I992" t="str">
        <f t="shared" si="71"/>
        <v/>
      </c>
      <c r="J992" t="str">
        <f t="shared" si="70"/>
        <v/>
      </c>
    </row>
    <row r="993" spans="1:11" x14ac:dyDescent="0.2">
      <c r="A993">
        <v>133761</v>
      </c>
      <c r="B993">
        <f t="shared" si="67"/>
        <v>3.25</v>
      </c>
      <c r="C993">
        <f t="shared" si="69"/>
        <v>-0.49281818604691491</v>
      </c>
      <c r="H993" t="str">
        <f t="shared" si="68"/>
        <v/>
      </c>
      <c r="I993" t="str">
        <f t="shared" si="71"/>
        <v/>
      </c>
      <c r="J993" t="str">
        <f t="shared" si="70"/>
        <v/>
      </c>
    </row>
    <row r="994" spans="1:11" x14ac:dyDescent="0.2">
      <c r="A994">
        <v>133839</v>
      </c>
      <c r="B994">
        <f t="shared" si="67"/>
        <v>3.9583333333333335</v>
      </c>
      <c r="C994">
        <f t="shared" si="69"/>
        <v>-0.30380262266785246</v>
      </c>
      <c r="H994" t="str">
        <f t="shared" si="68"/>
        <v/>
      </c>
      <c r="I994" t="str">
        <f t="shared" si="71"/>
        <v/>
      </c>
      <c r="J994" t="str">
        <f t="shared" si="70"/>
        <v/>
      </c>
    </row>
    <row r="995" spans="1:11" x14ac:dyDescent="0.2">
      <c r="A995">
        <v>133934</v>
      </c>
      <c r="B995">
        <f t="shared" si="67"/>
        <v>3.1666666666666665</v>
      </c>
      <c r="C995">
        <f t="shared" si="69"/>
        <v>-0.51505531115033409</v>
      </c>
      <c r="H995" t="str">
        <f t="shared" ref="H995:H1009" si="72">IF(ISNUMBER(SEARCH($H$1,K995)),1,"")</f>
        <v/>
      </c>
      <c r="I995" t="str">
        <f t="shared" si="71"/>
        <v/>
      </c>
      <c r="J995" t="str">
        <f t="shared" si="70"/>
        <v/>
      </c>
    </row>
    <row r="996" spans="1:11" x14ac:dyDescent="0.2">
      <c r="A996">
        <v>134010</v>
      </c>
      <c r="B996">
        <f t="shared" si="67"/>
        <v>6.375</v>
      </c>
      <c r="C996">
        <f t="shared" si="69"/>
        <v>0.34107400533130178</v>
      </c>
      <c r="H996">
        <f t="shared" si="72"/>
        <v>1</v>
      </c>
      <c r="I996">
        <f t="shared" si="71"/>
        <v>6.375</v>
      </c>
      <c r="J996" t="str">
        <f t="shared" si="70"/>
        <v/>
      </c>
      <c r="K996" t="s">
        <v>253</v>
      </c>
    </row>
    <row r="997" spans="1:11" x14ac:dyDescent="0.2">
      <c r="A997">
        <v>134163</v>
      </c>
      <c r="B997">
        <f t="shared" si="67"/>
        <v>3.1666666666666665</v>
      </c>
      <c r="C997">
        <f t="shared" si="69"/>
        <v>-0.51505531115033409</v>
      </c>
      <c r="H997" t="str">
        <f t="shared" si="72"/>
        <v/>
      </c>
      <c r="I997" t="str">
        <f t="shared" si="71"/>
        <v/>
      </c>
      <c r="J997">
        <f t="shared" si="70"/>
        <v>134086.5</v>
      </c>
    </row>
    <row r="998" spans="1:11" x14ac:dyDescent="0.2">
      <c r="A998">
        <v>134239</v>
      </c>
      <c r="B998">
        <f t="shared" si="67"/>
        <v>2.0833333333333335</v>
      </c>
      <c r="C998">
        <f t="shared" si="69"/>
        <v>-0.80413793749478246</v>
      </c>
      <c r="H998" t="str">
        <f t="shared" si="72"/>
        <v/>
      </c>
      <c r="I998" t="str">
        <f t="shared" si="71"/>
        <v/>
      </c>
      <c r="J998" t="str">
        <f t="shared" si="70"/>
        <v/>
      </c>
    </row>
    <row r="999" spans="1:11" x14ac:dyDescent="0.2">
      <c r="A999">
        <v>134289</v>
      </c>
      <c r="B999">
        <f t="shared" si="67"/>
        <v>4.208333333333333</v>
      </c>
      <c r="C999">
        <f t="shared" si="69"/>
        <v>-0.23709124735759521</v>
      </c>
      <c r="H999" t="str">
        <f t="shared" si="72"/>
        <v/>
      </c>
      <c r="I999" t="str">
        <f t="shared" si="71"/>
        <v/>
      </c>
      <c r="J999" t="str">
        <f t="shared" si="70"/>
        <v/>
      </c>
    </row>
    <row r="1000" spans="1:11" x14ac:dyDescent="0.2">
      <c r="A1000">
        <v>134390</v>
      </c>
      <c r="B1000">
        <f t="shared" si="67"/>
        <v>2.4166666666666665</v>
      </c>
      <c r="C1000">
        <f t="shared" si="69"/>
        <v>-0.71518943708110605</v>
      </c>
      <c r="H1000" t="str">
        <f t="shared" si="72"/>
        <v/>
      </c>
      <c r="I1000" t="str">
        <f t="shared" si="71"/>
        <v/>
      </c>
      <c r="J1000" t="str">
        <f t="shared" si="70"/>
        <v/>
      </c>
    </row>
    <row r="1001" spans="1:11" x14ac:dyDescent="0.2">
      <c r="A1001">
        <v>134448</v>
      </c>
      <c r="B1001">
        <f t="shared" si="67"/>
        <v>2.5416666666666665</v>
      </c>
      <c r="C1001">
        <f t="shared" si="69"/>
        <v>-0.68183374942597741</v>
      </c>
      <c r="E1001">
        <v>1</v>
      </c>
      <c r="F1001">
        <v>1</v>
      </c>
      <c r="H1001" t="str">
        <f t="shared" si="72"/>
        <v/>
      </c>
      <c r="I1001" t="str">
        <f t="shared" si="71"/>
        <v/>
      </c>
      <c r="J1001" t="str">
        <f t="shared" si="70"/>
        <v/>
      </c>
      <c r="K1001" t="s">
        <v>254</v>
      </c>
    </row>
    <row r="1002" spans="1:11" x14ac:dyDescent="0.2">
      <c r="A1002">
        <v>134509</v>
      </c>
      <c r="B1002">
        <f t="shared" si="67"/>
        <v>2.625</v>
      </c>
      <c r="C1002">
        <f t="shared" si="69"/>
        <v>-0.65959662432255828</v>
      </c>
      <c r="E1002">
        <v>1</v>
      </c>
      <c r="F1002">
        <v>1</v>
      </c>
      <c r="H1002" t="str">
        <f t="shared" si="72"/>
        <v/>
      </c>
      <c r="I1002" t="str">
        <f t="shared" si="71"/>
        <v/>
      </c>
      <c r="J1002" t="str">
        <f t="shared" si="70"/>
        <v/>
      </c>
      <c r="K1002" t="s">
        <v>256</v>
      </c>
    </row>
    <row r="1003" spans="1:11" x14ac:dyDescent="0.2">
      <c r="A1003">
        <v>134572</v>
      </c>
      <c r="B1003">
        <f t="shared" si="67"/>
        <v>3.3333333333333335</v>
      </c>
      <c r="C1003">
        <f t="shared" si="69"/>
        <v>-0.47058106094349578</v>
      </c>
      <c r="H1003" t="str">
        <f t="shared" si="72"/>
        <v/>
      </c>
      <c r="I1003" t="str">
        <f t="shared" si="71"/>
        <v/>
      </c>
      <c r="J1003" t="str">
        <f t="shared" si="70"/>
        <v/>
      </c>
    </row>
    <row r="1004" spans="1:11" x14ac:dyDescent="0.2">
      <c r="A1004">
        <v>134652</v>
      </c>
      <c r="B1004">
        <f t="shared" si="67"/>
        <v>1.7083333333333333</v>
      </c>
      <c r="C1004">
        <f t="shared" si="69"/>
        <v>-0.90420500046016861</v>
      </c>
      <c r="E1004">
        <v>1</v>
      </c>
      <c r="F1004">
        <v>1</v>
      </c>
      <c r="H1004" t="str">
        <f t="shared" si="72"/>
        <v/>
      </c>
      <c r="I1004" t="str">
        <f t="shared" si="71"/>
        <v/>
      </c>
      <c r="J1004" t="str">
        <f t="shared" si="70"/>
        <v/>
      </c>
      <c r="K1004" t="s">
        <v>255</v>
      </c>
    </row>
    <row r="1005" spans="1:11" x14ac:dyDescent="0.2">
      <c r="A1005">
        <v>134693</v>
      </c>
      <c r="B1005">
        <f t="shared" si="67"/>
        <v>1.25</v>
      </c>
      <c r="C1005">
        <f t="shared" si="69"/>
        <v>-1.0265091885289737</v>
      </c>
      <c r="E1005">
        <v>1</v>
      </c>
      <c r="F1005">
        <v>1</v>
      </c>
      <c r="H1005" t="str">
        <f t="shared" si="72"/>
        <v/>
      </c>
      <c r="I1005" t="str">
        <f t="shared" si="71"/>
        <v/>
      </c>
      <c r="J1005" t="str">
        <f t="shared" si="70"/>
        <v/>
      </c>
      <c r="K1005" t="s">
        <v>257</v>
      </c>
    </row>
    <row r="1006" spans="1:11" x14ac:dyDescent="0.2">
      <c r="A1006">
        <v>134723</v>
      </c>
      <c r="B1006">
        <f t="shared" si="67"/>
        <v>4</v>
      </c>
      <c r="C1006">
        <f t="shared" si="69"/>
        <v>-0.2926840601161429</v>
      </c>
      <c r="H1006" t="str">
        <f t="shared" si="72"/>
        <v/>
      </c>
      <c r="I1006" t="str">
        <f t="shared" si="71"/>
        <v/>
      </c>
      <c r="J1006" t="str">
        <f t="shared" si="70"/>
        <v/>
      </c>
    </row>
    <row r="1007" spans="1:11" x14ac:dyDescent="0.2">
      <c r="A1007">
        <v>134819</v>
      </c>
      <c r="B1007">
        <f t="shared" si="67"/>
        <v>9.25</v>
      </c>
      <c r="C1007">
        <f t="shared" si="69"/>
        <v>1.1082548213992611</v>
      </c>
      <c r="H1007" t="str">
        <f t="shared" si="72"/>
        <v/>
      </c>
      <c r="I1007" t="str">
        <f t="shared" si="71"/>
        <v/>
      </c>
      <c r="J1007" t="str">
        <f t="shared" si="70"/>
        <v/>
      </c>
    </row>
    <row r="1008" spans="1:11" x14ac:dyDescent="0.2">
      <c r="A1008">
        <v>135041</v>
      </c>
      <c r="B1008">
        <f t="shared" si="67"/>
        <v>2.1666666666666665</v>
      </c>
      <c r="C1008">
        <f t="shared" si="69"/>
        <v>-0.78190081239136344</v>
      </c>
      <c r="E1008">
        <v>1</v>
      </c>
      <c r="F1008">
        <v>1</v>
      </c>
      <c r="H1008" t="str">
        <f t="shared" si="72"/>
        <v/>
      </c>
      <c r="I1008" t="str">
        <f t="shared" si="71"/>
        <v/>
      </c>
      <c r="J1008" t="str">
        <f t="shared" si="70"/>
        <v/>
      </c>
      <c r="K1008" t="s">
        <v>258</v>
      </c>
    </row>
    <row r="1009" spans="1:11" x14ac:dyDescent="0.2">
      <c r="A1009">
        <v>135093</v>
      </c>
      <c r="B1009">
        <f t="shared" si="67"/>
        <v>2.375</v>
      </c>
      <c r="C1009">
        <f t="shared" si="69"/>
        <v>-0.72630799963281556</v>
      </c>
      <c r="E1009">
        <v>1</v>
      </c>
      <c r="F1009">
        <v>1</v>
      </c>
      <c r="H1009" t="str">
        <f t="shared" si="72"/>
        <v/>
      </c>
      <c r="I1009" t="str">
        <f t="shared" si="71"/>
        <v/>
      </c>
      <c r="J1009" t="str">
        <f t="shared" si="70"/>
        <v/>
      </c>
      <c r="K1009" t="s">
        <v>259</v>
      </c>
    </row>
    <row r="1010" spans="1:11" x14ac:dyDescent="0.2">
      <c r="A1010">
        <v>135150</v>
      </c>
      <c r="B1010">
        <f t="shared" si="67"/>
        <v>6.416666666666667</v>
      </c>
      <c r="C1010">
        <f t="shared" si="69"/>
        <v>0.3521925678830114</v>
      </c>
      <c r="H1010" t="str">
        <f t="shared" ref="H1010:H1073" si="73">IF(ISNUMBER(SEARCH($H$1,K1010)),1,"")</f>
        <v/>
      </c>
      <c r="I1010" t="str">
        <f t="shared" si="71"/>
        <v/>
      </c>
      <c r="J1010" t="str">
        <f t="shared" si="70"/>
        <v/>
      </c>
    </row>
    <row r="1011" spans="1:11" x14ac:dyDescent="0.2">
      <c r="A1011">
        <v>135304</v>
      </c>
      <c r="B1011">
        <f t="shared" si="67"/>
        <v>6.416666666666667</v>
      </c>
      <c r="C1011">
        <f t="shared" si="69"/>
        <v>0.3521925678830114</v>
      </c>
      <c r="H1011" t="str">
        <f t="shared" si="73"/>
        <v/>
      </c>
      <c r="I1011" t="str">
        <f t="shared" si="71"/>
        <v/>
      </c>
      <c r="J1011" t="str">
        <f t="shared" si="70"/>
        <v/>
      </c>
    </row>
    <row r="1012" spans="1:11" x14ac:dyDescent="0.2">
      <c r="A1012">
        <v>135458</v>
      </c>
      <c r="B1012">
        <f t="shared" si="67"/>
        <v>2.7083333333333335</v>
      </c>
      <c r="C1012">
        <f t="shared" si="69"/>
        <v>-0.63735949921913915</v>
      </c>
      <c r="H1012" t="str">
        <f t="shared" si="73"/>
        <v/>
      </c>
      <c r="I1012" t="str">
        <f t="shared" si="71"/>
        <v/>
      </c>
      <c r="J1012" t="str">
        <f t="shared" si="70"/>
        <v/>
      </c>
    </row>
    <row r="1013" spans="1:11" x14ac:dyDescent="0.2">
      <c r="A1013">
        <v>135523</v>
      </c>
      <c r="B1013">
        <f t="shared" si="67"/>
        <v>4.166666666666667</v>
      </c>
      <c r="C1013">
        <f t="shared" si="69"/>
        <v>-0.24820980990930461</v>
      </c>
      <c r="H1013" t="str">
        <f t="shared" si="73"/>
        <v/>
      </c>
      <c r="I1013" t="str">
        <f t="shared" si="71"/>
        <v/>
      </c>
      <c r="J1013" t="str">
        <f t="shared" si="70"/>
        <v/>
      </c>
    </row>
    <row r="1014" spans="1:11" x14ac:dyDescent="0.2">
      <c r="A1014">
        <v>135623</v>
      </c>
      <c r="B1014">
        <f t="shared" si="67"/>
        <v>2.0416666666666665</v>
      </c>
      <c r="C1014">
        <f t="shared" si="69"/>
        <v>-0.81525650004649208</v>
      </c>
      <c r="H1014" t="str">
        <f t="shared" si="73"/>
        <v/>
      </c>
      <c r="I1014" t="str">
        <f t="shared" si="71"/>
        <v/>
      </c>
      <c r="J1014" t="str">
        <f t="shared" si="70"/>
        <v/>
      </c>
    </row>
    <row r="1015" spans="1:11" x14ac:dyDescent="0.2">
      <c r="A1015">
        <v>135672</v>
      </c>
      <c r="B1015">
        <f t="shared" si="67"/>
        <v>5.25</v>
      </c>
      <c r="C1015">
        <f t="shared" si="69"/>
        <v>4.0872816435143761E-2</v>
      </c>
      <c r="H1015" t="str">
        <f t="shared" si="73"/>
        <v/>
      </c>
      <c r="I1015" t="str">
        <f t="shared" si="71"/>
        <v/>
      </c>
      <c r="J1015" t="str">
        <f t="shared" si="70"/>
        <v/>
      </c>
    </row>
    <row r="1016" spans="1:11" x14ac:dyDescent="0.2">
      <c r="A1016">
        <v>135798</v>
      </c>
      <c r="B1016">
        <f t="shared" si="67"/>
        <v>9.375</v>
      </c>
      <c r="C1016">
        <f t="shared" si="69"/>
        <v>1.1416105090543898</v>
      </c>
      <c r="H1016" t="str">
        <f t="shared" si="73"/>
        <v/>
      </c>
      <c r="I1016" t="str">
        <f t="shared" si="71"/>
        <v/>
      </c>
      <c r="J1016" t="str">
        <f t="shared" si="70"/>
        <v/>
      </c>
    </row>
    <row r="1017" spans="1:11" x14ac:dyDescent="0.2">
      <c r="A1017">
        <v>136023</v>
      </c>
      <c r="B1017">
        <f t="shared" si="67"/>
        <v>3.75</v>
      </c>
      <c r="C1017">
        <f t="shared" si="69"/>
        <v>-0.35939543542640023</v>
      </c>
      <c r="H1017" t="str">
        <f t="shared" si="73"/>
        <v/>
      </c>
      <c r="I1017" t="str">
        <f t="shared" si="71"/>
        <v/>
      </c>
      <c r="J1017" t="str">
        <f t="shared" si="70"/>
        <v/>
      </c>
    </row>
    <row r="1018" spans="1:11" x14ac:dyDescent="0.2">
      <c r="A1018">
        <v>136113</v>
      </c>
      <c r="B1018">
        <f t="shared" si="67"/>
        <v>5.125</v>
      </c>
      <c r="C1018">
        <f t="shared" si="69"/>
        <v>7.5171287800150904E-3</v>
      </c>
      <c r="H1018" t="str">
        <f t="shared" si="73"/>
        <v/>
      </c>
      <c r="I1018" t="str">
        <f t="shared" si="71"/>
        <v/>
      </c>
      <c r="J1018" t="str">
        <f t="shared" si="70"/>
        <v/>
      </c>
    </row>
    <row r="1019" spans="1:11" x14ac:dyDescent="0.2">
      <c r="A1019">
        <v>136236</v>
      </c>
      <c r="B1019">
        <f t="shared" si="67"/>
        <v>3.375</v>
      </c>
      <c r="C1019">
        <f t="shared" si="69"/>
        <v>-0.45946249839178627</v>
      </c>
      <c r="H1019" t="str">
        <f t="shared" si="73"/>
        <v/>
      </c>
      <c r="I1019" t="str">
        <f t="shared" si="71"/>
        <v/>
      </c>
      <c r="J1019" t="str">
        <f t="shared" si="70"/>
        <v/>
      </c>
    </row>
    <row r="1020" spans="1:11" x14ac:dyDescent="0.2">
      <c r="A1020">
        <v>136317</v>
      </c>
      <c r="B1020">
        <f t="shared" si="67"/>
        <v>4.166666666666667</v>
      </c>
      <c r="C1020">
        <f t="shared" si="69"/>
        <v>-0.24820980990930461</v>
      </c>
      <c r="H1020" t="str">
        <f t="shared" si="73"/>
        <v/>
      </c>
      <c r="I1020" t="str">
        <f t="shared" si="71"/>
        <v/>
      </c>
      <c r="J1020" t="str">
        <f t="shared" si="70"/>
        <v/>
      </c>
    </row>
    <row r="1021" spans="1:11" x14ac:dyDescent="0.2">
      <c r="A1021">
        <v>136417</v>
      </c>
      <c r="B1021">
        <f t="shared" si="67"/>
        <v>3.4583333333333335</v>
      </c>
      <c r="C1021">
        <f t="shared" si="69"/>
        <v>-0.43722537328836708</v>
      </c>
      <c r="H1021" t="str">
        <f t="shared" si="73"/>
        <v/>
      </c>
      <c r="I1021" t="str">
        <f t="shared" si="71"/>
        <v/>
      </c>
      <c r="J1021" t="str">
        <f t="shared" si="70"/>
        <v/>
      </c>
    </row>
    <row r="1022" spans="1:11" x14ac:dyDescent="0.2">
      <c r="A1022">
        <v>136500</v>
      </c>
      <c r="B1022">
        <f t="shared" si="67"/>
        <v>4.083333333333333</v>
      </c>
      <c r="C1022">
        <f t="shared" si="69"/>
        <v>-0.27044693501272388</v>
      </c>
      <c r="E1022">
        <v>1</v>
      </c>
      <c r="F1022">
        <v>1</v>
      </c>
      <c r="H1022" t="str">
        <f t="shared" si="73"/>
        <v/>
      </c>
      <c r="I1022" t="str">
        <f t="shared" si="71"/>
        <v/>
      </c>
      <c r="J1022" t="str">
        <f t="shared" si="70"/>
        <v/>
      </c>
      <c r="K1022" t="s">
        <v>258</v>
      </c>
    </row>
    <row r="1023" spans="1:11" x14ac:dyDescent="0.2">
      <c r="A1023">
        <v>136598</v>
      </c>
      <c r="B1023">
        <f t="shared" si="67"/>
        <v>8.5</v>
      </c>
      <c r="C1023">
        <f t="shared" si="69"/>
        <v>0.90812069546848917</v>
      </c>
      <c r="H1023">
        <f t="shared" si="73"/>
        <v>1</v>
      </c>
      <c r="I1023">
        <f t="shared" si="71"/>
        <v>8.5</v>
      </c>
      <c r="J1023" t="str">
        <f t="shared" si="70"/>
        <v/>
      </c>
      <c r="K1023" t="s">
        <v>260</v>
      </c>
    </row>
    <row r="1024" spans="1:11" x14ac:dyDescent="0.2">
      <c r="A1024">
        <v>136802</v>
      </c>
      <c r="B1024">
        <f t="shared" si="67"/>
        <v>2.75</v>
      </c>
      <c r="C1024">
        <f t="shared" si="69"/>
        <v>-0.62624093666742964</v>
      </c>
      <c r="H1024" t="str">
        <f t="shared" si="73"/>
        <v/>
      </c>
      <c r="I1024" t="str">
        <f t="shared" si="71"/>
        <v/>
      </c>
      <c r="J1024">
        <f t="shared" si="70"/>
        <v>136700</v>
      </c>
    </row>
    <row r="1025" spans="1:11" x14ac:dyDescent="0.2">
      <c r="A1025">
        <v>136868</v>
      </c>
      <c r="B1025">
        <f t="shared" si="67"/>
        <v>8.2083333333333339</v>
      </c>
      <c r="C1025">
        <f t="shared" si="69"/>
        <v>0.83029075760652238</v>
      </c>
      <c r="H1025">
        <f t="shared" si="73"/>
        <v>1</v>
      </c>
      <c r="I1025">
        <f t="shared" si="71"/>
        <v>8.2083333333333339</v>
      </c>
      <c r="J1025" t="str">
        <f t="shared" si="70"/>
        <v/>
      </c>
      <c r="K1025" t="s">
        <v>262</v>
      </c>
    </row>
    <row r="1026" spans="1:11" x14ac:dyDescent="0.2">
      <c r="A1026">
        <v>137065</v>
      </c>
      <c r="B1026">
        <f t="shared" si="67"/>
        <v>4.541666666666667</v>
      </c>
      <c r="C1026">
        <f t="shared" si="69"/>
        <v>-0.1481427469439186</v>
      </c>
      <c r="F1026">
        <v>1</v>
      </c>
      <c r="H1026" t="str">
        <f t="shared" si="73"/>
        <v/>
      </c>
      <c r="I1026" t="str">
        <f t="shared" si="71"/>
        <v/>
      </c>
      <c r="J1026">
        <f t="shared" si="70"/>
        <v>136966.5</v>
      </c>
    </row>
    <row r="1027" spans="1:11" x14ac:dyDescent="0.2">
      <c r="A1027">
        <v>137174</v>
      </c>
      <c r="B1027">
        <f t="shared" si="67"/>
        <v>4.25</v>
      </c>
      <c r="C1027">
        <f t="shared" ref="C1027:C1090" si="74">(B1027-B$1774)/B$1775</f>
        <v>-0.22597268480588559</v>
      </c>
      <c r="E1027">
        <v>1</v>
      </c>
      <c r="H1027" t="str">
        <f t="shared" si="73"/>
        <v/>
      </c>
      <c r="I1027" t="str">
        <f t="shared" si="71"/>
        <v/>
      </c>
      <c r="J1027" t="str">
        <f t="shared" si="70"/>
        <v/>
      </c>
      <c r="K1027" t="s">
        <v>8</v>
      </c>
    </row>
    <row r="1028" spans="1:11" x14ac:dyDescent="0.2">
      <c r="A1028">
        <v>137276</v>
      </c>
      <c r="B1028">
        <f t="shared" si="67"/>
        <v>4.208333333333333</v>
      </c>
      <c r="C1028">
        <f t="shared" si="74"/>
        <v>-0.23709124735759521</v>
      </c>
      <c r="H1028">
        <f t="shared" si="73"/>
        <v>1</v>
      </c>
      <c r="I1028">
        <f t="shared" si="71"/>
        <v>4.208333333333333</v>
      </c>
      <c r="J1028" t="str">
        <f t="shared" ref="J1028:J1091" si="75">IF(H1027=1,(A1027+A1028)/2,"")</f>
        <v/>
      </c>
      <c r="K1028" t="s">
        <v>261</v>
      </c>
    </row>
    <row r="1029" spans="1:11" x14ac:dyDescent="0.2">
      <c r="A1029">
        <v>137377</v>
      </c>
      <c r="B1029">
        <f t="shared" si="67"/>
        <v>3.125</v>
      </c>
      <c r="C1029">
        <f t="shared" si="74"/>
        <v>-0.5261738737020436</v>
      </c>
      <c r="H1029" t="str">
        <f t="shared" si="73"/>
        <v/>
      </c>
      <c r="I1029" t="str">
        <f t="shared" si="71"/>
        <v/>
      </c>
      <c r="J1029">
        <f t="shared" si="75"/>
        <v>137326.5</v>
      </c>
    </row>
    <row r="1030" spans="1:11" x14ac:dyDescent="0.2">
      <c r="A1030">
        <v>137452</v>
      </c>
      <c r="B1030">
        <f t="shared" si="67"/>
        <v>3.6666666666666665</v>
      </c>
      <c r="C1030">
        <f t="shared" si="74"/>
        <v>-0.38163256052981942</v>
      </c>
      <c r="H1030" t="str">
        <f t="shared" si="73"/>
        <v/>
      </c>
      <c r="I1030" t="str">
        <f t="shared" si="71"/>
        <v/>
      </c>
      <c r="J1030" t="str">
        <f t="shared" si="75"/>
        <v/>
      </c>
    </row>
    <row r="1031" spans="1:11" x14ac:dyDescent="0.2">
      <c r="A1031">
        <v>137540</v>
      </c>
      <c r="B1031">
        <f t="shared" si="67"/>
        <v>4.333333333333333</v>
      </c>
      <c r="C1031">
        <f t="shared" si="74"/>
        <v>-0.20373555970246654</v>
      </c>
      <c r="H1031" t="str">
        <f t="shared" si="73"/>
        <v/>
      </c>
      <c r="I1031" t="str">
        <f t="shared" si="71"/>
        <v/>
      </c>
      <c r="J1031" t="str">
        <f t="shared" si="75"/>
        <v/>
      </c>
    </row>
    <row r="1032" spans="1:11" x14ac:dyDescent="0.2">
      <c r="A1032">
        <v>137644</v>
      </c>
      <c r="B1032">
        <f t="shared" si="67"/>
        <v>4.875</v>
      </c>
      <c r="C1032">
        <f t="shared" si="74"/>
        <v>-5.9194246530242245E-2</v>
      </c>
      <c r="H1032" t="str">
        <f t="shared" si="73"/>
        <v/>
      </c>
      <c r="I1032" t="str">
        <f t="shared" si="71"/>
        <v/>
      </c>
      <c r="J1032" t="str">
        <f t="shared" si="75"/>
        <v/>
      </c>
    </row>
    <row r="1033" spans="1:11" x14ac:dyDescent="0.2">
      <c r="A1033">
        <v>137761</v>
      </c>
      <c r="B1033">
        <f t="shared" si="67"/>
        <v>5.75</v>
      </c>
      <c r="C1033">
        <f t="shared" si="74"/>
        <v>0.17429556705565843</v>
      </c>
      <c r="H1033" t="str">
        <f t="shared" si="73"/>
        <v/>
      </c>
      <c r="I1033" t="str">
        <f t="shared" ref="I1033:I1096" si="76">IF(H1033=1,B1033,"")</f>
        <v/>
      </c>
      <c r="J1033" t="str">
        <f t="shared" si="75"/>
        <v/>
      </c>
    </row>
    <row r="1034" spans="1:11" x14ac:dyDescent="0.2">
      <c r="A1034">
        <v>137899</v>
      </c>
      <c r="B1034">
        <f t="shared" si="67"/>
        <v>4.333333333333333</v>
      </c>
      <c r="C1034">
        <f t="shared" si="74"/>
        <v>-0.20373555970246654</v>
      </c>
      <c r="H1034" t="str">
        <f t="shared" si="73"/>
        <v/>
      </c>
      <c r="I1034" t="str">
        <f t="shared" si="76"/>
        <v/>
      </c>
      <c r="J1034" t="str">
        <f t="shared" si="75"/>
        <v/>
      </c>
    </row>
    <row r="1035" spans="1:11" x14ac:dyDescent="0.2">
      <c r="A1035">
        <v>138003</v>
      </c>
      <c r="B1035">
        <f t="shared" si="67"/>
        <v>3.2083333333333335</v>
      </c>
      <c r="C1035">
        <f t="shared" si="74"/>
        <v>-0.50393674859862447</v>
      </c>
      <c r="H1035" t="str">
        <f t="shared" si="73"/>
        <v/>
      </c>
      <c r="I1035" t="str">
        <f t="shared" si="76"/>
        <v/>
      </c>
      <c r="J1035" t="str">
        <f t="shared" si="75"/>
        <v/>
      </c>
    </row>
    <row r="1036" spans="1:11" x14ac:dyDescent="0.2">
      <c r="A1036">
        <v>138080</v>
      </c>
      <c r="B1036">
        <f t="shared" si="67"/>
        <v>5</v>
      </c>
      <c r="C1036">
        <f t="shared" si="74"/>
        <v>-2.5838558875113576E-2</v>
      </c>
      <c r="E1036">
        <v>1</v>
      </c>
      <c r="F1036">
        <v>1</v>
      </c>
      <c r="H1036" t="str">
        <f t="shared" si="73"/>
        <v/>
      </c>
      <c r="I1036" t="str">
        <f t="shared" si="76"/>
        <v/>
      </c>
      <c r="J1036" t="str">
        <f t="shared" si="75"/>
        <v/>
      </c>
      <c r="K1036" t="s">
        <v>258</v>
      </c>
    </row>
    <row r="1037" spans="1:11" x14ac:dyDescent="0.2">
      <c r="A1037">
        <v>138200</v>
      </c>
      <c r="B1037">
        <f t="shared" si="67"/>
        <v>4.708333333333333</v>
      </c>
      <c r="C1037">
        <f t="shared" si="74"/>
        <v>-0.10366849673708055</v>
      </c>
      <c r="H1037" t="str">
        <f t="shared" si="73"/>
        <v/>
      </c>
      <c r="I1037" t="str">
        <f t="shared" si="76"/>
        <v/>
      </c>
      <c r="J1037" t="str">
        <f t="shared" si="75"/>
        <v/>
      </c>
    </row>
    <row r="1038" spans="1:11" x14ac:dyDescent="0.2">
      <c r="A1038">
        <v>138313</v>
      </c>
      <c r="B1038">
        <f t="shared" si="67"/>
        <v>2.7083333333333335</v>
      </c>
      <c r="C1038">
        <f t="shared" si="74"/>
        <v>-0.63735949921913915</v>
      </c>
      <c r="E1038">
        <v>1</v>
      </c>
      <c r="H1038" t="str">
        <f t="shared" si="73"/>
        <v/>
      </c>
      <c r="I1038" t="str">
        <f t="shared" si="76"/>
        <v/>
      </c>
      <c r="J1038" t="str">
        <f t="shared" si="75"/>
        <v/>
      </c>
      <c r="K1038" t="s">
        <v>263</v>
      </c>
    </row>
    <row r="1039" spans="1:11" x14ac:dyDescent="0.2">
      <c r="A1039">
        <v>138378</v>
      </c>
      <c r="B1039">
        <f t="shared" si="67"/>
        <v>3.4583333333333335</v>
      </c>
      <c r="C1039">
        <f t="shared" si="74"/>
        <v>-0.43722537328836708</v>
      </c>
      <c r="H1039" t="str">
        <f t="shared" si="73"/>
        <v/>
      </c>
      <c r="I1039" t="str">
        <f t="shared" si="76"/>
        <v/>
      </c>
      <c r="J1039" t="str">
        <f t="shared" si="75"/>
        <v/>
      </c>
    </row>
    <row r="1040" spans="1:11" x14ac:dyDescent="0.2">
      <c r="A1040">
        <v>138461</v>
      </c>
      <c r="B1040">
        <f t="shared" si="67"/>
        <v>1.375</v>
      </c>
      <c r="C1040">
        <f t="shared" si="74"/>
        <v>-0.99315350087384491</v>
      </c>
      <c r="H1040" t="str">
        <f t="shared" si="73"/>
        <v/>
      </c>
      <c r="I1040" t="str">
        <f t="shared" si="76"/>
        <v/>
      </c>
      <c r="J1040" t="str">
        <f t="shared" si="75"/>
        <v/>
      </c>
    </row>
    <row r="1041" spans="1:11" x14ac:dyDescent="0.2">
      <c r="A1041">
        <v>138494</v>
      </c>
      <c r="B1041">
        <f t="shared" si="67"/>
        <v>5.041666666666667</v>
      </c>
      <c r="C1041">
        <f t="shared" si="74"/>
        <v>-1.4719996323403943E-2</v>
      </c>
      <c r="F1041">
        <v>1</v>
      </c>
      <c r="H1041" t="str">
        <f t="shared" si="73"/>
        <v/>
      </c>
      <c r="I1041" t="str">
        <f t="shared" si="76"/>
        <v/>
      </c>
      <c r="J1041" t="str">
        <f t="shared" si="75"/>
        <v/>
      </c>
      <c r="K1041" t="s">
        <v>64</v>
      </c>
    </row>
    <row r="1042" spans="1:11" x14ac:dyDescent="0.2">
      <c r="A1042">
        <v>138615</v>
      </c>
      <c r="B1042">
        <f t="shared" si="67"/>
        <v>17.083333333333332</v>
      </c>
      <c r="C1042">
        <f t="shared" si="74"/>
        <v>3.1985445811206574</v>
      </c>
      <c r="H1042" t="str">
        <f t="shared" si="73"/>
        <v/>
      </c>
      <c r="I1042" t="str">
        <f t="shared" si="76"/>
        <v/>
      </c>
      <c r="J1042" t="str">
        <f t="shared" si="75"/>
        <v/>
      </c>
      <c r="K1042" t="s">
        <v>264</v>
      </c>
    </row>
    <row r="1043" spans="1:11" x14ac:dyDescent="0.2">
      <c r="A1043">
        <v>139025</v>
      </c>
      <c r="B1043">
        <f t="shared" si="67"/>
        <v>2.9166666666666665</v>
      </c>
      <c r="C1043">
        <f t="shared" si="74"/>
        <v>-0.58176668646059138</v>
      </c>
      <c r="H1043" t="str">
        <f t="shared" si="73"/>
        <v/>
      </c>
      <c r="I1043" t="str">
        <f t="shared" si="76"/>
        <v/>
      </c>
      <c r="J1043" t="str">
        <f t="shared" si="75"/>
        <v/>
      </c>
    </row>
    <row r="1044" spans="1:11" x14ac:dyDescent="0.2">
      <c r="A1044">
        <v>139095</v>
      </c>
      <c r="B1044">
        <f t="shared" si="67"/>
        <v>5.166666666666667</v>
      </c>
      <c r="C1044">
        <f t="shared" si="74"/>
        <v>1.8635691331724727E-2</v>
      </c>
      <c r="H1044">
        <f t="shared" si="73"/>
        <v>1</v>
      </c>
      <c r="I1044">
        <f t="shared" si="76"/>
        <v>5.166666666666667</v>
      </c>
      <c r="J1044" t="str">
        <f t="shared" si="75"/>
        <v/>
      </c>
      <c r="K1044" t="s">
        <v>265</v>
      </c>
    </row>
    <row r="1045" spans="1:11" x14ac:dyDescent="0.2">
      <c r="A1045">
        <v>139219</v>
      </c>
      <c r="B1045">
        <f t="shared" si="67"/>
        <v>3.125</v>
      </c>
      <c r="C1045">
        <f t="shared" si="74"/>
        <v>-0.5261738737020436</v>
      </c>
      <c r="E1045">
        <v>1</v>
      </c>
      <c r="H1045" t="str">
        <f t="shared" si="73"/>
        <v/>
      </c>
      <c r="I1045" t="str">
        <f t="shared" si="76"/>
        <v/>
      </c>
      <c r="J1045">
        <f t="shared" si="75"/>
        <v>139157</v>
      </c>
      <c r="K1045" t="s">
        <v>8</v>
      </c>
    </row>
    <row r="1046" spans="1:11" x14ac:dyDescent="0.2">
      <c r="A1046">
        <v>139294</v>
      </c>
      <c r="B1046">
        <f t="shared" si="67"/>
        <v>3.375</v>
      </c>
      <c r="C1046">
        <f t="shared" si="74"/>
        <v>-0.45946249839178627</v>
      </c>
      <c r="E1046">
        <v>1</v>
      </c>
      <c r="F1046">
        <v>1</v>
      </c>
      <c r="H1046" t="str">
        <f t="shared" si="73"/>
        <v/>
      </c>
      <c r="I1046" t="str">
        <f t="shared" si="76"/>
        <v/>
      </c>
      <c r="J1046" t="str">
        <f t="shared" si="75"/>
        <v/>
      </c>
      <c r="K1046" t="s">
        <v>7</v>
      </c>
    </row>
    <row r="1047" spans="1:11" x14ac:dyDescent="0.2">
      <c r="A1047">
        <v>139375</v>
      </c>
      <c r="B1047">
        <f t="shared" si="67"/>
        <v>1.6666666666666667</v>
      </c>
      <c r="C1047">
        <f t="shared" si="74"/>
        <v>-0.91532356301187801</v>
      </c>
      <c r="H1047" t="str">
        <f t="shared" si="73"/>
        <v/>
      </c>
      <c r="I1047" t="str">
        <f t="shared" si="76"/>
        <v/>
      </c>
      <c r="J1047" t="str">
        <f t="shared" si="75"/>
        <v/>
      </c>
    </row>
    <row r="1048" spans="1:11" x14ac:dyDescent="0.2">
      <c r="A1048">
        <v>139415</v>
      </c>
      <c r="B1048">
        <f t="shared" si="67"/>
        <v>6.791666666666667</v>
      </c>
      <c r="C1048">
        <f t="shared" si="74"/>
        <v>0.45225963084839743</v>
      </c>
      <c r="E1048">
        <v>1</v>
      </c>
      <c r="F1048">
        <v>1</v>
      </c>
      <c r="H1048" t="str">
        <f t="shared" si="73"/>
        <v/>
      </c>
      <c r="I1048" t="str">
        <f t="shared" si="76"/>
        <v/>
      </c>
      <c r="J1048" t="str">
        <f t="shared" si="75"/>
        <v/>
      </c>
      <c r="K1048" t="s">
        <v>8</v>
      </c>
    </row>
    <row r="1049" spans="1:11" x14ac:dyDescent="0.2">
      <c r="A1049">
        <v>139578</v>
      </c>
      <c r="B1049">
        <f t="shared" si="67"/>
        <v>5.041666666666667</v>
      </c>
      <c r="C1049">
        <f t="shared" si="74"/>
        <v>-1.4719996323403943E-2</v>
      </c>
      <c r="H1049" t="str">
        <f t="shared" si="73"/>
        <v/>
      </c>
      <c r="I1049" t="str">
        <f t="shared" si="76"/>
        <v/>
      </c>
      <c r="J1049" t="str">
        <f t="shared" si="75"/>
        <v/>
      </c>
    </row>
    <row r="1050" spans="1:11" x14ac:dyDescent="0.2">
      <c r="A1050">
        <v>139699</v>
      </c>
      <c r="B1050">
        <f t="shared" si="67"/>
        <v>4.833333333333333</v>
      </c>
      <c r="C1050">
        <f t="shared" si="74"/>
        <v>-7.031280908195188E-2</v>
      </c>
      <c r="H1050" t="str">
        <f t="shared" si="73"/>
        <v/>
      </c>
      <c r="I1050" t="str">
        <f t="shared" si="76"/>
        <v/>
      </c>
      <c r="J1050" t="str">
        <f t="shared" si="75"/>
        <v/>
      </c>
    </row>
    <row r="1051" spans="1:11" x14ac:dyDescent="0.2">
      <c r="A1051">
        <v>139815</v>
      </c>
      <c r="B1051">
        <f t="shared" si="67"/>
        <v>9.5416666666666661</v>
      </c>
      <c r="C1051">
        <f t="shared" si="74"/>
        <v>1.1860847592612278</v>
      </c>
      <c r="H1051" t="str">
        <f t="shared" si="73"/>
        <v/>
      </c>
      <c r="I1051" t="str">
        <f t="shared" si="76"/>
        <v/>
      </c>
      <c r="J1051" t="str">
        <f t="shared" si="75"/>
        <v/>
      </c>
    </row>
    <row r="1052" spans="1:11" x14ac:dyDescent="0.2">
      <c r="A1052">
        <v>140044</v>
      </c>
      <c r="B1052">
        <f t="shared" si="67"/>
        <v>2.9166666666666665</v>
      </c>
      <c r="C1052">
        <f t="shared" si="74"/>
        <v>-0.58176668646059138</v>
      </c>
      <c r="E1052">
        <v>1</v>
      </c>
      <c r="F1052">
        <v>1</v>
      </c>
      <c r="H1052" t="str">
        <f t="shared" si="73"/>
        <v/>
      </c>
      <c r="I1052" t="str">
        <f t="shared" si="76"/>
        <v/>
      </c>
      <c r="J1052" t="str">
        <f t="shared" si="75"/>
        <v/>
      </c>
      <c r="K1052" t="s">
        <v>266</v>
      </c>
    </row>
    <row r="1053" spans="1:11" x14ac:dyDescent="0.2">
      <c r="A1053">
        <v>140114</v>
      </c>
      <c r="B1053">
        <f t="shared" si="67"/>
        <v>5.916666666666667</v>
      </c>
      <c r="C1053">
        <f t="shared" si="74"/>
        <v>0.21876981726249672</v>
      </c>
      <c r="E1053">
        <v>1</v>
      </c>
      <c r="F1053">
        <v>1</v>
      </c>
      <c r="H1053" t="str">
        <f t="shared" si="73"/>
        <v/>
      </c>
      <c r="I1053" t="str">
        <f t="shared" si="76"/>
        <v/>
      </c>
      <c r="J1053" t="str">
        <f t="shared" si="75"/>
        <v/>
      </c>
      <c r="K1053" t="s">
        <v>267</v>
      </c>
    </row>
    <row r="1054" spans="1:11" x14ac:dyDescent="0.2">
      <c r="A1054">
        <v>140256</v>
      </c>
      <c r="B1054">
        <f t="shared" si="67"/>
        <v>3.75</v>
      </c>
      <c r="C1054">
        <f t="shared" si="74"/>
        <v>-0.35939543542640023</v>
      </c>
      <c r="H1054" t="str">
        <f t="shared" si="73"/>
        <v/>
      </c>
      <c r="I1054" t="str">
        <f t="shared" si="76"/>
        <v/>
      </c>
      <c r="J1054" t="str">
        <f t="shared" si="75"/>
        <v/>
      </c>
    </row>
    <row r="1055" spans="1:11" x14ac:dyDescent="0.2">
      <c r="A1055">
        <v>140346</v>
      </c>
      <c r="B1055">
        <f t="shared" si="67"/>
        <v>5.583333333333333</v>
      </c>
      <c r="C1055">
        <f t="shared" si="74"/>
        <v>0.12982131684882012</v>
      </c>
      <c r="E1055">
        <v>1</v>
      </c>
      <c r="F1055">
        <v>1</v>
      </c>
      <c r="H1055" t="str">
        <f t="shared" si="73"/>
        <v/>
      </c>
      <c r="I1055" t="str">
        <f t="shared" si="76"/>
        <v/>
      </c>
      <c r="J1055" t="str">
        <f t="shared" si="75"/>
        <v/>
      </c>
      <c r="K1055" t="s">
        <v>269</v>
      </c>
    </row>
    <row r="1056" spans="1:11" x14ac:dyDescent="0.2">
      <c r="A1056">
        <v>140480</v>
      </c>
      <c r="B1056">
        <f t="shared" si="67"/>
        <v>6.916666666666667</v>
      </c>
      <c r="C1056">
        <f t="shared" si="74"/>
        <v>0.48561531850352607</v>
      </c>
      <c r="H1056">
        <f t="shared" si="73"/>
        <v>1</v>
      </c>
      <c r="I1056">
        <f t="shared" si="76"/>
        <v>6.916666666666667</v>
      </c>
      <c r="J1056" t="str">
        <f t="shared" si="75"/>
        <v/>
      </c>
      <c r="K1056" t="s">
        <v>268</v>
      </c>
    </row>
    <row r="1057" spans="1:11" x14ac:dyDescent="0.2">
      <c r="A1057">
        <v>140646</v>
      </c>
      <c r="B1057">
        <f t="shared" si="67"/>
        <v>8.8333333333333339</v>
      </c>
      <c r="C1057">
        <f t="shared" si="74"/>
        <v>0.99706919588216569</v>
      </c>
      <c r="H1057" t="str">
        <f t="shared" si="73"/>
        <v/>
      </c>
      <c r="I1057" t="str">
        <f t="shared" si="76"/>
        <v/>
      </c>
      <c r="J1057">
        <f t="shared" si="75"/>
        <v>140563</v>
      </c>
    </row>
    <row r="1058" spans="1:11" x14ac:dyDescent="0.2">
      <c r="A1058">
        <v>140858</v>
      </c>
      <c r="B1058">
        <f t="shared" si="67"/>
        <v>5.208333333333333</v>
      </c>
      <c r="C1058">
        <f t="shared" si="74"/>
        <v>2.9754253883434122E-2</v>
      </c>
      <c r="H1058" t="str">
        <f t="shared" si="73"/>
        <v/>
      </c>
      <c r="I1058" t="str">
        <f t="shared" si="76"/>
        <v/>
      </c>
      <c r="J1058" t="str">
        <f t="shared" si="75"/>
        <v/>
      </c>
    </row>
    <row r="1059" spans="1:11" x14ac:dyDescent="0.2">
      <c r="A1059">
        <v>140983</v>
      </c>
      <c r="B1059">
        <f t="shared" si="67"/>
        <v>22.708333333333332</v>
      </c>
      <c r="C1059">
        <f t="shared" si="74"/>
        <v>4.699550525601448</v>
      </c>
      <c r="H1059" t="str">
        <f t="shared" si="73"/>
        <v/>
      </c>
      <c r="I1059" t="str">
        <f t="shared" si="76"/>
        <v/>
      </c>
      <c r="J1059" t="str">
        <f t="shared" si="75"/>
        <v/>
      </c>
    </row>
    <row r="1060" spans="1:11" x14ac:dyDescent="0.2">
      <c r="A1060">
        <v>141528</v>
      </c>
      <c r="B1060">
        <f t="shared" si="67"/>
        <v>6.625</v>
      </c>
      <c r="C1060">
        <f t="shared" si="74"/>
        <v>0.40778538064155911</v>
      </c>
      <c r="H1060" t="str">
        <f t="shared" si="73"/>
        <v/>
      </c>
      <c r="I1060" t="str">
        <f t="shared" si="76"/>
        <v/>
      </c>
      <c r="J1060" t="str">
        <f t="shared" si="75"/>
        <v/>
      </c>
    </row>
    <row r="1061" spans="1:11" x14ac:dyDescent="0.2">
      <c r="A1061">
        <v>141687</v>
      </c>
      <c r="B1061">
        <f t="shared" si="67"/>
        <v>2.5833333333333335</v>
      </c>
      <c r="C1061">
        <f t="shared" si="74"/>
        <v>-0.67071518687426779</v>
      </c>
      <c r="E1061">
        <v>1</v>
      </c>
      <c r="F1061">
        <v>1</v>
      </c>
      <c r="H1061" t="str">
        <f t="shared" si="73"/>
        <v/>
      </c>
      <c r="I1061" t="str">
        <f t="shared" si="76"/>
        <v/>
      </c>
      <c r="J1061" t="str">
        <f t="shared" si="75"/>
        <v/>
      </c>
      <c r="K1061" t="s">
        <v>266</v>
      </c>
    </row>
    <row r="1062" spans="1:11" x14ac:dyDescent="0.2">
      <c r="A1062">
        <v>141749</v>
      </c>
      <c r="B1062">
        <f t="shared" si="67"/>
        <v>4.166666666666667</v>
      </c>
      <c r="C1062">
        <f t="shared" si="74"/>
        <v>-0.24820980990930461</v>
      </c>
      <c r="H1062" t="str">
        <f t="shared" si="73"/>
        <v/>
      </c>
      <c r="I1062" t="str">
        <f t="shared" si="76"/>
        <v/>
      </c>
      <c r="J1062" t="str">
        <f t="shared" si="75"/>
        <v/>
      </c>
    </row>
    <row r="1063" spans="1:11" x14ac:dyDescent="0.2">
      <c r="A1063">
        <v>141849</v>
      </c>
      <c r="B1063">
        <f t="shared" si="67"/>
        <v>2.125</v>
      </c>
      <c r="C1063">
        <f t="shared" si="74"/>
        <v>-0.79301937494307295</v>
      </c>
      <c r="H1063" t="str">
        <f t="shared" si="73"/>
        <v/>
      </c>
      <c r="I1063" t="str">
        <f t="shared" si="76"/>
        <v/>
      </c>
      <c r="J1063" t="str">
        <f t="shared" si="75"/>
        <v/>
      </c>
    </row>
    <row r="1064" spans="1:11" x14ac:dyDescent="0.2">
      <c r="A1064">
        <v>141900</v>
      </c>
      <c r="B1064">
        <f t="shared" si="67"/>
        <v>4.041666666666667</v>
      </c>
      <c r="C1064">
        <f t="shared" si="74"/>
        <v>-0.28156549756443328</v>
      </c>
      <c r="E1064">
        <v>1</v>
      </c>
      <c r="F1064">
        <v>1</v>
      </c>
      <c r="H1064" t="str">
        <f t="shared" si="73"/>
        <v/>
      </c>
      <c r="I1064" t="str">
        <f t="shared" si="76"/>
        <v/>
      </c>
      <c r="J1064" t="str">
        <f t="shared" si="75"/>
        <v/>
      </c>
      <c r="K1064" t="s">
        <v>269</v>
      </c>
    </row>
    <row r="1065" spans="1:11" x14ac:dyDescent="0.2">
      <c r="A1065">
        <v>141997</v>
      </c>
      <c r="B1065">
        <f t="shared" si="67"/>
        <v>2.7083333333333335</v>
      </c>
      <c r="C1065">
        <f t="shared" si="74"/>
        <v>-0.63735949921913915</v>
      </c>
      <c r="E1065">
        <v>1</v>
      </c>
      <c r="F1065">
        <v>1</v>
      </c>
      <c r="H1065" t="str">
        <f t="shared" si="73"/>
        <v/>
      </c>
      <c r="I1065" t="str">
        <f t="shared" si="76"/>
        <v/>
      </c>
      <c r="J1065" t="str">
        <f t="shared" si="75"/>
        <v/>
      </c>
      <c r="K1065" t="s">
        <v>266</v>
      </c>
    </row>
    <row r="1066" spans="1:11" x14ac:dyDescent="0.2">
      <c r="A1066">
        <v>142062</v>
      </c>
      <c r="B1066">
        <f t="shared" si="67"/>
        <v>3.1666666666666665</v>
      </c>
      <c r="C1066">
        <f t="shared" si="74"/>
        <v>-0.51505531115033409</v>
      </c>
      <c r="H1066" t="str">
        <f t="shared" si="73"/>
        <v/>
      </c>
      <c r="I1066" t="str">
        <f t="shared" si="76"/>
        <v/>
      </c>
      <c r="J1066" t="str">
        <f t="shared" si="75"/>
        <v/>
      </c>
    </row>
    <row r="1067" spans="1:11" x14ac:dyDescent="0.2">
      <c r="A1067">
        <v>142138</v>
      </c>
      <c r="B1067">
        <f t="shared" si="67"/>
        <v>4.083333333333333</v>
      </c>
      <c r="C1067">
        <f t="shared" si="74"/>
        <v>-0.27044693501272388</v>
      </c>
      <c r="E1067">
        <v>1</v>
      </c>
      <c r="F1067">
        <v>1</v>
      </c>
      <c r="H1067" t="str">
        <f t="shared" si="73"/>
        <v/>
      </c>
      <c r="I1067" t="str">
        <f t="shared" si="76"/>
        <v/>
      </c>
      <c r="J1067" t="str">
        <f t="shared" si="75"/>
        <v/>
      </c>
      <c r="K1067" t="s">
        <v>8</v>
      </c>
    </row>
    <row r="1068" spans="1:11" x14ac:dyDescent="0.2">
      <c r="A1068">
        <v>142236</v>
      </c>
      <c r="B1068">
        <f t="shared" si="67"/>
        <v>2.75</v>
      </c>
      <c r="C1068">
        <f t="shared" si="74"/>
        <v>-0.62624093666742964</v>
      </c>
      <c r="E1068">
        <v>1</v>
      </c>
      <c r="F1068">
        <v>1</v>
      </c>
      <c r="H1068" t="str">
        <f t="shared" si="73"/>
        <v/>
      </c>
      <c r="I1068" t="str">
        <f t="shared" si="76"/>
        <v/>
      </c>
      <c r="J1068" t="str">
        <f t="shared" si="75"/>
        <v/>
      </c>
      <c r="K1068" t="s">
        <v>272</v>
      </c>
    </row>
    <row r="1069" spans="1:11" x14ac:dyDescent="0.2">
      <c r="A1069">
        <v>142302</v>
      </c>
      <c r="B1069">
        <f t="shared" si="67"/>
        <v>4.916666666666667</v>
      </c>
      <c r="C1069">
        <f t="shared" si="74"/>
        <v>-4.807568397853261E-2</v>
      </c>
      <c r="E1069">
        <v>1</v>
      </c>
      <c r="F1069">
        <v>1</v>
      </c>
      <c r="H1069" t="str">
        <f t="shared" si="73"/>
        <v/>
      </c>
      <c r="I1069" t="str">
        <f t="shared" si="76"/>
        <v/>
      </c>
      <c r="J1069" t="str">
        <f t="shared" si="75"/>
        <v/>
      </c>
      <c r="K1069" t="s">
        <v>273</v>
      </c>
    </row>
    <row r="1070" spans="1:11" x14ac:dyDescent="0.2">
      <c r="A1070">
        <v>142420</v>
      </c>
      <c r="B1070">
        <f t="shared" si="67"/>
        <v>4.958333333333333</v>
      </c>
      <c r="C1070">
        <f t="shared" si="74"/>
        <v>-3.6957121426823211E-2</v>
      </c>
      <c r="H1070" t="str">
        <f t="shared" si="73"/>
        <v/>
      </c>
      <c r="I1070" t="str">
        <f t="shared" si="76"/>
        <v/>
      </c>
      <c r="J1070" t="str">
        <f t="shared" si="75"/>
        <v/>
      </c>
      <c r="K1070" t="s">
        <v>270</v>
      </c>
    </row>
    <row r="1071" spans="1:11" x14ac:dyDescent="0.2">
      <c r="A1071">
        <v>142539</v>
      </c>
      <c r="B1071">
        <f t="shared" si="67"/>
        <v>5</v>
      </c>
      <c r="C1071">
        <f t="shared" si="74"/>
        <v>-2.5838558875113576E-2</v>
      </c>
      <c r="H1071" t="str">
        <f t="shared" si="73"/>
        <v/>
      </c>
      <c r="I1071" t="str">
        <f t="shared" si="76"/>
        <v/>
      </c>
      <c r="J1071" t="str">
        <f t="shared" si="75"/>
        <v/>
      </c>
      <c r="K1071" t="s">
        <v>271</v>
      </c>
    </row>
    <row r="1072" spans="1:11" x14ac:dyDescent="0.2">
      <c r="A1072">
        <v>142659</v>
      </c>
      <c r="B1072">
        <f t="shared" si="67"/>
        <v>4.458333333333333</v>
      </c>
      <c r="C1072">
        <f t="shared" si="74"/>
        <v>-0.17037987204733787</v>
      </c>
      <c r="E1072">
        <v>1</v>
      </c>
      <c r="F1072">
        <v>1</v>
      </c>
      <c r="H1072" t="str">
        <f t="shared" si="73"/>
        <v/>
      </c>
      <c r="I1072" t="str">
        <f t="shared" si="76"/>
        <v/>
      </c>
      <c r="J1072" t="str">
        <f t="shared" si="75"/>
        <v/>
      </c>
      <c r="K1072" t="s">
        <v>266</v>
      </c>
    </row>
    <row r="1073" spans="1:11" x14ac:dyDescent="0.2">
      <c r="A1073">
        <v>142766</v>
      </c>
      <c r="B1073">
        <f t="shared" si="67"/>
        <v>6.041666666666667</v>
      </c>
      <c r="C1073">
        <f t="shared" si="74"/>
        <v>0.25212550491762542</v>
      </c>
      <c r="E1073">
        <v>1</v>
      </c>
      <c r="F1073">
        <v>1</v>
      </c>
      <c r="H1073" t="str">
        <f t="shared" si="73"/>
        <v/>
      </c>
      <c r="I1073" t="str">
        <f t="shared" si="76"/>
        <v/>
      </c>
      <c r="J1073" t="str">
        <f t="shared" si="75"/>
        <v/>
      </c>
      <c r="K1073" t="s">
        <v>269</v>
      </c>
    </row>
    <row r="1074" spans="1:11" x14ac:dyDescent="0.2">
      <c r="A1074">
        <v>142911</v>
      </c>
      <c r="B1074">
        <f t="shared" si="67"/>
        <v>6.291666666666667</v>
      </c>
      <c r="C1074">
        <f t="shared" si="74"/>
        <v>0.31883688022788276</v>
      </c>
      <c r="H1074">
        <f t="shared" ref="H1074:H1137" si="77">IF(ISNUMBER(SEARCH($H$1,K1074)),1,"")</f>
        <v>1</v>
      </c>
      <c r="I1074">
        <f t="shared" si="76"/>
        <v>6.291666666666667</v>
      </c>
      <c r="J1074" t="str">
        <f t="shared" si="75"/>
        <v/>
      </c>
      <c r="K1074" t="s">
        <v>274</v>
      </c>
    </row>
    <row r="1075" spans="1:11" x14ac:dyDescent="0.2">
      <c r="A1075">
        <v>143062</v>
      </c>
      <c r="B1075">
        <f t="shared" si="67"/>
        <v>1.4166666666666667</v>
      </c>
      <c r="C1075">
        <f t="shared" si="74"/>
        <v>-0.98203493832213529</v>
      </c>
      <c r="H1075" t="str">
        <f t="shared" si="77"/>
        <v/>
      </c>
      <c r="I1075" t="str">
        <f t="shared" si="76"/>
        <v/>
      </c>
      <c r="J1075">
        <f t="shared" si="75"/>
        <v>142986.5</v>
      </c>
    </row>
    <row r="1076" spans="1:11" x14ac:dyDescent="0.2">
      <c r="A1076">
        <v>143096</v>
      </c>
      <c r="B1076">
        <f t="shared" si="67"/>
        <v>2.4166666666666665</v>
      </c>
      <c r="C1076">
        <f t="shared" si="74"/>
        <v>-0.71518943708110605</v>
      </c>
      <c r="E1076">
        <v>1</v>
      </c>
      <c r="F1076">
        <v>1</v>
      </c>
      <c r="H1076" t="str">
        <f t="shared" si="77"/>
        <v/>
      </c>
      <c r="I1076" t="str">
        <f t="shared" si="76"/>
        <v/>
      </c>
      <c r="J1076" t="str">
        <f t="shared" si="75"/>
        <v/>
      </c>
      <c r="K1076" t="s">
        <v>266</v>
      </c>
    </row>
    <row r="1077" spans="1:11" x14ac:dyDescent="0.2">
      <c r="A1077">
        <v>143154</v>
      </c>
      <c r="B1077">
        <f t="shared" si="67"/>
        <v>2.0416666666666665</v>
      </c>
      <c r="C1077">
        <f t="shared" si="74"/>
        <v>-0.81525650004649208</v>
      </c>
      <c r="H1077" t="str">
        <f t="shared" si="77"/>
        <v/>
      </c>
      <c r="I1077" t="str">
        <f t="shared" si="76"/>
        <v/>
      </c>
      <c r="J1077" t="str">
        <f t="shared" si="75"/>
        <v/>
      </c>
    </row>
    <row r="1078" spans="1:11" x14ac:dyDescent="0.2">
      <c r="A1078">
        <v>143203</v>
      </c>
      <c r="B1078">
        <f t="shared" si="67"/>
        <v>0.5</v>
      </c>
      <c r="C1078">
        <f t="shared" si="74"/>
        <v>-1.2266433144597457</v>
      </c>
      <c r="E1078">
        <v>1</v>
      </c>
      <c r="F1078">
        <v>1</v>
      </c>
      <c r="H1078" t="str">
        <f t="shared" si="77"/>
        <v/>
      </c>
      <c r="I1078" t="str">
        <f t="shared" si="76"/>
        <v/>
      </c>
      <c r="J1078" t="str">
        <f t="shared" si="75"/>
        <v/>
      </c>
      <c r="K1078" t="s">
        <v>8</v>
      </c>
    </row>
    <row r="1079" spans="1:11" x14ac:dyDescent="0.2">
      <c r="A1079">
        <v>143215</v>
      </c>
      <c r="B1079">
        <f t="shared" si="67"/>
        <v>4.708333333333333</v>
      </c>
      <c r="C1079">
        <f t="shared" si="74"/>
        <v>-0.10366849673708055</v>
      </c>
      <c r="H1079">
        <f t="shared" si="77"/>
        <v>1</v>
      </c>
      <c r="I1079">
        <f t="shared" si="76"/>
        <v>4.708333333333333</v>
      </c>
      <c r="J1079" t="str">
        <f t="shared" si="75"/>
        <v/>
      </c>
      <c r="K1079" t="s">
        <v>275</v>
      </c>
    </row>
    <row r="1080" spans="1:11" x14ac:dyDescent="0.2">
      <c r="A1080">
        <v>143328</v>
      </c>
      <c r="B1080">
        <f t="shared" si="67"/>
        <v>3.875</v>
      </c>
      <c r="C1080">
        <f t="shared" si="74"/>
        <v>-0.32603974777127159</v>
      </c>
      <c r="H1080" t="str">
        <f t="shared" si="77"/>
        <v/>
      </c>
      <c r="I1080" t="str">
        <f t="shared" si="76"/>
        <v/>
      </c>
      <c r="J1080">
        <f t="shared" si="75"/>
        <v>143271.5</v>
      </c>
    </row>
    <row r="1081" spans="1:11" x14ac:dyDescent="0.2">
      <c r="A1081">
        <v>143421</v>
      </c>
      <c r="B1081">
        <f t="shared" si="67"/>
        <v>9.375</v>
      </c>
      <c r="C1081">
        <f t="shared" si="74"/>
        <v>1.1416105090543898</v>
      </c>
      <c r="H1081">
        <f t="shared" si="77"/>
        <v>1</v>
      </c>
      <c r="I1081">
        <f t="shared" si="76"/>
        <v>9.375</v>
      </c>
      <c r="J1081" t="str">
        <f t="shared" si="75"/>
        <v/>
      </c>
      <c r="K1081" t="s">
        <v>276</v>
      </c>
    </row>
    <row r="1082" spans="1:11" x14ac:dyDescent="0.2">
      <c r="A1082">
        <v>143646</v>
      </c>
      <c r="B1082">
        <f t="shared" si="67"/>
        <v>5.25</v>
      </c>
      <c r="C1082">
        <f t="shared" si="74"/>
        <v>4.0872816435143761E-2</v>
      </c>
      <c r="H1082" t="str">
        <f t="shared" si="77"/>
        <v/>
      </c>
      <c r="I1082" t="str">
        <f t="shared" si="76"/>
        <v/>
      </c>
      <c r="J1082">
        <f t="shared" si="75"/>
        <v>143533.5</v>
      </c>
    </row>
    <row r="1083" spans="1:11" x14ac:dyDescent="0.2">
      <c r="A1083">
        <v>143772</v>
      </c>
      <c r="B1083">
        <f t="shared" si="67"/>
        <v>3.75</v>
      </c>
      <c r="C1083">
        <f t="shared" si="74"/>
        <v>-0.35939543542640023</v>
      </c>
      <c r="E1083">
        <v>1</v>
      </c>
      <c r="F1083" t="s">
        <v>4</v>
      </c>
      <c r="H1083" t="str">
        <f t="shared" si="77"/>
        <v/>
      </c>
      <c r="I1083" t="str">
        <f t="shared" si="76"/>
        <v/>
      </c>
      <c r="J1083" t="str">
        <f t="shared" si="75"/>
        <v/>
      </c>
      <c r="K1083" t="s">
        <v>7</v>
      </c>
    </row>
    <row r="1084" spans="1:11" x14ac:dyDescent="0.2">
      <c r="A1084">
        <v>143862</v>
      </c>
      <c r="B1084">
        <f t="shared" si="67"/>
        <v>4.291666666666667</v>
      </c>
      <c r="C1084">
        <f t="shared" si="74"/>
        <v>-0.21485412225417594</v>
      </c>
      <c r="F1084">
        <v>1</v>
      </c>
      <c r="H1084" t="str">
        <f t="shared" si="77"/>
        <v/>
      </c>
      <c r="I1084" t="str">
        <f t="shared" si="76"/>
        <v/>
      </c>
      <c r="J1084" t="str">
        <f t="shared" si="75"/>
        <v/>
      </c>
      <c r="K1084" t="s">
        <v>64</v>
      </c>
    </row>
    <row r="1085" spans="1:11" x14ac:dyDescent="0.2">
      <c r="A1085">
        <v>143965</v>
      </c>
      <c r="B1085">
        <f t="shared" si="67"/>
        <v>4.125</v>
      </c>
      <c r="C1085">
        <f t="shared" si="74"/>
        <v>-0.25932837246101426</v>
      </c>
      <c r="E1085">
        <v>1</v>
      </c>
      <c r="F1085">
        <v>1</v>
      </c>
      <c r="H1085" t="str">
        <f t="shared" si="77"/>
        <v/>
      </c>
      <c r="I1085" t="str">
        <f t="shared" si="76"/>
        <v/>
      </c>
      <c r="J1085" t="str">
        <f t="shared" si="75"/>
        <v/>
      </c>
      <c r="K1085" t="s">
        <v>269</v>
      </c>
    </row>
    <row r="1086" spans="1:11" x14ac:dyDescent="0.2">
      <c r="A1086">
        <v>144064</v>
      </c>
      <c r="B1086">
        <f t="shared" si="67"/>
        <v>2.6666666666666665</v>
      </c>
      <c r="C1086">
        <f t="shared" si="74"/>
        <v>-0.64847806177084877</v>
      </c>
      <c r="H1086" t="str">
        <f t="shared" si="77"/>
        <v/>
      </c>
      <c r="I1086" t="str">
        <f t="shared" si="76"/>
        <v/>
      </c>
      <c r="J1086" t="str">
        <f t="shared" si="75"/>
        <v/>
      </c>
    </row>
    <row r="1087" spans="1:11" x14ac:dyDescent="0.2">
      <c r="A1087">
        <v>144128</v>
      </c>
      <c r="B1087">
        <f t="shared" si="67"/>
        <v>4.958333333333333</v>
      </c>
      <c r="C1087">
        <f t="shared" si="74"/>
        <v>-3.6957121426823211E-2</v>
      </c>
      <c r="H1087">
        <f t="shared" si="77"/>
        <v>1</v>
      </c>
      <c r="I1087">
        <f t="shared" si="76"/>
        <v>4.958333333333333</v>
      </c>
      <c r="J1087" t="str">
        <f t="shared" si="75"/>
        <v/>
      </c>
      <c r="K1087" t="s">
        <v>277</v>
      </c>
    </row>
    <row r="1088" spans="1:11" x14ac:dyDescent="0.2">
      <c r="A1088">
        <v>144247</v>
      </c>
      <c r="B1088">
        <f t="shared" si="67"/>
        <v>1.75</v>
      </c>
      <c r="C1088">
        <f t="shared" si="74"/>
        <v>-0.89308643790845899</v>
      </c>
      <c r="H1088" t="str">
        <f t="shared" si="77"/>
        <v/>
      </c>
      <c r="I1088" t="str">
        <f t="shared" si="76"/>
        <v/>
      </c>
      <c r="J1088">
        <f t="shared" si="75"/>
        <v>144187.5</v>
      </c>
    </row>
    <row r="1089" spans="1:11" x14ac:dyDescent="0.2">
      <c r="A1089">
        <v>144289</v>
      </c>
      <c r="B1089">
        <f t="shared" si="67"/>
        <v>13.416666666666666</v>
      </c>
      <c r="C1089">
        <f t="shared" si="74"/>
        <v>2.2201110765702166</v>
      </c>
      <c r="H1089" t="str">
        <f t="shared" si="77"/>
        <v/>
      </c>
      <c r="I1089" t="str">
        <f t="shared" si="76"/>
        <v/>
      </c>
      <c r="J1089" t="str">
        <f t="shared" si="75"/>
        <v/>
      </c>
    </row>
    <row r="1090" spans="1:11" x14ac:dyDescent="0.2">
      <c r="A1090">
        <v>144611</v>
      </c>
      <c r="B1090">
        <f t="shared" si="67"/>
        <v>8.0833333333333339</v>
      </c>
      <c r="C1090">
        <f t="shared" si="74"/>
        <v>0.79693506995139374</v>
      </c>
      <c r="H1090" t="str">
        <f t="shared" si="77"/>
        <v/>
      </c>
      <c r="I1090" t="str">
        <f t="shared" si="76"/>
        <v/>
      </c>
      <c r="J1090" t="str">
        <f t="shared" si="75"/>
        <v/>
      </c>
    </row>
    <row r="1091" spans="1:11" x14ac:dyDescent="0.2">
      <c r="A1091">
        <v>144805</v>
      </c>
      <c r="B1091">
        <f t="shared" si="67"/>
        <v>5.708333333333333</v>
      </c>
      <c r="C1091">
        <f t="shared" ref="C1091:C1154" si="78">(B1091-B$1774)/B$1775</f>
        <v>0.16317700450394879</v>
      </c>
      <c r="E1091">
        <v>1</v>
      </c>
      <c r="F1091">
        <v>1</v>
      </c>
      <c r="H1091" t="str">
        <f t="shared" si="77"/>
        <v/>
      </c>
      <c r="I1091" t="str">
        <f t="shared" si="76"/>
        <v/>
      </c>
      <c r="J1091" t="str">
        <f t="shared" si="75"/>
        <v/>
      </c>
      <c r="K1091" t="s">
        <v>278</v>
      </c>
    </row>
    <row r="1092" spans="1:11" x14ac:dyDescent="0.2">
      <c r="A1092">
        <v>144942</v>
      </c>
      <c r="B1092">
        <f t="shared" si="67"/>
        <v>2.1666666666666665</v>
      </c>
      <c r="C1092">
        <f t="shared" si="78"/>
        <v>-0.78190081239136344</v>
      </c>
      <c r="F1092">
        <v>1</v>
      </c>
      <c r="H1092" t="str">
        <f t="shared" si="77"/>
        <v/>
      </c>
      <c r="I1092" t="str">
        <f t="shared" si="76"/>
        <v/>
      </c>
      <c r="J1092" t="str">
        <f t="shared" ref="J1092:J1155" si="79">IF(H1091=1,(A1091+A1092)/2,"")</f>
        <v/>
      </c>
      <c r="K1092" t="s">
        <v>279</v>
      </c>
    </row>
    <row r="1093" spans="1:11" x14ac:dyDescent="0.2">
      <c r="A1093">
        <v>144994</v>
      </c>
      <c r="B1093">
        <f t="shared" si="67"/>
        <v>6.541666666666667</v>
      </c>
      <c r="C1093">
        <f t="shared" si="78"/>
        <v>0.38554825553814009</v>
      </c>
      <c r="H1093">
        <f t="shared" si="77"/>
        <v>1</v>
      </c>
      <c r="I1093">
        <f t="shared" si="76"/>
        <v>6.541666666666667</v>
      </c>
      <c r="J1093" t="str">
        <f t="shared" si="79"/>
        <v/>
      </c>
      <c r="K1093" t="s">
        <v>280</v>
      </c>
    </row>
    <row r="1094" spans="1:11" x14ac:dyDescent="0.2">
      <c r="A1094">
        <v>145151</v>
      </c>
      <c r="B1094">
        <f t="shared" si="67"/>
        <v>2.9583333333333335</v>
      </c>
      <c r="C1094">
        <f t="shared" si="78"/>
        <v>-0.57064812390888175</v>
      </c>
      <c r="H1094" t="str">
        <f t="shared" si="77"/>
        <v/>
      </c>
      <c r="I1094" t="str">
        <f t="shared" si="76"/>
        <v/>
      </c>
      <c r="J1094">
        <f t="shared" si="79"/>
        <v>145072.5</v>
      </c>
    </row>
    <row r="1095" spans="1:11" x14ac:dyDescent="0.2">
      <c r="A1095">
        <v>145222</v>
      </c>
      <c r="B1095">
        <f t="shared" si="67"/>
        <v>3</v>
      </c>
      <c r="C1095">
        <f t="shared" si="78"/>
        <v>-0.55952956135717224</v>
      </c>
      <c r="H1095" t="str">
        <f t="shared" si="77"/>
        <v/>
      </c>
      <c r="I1095" t="str">
        <f t="shared" si="76"/>
        <v/>
      </c>
      <c r="J1095" t="str">
        <f t="shared" si="79"/>
        <v/>
      </c>
      <c r="K1095" t="s">
        <v>281</v>
      </c>
    </row>
    <row r="1096" spans="1:11" x14ac:dyDescent="0.2">
      <c r="A1096">
        <v>145294</v>
      </c>
      <c r="B1096">
        <f t="shared" si="67"/>
        <v>2.7916666666666665</v>
      </c>
      <c r="C1096">
        <f t="shared" si="78"/>
        <v>-0.61512237411572013</v>
      </c>
      <c r="H1096" t="str">
        <f t="shared" si="77"/>
        <v/>
      </c>
      <c r="I1096" t="str">
        <f t="shared" si="76"/>
        <v/>
      </c>
      <c r="J1096" t="str">
        <f t="shared" si="79"/>
        <v/>
      </c>
      <c r="K1096" t="s">
        <v>282</v>
      </c>
    </row>
    <row r="1097" spans="1:11" x14ac:dyDescent="0.2">
      <c r="A1097">
        <v>145361</v>
      </c>
      <c r="B1097">
        <f t="shared" si="67"/>
        <v>2.5</v>
      </c>
      <c r="C1097">
        <f t="shared" si="78"/>
        <v>-0.69295231197768692</v>
      </c>
      <c r="H1097" t="str">
        <f t="shared" si="77"/>
        <v/>
      </c>
      <c r="I1097" t="str">
        <f t="shared" ref="I1097:I1160" si="80">IF(H1097=1,B1097,"")</f>
        <v/>
      </c>
      <c r="J1097" t="str">
        <f t="shared" si="79"/>
        <v/>
      </c>
    </row>
    <row r="1098" spans="1:11" x14ac:dyDescent="0.2">
      <c r="A1098">
        <v>145421</v>
      </c>
      <c r="B1098">
        <f t="shared" si="67"/>
        <v>2.75</v>
      </c>
      <c r="C1098">
        <f t="shared" si="78"/>
        <v>-0.62624093666742964</v>
      </c>
      <c r="H1098" t="str">
        <f t="shared" si="77"/>
        <v/>
      </c>
      <c r="I1098" t="str">
        <f t="shared" si="80"/>
        <v/>
      </c>
      <c r="J1098" t="str">
        <f t="shared" si="79"/>
        <v/>
      </c>
    </row>
    <row r="1099" spans="1:11" x14ac:dyDescent="0.2">
      <c r="A1099">
        <v>145487</v>
      </c>
      <c r="B1099">
        <f t="shared" si="67"/>
        <v>5.083333333333333</v>
      </c>
      <c r="C1099">
        <f t="shared" si="78"/>
        <v>-3.6014337716945444E-3</v>
      </c>
      <c r="H1099" t="str">
        <f t="shared" si="77"/>
        <v/>
      </c>
      <c r="I1099" t="str">
        <f t="shared" si="80"/>
        <v/>
      </c>
      <c r="J1099" t="str">
        <f t="shared" si="79"/>
        <v/>
      </c>
    </row>
    <row r="1100" spans="1:11" x14ac:dyDescent="0.2">
      <c r="A1100">
        <v>145609</v>
      </c>
      <c r="B1100">
        <f t="shared" si="67"/>
        <v>3.2916666666666665</v>
      </c>
      <c r="C1100">
        <f t="shared" si="78"/>
        <v>-0.4816996234952054</v>
      </c>
      <c r="H1100" t="str">
        <f t="shared" si="77"/>
        <v/>
      </c>
      <c r="I1100" t="str">
        <f t="shared" si="80"/>
        <v/>
      </c>
      <c r="J1100" t="str">
        <f t="shared" si="79"/>
        <v/>
      </c>
    </row>
    <row r="1101" spans="1:11" x14ac:dyDescent="0.2">
      <c r="A1101">
        <v>145688</v>
      </c>
      <c r="B1101">
        <f t="shared" si="67"/>
        <v>2.2916666666666665</v>
      </c>
      <c r="C1101">
        <f t="shared" si="78"/>
        <v>-0.7485451247362348</v>
      </c>
      <c r="E1101">
        <v>1</v>
      </c>
      <c r="F1101">
        <v>1</v>
      </c>
      <c r="H1101" t="str">
        <f t="shared" si="77"/>
        <v/>
      </c>
      <c r="I1101" t="str">
        <f t="shared" si="80"/>
        <v/>
      </c>
      <c r="J1101" t="str">
        <f t="shared" si="79"/>
        <v/>
      </c>
      <c r="K1101" t="s">
        <v>269</v>
      </c>
    </row>
    <row r="1102" spans="1:11" x14ac:dyDescent="0.2">
      <c r="A1102">
        <v>145743</v>
      </c>
      <c r="B1102">
        <f t="shared" si="67"/>
        <v>2.4166666666666665</v>
      </c>
      <c r="C1102">
        <f t="shared" si="78"/>
        <v>-0.71518943708110605</v>
      </c>
      <c r="H1102" t="str">
        <f t="shared" si="77"/>
        <v/>
      </c>
      <c r="I1102" t="str">
        <f t="shared" si="80"/>
        <v/>
      </c>
      <c r="J1102" t="str">
        <f t="shared" si="79"/>
        <v/>
      </c>
    </row>
    <row r="1103" spans="1:11" x14ac:dyDescent="0.2">
      <c r="A1103">
        <v>145801</v>
      </c>
      <c r="B1103">
        <f t="shared" si="67"/>
        <v>6.875</v>
      </c>
      <c r="C1103">
        <f t="shared" si="78"/>
        <v>0.47449675595181645</v>
      </c>
      <c r="H1103">
        <f t="shared" si="77"/>
        <v>1</v>
      </c>
      <c r="I1103">
        <f t="shared" si="80"/>
        <v>6.875</v>
      </c>
      <c r="J1103" t="str">
        <f t="shared" si="79"/>
        <v/>
      </c>
      <c r="K1103" t="s">
        <v>283</v>
      </c>
    </row>
    <row r="1104" spans="1:11" x14ac:dyDescent="0.2">
      <c r="A1104">
        <v>145966</v>
      </c>
      <c r="B1104">
        <f t="shared" si="67"/>
        <v>2.3333333333333335</v>
      </c>
      <c r="C1104">
        <f t="shared" si="78"/>
        <v>-0.73742656218452507</v>
      </c>
      <c r="H1104" t="str">
        <f t="shared" si="77"/>
        <v/>
      </c>
      <c r="I1104" t="str">
        <f t="shared" si="80"/>
        <v/>
      </c>
      <c r="J1104">
        <f t="shared" si="79"/>
        <v>145883.5</v>
      </c>
    </row>
    <row r="1105" spans="1:11" x14ac:dyDescent="0.2">
      <c r="A1105">
        <v>146022</v>
      </c>
      <c r="B1105">
        <f t="shared" si="67"/>
        <v>7.25</v>
      </c>
      <c r="C1105">
        <f t="shared" si="78"/>
        <v>0.57456381891720243</v>
      </c>
      <c r="H1105" t="str">
        <f t="shared" si="77"/>
        <v/>
      </c>
      <c r="I1105" t="str">
        <f t="shared" si="80"/>
        <v/>
      </c>
      <c r="J1105" t="str">
        <f t="shared" si="79"/>
        <v/>
      </c>
    </row>
    <row r="1106" spans="1:11" x14ac:dyDescent="0.2">
      <c r="A1106">
        <v>146196</v>
      </c>
      <c r="B1106">
        <f t="shared" si="67"/>
        <v>2.9583333333333335</v>
      </c>
      <c r="C1106">
        <f t="shared" si="78"/>
        <v>-0.57064812390888175</v>
      </c>
      <c r="E1106">
        <v>1</v>
      </c>
      <c r="F1106">
        <v>1</v>
      </c>
      <c r="H1106" t="str">
        <f t="shared" si="77"/>
        <v/>
      </c>
      <c r="I1106" t="str">
        <f t="shared" si="80"/>
        <v/>
      </c>
      <c r="J1106" t="str">
        <f t="shared" si="79"/>
        <v/>
      </c>
      <c r="K1106" t="s">
        <v>284</v>
      </c>
    </row>
    <row r="1107" spans="1:11" x14ac:dyDescent="0.2">
      <c r="A1107">
        <v>146267</v>
      </c>
      <c r="B1107">
        <f t="shared" si="67"/>
        <v>2.625</v>
      </c>
      <c r="C1107">
        <f t="shared" si="78"/>
        <v>-0.65959662432255828</v>
      </c>
      <c r="H1107" t="str">
        <f t="shared" si="77"/>
        <v/>
      </c>
      <c r="I1107" t="str">
        <f t="shared" si="80"/>
        <v/>
      </c>
      <c r="J1107" t="str">
        <f t="shared" si="79"/>
        <v/>
      </c>
    </row>
    <row r="1108" spans="1:11" x14ac:dyDescent="0.2">
      <c r="A1108">
        <v>146330</v>
      </c>
      <c r="B1108">
        <f t="shared" si="67"/>
        <v>1.9166666666666667</v>
      </c>
      <c r="C1108">
        <f t="shared" si="78"/>
        <v>-0.84861218770162061</v>
      </c>
      <c r="H1108" t="str">
        <f t="shared" si="77"/>
        <v/>
      </c>
      <c r="I1108" t="str">
        <f t="shared" si="80"/>
        <v/>
      </c>
      <c r="J1108" t="str">
        <f t="shared" si="79"/>
        <v/>
      </c>
    </row>
    <row r="1109" spans="1:11" x14ac:dyDescent="0.2">
      <c r="A1109">
        <v>146376</v>
      </c>
      <c r="B1109">
        <f t="shared" si="67"/>
        <v>8.2083333333333339</v>
      </c>
      <c r="C1109">
        <f t="shared" si="78"/>
        <v>0.83029075760652238</v>
      </c>
      <c r="H1109">
        <f t="shared" si="77"/>
        <v>1</v>
      </c>
      <c r="I1109">
        <f t="shared" si="80"/>
        <v>8.2083333333333339</v>
      </c>
      <c r="J1109" t="str">
        <f t="shared" si="79"/>
        <v/>
      </c>
      <c r="K1109" t="s">
        <v>285</v>
      </c>
    </row>
    <row r="1110" spans="1:11" x14ac:dyDescent="0.2">
      <c r="A1110">
        <v>146573</v>
      </c>
      <c r="B1110">
        <f t="shared" si="67"/>
        <v>2.3333333333333335</v>
      </c>
      <c r="C1110">
        <f t="shared" si="78"/>
        <v>-0.73742656218452507</v>
      </c>
      <c r="H1110" t="str">
        <f t="shared" si="77"/>
        <v/>
      </c>
      <c r="I1110" t="str">
        <f t="shared" si="80"/>
        <v/>
      </c>
      <c r="J1110">
        <f t="shared" si="79"/>
        <v>146474.5</v>
      </c>
    </row>
    <row r="1111" spans="1:11" x14ac:dyDescent="0.2">
      <c r="A1111">
        <v>146629</v>
      </c>
      <c r="B1111">
        <f t="shared" si="67"/>
        <v>4.541666666666667</v>
      </c>
      <c r="C1111">
        <f t="shared" si="78"/>
        <v>-0.1481427469439186</v>
      </c>
      <c r="H1111" t="str">
        <f t="shared" si="77"/>
        <v/>
      </c>
      <c r="I1111" t="str">
        <f t="shared" si="80"/>
        <v/>
      </c>
      <c r="J1111" t="str">
        <f t="shared" si="79"/>
        <v/>
      </c>
    </row>
    <row r="1112" spans="1:11" x14ac:dyDescent="0.2">
      <c r="A1112">
        <v>146738</v>
      </c>
      <c r="B1112">
        <f t="shared" si="67"/>
        <v>1.8333333333333333</v>
      </c>
      <c r="C1112">
        <f t="shared" si="78"/>
        <v>-0.87084931280503985</v>
      </c>
      <c r="H1112" t="str">
        <f t="shared" si="77"/>
        <v/>
      </c>
      <c r="I1112" t="str">
        <f t="shared" si="80"/>
        <v/>
      </c>
      <c r="J1112" t="str">
        <f t="shared" si="79"/>
        <v/>
      </c>
    </row>
    <row r="1113" spans="1:11" x14ac:dyDescent="0.2">
      <c r="A1113">
        <v>146782</v>
      </c>
      <c r="B1113">
        <f t="shared" si="67"/>
        <v>3.125</v>
      </c>
      <c r="C1113">
        <f t="shared" si="78"/>
        <v>-0.5261738737020436</v>
      </c>
      <c r="H1113" t="str">
        <f t="shared" si="77"/>
        <v/>
      </c>
      <c r="I1113" t="str">
        <f t="shared" si="80"/>
        <v/>
      </c>
      <c r="J1113" t="str">
        <f t="shared" si="79"/>
        <v/>
      </c>
    </row>
    <row r="1114" spans="1:11" x14ac:dyDescent="0.2">
      <c r="A1114">
        <v>146857</v>
      </c>
      <c r="B1114">
        <f t="shared" si="67"/>
        <v>2.7083333333333335</v>
      </c>
      <c r="C1114">
        <f t="shared" si="78"/>
        <v>-0.63735949921913915</v>
      </c>
      <c r="H1114" t="str">
        <f t="shared" si="77"/>
        <v/>
      </c>
      <c r="I1114" t="str">
        <f t="shared" si="80"/>
        <v/>
      </c>
      <c r="J1114" t="str">
        <f t="shared" si="79"/>
        <v/>
      </c>
    </row>
    <row r="1115" spans="1:11" x14ac:dyDescent="0.2">
      <c r="A1115">
        <v>146922</v>
      </c>
      <c r="B1115">
        <f t="shared" si="67"/>
        <v>4.833333333333333</v>
      </c>
      <c r="C1115">
        <f t="shared" si="78"/>
        <v>-7.031280908195188E-2</v>
      </c>
      <c r="F1115">
        <v>1</v>
      </c>
      <c r="H1115" t="str">
        <f t="shared" si="77"/>
        <v/>
      </c>
      <c r="I1115" t="str">
        <f t="shared" si="80"/>
        <v/>
      </c>
      <c r="J1115" t="str">
        <f t="shared" si="79"/>
        <v/>
      </c>
      <c r="K1115" t="s">
        <v>286</v>
      </c>
    </row>
    <row r="1116" spans="1:11" x14ac:dyDescent="0.2">
      <c r="A1116">
        <v>147038</v>
      </c>
      <c r="B1116">
        <f t="shared" si="67"/>
        <v>10.833333333333334</v>
      </c>
      <c r="C1116">
        <f t="shared" si="78"/>
        <v>1.5307601983642245</v>
      </c>
      <c r="E1116">
        <v>1</v>
      </c>
      <c r="F1116">
        <v>1</v>
      </c>
      <c r="H1116" t="str">
        <f t="shared" si="77"/>
        <v/>
      </c>
      <c r="I1116" t="str">
        <f t="shared" si="80"/>
        <v/>
      </c>
      <c r="J1116" t="str">
        <f t="shared" si="79"/>
        <v/>
      </c>
      <c r="K1116" t="s">
        <v>269</v>
      </c>
    </row>
    <row r="1117" spans="1:11" x14ac:dyDescent="0.2">
      <c r="A1117">
        <v>147298</v>
      </c>
      <c r="B1117">
        <f t="shared" si="67"/>
        <v>3.0833333333333335</v>
      </c>
      <c r="C1117">
        <f t="shared" si="78"/>
        <v>-0.53729243625375311</v>
      </c>
      <c r="E1117">
        <v>1</v>
      </c>
      <c r="H1117" t="str">
        <f t="shared" si="77"/>
        <v/>
      </c>
      <c r="I1117" t="str">
        <f t="shared" si="80"/>
        <v/>
      </c>
      <c r="J1117" t="str">
        <f t="shared" si="79"/>
        <v/>
      </c>
      <c r="K1117" t="s">
        <v>287</v>
      </c>
    </row>
    <row r="1118" spans="1:11" x14ac:dyDescent="0.2">
      <c r="A1118">
        <v>147372</v>
      </c>
      <c r="B1118">
        <f t="shared" si="67"/>
        <v>2.2083333333333335</v>
      </c>
      <c r="C1118">
        <f t="shared" si="78"/>
        <v>-0.77078224983965382</v>
      </c>
      <c r="H1118" t="str">
        <f t="shared" si="77"/>
        <v/>
      </c>
      <c r="I1118" t="str">
        <f t="shared" si="80"/>
        <v/>
      </c>
      <c r="J1118" t="str">
        <f t="shared" si="79"/>
        <v/>
      </c>
    </row>
    <row r="1119" spans="1:11" x14ac:dyDescent="0.2">
      <c r="A1119">
        <v>147425</v>
      </c>
      <c r="B1119">
        <f t="shared" si="67"/>
        <v>29.875</v>
      </c>
      <c r="C1119">
        <f t="shared" si="78"/>
        <v>6.6119432844954904</v>
      </c>
      <c r="E1119">
        <v>1</v>
      </c>
      <c r="F1119">
        <v>1</v>
      </c>
      <c r="H1119" t="str">
        <f t="shared" si="77"/>
        <v/>
      </c>
      <c r="I1119" t="str">
        <f t="shared" si="80"/>
        <v/>
      </c>
      <c r="J1119" t="str">
        <f t="shared" si="79"/>
        <v/>
      </c>
      <c r="K1119" t="s">
        <v>288</v>
      </c>
    </row>
    <row r="1120" spans="1:11" x14ac:dyDescent="0.2">
      <c r="A1120">
        <v>148142</v>
      </c>
      <c r="B1120">
        <f t="shared" si="67"/>
        <v>3.7916666666666665</v>
      </c>
      <c r="C1120">
        <f t="shared" si="78"/>
        <v>-0.34827687287469072</v>
      </c>
      <c r="E1120">
        <v>1</v>
      </c>
      <c r="F1120">
        <v>1</v>
      </c>
      <c r="H1120" t="str">
        <f t="shared" si="77"/>
        <v/>
      </c>
      <c r="I1120" t="str">
        <f t="shared" si="80"/>
        <v/>
      </c>
      <c r="J1120" t="str">
        <f t="shared" si="79"/>
        <v/>
      </c>
      <c r="K1120" t="s">
        <v>289</v>
      </c>
    </row>
    <row r="1121" spans="1:11" x14ac:dyDescent="0.2">
      <c r="A1121">
        <v>148233</v>
      </c>
      <c r="B1121">
        <f t="shared" si="67"/>
        <v>5.833333333333333</v>
      </c>
      <c r="C1121">
        <f t="shared" si="78"/>
        <v>0.19653269215907745</v>
      </c>
      <c r="H1121">
        <f t="shared" si="77"/>
        <v>1</v>
      </c>
      <c r="I1121">
        <f t="shared" si="80"/>
        <v>5.833333333333333</v>
      </c>
      <c r="J1121" t="str">
        <f t="shared" si="79"/>
        <v/>
      </c>
      <c r="K1121" t="s">
        <v>290</v>
      </c>
    </row>
    <row r="1122" spans="1:11" x14ac:dyDescent="0.2">
      <c r="A1122">
        <v>148373</v>
      </c>
      <c r="B1122">
        <f t="shared" si="67"/>
        <v>5.375</v>
      </c>
      <c r="C1122">
        <f t="shared" si="78"/>
        <v>7.4228504090272429E-2</v>
      </c>
      <c r="H1122" t="str">
        <f t="shared" si="77"/>
        <v/>
      </c>
      <c r="I1122" t="str">
        <f t="shared" si="80"/>
        <v/>
      </c>
      <c r="J1122">
        <f t="shared" si="79"/>
        <v>148303</v>
      </c>
    </row>
    <row r="1123" spans="1:11" x14ac:dyDescent="0.2">
      <c r="A1123">
        <v>148502</v>
      </c>
      <c r="B1123">
        <f t="shared" si="67"/>
        <v>3.5416666666666665</v>
      </c>
      <c r="C1123">
        <f t="shared" si="78"/>
        <v>-0.41498824818494806</v>
      </c>
      <c r="H1123" t="str">
        <f t="shared" si="77"/>
        <v/>
      </c>
      <c r="I1123" t="str">
        <f t="shared" si="80"/>
        <v/>
      </c>
      <c r="J1123" t="str">
        <f t="shared" si="79"/>
        <v/>
      </c>
    </row>
    <row r="1124" spans="1:11" x14ac:dyDescent="0.2">
      <c r="A1124">
        <v>148587</v>
      </c>
      <c r="B1124">
        <f t="shared" si="67"/>
        <v>19.458333333333332</v>
      </c>
      <c r="C1124">
        <f t="shared" si="78"/>
        <v>3.832302646568102</v>
      </c>
      <c r="E1124">
        <v>1</v>
      </c>
      <c r="F1124">
        <v>1</v>
      </c>
      <c r="H1124" t="str">
        <f t="shared" si="77"/>
        <v/>
      </c>
      <c r="I1124" t="str">
        <f t="shared" si="80"/>
        <v/>
      </c>
      <c r="J1124" t="str">
        <f t="shared" si="79"/>
        <v/>
      </c>
      <c r="K1124" t="s">
        <v>288</v>
      </c>
    </row>
    <row r="1125" spans="1:11" x14ac:dyDescent="0.2">
      <c r="A1125">
        <v>149054</v>
      </c>
      <c r="B1125">
        <f t="shared" si="67"/>
        <v>3.3333333333333335</v>
      </c>
      <c r="C1125">
        <f t="shared" si="78"/>
        <v>-0.47058106094349578</v>
      </c>
      <c r="H1125" t="str">
        <f t="shared" si="77"/>
        <v/>
      </c>
      <c r="I1125" t="str">
        <f t="shared" si="80"/>
        <v/>
      </c>
      <c r="J1125" t="str">
        <f t="shared" si="79"/>
        <v/>
      </c>
    </row>
    <row r="1126" spans="1:11" x14ac:dyDescent="0.2">
      <c r="A1126">
        <v>149134</v>
      </c>
      <c r="B1126">
        <f t="shared" si="67"/>
        <v>14.958333333333334</v>
      </c>
      <c r="C1126">
        <f t="shared" si="78"/>
        <v>2.6314978909834705</v>
      </c>
      <c r="H1126" t="str">
        <f t="shared" si="77"/>
        <v/>
      </c>
      <c r="I1126" t="str">
        <f t="shared" si="80"/>
        <v/>
      </c>
      <c r="J1126" t="str">
        <f t="shared" si="79"/>
        <v/>
      </c>
    </row>
    <row r="1127" spans="1:11" x14ac:dyDescent="0.2">
      <c r="A1127">
        <v>149493</v>
      </c>
      <c r="B1127">
        <f t="shared" si="67"/>
        <v>8.9166666666666661</v>
      </c>
      <c r="C1127">
        <f t="shared" si="78"/>
        <v>1.0193063209855846</v>
      </c>
      <c r="H1127" t="str">
        <f t="shared" si="77"/>
        <v/>
      </c>
      <c r="I1127" t="str">
        <f t="shared" si="80"/>
        <v/>
      </c>
      <c r="J1127" t="str">
        <f t="shared" si="79"/>
        <v/>
      </c>
    </row>
    <row r="1128" spans="1:11" x14ac:dyDescent="0.2">
      <c r="A1128">
        <v>149707</v>
      </c>
      <c r="B1128">
        <f t="shared" si="67"/>
        <v>2.9166666666666665</v>
      </c>
      <c r="C1128">
        <f t="shared" si="78"/>
        <v>-0.58176668646059138</v>
      </c>
      <c r="H1128" t="str">
        <f t="shared" si="77"/>
        <v/>
      </c>
      <c r="I1128" t="str">
        <f t="shared" si="80"/>
        <v/>
      </c>
      <c r="J1128" t="str">
        <f t="shared" si="79"/>
        <v/>
      </c>
    </row>
    <row r="1129" spans="1:11" x14ac:dyDescent="0.2">
      <c r="A1129">
        <v>149777</v>
      </c>
      <c r="B1129">
        <f t="shared" si="67"/>
        <v>8.4166666666666661</v>
      </c>
      <c r="C1129">
        <f t="shared" si="78"/>
        <v>0.88588357036506982</v>
      </c>
      <c r="H1129" t="str">
        <f t="shared" si="77"/>
        <v/>
      </c>
      <c r="I1129" t="str">
        <f t="shared" si="80"/>
        <v/>
      </c>
      <c r="J1129" t="str">
        <f t="shared" si="79"/>
        <v/>
      </c>
      <c r="K1129" t="s">
        <v>292</v>
      </c>
    </row>
    <row r="1130" spans="1:11" x14ac:dyDescent="0.2">
      <c r="A1130">
        <v>149979</v>
      </c>
      <c r="B1130">
        <f t="shared" si="67"/>
        <v>27.916666666666668</v>
      </c>
      <c r="C1130">
        <f t="shared" si="78"/>
        <v>6.0893708445651429</v>
      </c>
      <c r="H1130" t="str">
        <f t="shared" si="77"/>
        <v/>
      </c>
      <c r="I1130" t="str">
        <f t="shared" si="80"/>
        <v/>
      </c>
      <c r="J1130" t="str">
        <f t="shared" si="79"/>
        <v/>
      </c>
      <c r="K1130" t="s">
        <v>291</v>
      </c>
    </row>
    <row r="1131" spans="1:11" x14ac:dyDescent="0.2">
      <c r="A1131">
        <v>150649</v>
      </c>
      <c r="B1131">
        <f t="shared" si="67"/>
        <v>3.3333333333333335</v>
      </c>
      <c r="C1131">
        <f t="shared" si="78"/>
        <v>-0.47058106094349578</v>
      </c>
      <c r="E1131">
        <v>1</v>
      </c>
      <c r="F1131">
        <v>1</v>
      </c>
      <c r="H1131" t="str">
        <f t="shared" si="77"/>
        <v/>
      </c>
      <c r="I1131" t="str">
        <f t="shared" si="80"/>
        <v/>
      </c>
      <c r="J1131" t="str">
        <f t="shared" si="79"/>
        <v/>
      </c>
      <c r="K1131" t="s">
        <v>293</v>
      </c>
    </row>
    <row r="1132" spans="1:11" x14ac:dyDescent="0.2">
      <c r="A1132">
        <v>150729</v>
      </c>
      <c r="B1132">
        <f t="shared" si="67"/>
        <v>5.958333333333333</v>
      </c>
      <c r="C1132">
        <f t="shared" si="78"/>
        <v>0.22988837981420612</v>
      </c>
      <c r="E1132">
        <v>1</v>
      </c>
      <c r="F1132">
        <v>1</v>
      </c>
      <c r="H1132" t="str">
        <f t="shared" si="77"/>
        <v/>
      </c>
      <c r="I1132" t="str">
        <f t="shared" si="80"/>
        <v/>
      </c>
      <c r="J1132" t="str">
        <f t="shared" si="79"/>
        <v/>
      </c>
      <c r="K1132" t="s">
        <v>64</v>
      </c>
    </row>
    <row r="1133" spans="1:11" x14ac:dyDescent="0.2">
      <c r="A1133">
        <v>150872</v>
      </c>
      <c r="B1133">
        <f t="shared" si="67"/>
        <v>3.0833333333333335</v>
      </c>
      <c r="C1133">
        <f t="shared" si="78"/>
        <v>-0.53729243625375311</v>
      </c>
      <c r="E1133">
        <v>1</v>
      </c>
      <c r="F1133">
        <v>1</v>
      </c>
      <c r="H1133" t="str">
        <f t="shared" si="77"/>
        <v/>
      </c>
      <c r="I1133" t="str">
        <f t="shared" si="80"/>
        <v/>
      </c>
      <c r="J1133" t="str">
        <f t="shared" si="79"/>
        <v/>
      </c>
      <c r="K1133" t="s">
        <v>294</v>
      </c>
    </row>
    <row r="1134" spans="1:11" x14ac:dyDescent="0.2">
      <c r="A1134">
        <v>150946</v>
      </c>
      <c r="B1134">
        <f t="shared" si="67"/>
        <v>3.0833333333333335</v>
      </c>
      <c r="C1134">
        <f t="shared" si="78"/>
        <v>-0.53729243625375311</v>
      </c>
      <c r="E1134">
        <v>1</v>
      </c>
      <c r="F1134">
        <v>1</v>
      </c>
      <c r="H1134" t="str">
        <f t="shared" si="77"/>
        <v/>
      </c>
      <c r="I1134" t="str">
        <f t="shared" si="80"/>
        <v/>
      </c>
      <c r="J1134" t="str">
        <f t="shared" si="79"/>
        <v/>
      </c>
      <c r="K1134" t="s">
        <v>295</v>
      </c>
    </row>
    <row r="1135" spans="1:11" x14ac:dyDescent="0.2">
      <c r="A1135">
        <v>151020</v>
      </c>
      <c r="B1135">
        <f t="shared" ref="B1135:B1389" si="81">(A1136-A1135)/24</f>
        <v>3.8333333333333335</v>
      </c>
      <c r="C1135">
        <f t="shared" si="78"/>
        <v>-0.3371583103229811</v>
      </c>
      <c r="H1135" t="str">
        <f t="shared" si="77"/>
        <v/>
      </c>
      <c r="I1135" t="str">
        <f t="shared" si="80"/>
        <v/>
      </c>
      <c r="J1135" t="str">
        <f t="shared" si="79"/>
        <v/>
      </c>
    </row>
    <row r="1136" spans="1:11" x14ac:dyDescent="0.2">
      <c r="A1136">
        <v>151112</v>
      </c>
      <c r="B1136">
        <f t="shared" si="81"/>
        <v>11.375</v>
      </c>
      <c r="C1136">
        <f t="shared" si="78"/>
        <v>1.6753015115364485</v>
      </c>
      <c r="H1136" t="str">
        <f t="shared" si="77"/>
        <v/>
      </c>
      <c r="I1136" t="str">
        <f t="shared" si="80"/>
        <v/>
      </c>
      <c r="J1136" t="str">
        <f t="shared" si="79"/>
        <v/>
      </c>
    </row>
    <row r="1137" spans="1:11" x14ac:dyDescent="0.2">
      <c r="A1137">
        <v>151385</v>
      </c>
      <c r="B1137">
        <f t="shared" si="81"/>
        <v>7.916666666666667</v>
      </c>
      <c r="C1137">
        <f t="shared" si="78"/>
        <v>0.75246081974455536</v>
      </c>
      <c r="H1137" t="str">
        <f t="shared" si="77"/>
        <v/>
      </c>
      <c r="I1137" t="str">
        <f t="shared" si="80"/>
        <v/>
      </c>
      <c r="J1137" t="str">
        <f t="shared" si="79"/>
        <v/>
      </c>
    </row>
    <row r="1138" spans="1:11" x14ac:dyDescent="0.2">
      <c r="A1138">
        <v>151575</v>
      </c>
      <c r="B1138">
        <f t="shared" si="81"/>
        <v>3.0833333333333335</v>
      </c>
      <c r="C1138">
        <f t="shared" si="78"/>
        <v>-0.53729243625375311</v>
      </c>
      <c r="E1138">
        <v>1</v>
      </c>
      <c r="F1138">
        <v>1</v>
      </c>
      <c r="H1138" t="str">
        <f t="shared" ref="H1138:H1201" si="82">IF(ISNUMBER(SEARCH($H$1,K1138)),1,"")</f>
        <v/>
      </c>
      <c r="I1138" t="str">
        <f t="shared" si="80"/>
        <v/>
      </c>
      <c r="J1138" t="str">
        <f t="shared" si="79"/>
        <v/>
      </c>
      <c r="K1138" t="s">
        <v>289</v>
      </c>
    </row>
    <row r="1139" spans="1:11" x14ac:dyDescent="0.2">
      <c r="A1139">
        <v>151649</v>
      </c>
      <c r="B1139">
        <f t="shared" si="81"/>
        <v>5.166666666666667</v>
      </c>
      <c r="C1139">
        <f t="shared" si="78"/>
        <v>1.8635691331724727E-2</v>
      </c>
      <c r="E1139">
        <v>1</v>
      </c>
      <c r="F1139">
        <v>1</v>
      </c>
      <c r="H1139" t="str">
        <f t="shared" si="82"/>
        <v/>
      </c>
      <c r="I1139" t="str">
        <f t="shared" si="80"/>
        <v/>
      </c>
      <c r="J1139" t="str">
        <f t="shared" si="79"/>
        <v/>
      </c>
      <c r="K1139" t="s">
        <v>296</v>
      </c>
    </row>
    <row r="1140" spans="1:11" x14ac:dyDescent="0.2">
      <c r="A1140">
        <v>151773</v>
      </c>
      <c r="B1140">
        <f t="shared" si="81"/>
        <v>3.5</v>
      </c>
      <c r="C1140">
        <f t="shared" si="78"/>
        <v>-0.42610681073665757</v>
      </c>
      <c r="H1140" t="str">
        <f t="shared" si="82"/>
        <v/>
      </c>
      <c r="I1140" t="str">
        <f t="shared" si="80"/>
        <v/>
      </c>
      <c r="J1140" t="str">
        <f t="shared" si="79"/>
        <v/>
      </c>
    </row>
    <row r="1141" spans="1:11" x14ac:dyDescent="0.2">
      <c r="A1141">
        <v>151857</v>
      </c>
      <c r="B1141">
        <f t="shared" si="81"/>
        <v>10.208333333333334</v>
      </c>
      <c r="C1141">
        <f t="shared" si="78"/>
        <v>1.3639817600885811</v>
      </c>
      <c r="H1141">
        <f t="shared" si="82"/>
        <v>1</v>
      </c>
      <c r="I1141">
        <f t="shared" si="80"/>
        <v>10.208333333333334</v>
      </c>
      <c r="J1141" t="str">
        <f t="shared" si="79"/>
        <v/>
      </c>
      <c r="K1141" t="s">
        <v>297</v>
      </c>
    </row>
    <row r="1142" spans="1:11" x14ac:dyDescent="0.2">
      <c r="A1142">
        <v>152102</v>
      </c>
      <c r="B1142">
        <f t="shared" si="81"/>
        <v>2.1666666666666665</v>
      </c>
      <c r="C1142">
        <f t="shared" si="78"/>
        <v>-0.78190081239136344</v>
      </c>
      <c r="H1142" t="str">
        <f t="shared" si="82"/>
        <v/>
      </c>
      <c r="I1142" t="str">
        <f t="shared" si="80"/>
        <v/>
      </c>
      <c r="J1142">
        <f t="shared" si="79"/>
        <v>151979.5</v>
      </c>
    </row>
    <row r="1143" spans="1:11" x14ac:dyDescent="0.2">
      <c r="A1143">
        <v>152154</v>
      </c>
      <c r="B1143">
        <f t="shared" si="81"/>
        <v>3.5833333333333335</v>
      </c>
      <c r="C1143">
        <f t="shared" si="78"/>
        <v>-0.40386968563323844</v>
      </c>
      <c r="H1143" t="str">
        <f t="shared" si="82"/>
        <v/>
      </c>
      <c r="I1143" t="str">
        <f t="shared" si="80"/>
        <v/>
      </c>
      <c r="J1143" t="str">
        <f t="shared" si="79"/>
        <v/>
      </c>
    </row>
    <row r="1144" spans="1:11" x14ac:dyDescent="0.2">
      <c r="A1144">
        <v>152240</v>
      </c>
      <c r="B1144">
        <f t="shared" si="81"/>
        <v>8.7916666666666661</v>
      </c>
      <c r="C1144">
        <f t="shared" si="78"/>
        <v>0.98595063333045585</v>
      </c>
      <c r="H1144">
        <f t="shared" si="82"/>
        <v>1</v>
      </c>
      <c r="I1144">
        <f t="shared" si="80"/>
        <v>8.7916666666666661</v>
      </c>
      <c r="J1144" t="str">
        <f t="shared" si="79"/>
        <v/>
      </c>
      <c r="K1144" t="s">
        <v>298</v>
      </c>
    </row>
    <row r="1145" spans="1:11" x14ac:dyDescent="0.2">
      <c r="A1145">
        <v>152451</v>
      </c>
      <c r="B1145">
        <f t="shared" si="81"/>
        <v>5.166666666666667</v>
      </c>
      <c r="C1145">
        <f t="shared" si="78"/>
        <v>1.8635691331724727E-2</v>
      </c>
      <c r="H1145" t="str">
        <f t="shared" si="82"/>
        <v/>
      </c>
      <c r="I1145" t="str">
        <f t="shared" si="80"/>
        <v/>
      </c>
      <c r="J1145">
        <f t="shared" si="79"/>
        <v>152345.5</v>
      </c>
    </row>
    <row r="1146" spans="1:11" x14ac:dyDescent="0.2">
      <c r="A1146">
        <v>152575</v>
      </c>
      <c r="B1146">
        <f t="shared" si="81"/>
        <v>4.125</v>
      </c>
      <c r="C1146">
        <f t="shared" si="78"/>
        <v>-0.25932837246101426</v>
      </c>
      <c r="H1146" t="str">
        <f t="shared" si="82"/>
        <v/>
      </c>
      <c r="I1146" t="str">
        <f t="shared" si="80"/>
        <v/>
      </c>
      <c r="J1146" t="str">
        <f t="shared" si="79"/>
        <v/>
      </c>
    </row>
    <row r="1147" spans="1:11" x14ac:dyDescent="0.2">
      <c r="A1147">
        <v>152674</v>
      </c>
      <c r="B1147">
        <f t="shared" si="81"/>
        <v>3.625</v>
      </c>
      <c r="C1147">
        <f t="shared" si="78"/>
        <v>-0.39275112308152893</v>
      </c>
      <c r="H1147">
        <f t="shared" si="82"/>
        <v>1</v>
      </c>
      <c r="I1147">
        <f t="shared" si="80"/>
        <v>3.625</v>
      </c>
      <c r="J1147" t="str">
        <f t="shared" si="79"/>
        <v/>
      </c>
      <c r="K1147" t="s">
        <v>299</v>
      </c>
    </row>
    <row r="1148" spans="1:11" x14ac:dyDescent="0.2">
      <c r="A1148">
        <v>152761</v>
      </c>
      <c r="B1148">
        <f t="shared" si="81"/>
        <v>5.333333333333333</v>
      </c>
      <c r="C1148">
        <f t="shared" si="78"/>
        <v>6.3109941538562794E-2</v>
      </c>
      <c r="H1148" t="str">
        <f t="shared" si="82"/>
        <v/>
      </c>
      <c r="I1148" t="str">
        <f t="shared" si="80"/>
        <v/>
      </c>
      <c r="J1148">
        <f t="shared" si="79"/>
        <v>152717.5</v>
      </c>
    </row>
    <row r="1149" spans="1:11" x14ac:dyDescent="0.2">
      <c r="A1149">
        <v>152889</v>
      </c>
      <c r="B1149">
        <f t="shared" si="81"/>
        <v>3.2916666666666665</v>
      </c>
      <c r="C1149">
        <f t="shared" si="78"/>
        <v>-0.4816996234952054</v>
      </c>
      <c r="E1149">
        <v>1</v>
      </c>
      <c r="H1149" t="str">
        <f t="shared" si="82"/>
        <v/>
      </c>
      <c r="I1149" t="str">
        <f t="shared" si="80"/>
        <v/>
      </c>
      <c r="J1149" t="str">
        <f t="shared" si="79"/>
        <v/>
      </c>
      <c r="K1149" t="s">
        <v>300</v>
      </c>
    </row>
    <row r="1150" spans="1:11" x14ac:dyDescent="0.2">
      <c r="A1150">
        <v>152968</v>
      </c>
      <c r="B1150">
        <f t="shared" si="81"/>
        <v>4.958333333333333</v>
      </c>
      <c r="C1150">
        <f t="shared" si="78"/>
        <v>-3.6957121426823211E-2</v>
      </c>
      <c r="H1150">
        <f t="shared" si="82"/>
        <v>1</v>
      </c>
      <c r="I1150">
        <f t="shared" si="80"/>
        <v>4.958333333333333</v>
      </c>
      <c r="J1150" t="str">
        <f t="shared" si="79"/>
        <v/>
      </c>
      <c r="K1150" t="s">
        <v>301</v>
      </c>
    </row>
    <row r="1151" spans="1:11" x14ac:dyDescent="0.2">
      <c r="A1151">
        <v>153087</v>
      </c>
      <c r="B1151">
        <f t="shared" si="81"/>
        <v>3.4583333333333335</v>
      </c>
      <c r="C1151">
        <f t="shared" si="78"/>
        <v>-0.43722537328836708</v>
      </c>
      <c r="H1151" t="str">
        <f t="shared" si="82"/>
        <v/>
      </c>
      <c r="I1151" t="str">
        <f t="shared" si="80"/>
        <v/>
      </c>
      <c r="J1151">
        <f t="shared" si="79"/>
        <v>153027.5</v>
      </c>
    </row>
    <row r="1152" spans="1:11" x14ac:dyDescent="0.2">
      <c r="A1152">
        <v>153170</v>
      </c>
      <c r="B1152">
        <f t="shared" si="81"/>
        <v>3.4583333333333335</v>
      </c>
      <c r="C1152">
        <f t="shared" si="78"/>
        <v>-0.43722537328836708</v>
      </c>
      <c r="H1152" t="str">
        <f t="shared" si="82"/>
        <v/>
      </c>
      <c r="I1152" t="str">
        <f t="shared" si="80"/>
        <v/>
      </c>
      <c r="J1152" t="str">
        <f t="shared" si="79"/>
        <v/>
      </c>
    </row>
    <row r="1153" spans="1:11" x14ac:dyDescent="0.2">
      <c r="A1153">
        <v>153253</v>
      </c>
      <c r="B1153">
        <f t="shared" si="81"/>
        <v>3.0416666666666665</v>
      </c>
      <c r="C1153">
        <f t="shared" si="78"/>
        <v>-0.54841099880546273</v>
      </c>
      <c r="H1153" t="str">
        <f t="shared" si="82"/>
        <v/>
      </c>
      <c r="I1153" t="str">
        <f t="shared" si="80"/>
        <v/>
      </c>
      <c r="J1153" t="str">
        <f t="shared" si="79"/>
        <v/>
      </c>
    </row>
    <row r="1154" spans="1:11" x14ac:dyDescent="0.2">
      <c r="A1154">
        <v>153326</v>
      </c>
      <c r="B1154">
        <f t="shared" si="81"/>
        <v>3.4166666666666665</v>
      </c>
      <c r="C1154">
        <f t="shared" si="78"/>
        <v>-0.44834393584007676</v>
      </c>
      <c r="H1154" t="str">
        <f t="shared" si="82"/>
        <v/>
      </c>
      <c r="I1154" t="str">
        <f t="shared" si="80"/>
        <v/>
      </c>
      <c r="J1154" t="str">
        <f t="shared" si="79"/>
        <v/>
      </c>
    </row>
    <row r="1155" spans="1:11" x14ac:dyDescent="0.2">
      <c r="A1155">
        <v>153408</v>
      </c>
      <c r="B1155">
        <f t="shared" si="81"/>
        <v>4.333333333333333</v>
      </c>
      <c r="C1155">
        <f t="shared" ref="C1155:C1218" si="83">(B1155-B$1774)/B$1775</f>
        <v>-0.20373555970246654</v>
      </c>
      <c r="H1155" t="str">
        <f t="shared" si="82"/>
        <v/>
      </c>
      <c r="I1155" t="str">
        <f t="shared" si="80"/>
        <v/>
      </c>
      <c r="J1155" t="str">
        <f t="shared" si="79"/>
        <v/>
      </c>
    </row>
    <row r="1156" spans="1:11" x14ac:dyDescent="0.2">
      <c r="A1156">
        <v>153512</v>
      </c>
      <c r="B1156">
        <f t="shared" si="81"/>
        <v>1.4166666666666667</v>
      </c>
      <c r="C1156">
        <f t="shared" si="83"/>
        <v>-0.98203493832213529</v>
      </c>
      <c r="H1156" t="str">
        <f t="shared" si="82"/>
        <v/>
      </c>
      <c r="I1156" t="str">
        <f t="shared" si="80"/>
        <v/>
      </c>
      <c r="J1156" t="str">
        <f t="shared" ref="J1156:J1219" si="84">IF(H1155=1,(A1155+A1156)/2,"")</f>
        <v/>
      </c>
    </row>
    <row r="1157" spans="1:11" x14ac:dyDescent="0.2">
      <c r="A1157">
        <v>153546</v>
      </c>
      <c r="B1157">
        <f t="shared" si="81"/>
        <v>5.208333333333333</v>
      </c>
      <c r="C1157">
        <f t="shared" si="83"/>
        <v>2.9754253883434122E-2</v>
      </c>
      <c r="E1157">
        <v>1</v>
      </c>
      <c r="F1157">
        <v>1</v>
      </c>
      <c r="H1157" t="str">
        <f t="shared" si="82"/>
        <v/>
      </c>
      <c r="I1157" t="str">
        <f t="shared" si="80"/>
        <v/>
      </c>
      <c r="J1157" t="str">
        <f t="shared" si="84"/>
        <v/>
      </c>
      <c r="K1157" t="s">
        <v>302</v>
      </c>
    </row>
    <row r="1158" spans="1:11" x14ac:dyDescent="0.2">
      <c r="A1158">
        <v>153671</v>
      </c>
      <c r="B1158">
        <f t="shared" si="81"/>
        <v>5.125</v>
      </c>
      <c r="C1158">
        <f t="shared" si="83"/>
        <v>7.5171287800150904E-3</v>
      </c>
      <c r="E1158">
        <v>1</v>
      </c>
      <c r="F1158">
        <v>1</v>
      </c>
      <c r="H1158" t="str">
        <f t="shared" si="82"/>
        <v/>
      </c>
      <c r="I1158" t="str">
        <f t="shared" si="80"/>
        <v/>
      </c>
      <c r="J1158" t="str">
        <f t="shared" si="84"/>
        <v/>
      </c>
      <c r="K1158" t="s">
        <v>296</v>
      </c>
    </row>
    <row r="1159" spans="1:11" x14ac:dyDescent="0.2">
      <c r="A1159">
        <v>153794</v>
      </c>
      <c r="B1159">
        <f t="shared" si="81"/>
        <v>3.0833333333333335</v>
      </c>
      <c r="C1159">
        <f t="shared" si="83"/>
        <v>-0.53729243625375311</v>
      </c>
      <c r="H1159" t="str">
        <f t="shared" si="82"/>
        <v/>
      </c>
      <c r="I1159" t="str">
        <f t="shared" si="80"/>
        <v/>
      </c>
      <c r="J1159" t="str">
        <f t="shared" si="84"/>
        <v/>
      </c>
    </row>
    <row r="1160" spans="1:11" x14ac:dyDescent="0.2">
      <c r="A1160">
        <v>153868</v>
      </c>
      <c r="B1160">
        <f t="shared" si="81"/>
        <v>4.458333333333333</v>
      </c>
      <c r="C1160">
        <f t="shared" si="83"/>
        <v>-0.17037987204733787</v>
      </c>
      <c r="H1160" t="str">
        <f t="shared" si="82"/>
        <v/>
      </c>
      <c r="I1160" t="str">
        <f t="shared" si="80"/>
        <v/>
      </c>
      <c r="J1160" t="str">
        <f t="shared" si="84"/>
        <v/>
      </c>
    </row>
    <row r="1161" spans="1:11" x14ac:dyDescent="0.2">
      <c r="A1161">
        <v>153975</v>
      </c>
      <c r="B1161">
        <f t="shared" si="81"/>
        <v>5.541666666666667</v>
      </c>
      <c r="C1161">
        <f t="shared" si="83"/>
        <v>0.11870275429711073</v>
      </c>
      <c r="H1161" t="str">
        <f t="shared" si="82"/>
        <v/>
      </c>
      <c r="I1161" t="str">
        <f t="shared" ref="I1161:I1224" si="85">IF(H1161=1,B1161,"")</f>
        <v/>
      </c>
      <c r="J1161" t="str">
        <f t="shared" si="84"/>
        <v/>
      </c>
    </row>
    <row r="1162" spans="1:11" x14ac:dyDescent="0.2">
      <c r="A1162">
        <v>154108</v>
      </c>
      <c r="B1162">
        <f t="shared" si="81"/>
        <v>2.75</v>
      </c>
      <c r="C1162">
        <f t="shared" si="83"/>
        <v>-0.62624093666742964</v>
      </c>
      <c r="H1162" t="str">
        <f t="shared" si="82"/>
        <v/>
      </c>
      <c r="I1162" t="str">
        <f t="shared" si="85"/>
        <v/>
      </c>
      <c r="J1162" t="str">
        <f t="shared" si="84"/>
        <v/>
      </c>
    </row>
    <row r="1163" spans="1:11" x14ac:dyDescent="0.2">
      <c r="A1163">
        <v>154174</v>
      </c>
      <c r="B1163">
        <f t="shared" si="81"/>
        <v>10.291666666666666</v>
      </c>
      <c r="C1163">
        <f t="shared" si="83"/>
        <v>1.3862188851919999</v>
      </c>
      <c r="H1163" t="str">
        <f t="shared" si="82"/>
        <v/>
      </c>
      <c r="I1163" t="str">
        <f t="shared" si="85"/>
        <v/>
      </c>
      <c r="J1163" t="str">
        <f t="shared" si="84"/>
        <v/>
      </c>
    </row>
    <row r="1164" spans="1:11" x14ac:dyDescent="0.2">
      <c r="A1164">
        <v>154421</v>
      </c>
      <c r="B1164">
        <f t="shared" si="81"/>
        <v>6.583333333333333</v>
      </c>
      <c r="C1164">
        <f t="shared" si="83"/>
        <v>0.39666681808984949</v>
      </c>
      <c r="H1164" t="str">
        <f t="shared" si="82"/>
        <v/>
      </c>
      <c r="I1164" t="str">
        <f t="shared" si="85"/>
        <v/>
      </c>
      <c r="J1164" t="str">
        <f t="shared" si="84"/>
        <v/>
      </c>
      <c r="K1164" t="s">
        <v>303</v>
      </c>
    </row>
    <row r="1165" spans="1:11" x14ac:dyDescent="0.2">
      <c r="A1165">
        <v>154579</v>
      </c>
      <c r="B1165">
        <f t="shared" si="81"/>
        <v>7.125</v>
      </c>
      <c r="C1165">
        <f t="shared" si="83"/>
        <v>0.54120813126207379</v>
      </c>
      <c r="D1165" t="s">
        <v>6</v>
      </c>
      <c r="E1165">
        <v>1</v>
      </c>
      <c r="H1165" t="str">
        <f t="shared" si="82"/>
        <v/>
      </c>
      <c r="I1165" t="str">
        <f t="shared" si="85"/>
        <v/>
      </c>
      <c r="J1165" t="str">
        <f t="shared" si="84"/>
        <v/>
      </c>
      <c r="K1165" t="s">
        <v>304</v>
      </c>
    </row>
    <row r="1166" spans="1:11" x14ac:dyDescent="0.2">
      <c r="A1166">
        <v>154750</v>
      </c>
      <c r="B1166">
        <f t="shared" si="81"/>
        <v>5.416666666666667</v>
      </c>
      <c r="C1166">
        <f t="shared" si="83"/>
        <v>8.5347066641982064E-2</v>
      </c>
      <c r="E1166">
        <v>1</v>
      </c>
      <c r="H1166" t="str">
        <f t="shared" si="82"/>
        <v/>
      </c>
      <c r="I1166" t="str">
        <f t="shared" si="85"/>
        <v/>
      </c>
      <c r="J1166" t="str">
        <f t="shared" si="84"/>
        <v/>
      </c>
      <c r="K1166" t="s">
        <v>305</v>
      </c>
    </row>
    <row r="1167" spans="1:11" x14ac:dyDescent="0.2">
      <c r="A1167">
        <v>154880</v>
      </c>
      <c r="B1167">
        <f t="shared" si="81"/>
        <v>11.5</v>
      </c>
      <c r="C1167">
        <f t="shared" si="83"/>
        <v>1.7086571991915771</v>
      </c>
      <c r="H1167" t="str">
        <f t="shared" si="82"/>
        <v/>
      </c>
      <c r="I1167" t="str">
        <f t="shared" si="85"/>
        <v/>
      </c>
      <c r="J1167" t="str">
        <f t="shared" si="84"/>
        <v/>
      </c>
      <c r="K1167" t="s">
        <v>306</v>
      </c>
    </row>
    <row r="1168" spans="1:11" x14ac:dyDescent="0.2">
      <c r="A1168">
        <v>155156</v>
      </c>
      <c r="B1168">
        <f t="shared" si="81"/>
        <v>3.7916666666666665</v>
      </c>
      <c r="C1168">
        <f t="shared" si="83"/>
        <v>-0.34827687287469072</v>
      </c>
      <c r="H1168" t="str">
        <f t="shared" si="82"/>
        <v/>
      </c>
      <c r="I1168" t="str">
        <f t="shared" si="85"/>
        <v/>
      </c>
      <c r="J1168" t="str">
        <f t="shared" si="84"/>
        <v/>
      </c>
    </row>
    <row r="1169" spans="1:11" x14ac:dyDescent="0.2">
      <c r="A1169">
        <v>155247</v>
      </c>
      <c r="B1169">
        <f t="shared" si="81"/>
        <v>2.5416666666666665</v>
      </c>
      <c r="C1169">
        <f t="shared" si="83"/>
        <v>-0.68183374942597741</v>
      </c>
      <c r="H1169" t="str">
        <f t="shared" si="82"/>
        <v/>
      </c>
      <c r="I1169" t="str">
        <f t="shared" si="85"/>
        <v/>
      </c>
      <c r="J1169" t="str">
        <f t="shared" si="84"/>
        <v/>
      </c>
    </row>
    <row r="1170" spans="1:11" x14ac:dyDescent="0.2">
      <c r="A1170">
        <v>155308</v>
      </c>
      <c r="B1170">
        <f t="shared" si="81"/>
        <v>11.916666666666666</v>
      </c>
      <c r="C1170">
        <f t="shared" si="83"/>
        <v>1.8198428247086726</v>
      </c>
      <c r="H1170">
        <f t="shared" si="82"/>
        <v>1</v>
      </c>
      <c r="I1170">
        <f t="shared" si="85"/>
        <v>11.916666666666666</v>
      </c>
      <c r="J1170" t="str">
        <f t="shared" si="84"/>
        <v/>
      </c>
      <c r="K1170" t="s">
        <v>307</v>
      </c>
    </row>
    <row r="1171" spans="1:11" x14ac:dyDescent="0.2">
      <c r="A1171">
        <v>155594</v>
      </c>
      <c r="B1171">
        <f t="shared" si="81"/>
        <v>1.875</v>
      </c>
      <c r="C1171">
        <f t="shared" si="83"/>
        <v>-0.85973075025333023</v>
      </c>
      <c r="H1171" t="str">
        <f t="shared" si="82"/>
        <v/>
      </c>
      <c r="I1171" t="str">
        <f t="shared" si="85"/>
        <v/>
      </c>
      <c r="J1171">
        <f t="shared" si="84"/>
        <v>155451</v>
      </c>
      <c r="K1171" t="s">
        <v>308</v>
      </c>
    </row>
    <row r="1172" spans="1:11" x14ac:dyDescent="0.2">
      <c r="A1172">
        <v>155639</v>
      </c>
      <c r="B1172">
        <f t="shared" si="81"/>
        <v>6.166666666666667</v>
      </c>
      <c r="C1172">
        <f t="shared" si="83"/>
        <v>0.28548119257275406</v>
      </c>
      <c r="H1172" t="str">
        <f t="shared" si="82"/>
        <v/>
      </c>
      <c r="I1172" t="str">
        <f t="shared" si="85"/>
        <v/>
      </c>
      <c r="J1172" t="str">
        <f t="shared" si="84"/>
        <v/>
      </c>
    </row>
    <row r="1173" spans="1:11" x14ac:dyDescent="0.2">
      <c r="A1173">
        <v>155787</v>
      </c>
      <c r="B1173">
        <f t="shared" si="81"/>
        <v>2.9166666666666665</v>
      </c>
      <c r="C1173">
        <f t="shared" si="83"/>
        <v>-0.58176668646059138</v>
      </c>
      <c r="H1173" t="str">
        <f t="shared" si="82"/>
        <v/>
      </c>
      <c r="I1173" t="str">
        <f t="shared" si="85"/>
        <v/>
      </c>
      <c r="J1173" t="str">
        <f t="shared" si="84"/>
        <v/>
      </c>
    </row>
    <row r="1174" spans="1:11" x14ac:dyDescent="0.2">
      <c r="A1174">
        <v>155857</v>
      </c>
      <c r="B1174">
        <f t="shared" si="81"/>
        <v>4.583333333333333</v>
      </c>
      <c r="C1174">
        <f t="shared" si="83"/>
        <v>-0.1370241843922092</v>
      </c>
      <c r="H1174">
        <f t="shared" si="82"/>
        <v>1</v>
      </c>
      <c r="I1174">
        <f t="shared" si="85"/>
        <v>4.583333333333333</v>
      </c>
      <c r="J1174" t="str">
        <f t="shared" si="84"/>
        <v/>
      </c>
      <c r="K1174" t="s">
        <v>309</v>
      </c>
    </row>
    <row r="1175" spans="1:11" x14ac:dyDescent="0.2">
      <c r="A1175">
        <v>155967</v>
      </c>
      <c r="B1175">
        <f t="shared" si="81"/>
        <v>3.125</v>
      </c>
      <c r="C1175">
        <f t="shared" si="83"/>
        <v>-0.5261738737020436</v>
      </c>
      <c r="H1175" t="str">
        <f t="shared" si="82"/>
        <v/>
      </c>
      <c r="I1175" t="str">
        <f t="shared" si="85"/>
        <v/>
      </c>
      <c r="J1175">
        <f t="shared" si="84"/>
        <v>155912</v>
      </c>
    </row>
    <row r="1176" spans="1:11" x14ac:dyDescent="0.2">
      <c r="A1176">
        <v>156042</v>
      </c>
      <c r="B1176">
        <f t="shared" si="81"/>
        <v>3.3333333333333335</v>
      </c>
      <c r="C1176">
        <f t="shared" si="83"/>
        <v>-0.47058106094349578</v>
      </c>
      <c r="H1176">
        <f t="shared" si="82"/>
        <v>1</v>
      </c>
      <c r="I1176">
        <f t="shared" si="85"/>
        <v>3.3333333333333335</v>
      </c>
      <c r="J1176" t="str">
        <f t="shared" si="84"/>
        <v/>
      </c>
      <c r="K1176" t="s">
        <v>310</v>
      </c>
    </row>
    <row r="1177" spans="1:11" x14ac:dyDescent="0.2">
      <c r="A1177">
        <v>156122</v>
      </c>
      <c r="B1177">
        <f t="shared" si="81"/>
        <v>4.083333333333333</v>
      </c>
      <c r="C1177">
        <f t="shared" si="83"/>
        <v>-0.27044693501272388</v>
      </c>
      <c r="H1177" t="str">
        <f t="shared" si="82"/>
        <v/>
      </c>
      <c r="I1177" t="str">
        <f t="shared" si="85"/>
        <v/>
      </c>
      <c r="J1177">
        <f t="shared" si="84"/>
        <v>156082</v>
      </c>
    </row>
    <row r="1178" spans="1:11" x14ac:dyDescent="0.2">
      <c r="A1178">
        <v>156220</v>
      </c>
      <c r="B1178">
        <f t="shared" si="81"/>
        <v>4.666666666666667</v>
      </c>
      <c r="C1178">
        <f t="shared" si="83"/>
        <v>-0.11478705928878995</v>
      </c>
      <c r="E1178">
        <v>1</v>
      </c>
      <c r="H1178" t="str">
        <f t="shared" si="82"/>
        <v/>
      </c>
      <c r="I1178" t="str">
        <f t="shared" si="85"/>
        <v/>
      </c>
      <c r="J1178" t="str">
        <f t="shared" si="84"/>
        <v/>
      </c>
      <c r="K1178" t="s">
        <v>311</v>
      </c>
    </row>
    <row r="1179" spans="1:11" x14ac:dyDescent="0.2">
      <c r="A1179">
        <v>156332</v>
      </c>
      <c r="B1179">
        <f t="shared" si="81"/>
        <v>2.7083333333333335</v>
      </c>
      <c r="C1179">
        <f t="shared" si="83"/>
        <v>-0.63735949921913915</v>
      </c>
      <c r="E1179">
        <v>1</v>
      </c>
      <c r="F1179">
        <v>1</v>
      </c>
      <c r="H1179" t="str">
        <f t="shared" si="82"/>
        <v/>
      </c>
      <c r="I1179" t="str">
        <f t="shared" si="85"/>
        <v/>
      </c>
      <c r="J1179" t="str">
        <f t="shared" si="84"/>
        <v/>
      </c>
      <c r="K1179" t="s">
        <v>312</v>
      </c>
    </row>
    <row r="1180" spans="1:11" x14ac:dyDescent="0.2">
      <c r="A1180">
        <v>156397</v>
      </c>
      <c r="B1180">
        <f t="shared" si="81"/>
        <v>1.2916666666666667</v>
      </c>
      <c r="C1180">
        <f t="shared" si="83"/>
        <v>-1.015390625977264</v>
      </c>
      <c r="H1180" t="str">
        <f t="shared" si="82"/>
        <v/>
      </c>
      <c r="I1180" t="str">
        <f t="shared" si="85"/>
        <v/>
      </c>
      <c r="J1180" t="str">
        <f t="shared" si="84"/>
        <v/>
      </c>
    </row>
    <row r="1181" spans="1:11" x14ac:dyDescent="0.2">
      <c r="A1181">
        <v>156428</v>
      </c>
      <c r="B1181">
        <f t="shared" si="81"/>
        <v>3.75</v>
      </c>
      <c r="C1181">
        <f t="shared" si="83"/>
        <v>-0.35939543542640023</v>
      </c>
      <c r="H1181">
        <f t="shared" si="82"/>
        <v>1</v>
      </c>
      <c r="I1181">
        <f t="shared" si="85"/>
        <v>3.75</v>
      </c>
      <c r="J1181" t="str">
        <f t="shared" si="84"/>
        <v/>
      </c>
      <c r="K1181" t="s">
        <v>313</v>
      </c>
    </row>
    <row r="1182" spans="1:11" x14ac:dyDescent="0.2">
      <c r="A1182">
        <v>156518</v>
      </c>
      <c r="B1182">
        <f t="shared" si="81"/>
        <v>1.1666666666666667</v>
      </c>
      <c r="C1182">
        <f t="shared" si="83"/>
        <v>-1.0487463136323927</v>
      </c>
      <c r="H1182" t="str">
        <f t="shared" si="82"/>
        <v/>
      </c>
      <c r="I1182" t="str">
        <f t="shared" si="85"/>
        <v/>
      </c>
      <c r="J1182">
        <f t="shared" si="84"/>
        <v>156473</v>
      </c>
    </row>
    <row r="1183" spans="1:11" x14ac:dyDescent="0.2">
      <c r="A1183">
        <v>156546</v>
      </c>
      <c r="B1183">
        <f t="shared" si="81"/>
        <v>2.1666666666666665</v>
      </c>
      <c r="C1183">
        <f t="shared" si="83"/>
        <v>-0.78190081239136344</v>
      </c>
      <c r="F1183">
        <v>1</v>
      </c>
      <c r="H1183" t="str">
        <f t="shared" si="82"/>
        <v/>
      </c>
      <c r="I1183" t="str">
        <f t="shared" si="85"/>
        <v/>
      </c>
      <c r="J1183" t="str">
        <f t="shared" si="84"/>
        <v/>
      </c>
      <c r="K1183" t="s">
        <v>314</v>
      </c>
    </row>
    <row r="1184" spans="1:11" x14ac:dyDescent="0.2">
      <c r="A1184">
        <v>156598</v>
      </c>
      <c r="B1184">
        <f t="shared" si="81"/>
        <v>5.5</v>
      </c>
      <c r="C1184">
        <f t="shared" si="83"/>
        <v>0.1075841917454011</v>
      </c>
      <c r="H1184">
        <f t="shared" si="82"/>
        <v>1</v>
      </c>
      <c r="I1184">
        <f t="shared" si="85"/>
        <v>5.5</v>
      </c>
      <c r="J1184" t="str">
        <f t="shared" si="84"/>
        <v/>
      </c>
      <c r="K1184" t="s">
        <v>315</v>
      </c>
    </row>
    <row r="1185" spans="1:11" x14ac:dyDescent="0.2">
      <c r="A1185">
        <v>156730</v>
      </c>
      <c r="B1185">
        <f t="shared" si="81"/>
        <v>7.166666666666667</v>
      </c>
      <c r="C1185">
        <f t="shared" si="83"/>
        <v>0.55232669381378341</v>
      </c>
      <c r="H1185" t="str">
        <f t="shared" si="82"/>
        <v/>
      </c>
      <c r="I1185" t="str">
        <f t="shared" si="85"/>
        <v/>
      </c>
      <c r="J1185">
        <f t="shared" si="84"/>
        <v>156664</v>
      </c>
    </row>
    <row r="1186" spans="1:11" x14ac:dyDescent="0.2">
      <c r="A1186">
        <v>156902</v>
      </c>
      <c r="B1186">
        <f t="shared" si="81"/>
        <v>4.416666666666667</v>
      </c>
      <c r="C1186">
        <f t="shared" si="83"/>
        <v>-0.18149843459904727</v>
      </c>
      <c r="H1186" t="str">
        <f t="shared" si="82"/>
        <v/>
      </c>
      <c r="I1186" t="str">
        <f t="shared" si="85"/>
        <v/>
      </c>
      <c r="J1186" t="str">
        <f t="shared" si="84"/>
        <v/>
      </c>
    </row>
    <row r="1187" spans="1:11" x14ac:dyDescent="0.2">
      <c r="A1187">
        <v>157008</v>
      </c>
      <c r="B1187">
        <f t="shared" si="81"/>
        <v>3.25</v>
      </c>
      <c r="C1187">
        <f t="shared" si="83"/>
        <v>-0.49281818604691491</v>
      </c>
      <c r="E1187">
        <v>1</v>
      </c>
      <c r="F1187">
        <v>1</v>
      </c>
      <c r="H1187" t="str">
        <f t="shared" si="82"/>
        <v/>
      </c>
      <c r="I1187" t="str">
        <f t="shared" si="85"/>
        <v/>
      </c>
      <c r="J1187" t="str">
        <f t="shared" si="84"/>
        <v/>
      </c>
      <c r="K1187" t="s">
        <v>304</v>
      </c>
    </row>
    <row r="1188" spans="1:11" x14ac:dyDescent="0.2">
      <c r="A1188">
        <v>157086</v>
      </c>
      <c r="B1188">
        <f t="shared" si="81"/>
        <v>9.25</v>
      </c>
      <c r="C1188">
        <f t="shared" si="83"/>
        <v>1.1082548213992611</v>
      </c>
      <c r="H1188">
        <f t="shared" si="82"/>
        <v>1</v>
      </c>
      <c r="I1188">
        <f t="shared" si="85"/>
        <v>9.25</v>
      </c>
      <c r="J1188" t="str">
        <f t="shared" si="84"/>
        <v/>
      </c>
      <c r="K1188" t="s">
        <v>316</v>
      </c>
    </row>
    <row r="1189" spans="1:11" x14ac:dyDescent="0.2">
      <c r="A1189">
        <v>157308</v>
      </c>
      <c r="B1189">
        <f t="shared" si="81"/>
        <v>9.875</v>
      </c>
      <c r="C1189">
        <f t="shared" si="83"/>
        <v>1.2750332596749046</v>
      </c>
      <c r="H1189" t="str">
        <f t="shared" si="82"/>
        <v/>
      </c>
      <c r="I1189" t="str">
        <f t="shared" si="85"/>
        <v/>
      </c>
      <c r="J1189">
        <f t="shared" si="84"/>
        <v>157197</v>
      </c>
    </row>
    <row r="1190" spans="1:11" x14ac:dyDescent="0.2">
      <c r="A1190">
        <v>157545</v>
      </c>
      <c r="B1190">
        <f t="shared" si="81"/>
        <v>5.625</v>
      </c>
      <c r="C1190">
        <f t="shared" si="83"/>
        <v>0.14093987940052977</v>
      </c>
      <c r="H1190" t="str">
        <f t="shared" si="82"/>
        <v/>
      </c>
      <c r="I1190" t="str">
        <f t="shared" si="85"/>
        <v/>
      </c>
      <c r="J1190" t="str">
        <f t="shared" si="84"/>
        <v/>
      </c>
    </row>
    <row r="1191" spans="1:11" x14ac:dyDescent="0.2">
      <c r="A1191">
        <v>157680</v>
      </c>
      <c r="B1191">
        <f t="shared" si="81"/>
        <v>2.5416666666666665</v>
      </c>
      <c r="C1191">
        <f t="shared" si="83"/>
        <v>-0.68183374942597741</v>
      </c>
      <c r="H1191" t="str">
        <f t="shared" si="82"/>
        <v/>
      </c>
      <c r="I1191" t="str">
        <f t="shared" si="85"/>
        <v/>
      </c>
      <c r="J1191" t="str">
        <f t="shared" si="84"/>
        <v/>
      </c>
    </row>
    <row r="1192" spans="1:11" x14ac:dyDescent="0.2">
      <c r="A1192">
        <v>157741</v>
      </c>
      <c r="B1192">
        <f t="shared" si="81"/>
        <v>10.083333333333334</v>
      </c>
      <c r="C1192">
        <f t="shared" si="83"/>
        <v>1.3306260724334524</v>
      </c>
      <c r="H1192" t="str">
        <f t="shared" si="82"/>
        <v/>
      </c>
      <c r="I1192" t="str">
        <f t="shared" si="85"/>
        <v/>
      </c>
      <c r="J1192" t="str">
        <f t="shared" si="84"/>
        <v/>
      </c>
    </row>
    <row r="1193" spans="1:11" x14ac:dyDescent="0.2">
      <c r="A1193">
        <v>157983</v>
      </c>
      <c r="B1193">
        <f t="shared" si="81"/>
        <v>17.708333333333332</v>
      </c>
      <c r="C1193">
        <f t="shared" si="83"/>
        <v>3.3653230193963006</v>
      </c>
      <c r="H1193" t="str">
        <f t="shared" si="82"/>
        <v/>
      </c>
      <c r="I1193" t="str">
        <f t="shared" si="85"/>
        <v/>
      </c>
      <c r="J1193" t="str">
        <f t="shared" si="84"/>
        <v/>
      </c>
    </row>
    <row r="1194" spans="1:11" x14ac:dyDescent="0.2">
      <c r="A1194">
        <v>158408</v>
      </c>
      <c r="B1194">
        <f t="shared" si="81"/>
        <v>1.6666666666666667</v>
      </c>
      <c r="C1194">
        <f t="shared" si="83"/>
        <v>-0.91532356301187801</v>
      </c>
      <c r="H1194" t="str">
        <f t="shared" si="82"/>
        <v/>
      </c>
      <c r="I1194" t="str">
        <f t="shared" si="85"/>
        <v/>
      </c>
      <c r="J1194" t="str">
        <f t="shared" si="84"/>
        <v/>
      </c>
    </row>
    <row r="1195" spans="1:11" x14ac:dyDescent="0.2">
      <c r="A1195">
        <v>158448</v>
      </c>
      <c r="B1195">
        <f t="shared" si="81"/>
        <v>3.4166666666666665</v>
      </c>
      <c r="C1195">
        <f t="shared" si="83"/>
        <v>-0.44834393584007676</v>
      </c>
      <c r="H1195" t="str">
        <f t="shared" si="82"/>
        <v/>
      </c>
      <c r="I1195" t="str">
        <f t="shared" si="85"/>
        <v/>
      </c>
      <c r="J1195" t="str">
        <f t="shared" si="84"/>
        <v/>
      </c>
    </row>
    <row r="1196" spans="1:11" x14ac:dyDescent="0.2">
      <c r="A1196">
        <v>158530</v>
      </c>
      <c r="B1196">
        <f t="shared" si="81"/>
        <v>5.458333333333333</v>
      </c>
      <c r="C1196">
        <f t="shared" si="83"/>
        <v>9.6465629193691463E-2</v>
      </c>
      <c r="H1196" t="str">
        <f t="shared" si="82"/>
        <v/>
      </c>
      <c r="I1196" t="str">
        <f t="shared" si="85"/>
        <v/>
      </c>
      <c r="J1196" t="str">
        <f t="shared" si="84"/>
        <v/>
      </c>
    </row>
    <row r="1197" spans="1:11" x14ac:dyDescent="0.2">
      <c r="A1197">
        <v>158661</v>
      </c>
      <c r="B1197">
        <f t="shared" si="81"/>
        <v>4.791666666666667</v>
      </c>
      <c r="C1197">
        <f t="shared" si="83"/>
        <v>-8.1431371633661279E-2</v>
      </c>
      <c r="H1197">
        <f t="shared" si="82"/>
        <v>1</v>
      </c>
      <c r="I1197">
        <f t="shared" si="85"/>
        <v>4.791666666666667</v>
      </c>
      <c r="J1197" t="str">
        <f t="shared" si="84"/>
        <v/>
      </c>
      <c r="K1197" t="s">
        <v>317</v>
      </c>
    </row>
    <row r="1198" spans="1:11" x14ac:dyDescent="0.2">
      <c r="A1198">
        <v>158776</v>
      </c>
      <c r="B1198">
        <f t="shared" si="81"/>
        <v>3.7083333333333335</v>
      </c>
      <c r="C1198">
        <f t="shared" si="83"/>
        <v>-0.37051399797810974</v>
      </c>
      <c r="H1198" t="str">
        <f t="shared" si="82"/>
        <v/>
      </c>
      <c r="I1198" t="str">
        <f t="shared" si="85"/>
        <v/>
      </c>
      <c r="J1198">
        <f t="shared" si="84"/>
        <v>158718.5</v>
      </c>
    </row>
    <row r="1199" spans="1:11" x14ac:dyDescent="0.2">
      <c r="A1199">
        <v>158865</v>
      </c>
      <c r="B1199">
        <f t="shared" si="81"/>
        <v>3.5833333333333335</v>
      </c>
      <c r="C1199">
        <f t="shared" si="83"/>
        <v>-0.40386968563323844</v>
      </c>
      <c r="H1199" t="str">
        <f t="shared" si="82"/>
        <v/>
      </c>
      <c r="I1199" t="str">
        <f t="shared" si="85"/>
        <v/>
      </c>
      <c r="J1199" t="str">
        <f t="shared" si="84"/>
        <v/>
      </c>
    </row>
    <row r="1200" spans="1:11" x14ac:dyDescent="0.2">
      <c r="A1200">
        <v>158951</v>
      </c>
      <c r="B1200">
        <f t="shared" si="81"/>
        <v>3.125</v>
      </c>
      <c r="C1200">
        <f t="shared" si="83"/>
        <v>-0.5261738737020436</v>
      </c>
      <c r="H1200" t="str">
        <f t="shared" si="82"/>
        <v/>
      </c>
      <c r="I1200" t="str">
        <f t="shared" si="85"/>
        <v/>
      </c>
      <c r="J1200" t="str">
        <f t="shared" si="84"/>
        <v/>
      </c>
    </row>
    <row r="1201" spans="1:11" x14ac:dyDescent="0.2">
      <c r="A1201">
        <v>159026</v>
      </c>
      <c r="B1201">
        <f t="shared" si="81"/>
        <v>5</v>
      </c>
      <c r="C1201">
        <f t="shared" si="83"/>
        <v>-2.5838558875113576E-2</v>
      </c>
      <c r="H1201">
        <f t="shared" si="82"/>
        <v>1</v>
      </c>
      <c r="I1201">
        <f t="shared" si="85"/>
        <v>5</v>
      </c>
      <c r="J1201" t="str">
        <f t="shared" si="84"/>
        <v/>
      </c>
      <c r="K1201" t="s">
        <v>318</v>
      </c>
    </row>
    <row r="1202" spans="1:11" x14ac:dyDescent="0.2">
      <c r="A1202">
        <v>159146</v>
      </c>
      <c r="B1202">
        <f t="shared" si="81"/>
        <v>7.583333333333333</v>
      </c>
      <c r="C1202">
        <f t="shared" si="83"/>
        <v>0.66351231933087884</v>
      </c>
      <c r="H1202" t="str">
        <f t="shared" ref="H1202:H1265" si="86">IF(ISNUMBER(SEARCH($H$1,K1202)),1,"")</f>
        <v/>
      </c>
      <c r="I1202" t="str">
        <f t="shared" si="85"/>
        <v/>
      </c>
      <c r="J1202">
        <f t="shared" si="84"/>
        <v>159086</v>
      </c>
    </row>
    <row r="1203" spans="1:11" x14ac:dyDescent="0.2">
      <c r="A1203">
        <v>159328</v>
      </c>
      <c r="B1203">
        <f t="shared" si="81"/>
        <v>3</v>
      </c>
      <c r="C1203">
        <f t="shared" si="83"/>
        <v>-0.55952956135717224</v>
      </c>
      <c r="H1203" t="str">
        <f t="shared" si="86"/>
        <v/>
      </c>
      <c r="I1203" t="str">
        <f t="shared" si="85"/>
        <v/>
      </c>
      <c r="J1203" t="str">
        <f t="shared" si="84"/>
        <v/>
      </c>
    </row>
    <row r="1204" spans="1:11" x14ac:dyDescent="0.2">
      <c r="A1204">
        <v>159400</v>
      </c>
      <c r="B1204">
        <f t="shared" si="81"/>
        <v>12.166666666666666</v>
      </c>
      <c r="C1204">
        <f t="shared" si="83"/>
        <v>1.8865542000189299</v>
      </c>
      <c r="H1204" t="str">
        <f t="shared" si="86"/>
        <v/>
      </c>
      <c r="I1204" t="str">
        <f t="shared" si="85"/>
        <v/>
      </c>
      <c r="J1204" t="str">
        <f t="shared" si="84"/>
        <v/>
      </c>
    </row>
    <row r="1205" spans="1:11" x14ac:dyDescent="0.2">
      <c r="A1205">
        <v>159692</v>
      </c>
      <c r="B1205">
        <f t="shared" si="81"/>
        <v>6.916666666666667</v>
      </c>
      <c r="C1205">
        <f t="shared" si="83"/>
        <v>0.48561531850352607</v>
      </c>
      <c r="H1205" t="str">
        <f t="shared" si="86"/>
        <v/>
      </c>
      <c r="I1205" t="str">
        <f t="shared" si="85"/>
        <v/>
      </c>
      <c r="J1205" t="str">
        <f t="shared" si="84"/>
        <v/>
      </c>
    </row>
    <row r="1206" spans="1:11" x14ac:dyDescent="0.2">
      <c r="A1206">
        <v>159858</v>
      </c>
      <c r="B1206">
        <f t="shared" si="81"/>
        <v>7.208333333333333</v>
      </c>
      <c r="C1206">
        <f t="shared" si="83"/>
        <v>0.56344525636549281</v>
      </c>
      <c r="H1206" t="str">
        <f t="shared" si="86"/>
        <v/>
      </c>
      <c r="I1206" t="str">
        <f t="shared" si="85"/>
        <v/>
      </c>
      <c r="J1206" t="str">
        <f t="shared" si="84"/>
        <v/>
      </c>
    </row>
    <row r="1207" spans="1:11" x14ac:dyDescent="0.2">
      <c r="A1207">
        <v>160031</v>
      </c>
      <c r="B1207">
        <f t="shared" si="81"/>
        <v>5.541666666666667</v>
      </c>
      <c r="C1207">
        <f t="shared" si="83"/>
        <v>0.11870275429711073</v>
      </c>
      <c r="H1207" t="str">
        <f t="shared" si="86"/>
        <v/>
      </c>
      <c r="I1207" t="str">
        <f t="shared" si="85"/>
        <v/>
      </c>
      <c r="J1207" t="str">
        <f t="shared" si="84"/>
        <v/>
      </c>
    </row>
    <row r="1208" spans="1:11" x14ac:dyDescent="0.2">
      <c r="A1208">
        <v>160164</v>
      </c>
      <c r="B1208">
        <f t="shared" si="81"/>
        <v>5.458333333333333</v>
      </c>
      <c r="C1208">
        <f t="shared" si="83"/>
        <v>9.6465629193691463E-2</v>
      </c>
      <c r="H1208" t="str">
        <f t="shared" si="86"/>
        <v/>
      </c>
      <c r="I1208" t="str">
        <f t="shared" si="85"/>
        <v/>
      </c>
      <c r="J1208" t="str">
        <f t="shared" si="84"/>
        <v/>
      </c>
    </row>
    <row r="1209" spans="1:11" x14ac:dyDescent="0.2">
      <c r="A1209">
        <v>160295</v>
      </c>
      <c r="B1209">
        <f t="shared" si="81"/>
        <v>3.125</v>
      </c>
      <c r="C1209">
        <f t="shared" si="83"/>
        <v>-0.5261738737020436</v>
      </c>
      <c r="H1209" t="str">
        <f t="shared" si="86"/>
        <v/>
      </c>
      <c r="I1209" t="str">
        <f t="shared" si="85"/>
        <v/>
      </c>
      <c r="J1209" t="str">
        <f t="shared" si="84"/>
        <v/>
      </c>
    </row>
    <row r="1210" spans="1:11" x14ac:dyDescent="0.2">
      <c r="A1210">
        <v>160370</v>
      </c>
      <c r="B1210">
        <f t="shared" si="81"/>
        <v>4.708333333333333</v>
      </c>
      <c r="C1210">
        <f t="shared" si="83"/>
        <v>-0.10366849673708055</v>
      </c>
      <c r="H1210" t="str">
        <f t="shared" si="86"/>
        <v/>
      </c>
      <c r="I1210" t="str">
        <f t="shared" si="85"/>
        <v/>
      </c>
      <c r="J1210" t="str">
        <f t="shared" si="84"/>
        <v/>
      </c>
      <c r="K1210" t="s">
        <v>4</v>
      </c>
    </row>
    <row r="1211" spans="1:11" x14ac:dyDescent="0.2">
      <c r="A1211">
        <v>160483</v>
      </c>
      <c r="B1211">
        <f t="shared" si="81"/>
        <v>2.5416666666666665</v>
      </c>
      <c r="C1211">
        <f t="shared" si="83"/>
        <v>-0.68183374942597741</v>
      </c>
      <c r="H1211" t="str">
        <f t="shared" si="86"/>
        <v/>
      </c>
      <c r="I1211" t="str">
        <f t="shared" si="85"/>
        <v/>
      </c>
      <c r="J1211" t="str">
        <f t="shared" si="84"/>
        <v/>
      </c>
    </row>
    <row r="1212" spans="1:11" x14ac:dyDescent="0.2">
      <c r="A1212">
        <v>160544</v>
      </c>
      <c r="B1212">
        <f t="shared" si="81"/>
        <v>10.791666666666666</v>
      </c>
      <c r="C1212">
        <f t="shared" si="83"/>
        <v>1.5196416358125144</v>
      </c>
      <c r="H1212" t="str">
        <f t="shared" si="86"/>
        <v/>
      </c>
      <c r="I1212" t="str">
        <f t="shared" si="85"/>
        <v/>
      </c>
      <c r="J1212" t="str">
        <f t="shared" si="84"/>
        <v/>
      </c>
    </row>
    <row r="1213" spans="1:11" x14ac:dyDescent="0.2">
      <c r="A1213">
        <v>160803</v>
      </c>
      <c r="B1213">
        <f t="shared" si="81"/>
        <v>6.833333333333333</v>
      </c>
      <c r="C1213">
        <f t="shared" si="83"/>
        <v>0.46337819340010683</v>
      </c>
      <c r="H1213" t="str">
        <f t="shared" si="86"/>
        <v/>
      </c>
      <c r="I1213" t="str">
        <f t="shared" si="85"/>
        <v/>
      </c>
      <c r="J1213" t="str">
        <f t="shared" si="84"/>
        <v/>
      </c>
    </row>
    <row r="1214" spans="1:11" x14ac:dyDescent="0.2">
      <c r="A1214">
        <v>160967</v>
      </c>
      <c r="B1214">
        <f t="shared" si="81"/>
        <v>6.416666666666667</v>
      </c>
      <c r="C1214">
        <f t="shared" si="83"/>
        <v>0.3521925678830114</v>
      </c>
      <c r="H1214" t="str">
        <f t="shared" si="86"/>
        <v/>
      </c>
      <c r="I1214" t="str">
        <f t="shared" si="85"/>
        <v/>
      </c>
      <c r="J1214" t="str">
        <f t="shared" si="84"/>
        <v/>
      </c>
    </row>
    <row r="1215" spans="1:11" x14ac:dyDescent="0.2">
      <c r="A1215">
        <v>161121</v>
      </c>
      <c r="B1215">
        <f t="shared" si="81"/>
        <v>5.625</v>
      </c>
      <c r="C1215">
        <f t="shared" si="83"/>
        <v>0.14093987940052977</v>
      </c>
      <c r="H1215" t="str">
        <f t="shared" si="86"/>
        <v/>
      </c>
      <c r="I1215" t="str">
        <f t="shared" si="85"/>
        <v/>
      </c>
      <c r="J1215" t="str">
        <f t="shared" si="84"/>
        <v/>
      </c>
    </row>
    <row r="1216" spans="1:11" x14ac:dyDescent="0.2">
      <c r="A1216">
        <v>161256</v>
      </c>
      <c r="B1216">
        <f t="shared" si="81"/>
        <v>6.291666666666667</v>
      </c>
      <c r="C1216">
        <f t="shared" si="83"/>
        <v>0.31883688022788276</v>
      </c>
      <c r="H1216" t="str">
        <f t="shared" si="86"/>
        <v/>
      </c>
      <c r="I1216" t="str">
        <f t="shared" si="85"/>
        <v/>
      </c>
      <c r="J1216" t="str">
        <f t="shared" si="84"/>
        <v/>
      </c>
    </row>
    <row r="1217" spans="1:11" x14ac:dyDescent="0.2">
      <c r="A1217">
        <v>161407</v>
      </c>
      <c r="B1217">
        <f t="shared" si="81"/>
        <v>3.625</v>
      </c>
      <c r="C1217">
        <f t="shared" si="83"/>
        <v>-0.39275112308152893</v>
      </c>
      <c r="H1217" t="str">
        <f t="shared" si="86"/>
        <v/>
      </c>
      <c r="I1217" t="str">
        <f t="shared" si="85"/>
        <v/>
      </c>
      <c r="J1217" t="str">
        <f t="shared" si="84"/>
        <v/>
      </c>
    </row>
    <row r="1218" spans="1:11" x14ac:dyDescent="0.2">
      <c r="A1218">
        <v>161494</v>
      </c>
      <c r="B1218">
        <f t="shared" si="81"/>
        <v>5.708333333333333</v>
      </c>
      <c r="C1218">
        <f t="shared" si="83"/>
        <v>0.16317700450394879</v>
      </c>
      <c r="H1218" t="str">
        <f t="shared" si="86"/>
        <v/>
      </c>
      <c r="I1218" t="str">
        <f t="shared" si="85"/>
        <v/>
      </c>
      <c r="J1218" t="str">
        <f t="shared" si="84"/>
        <v/>
      </c>
    </row>
    <row r="1219" spans="1:11" x14ac:dyDescent="0.2">
      <c r="A1219">
        <v>161631</v>
      </c>
      <c r="B1219">
        <f t="shared" si="81"/>
        <v>12.541666666666666</v>
      </c>
      <c r="C1219">
        <f t="shared" ref="C1219:C1282" si="87">(B1219-B$1774)/B$1775</f>
        <v>1.9866212629843158</v>
      </c>
      <c r="H1219">
        <f t="shared" si="86"/>
        <v>1</v>
      </c>
      <c r="I1219">
        <f t="shared" si="85"/>
        <v>12.541666666666666</v>
      </c>
      <c r="J1219" t="str">
        <f t="shared" si="84"/>
        <v/>
      </c>
      <c r="K1219" t="s">
        <v>319</v>
      </c>
    </row>
    <row r="1220" spans="1:11" x14ac:dyDescent="0.2">
      <c r="A1220">
        <v>161932</v>
      </c>
      <c r="B1220">
        <f t="shared" si="81"/>
        <v>2.625</v>
      </c>
      <c r="C1220">
        <f t="shared" si="87"/>
        <v>-0.65959662432255828</v>
      </c>
      <c r="H1220" t="str">
        <f t="shared" si="86"/>
        <v/>
      </c>
      <c r="I1220" t="str">
        <f t="shared" si="85"/>
        <v/>
      </c>
      <c r="J1220">
        <f t="shared" ref="J1220:J1283" si="88">IF(H1219=1,(A1219+A1220)/2,"")</f>
        <v>161781.5</v>
      </c>
    </row>
    <row r="1221" spans="1:11" x14ac:dyDescent="0.2">
      <c r="A1221">
        <v>161995</v>
      </c>
      <c r="B1221">
        <f t="shared" si="81"/>
        <v>4.291666666666667</v>
      </c>
      <c r="C1221">
        <f t="shared" si="87"/>
        <v>-0.21485412225417594</v>
      </c>
      <c r="H1221" t="str">
        <f t="shared" si="86"/>
        <v/>
      </c>
      <c r="I1221" t="str">
        <f t="shared" si="85"/>
        <v/>
      </c>
      <c r="J1221" t="str">
        <f t="shared" si="88"/>
        <v/>
      </c>
    </row>
    <row r="1222" spans="1:11" x14ac:dyDescent="0.2">
      <c r="A1222">
        <v>162098</v>
      </c>
      <c r="B1222">
        <f t="shared" si="81"/>
        <v>4.041666666666667</v>
      </c>
      <c r="C1222">
        <f t="shared" si="87"/>
        <v>-0.28156549756443328</v>
      </c>
      <c r="H1222" t="str">
        <f t="shared" si="86"/>
        <v/>
      </c>
      <c r="I1222" t="str">
        <f t="shared" si="85"/>
        <v/>
      </c>
      <c r="J1222" t="str">
        <f t="shared" si="88"/>
        <v/>
      </c>
    </row>
    <row r="1223" spans="1:11" x14ac:dyDescent="0.2">
      <c r="A1223">
        <v>162195</v>
      </c>
      <c r="B1223">
        <f t="shared" si="81"/>
        <v>6.5</v>
      </c>
      <c r="C1223">
        <f t="shared" si="87"/>
        <v>0.37442969298643042</v>
      </c>
      <c r="H1223" t="str">
        <f t="shared" si="86"/>
        <v/>
      </c>
      <c r="I1223" t="str">
        <f t="shared" si="85"/>
        <v/>
      </c>
      <c r="J1223" t="str">
        <f t="shared" si="88"/>
        <v/>
      </c>
    </row>
    <row r="1224" spans="1:11" x14ac:dyDescent="0.2">
      <c r="A1224">
        <v>162351</v>
      </c>
      <c r="B1224">
        <f t="shared" si="81"/>
        <v>3.0833333333333335</v>
      </c>
      <c r="C1224">
        <f t="shared" si="87"/>
        <v>-0.53729243625375311</v>
      </c>
      <c r="H1224" t="str">
        <f t="shared" si="86"/>
        <v/>
      </c>
      <c r="I1224" t="str">
        <f t="shared" si="85"/>
        <v/>
      </c>
      <c r="J1224" t="str">
        <f t="shared" si="88"/>
        <v/>
      </c>
    </row>
    <row r="1225" spans="1:11" x14ac:dyDescent="0.2">
      <c r="A1225">
        <v>162425</v>
      </c>
      <c r="B1225">
        <f t="shared" si="81"/>
        <v>3.1666666666666665</v>
      </c>
      <c r="C1225">
        <f t="shared" si="87"/>
        <v>-0.51505531115033409</v>
      </c>
      <c r="H1225" t="str">
        <f t="shared" si="86"/>
        <v/>
      </c>
      <c r="I1225" t="str">
        <f t="shared" ref="I1225:I1288" si="89">IF(H1225=1,B1225,"")</f>
        <v/>
      </c>
      <c r="J1225" t="str">
        <f t="shared" si="88"/>
        <v/>
      </c>
    </row>
    <row r="1226" spans="1:11" x14ac:dyDescent="0.2">
      <c r="A1226">
        <v>162501</v>
      </c>
      <c r="B1226">
        <f t="shared" si="81"/>
        <v>2.75</v>
      </c>
      <c r="C1226">
        <f t="shared" si="87"/>
        <v>-0.62624093666742964</v>
      </c>
      <c r="E1226">
        <v>1</v>
      </c>
      <c r="H1226" t="str">
        <f t="shared" si="86"/>
        <v/>
      </c>
      <c r="I1226" t="str">
        <f t="shared" si="89"/>
        <v/>
      </c>
      <c r="J1226" t="str">
        <f t="shared" si="88"/>
        <v/>
      </c>
      <c r="K1226" t="s">
        <v>320</v>
      </c>
    </row>
    <row r="1227" spans="1:11" x14ac:dyDescent="0.2">
      <c r="A1227">
        <v>162567</v>
      </c>
      <c r="B1227">
        <f t="shared" si="81"/>
        <v>3.4583333333333335</v>
      </c>
      <c r="C1227">
        <f t="shared" si="87"/>
        <v>-0.43722537328836708</v>
      </c>
      <c r="H1227" t="str">
        <f t="shared" si="86"/>
        <v/>
      </c>
      <c r="I1227" t="str">
        <f t="shared" si="89"/>
        <v/>
      </c>
      <c r="J1227" t="str">
        <f t="shared" si="88"/>
        <v/>
      </c>
    </row>
    <row r="1228" spans="1:11" x14ac:dyDescent="0.2">
      <c r="A1228">
        <v>162650</v>
      </c>
      <c r="B1228">
        <f t="shared" si="81"/>
        <v>4.208333333333333</v>
      </c>
      <c r="C1228">
        <f t="shared" si="87"/>
        <v>-0.23709124735759521</v>
      </c>
      <c r="E1228">
        <v>1</v>
      </c>
      <c r="H1228" t="str">
        <f t="shared" si="86"/>
        <v/>
      </c>
      <c r="I1228" t="str">
        <f t="shared" si="89"/>
        <v/>
      </c>
      <c r="J1228" t="str">
        <f t="shared" si="88"/>
        <v/>
      </c>
      <c r="K1228" t="s">
        <v>8</v>
      </c>
    </row>
    <row r="1229" spans="1:11" x14ac:dyDescent="0.2">
      <c r="A1229">
        <v>162751</v>
      </c>
      <c r="B1229">
        <f t="shared" si="81"/>
        <v>7.166666666666667</v>
      </c>
      <c r="C1229">
        <f t="shared" si="87"/>
        <v>0.55232669381378341</v>
      </c>
      <c r="H1229">
        <f t="shared" si="86"/>
        <v>1</v>
      </c>
      <c r="I1229">
        <f t="shared" si="89"/>
        <v>7.166666666666667</v>
      </c>
      <c r="J1229" t="str">
        <f t="shared" si="88"/>
        <v/>
      </c>
      <c r="K1229" t="s">
        <v>321</v>
      </c>
    </row>
    <row r="1230" spans="1:11" x14ac:dyDescent="0.2">
      <c r="A1230">
        <v>162923</v>
      </c>
      <c r="B1230">
        <f t="shared" si="81"/>
        <v>1.4166666666666667</v>
      </c>
      <c r="C1230">
        <f t="shared" si="87"/>
        <v>-0.98203493832213529</v>
      </c>
      <c r="F1230">
        <v>1</v>
      </c>
      <c r="H1230" t="str">
        <f t="shared" si="86"/>
        <v/>
      </c>
      <c r="I1230" t="str">
        <f t="shared" si="89"/>
        <v/>
      </c>
      <c r="J1230">
        <f t="shared" si="88"/>
        <v>162837</v>
      </c>
    </row>
    <row r="1231" spans="1:11" x14ac:dyDescent="0.2">
      <c r="A1231">
        <v>162957</v>
      </c>
      <c r="B1231">
        <f t="shared" si="81"/>
        <v>5.666666666666667</v>
      </c>
      <c r="C1231">
        <f t="shared" si="87"/>
        <v>0.15205844195223939</v>
      </c>
      <c r="E1231">
        <v>1</v>
      </c>
      <c r="H1231" t="str">
        <f t="shared" si="86"/>
        <v/>
      </c>
      <c r="I1231" t="str">
        <f t="shared" si="89"/>
        <v/>
      </c>
      <c r="J1231" t="str">
        <f t="shared" si="88"/>
        <v/>
      </c>
      <c r="K1231" t="s">
        <v>322</v>
      </c>
    </row>
    <row r="1232" spans="1:11" x14ac:dyDescent="0.2">
      <c r="A1232">
        <v>163093</v>
      </c>
      <c r="B1232">
        <f t="shared" si="81"/>
        <v>6.25</v>
      </c>
      <c r="C1232">
        <f t="shared" si="87"/>
        <v>0.30771831767617308</v>
      </c>
      <c r="E1232">
        <v>1</v>
      </c>
      <c r="H1232" t="str">
        <f t="shared" si="86"/>
        <v/>
      </c>
      <c r="I1232" t="str">
        <f t="shared" si="89"/>
        <v/>
      </c>
      <c r="J1232" t="str">
        <f t="shared" si="88"/>
        <v/>
      </c>
      <c r="K1232" t="s">
        <v>7</v>
      </c>
    </row>
    <row r="1233" spans="1:11" x14ac:dyDescent="0.2">
      <c r="A1233">
        <v>163243</v>
      </c>
      <c r="B1233">
        <f t="shared" si="81"/>
        <v>4.583333333333333</v>
      </c>
      <c r="C1233">
        <f t="shared" si="87"/>
        <v>-0.1370241843922092</v>
      </c>
      <c r="D1233" t="s">
        <v>10</v>
      </c>
      <c r="E1233">
        <v>1</v>
      </c>
      <c r="F1233">
        <v>1</v>
      </c>
      <c r="H1233" t="str">
        <f t="shared" si="86"/>
        <v/>
      </c>
      <c r="I1233" t="str">
        <f t="shared" si="89"/>
        <v/>
      </c>
      <c r="J1233" t="str">
        <f t="shared" si="88"/>
        <v/>
      </c>
      <c r="K1233" t="s">
        <v>323</v>
      </c>
    </row>
    <row r="1234" spans="1:11" x14ac:dyDescent="0.2">
      <c r="A1234">
        <v>163353</v>
      </c>
      <c r="B1234">
        <f t="shared" si="81"/>
        <v>5.583333333333333</v>
      </c>
      <c r="C1234">
        <f t="shared" si="87"/>
        <v>0.12982131684882012</v>
      </c>
      <c r="H1234" t="str">
        <f t="shared" si="86"/>
        <v/>
      </c>
      <c r="I1234" t="str">
        <f t="shared" si="89"/>
        <v/>
      </c>
      <c r="J1234" t="str">
        <f t="shared" si="88"/>
        <v/>
      </c>
    </row>
    <row r="1235" spans="1:11" x14ac:dyDescent="0.2">
      <c r="A1235">
        <v>163487</v>
      </c>
      <c r="B1235">
        <f t="shared" si="81"/>
        <v>4.166666666666667</v>
      </c>
      <c r="C1235">
        <f t="shared" si="87"/>
        <v>-0.24820980990930461</v>
      </c>
      <c r="H1235">
        <f t="shared" si="86"/>
        <v>1</v>
      </c>
      <c r="I1235">
        <f t="shared" si="89"/>
        <v>4.166666666666667</v>
      </c>
      <c r="J1235" t="str">
        <f t="shared" si="88"/>
        <v/>
      </c>
      <c r="K1235" t="s">
        <v>324</v>
      </c>
    </row>
    <row r="1236" spans="1:11" x14ac:dyDescent="0.2">
      <c r="A1236">
        <v>163587</v>
      </c>
      <c r="B1236">
        <f t="shared" si="81"/>
        <v>3.5833333333333335</v>
      </c>
      <c r="C1236">
        <f t="shared" si="87"/>
        <v>-0.40386968563323844</v>
      </c>
      <c r="E1236">
        <v>1</v>
      </c>
      <c r="H1236" t="str">
        <f t="shared" si="86"/>
        <v/>
      </c>
      <c r="I1236" t="str">
        <f t="shared" si="89"/>
        <v/>
      </c>
      <c r="J1236">
        <f t="shared" si="88"/>
        <v>163537</v>
      </c>
      <c r="K1236" t="s">
        <v>7</v>
      </c>
    </row>
    <row r="1237" spans="1:11" x14ac:dyDescent="0.2">
      <c r="A1237">
        <v>163673</v>
      </c>
      <c r="B1237">
        <f t="shared" si="81"/>
        <v>6.375</v>
      </c>
      <c r="C1237">
        <f t="shared" si="87"/>
        <v>0.34107400533130178</v>
      </c>
      <c r="E1237">
        <v>1</v>
      </c>
      <c r="H1237" t="str">
        <f t="shared" si="86"/>
        <v/>
      </c>
      <c r="I1237" t="str">
        <f t="shared" si="89"/>
        <v/>
      </c>
      <c r="J1237" t="str">
        <f t="shared" si="88"/>
        <v/>
      </c>
      <c r="K1237" t="s">
        <v>325</v>
      </c>
    </row>
    <row r="1238" spans="1:11" x14ac:dyDescent="0.2">
      <c r="A1238">
        <v>163826</v>
      </c>
      <c r="B1238">
        <f t="shared" si="81"/>
        <v>3.0416666666666665</v>
      </c>
      <c r="C1238">
        <f t="shared" si="87"/>
        <v>-0.54841099880546273</v>
      </c>
      <c r="H1238" t="str">
        <f t="shared" si="86"/>
        <v/>
      </c>
      <c r="I1238" t="str">
        <f t="shared" si="89"/>
        <v/>
      </c>
      <c r="J1238" t="str">
        <f t="shared" si="88"/>
        <v/>
      </c>
    </row>
    <row r="1239" spans="1:11" x14ac:dyDescent="0.2">
      <c r="A1239">
        <v>163899</v>
      </c>
      <c r="B1239">
        <f t="shared" si="81"/>
        <v>4.083333333333333</v>
      </c>
      <c r="C1239">
        <f t="shared" si="87"/>
        <v>-0.27044693501272388</v>
      </c>
      <c r="H1239" t="str">
        <f t="shared" si="86"/>
        <v/>
      </c>
      <c r="I1239" t="str">
        <f t="shared" si="89"/>
        <v/>
      </c>
      <c r="J1239" t="str">
        <f t="shared" si="88"/>
        <v/>
      </c>
    </row>
    <row r="1240" spans="1:11" x14ac:dyDescent="0.2">
      <c r="A1240">
        <v>163997</v>
      </c>
      <c r="B1240">
        <f t="shared" si="81"/>
        <v>9.2916666666666661</v>
      </c>
      <c r="C1240">
        <f t="shared" si="87"/>
        <v>1.1193733839509705</v>
      </c>
      <c r="H1240" t="str">
        <f t="shared" si="86"/>
        <v/>
      </c>
      <c r="I1240" t="str">
        <f t="shared" si="89"/>
        <v/>
      </c>
      <c r="J1240" t="str">
        <f t="shared" si="88"/>
        <v/>
      </c>
    </row>
    <row r="1241" spans="1:11" x14ac:dyDescent="0.2">
      <c r="A1241">
        <v>164220</v>
      </c>
      <c r="B1241">
        <f t="shared" si="81"/>
        <v>2.2916666666666665</v>
      </c>
      <c r="C1241">
        <f t="shared" si="87"/>
        <v>-0.7485451247362348</v>
      </c>
      <c r="H1241" t="str">
        <f t="shared" si="86"/>
        <v/>
      </c>
      <c r="I1241" t="str">
        <f t="shared" si="89"/>
        <v/>
      </c>
      <c r="J1241" t="str">
        <f t="shared" si="88"/>
        <v/>
      </c>
    </row>
    <row r="1242" spans="1:11" x14ac:dyDescent="0.2">
      <c r="A1242">
        <v>164275</v>
      </c>
      <c r="B1242">
        <f t="shared" si="81"/>
        <v>4.75</v>
      </c>
      <c r="C1242">
        <f t="shared" si="87"/>
        <v>-9.2549934185370913E-2</v>
      </c>
      <c r="D1242" t="s">
        <v>6</v>
      </c>
      <c r="E1242">
        <v>1</v>
      </c>
      <c r="H1242" t="str">
        <f t="shared" si="86"/>
        <v/>
      </c>
      <c r="I1242" t="str">
        <f t="shared" si="89"/>
        <v/>
      </c>
      <c r="J1242" t="str">
        <f t="shared" si="88"/>
        <v/>
      </c>
      <c r="K1242" t="s">
        <v>326</v>
      </c>
    </row>
    <row r="1243" spans="1:11" x14ac:dyDescent="0.2">
      <c r="A1243">
        <v>164389</v>
      </c>
      <c r="B1243">
        <f t="shared" si="81"/>
        <v>3.7916666666666665</v>
      </c>
      <c r="C1243">
        <f t="shared" si="87"/>
        <v>-0.34827687287469072</v>
      </c>
      <c r="E1243">
        <v>1</v>
      </c>
      <c r="H1243" t="str">
        <f t="shared" si="86"/>
        <v/>
      </c>
      <c r="I1243" t="str">
        <f t="shared" si="89"/>
        <v/>
      </c>
      <c r="J1243" t="str">
        <f t="shared" si="88"/>
        <v/>
      </c>
      <c r="K1243" t="s">
        <v>7</v>
      </c>
    </row>
    <row r="1244" spans="1:11" x14ac:dyDescent="0.2">
      <c r="A1244">
        <v>164480</v>
      </c>
      <c r="B1244">
        <f t="shared" si="81"/>
        <v>4.958333333333333</v>
      </c>
      <c r="C1244">
        <f t="shared" si="87"/>
        <v>-3.6957121426823211E-2</v>
      </c>
      <c r="F1244">
        <v>1</v>
      </c>
      <c r="H1244" t="str">
        <f t="shared" si="86"/>
        <v/>
      </c>
      <c r="I1244" t="str">
        <f t="shared" si="89"/>
        <v/>
      </c>
      <c r="J1244" t="str">
        <f t="shared" si="88"/>
        <v/>
      </c>
      <c r="K1244" t="s">
        <v>133</v>
      </c>
    </row>
    <row r="1245" spans="1:11" x14ac:dyDescent="0.2">
      <c r="A1245">
        <v>164599</v>
      </c>
      <c r="B1245">
        <f t="shared" si="81"/>
        <v>5.666666666666667</v>
      </c>
      <c r="C1245">
        <f t="shared" si="87"/>
        <v>0.15205844195223939</v>
      </c>
      <c r="H1245" t="str">
        <f t="shared" si="86"/>
        <v/>
      </c>
      <c r="I1245" t="str">
        <f t="shared" si="89"/>
        <v/>
      </c>
      <c r="J1245" t="str">
        <f t="shared" si="88"/>
        <v/>
      </c>
    </row>
    <row r="1246" spans="1:11" x14ac:dyDescent="0.2">
      <c r="A1246">
        <v>164735</v>
      </c>
      <c r="B1246">
        <f t="shared" si="81"/>
        <v>5.833333333333333</v>
      </c>
      <c r="C1246">
        <f t="shared" si="87"/>
        <v>0.19653269215907745</v>
      </c>
      <c r="E1246">
        <v>1</v>
      </c>
      <c r="H1246" t="str">
        <f t="shared" si="86"/>
        <v/>
      </c>
      <c r="I1246" t="str">
        <f t="shared" si="89"/>
        <v/>
      </c>
      <c r="J1246" t="str">
        <f t="shared" si="88"/>
        <v/>
      </c>
      <c r="K1246" t="s">
        <v>8</v>
      </c>
    </row>
    <row r="1247" spans="1:11" x14ac:dyDescent="0.2">
      <c r="A1247">
        <v>164875</v>
      </c>
      <c r="B1247">
        <f t="shared" si="81"/>
        <v>3</v>
      </c>
      <c r="C1247">
        <f t="shared" si="87"/>
        <v>-0.55952956135717224</v>
      </c>
      <c r="H1247" t="str">
        <f t="shared" si="86"/>
        <v/>
      </c>
      <c r="I1247" t="str">
        <f t="shared" si="89"/>
        <v/>
      </c>
      <c r="J1247" t="str">
        <f t="shared" si="88"/>
        <v/>
      </c>
    </row>
    <row r="1248" spans="1:11" x14ac:dyDescent="0.2">
      <c r="A1248">
        <v>164947</v>
      </c>
      <c r="B1248">
        <f t="shared" si="81"/>
        <v>10.125</v>
      </c>
      <c r="C1248">
        <f t="shared" si="87"/>
        <v>1.3417446349851618</v>
      </c>
      <c r="H1248">
        <f t="shared" si="86"/>
        <v>1</v>
      </c>
      <c r="I1248">
        <f t="shared" si="89"/>
        <v>10.125</v>
      </c>
      <c r="J1248" t="str">
        <f t="shared" si="88"/>
        <v/>
      </c>
      <c r="K1248" t="s">
        <v>327</v>
      </c>
    </row>
    <row r="1249" spans="1:11" x14ac:dyDescent="0.2">
      <c r="A1249">
        <v>165190</v>
      </c>
      <c r="B1249">
        <f t="shared" si="81"/>
        <v>3.375</v>
      </c>
      <c r="C1249">
        <f t="shared" si="87"/>
        <v>-0.45946249839178627</v>
      </c>
      <c r="H1249" t="str">
        <f t="shared" si="86"/>
        <v/>
      </c>
      <c r="I1249" t="str">
        <f t="shared" si="89"/>
        <v/>
      </c>
      <c r="J1249">
        <f t="shared" si="88"/>
        <v>165068.5</v>
      </c>
    </row>
    <row r="1250" spans="1:11" x14ac:dyDescent="0.2">
      <c r="A1250">
        <v>165271</v>
      </c>
      <c r="B1250">
        <f t="shared" si="81"/>
        <v>1.7916666666666667</v>
      </c>
      <c r="C1250">
        <f t="shared" si="87"/>
        <v>-0.88196787535674925</v>
      </c>
      <c r="H1250" t="str">
        <f t="shared" si="86"/>
        <v/>
      </c>
      <c r="I1250" t="str">
        <f t="shared" si="89"/>
        <v/>
      </c>
      <c r="J1250" t="str">
        <f t="shared" si="88"/>
        <v/>
      </c>
    </row>
    <row r="1251" spans="1:11" x14ac:dyDescent="0.2">
      <c r="A1251">
        <v>165314</v>
      </c>
      <c r="B1251">
        <f t="shared" si="81"/>
        <v>5.833333333333333</v>
      </c>
      <c r="C1251">
        <f t="shared" si="87"/>
        <v>0.19653269215907745</v>
      </c>
      <c r="H1251">
        <f t="shared" si="86"/>
        <v>1</v>
      </c>
      <c r="I1251">
        <f t="shared" si="89"/>
        <v>5.833333333333333</v>
      </c>
      <c r="J1251" t="str">
        <f t="shared" si="88"/>
        <v/>
      </c>
      <c r="K1251" t="s">
        <v>328</v>
      </c>
    </row>
    <row r="1252" spans="1:11" x14ac:dyDescent="0.2">
      <c r="A1252">
        <v>165454</v>
      </c>
      <c r="B1252">
        <f t="shared" si="81"/>
        <v>3.5</v>
      </c>
      <c r="C1252">
        <f t="shared" si="87"/>
        <v>-0.42610681073665757</v>
      </c>
      <c r="H1252" t="str">
        <f t="shared" si="86"/>
        <v/>
      </c>
      <c r="I1252" t="str">
        <f t="shared" si="89"/>
        <v/>
      </c>
      <c r="J1252">
        <f t="shared" si="88"/>
        <v>165384</v>
      </c>
    </row>
    <row r="1253" spans="1:11" x14ac:dyDescent="0.2">
      <c r="A1253">
        <v>165538</v>
      </c>
      <c r="B1253">
        <f t="shared" si="81"/>
        <v>4.333333333333333</v>
      </c>
      <c r="C1253">
        <f t="shared" si="87"/>
        <v>-0.20373555970246654</v>
      </c>
      <c r="H1253" t="str">
        <f t="shared" si="86"/>
        <v/>
      </c>
      <c r="I1253" t="str">
        <f t="shared" si="89"/>
        <v/>
      </c>
      <c r="J1253" t="str">
        <f t="shared" si="88"/>
        <v/>
      </c>
    </row>
    <row r="1254" spans="1:11" x14ac:dyDescent="0.2">
      <c r="A1254">
        <v>165642</v>
      </c>
      <c r="B1254">
        <f t="shared" si="81"/>
        <v>4.833333333333333</v>
      </c>
      <c r="C1254">
        <f t="shared" si="87"/>
        <v>-7.031280908195188E-2</v>
      </c>
      <c r="H1254" t="str">
        <f t="shared" si="86"/>
        <v/>
      </c>
      <c r="I1254" t="str">
        <f t="shared" si="89"/>
        <v/>
      </c>
      <c r="J1254" t="str">
        <f t="shared" si="88"/>
        <v/>
      </c>
    </row>
    <row r="1255" spans="1:11" x14ac:dyDescent="0.2">
      <c r="A1255">
        <v>165758</v>
      </c>
      <c r="B1255">
        <f t="shared" si="81"/>
        <v>5.625</v>
      </c>
      <c r="C1255">
        <f t="shared" si="87"/>
        <v>0.14093987940052977</v>
      </c>
      <c r="H1255" t="str">
        <f t="shared" si="86"/>
        <v/>
      </c>
      <c r="I1255" t="str">
        <f t="shared" si="89"/>
        <v/>
      </c>
      <c r="J1255" t="str">
        <f t="shared" si="88"/>
        <v/>
      </c>
    </row>
    <row r="1256" spans="1:11" x14ac:dyDescent="0.2">
      <c r="A1256">
        <v>165893</v>
      </c>
      <c r="B1256">
        <f t="shared" si="81"/>
        <v>4.958333333333333</v>
      </c>
      <c r="C1256">
        <f t="shared" si="87"/>
        <v>-3.6957121426823211E-2</v>
      </c>
      <c r="H1256" t="str">
        <f t="shared" si="86"/>
        <v/>
      </c>
      <c r="I1256" t="str">
        <f t="shared" si="89"/>
        <v/>
      </c>
      <c r="J1256" t="str">
        <f t="shared" si="88"/>
        <v/>
      </c>
    </row>
    <row r="1257" spans="1:11" x14ac:dyDescent="0.2">
      <c r="A1257">
        <v>166012</v>
      </c>
      <c r="B1257">
        <f t="shared" si="81"/>
        <v>2.9583333333333335</v>
      </c>
      <c r="C1257">
        <f t="shared" si="87"/>
        <v>-0.57064812390888175</v>
      </c>
      <c r="H1257" t="str">
        <f t="shared" si="86"/>
        <v/>
      </c>
      <c r="I1257" t="str">
        <f t="shared" si="89"/>
        <v/>
      </c>
      <c r="J1257" t="str">
        <f t="shared" si="88"/>
        <v/>
      </c>
    </row>
    <row r="1258" spans="1:11" x14ac:dyDescent="0.2">
      <c r="A1258">
        <v>166083</v>
      </c>
      <c r="B1258">
        <f t="shared" si="81"/>
        <v>7.416666666666667</v>
      </c>
      <c r="C1258">
        <f t="shared" si="87"/>
        <v>0.61903806912404069</v>
      </c>
      <c r="H1258">
        <f t="shared" si="86"/>
        <v>1</v>
      </c>
      <c r="I1258">
        <f t="shared" si="89"/>
        <v>7.416666666666667</v>
      </c>
      <c r="J1258" t="str">
        <f t="shared" si="88"/>
        <v/>
      </c>
      <c r="K1258" t="s">
        <v>329</v>
      </c>
    </row>
    <row r="1259" spans="1:11" x14ac:dyDescent="0.2">
      <c r="A1259">
        <v>166261</v>
      </c>
      <c r="B1259">
        <f t="shared" si="81"/>
        <v>2.0416666666666665</v>
      </c>
      <c r="C1259">
        <f t="shared" si="87"/>
        <v>-0.81525650004649208</v>
      </c>
      <c r="H1259" t="str">
        <f t="shared" si="86"/>
        <v/>
      </c>
      <c r="I1259" t="str">
        <f t="shared" si="89"/>
        <v/>
      </c>
      <c r="J1259">
        <f t="shared" si="88"/>
        <v>166172</v>
      </c>
    </row>
    <row r="1260" spans="1:11" x14ac:dyDescent="0.2">
      <c r="A1260">
        <v>166310</v>
      </c>
      <c r="B1260">
        <f t="shared" si="81"/>
        <v>2.2916666666666665</v>
      </c>
      <c r="C1260">
        <f t="shared" si="87"/>
        <v>-0.7485451247362348</v>
      </c>
      <c r="H1260" t="str">
        <f t="shared" si="86"/>
        <v/>
      </c>
      <c r="I1260" t="str">
        <f t="shared" si="89"/>
        <v/>
      </c>
      <c r="J1260" t="str">
        <f t="shared" si="88"/>
        <v/>
      </c>
    </row>
    <row r="1261" spans="1:11" x14ac:dyDescent="0.2">
      <c r="A1261">
        <v>166365</v>
      </c>
      <c r="B1261">
        <f t="shared" si="81"/>
        <v>5.75</v>
      </c>
      <c r="C1261">
        <f t="shared" si="87"/>
        <v>0.17429556705565843</v>
      </c>
      <c r="H1261">
        <f t="shared" si="86"/>
        <v>1</v>
      </c>
      <c r="I1261">
        <f t="shared" si="89"/>
        <v>5.75</v>
      </c>
      <c r="J1261" t="str">
        <f t="shared" si="88"/>
        <v/>
      </c>
      <c r="K1261" t="s">
        <v>330</v>
      </c>
    </row>
    <row r="1262" spans="1:11" x14ac:dyDescent="0.2">
      <c r="A1262">
        <v>166503</v>
      </c>
      <c r="B1262">
        <f t="shared" si="81"/>
        <v>3.4166666666666665</v>
      </c>
      <c r="C1262">
        <f t="shared" si="87"/>
        <v>-0.44834393584007676</v>
      </c>
      <c r="H1262" t="str">
        <f t="shared" si="86"/>
        <v/>
      </c>
      <c r="I1262" t="str">
        <f t="shared" si="89"/>
        <v/>
      </c>
      <c r="J1262">
        <f t="shared" si="88"/>
        <v>166434</v>
      </c>
    </row>
    <row r="1263" spans="1:11" x14ac:dyDescent="0.2">
      <c r="A1263">
        <v>166585</v>
      </c>
      <c r="B1263">
        <f t="shared" si="81"/>
        <v>3.7083333333333335</v>
      </c>
      <c r="C1263">
        <f t="shared" si="87"/>
        <v>-0.37051399797810974</v>
      </c>
      <c r="H1263" t="str">
        <f t="shared" si="86"/>
        <v/>
      </c>
      <c r="I1263" t="str">
        <f t="shared" si="89"/>
        <v/>
      </c>
      <c r="J1263" t="str">
        <f t="shared" si="88"/>
        <v/>
      </c>
    </row>
    <row r="1264" spans="1:11" x14ac:dyDescent="0.2">
      <c r="A1264">
        <v>166674</v>
      </c>
      <c r="B1264">
        <f t="shared" si="81"/>
        <v>7.666666666666667</v>
      </c>
      <c r="C1264">
        <f t="shared" si="87"/>
        <v>0.68574944443429808</v>
      </c>
      <c r="H1264">
        <f t="shared" si="86"/>
        <v>1</v>
      </c>
      <c r="I1264">
        <f t="shared" si="89"/>
        <v>7.666666666666667</v>
      </c>
      <c r="J1264" t="str">
        <f t="shared" si="88"/>
        <v/>
      </c>
      <c r="K1264" t="s">
        <v>331</v>
      </c>
    </row>
    <row r="1265" spans="1:11" x14ac:dyDescent="0.2">
      <c r="A1265">
        <v>166858</v>
      </c>
      <c r="B1265">
        <f t="shared" si="81"/>
        <v>6.666666666666667</v>
      </c>
      <c r="C1265">
        <f t="shared" si="87"/>
        <v>0.41890394319326874</v>
      </c>
      <c r="H1265" t="str">
        <f t="shared" si="86"/>
        <v/>
      </c>
      <c r="I1265" t="str">
        <f t="shared" si="89"/>
        <v/>
      </c>
      <c r="J1265">
        <f t="shared" si="88"/>
        <v>166766</v>
      </c>
    </row>
    <row r="1266" spans="1:11" x14ac:dyDescent="0.2">
      <c r="A1266">
        <v>167018</v>
      </c>
      <c r="B1266">
        <f t="shared" si="81"/>
        <v>2.9166666666666665</v>
      </c>
      <c r="C1266">
        <f t="shared" si="87"/>
        <v>-0.58176668646059138</v>
      </c>
      <c r="H1266" t="str">
        <f t="shared" ref="H1266:H1329" si="90">IF(ISNUMBER(SEARCH($H$1,K1266)),1,"")</f>
        <v/>
      </c>
      <c r="I1266" t="str">
        <f t="shared" si="89"/>
        <v/>
      </c>
      <c r="J1266" t="str">
        <f t="shared" si="88"/>
        <v/>
      </c>
    </row>
    <row r="1267" spans="1:11" x14ac:dyDescent="0.2">
      <c r="A1267">
        <v>167088</v>
      </c>
      <c r="B1267">
        <f t="shared" si="81"/>
        <v>2.7083333333333335</v>
      </c>
      <c r="C1267">
        <f t="shared" si="87"/>
        <v>-0.63735949921913915</v>
      </c>
      <c r="H1267" t="str">
        <f t="shared" si="90"/>
        <v/>
      </c>
      <c r="I1267" t="str">
        <f t="shared" si="89"/>
        <v/>
      </c>
      <c r="J1267" t="str">
        <f t="shared" si="88"/>
        <v/>
      </c>
    </row>
    <row r="1268" spans="1:11" x14ac:dyDescent="0.2">
      <c r="A1268">
        <v>167153</v>
      </c>
      <c r="B1268">
        <f t="shared" si="81"/>
        <v>6.041666666666667</v>
      </c>
      <c r="C1268">
        <f t="shared" si="87"/>
        <v>0.25212550491762542</v>
      </c>
      <c r="H1268" t="str">
        <f t="shared" si="90"/>
        <v/>
      </c>
      <c r="I1268" t="str">
        <f t="shared" si="89"/>
        <v/>
      </c>
      <c r="J1268" t="str">
        <f t="shared" si="88"/>
        <v/>
      </c>
    </row>
    <row r="1269" spans="1:11" x14ac:dyDescent="0.2">
      <c r="A1269">
        <v>167298</v>
      </c>
      <c r="B1269">
        <f t="shared" si="81"/>
        <v>3</v>
      </c>
      <c r="C1269">
        <f t="shared" si="87"/>
        <v>-0.55952956135717224</v>
      </c>
      <c r="H1269" t="str">
        <f t="shared" si="90"/>
        <v/>
      </c>
      <c r="I1269" t="str">
        <f t="shared" si="89"/>
        <v/>
      </c>
      <c r="J1269" t="str">
        <f t="shared" si="88"/>
        <v/>
      </c>
    </row>
    <row r="1270" spans="1:11" x14ac:dyDescent="0.2">
      <c r="A1270">
        <v>167370</v>
      </c>
      <c r="B1270">
        <f t="shared" si="81"/>
        <v>3.7083333333333335</v>
      </c>
      <c r="C1270">
        <f t="shared" si="87"/>
        <v>-0.37051399797810974</v>
      </c>
      <c r="H1270" t="str">
        <f t="shared" si="90"/>
        <v/>
      </c>
      <c r="I1270" t="str">
        <f t="shared" si="89"/>
        <v/>
      </c>
      <c r="J1270" t="str">
        <f t="shared" si="88"/>
        <v/>
      </c>
    </row>
    <row r="1271" spans="1:11" x14ac:dyDescent="0.2">
      <c r="A1271">
        <v>167459</v>
      </c>
      <c r="B1271">
        <f t="shared" si="81"/>
        <v>2.125</v>
      </c>
      <c r="C1271">
        <f t="shared" si="87"/>
        <v>-0.79301937494307295</v>
      </c>
      <c r="E1271">
        <v>1</v>
      </c>
      <c r="F1271">
        <v>1</v>
      </c>
      <c r="H1271" t="str">
        <f t="shared" si="90"/>
        <v/>
      </c>
      <c r="I1271" t="str">
        <f t="shared" si="89"/>
        <v/>
      </c>
      <c r="J1271" t="str">
        <f t="shared" si="88"/>
        <v/>
      </c>
      <c r="K1271" t="s">
        <v>332</v>
      </c>
    </row>
    <row r="1272" spans="1:11" x14ac:dyDescent="0.2">
      <c r="A1272">
        <v>167510</v>
      </c>
      <c r="B1272">
        <f t="shared" si="81"/>
        <v>5.166666666666667</v>
      </c>
      <c r="C1272">
        <f t="shared" si="87"/>
        <v>1.8635691331724727E-2</v>
      </c>
      <c r="E1272">
        <v>1</v>
      </c>
      <c r="F1272">
        <v>1</v>
      </c>
      <c r="H1272" t="str">
        <f t="shared" si="90"/>
        <v/>
      </c>
      <c r="I1272" t="str">
        <f t="shared" si="89"/>
        <v/>
      </c>
      <c r="J1272" t="str">
        <f t="shared" si="88"/>
        <v/>
      </c>
      <c r="K1272" t="s">
        <v>333</v>
      </c>
    </row>
    <row r="1273" spans="1:11" x14ac:dyDescent="0.2">
      <c r="A1273">
        <v>167634</v>
      </c>
      <c r="B1273">
        <f t="shared" si="81"/>
        <v>5.083333333333333</v>
      </c>
      <c r="C1273">
        <f t="shared" si="87"/>
        <v>-3.6014337716945444E-3</v>
      </c>
      <c r="H1273" t="str">
        <f t="shared" si="90"/>
        <v/>
      </c>
      <c r="I1273" t="str">
        <f t="shared" si="89"/>
        <v/>
      </c>
      <c r="J1273" t="str">
        <f t="shared" si="88"/>
        <v/>
      </c>
    </row>
    <row r="1274" spans="1:11" x14ac:dyDescent="0.2">
      <c r="A1274">
        <v>167756</v>
      </c>
      <c r="B1274">
        <f t="shared" si="81"/>
        <v>1.5416666666666667</v>
      </c>
      <c r="C1274">
        <f t="shared" si="87"/>
        <v>-0.94867925066700665</v>
      </c>
      <c r="E1274">
        <v>1</v>
      </c>
      <c r="F1274">
        <v>1</v>
      </c>
      <c r="H1274" t="str">
        <f t="shared" si="90"/>
        <v/>
      </c>
      <c r="I1274" t="str">
        <f t="shared" si="89"/>
        <v/>
      </c>
      <c r="J1274" t="str">
        <f t="shared" si="88"/>
        <v/>
      </c>
      <c r="K1274" t="s">
        <v>102</v>
      </c>
    </row>
    <row r="1275" spans="1:11" x14ac:dyDescent="0.2">
      <c r="A1275">
        <v>167793</v>
      </c>
      <c r="B1275">
        <f t="shared" si="81"/>
        <v>4.583333333333333</v>
      </c>
      <c r="C1275">
        <f t="shared" si="87"/>
        <v>-0.1370241843922092</v>
      </c>
      <c r="H1275" t="str">
        <f t="shared" si="90"/>
        <v/>
      </c>
      <c r="I1275" t="str">
        <f t="shared" si="89"/>
        <v/>
      </c>
      <c r="J1275" t="str">
        <f t="shared" si="88"/>
        <v/>
      </c>
    </row>
    <row r="1276" spans="1:11" x14ac:dyDescent="0.2">
      <c r="A1276">
        <v>167903</v>
      </c>
      <c r="B1276">
        <f t="shared" si="81"/>
        <v>2.9166666666666665</v>
      </c>
      <c r="C1276">
        <f t="shared" si="87"/>
        <v>-0.58176668646059138</v>
      </c>
      <c r="E1276">
        <v>1</v>
      </c>
      <c r="F1276">
        <v>1</v>
      </c>
      <c r="H1276" t="str">
        <f t="shared" si="90"/>
        <v/>
      </c>
      <c r="I1276" t="str">
        <f t="shared" si="89"/>
        <v/>
      </c>
      <c r="J1276" t="str">
        <f t="shared" si="88"/>
        <v/>
      </c>
      <c r="K1276" t="s">
        <v>333</v>
      </c>
    </row>
    <row r="1277" spans="1:11" x14ac:dyDescent="0.2">
      <c r="A1277">
        <v>167973</v>
      </c>
      <c r="B1277">
        <f t="shared" si="81"/>
        <v>2.3333333333333335</v>
      </c>
      <c r="C1277">
        <f t="shared" si="87"/>
        <v>-0.73742656218452507</v>
      </c>
      <c r="H1277" t="str">
        <f t="shared" si="90"/>
        <v/>
      </c>
      <c r="I1277" t="str">
        <f t="shared" si="89"/>
        <v/>
      </c>
      <c r="J1277" t="str">
        <f t="shared" si="88"/>
        <v/>
      </c>
      <c r="K1277" t="s">
        <v>334</v>
      </c>
    </row>
    <row r="1278" spans="1:11" x14ac:dyDescent="0.2">
      <c r="A1278">
        <v>168029</v>
      </c>
      <c r="B1278">
        <f t="shared" si="81"/>
        <v>4</v>
      </c>
      <c r="C1278">
        <f t="shared" si="87"/>
        <v>-0.2926840601161429</v>
      </c>
      <c r="H1278" t="str">
        <f t="shared" si="90"/>
        <v/>
      </c>
      <c r="I1278" t="str">
        <f t="shared" si="89"/>
        <v/>
      </c>
      <c r="J1278" t="str">
        <f t="shared" si="88"/>
        <v/>
      </c>
    </row>
    <row r="1279" spans="1:11" x14ac:dyDescent="0.2">
      <c r="A1279">
        <v>168125</v>
      </c>
      <c r="B1279">
        <f t="shared" si="81"/>
        <v>6.916666666666667</v>
      </c>
      <c r="C1279">
        <f t="shared" si="87"/>
        <v>0.48561531850352607</v>
      </c>
      <c r="H1279" t="str">
        <f t="shared" si="90"/>
        <v/>
      </c>
      <c r="I1279" t="str">
        <f t="shared" si="89"/>
        <v/>
      </c>
      <c r="J1279" t="str">
        <f t="shared" si="88"/>
        <v/>
      </c>
      <c r="K1279" t="s">
        <v>335</v>
      </c>
    </row>
    <row r="1280" spans="1:11" x14ac:dyDescent="0.2">
      <c r="A1280">
        <v>168291</v>
      </c>
      <c r="B1280">
        <f t="shared" si="81"/>
        <v>2.5833333333333335</v>
      </c>
      <c r="C1280">
        <f t="shared" si="87"/>
        <v>-0.67071518687426779</v>
      </c>
      <c r="H1280" t="str">
        <f t="shared" si="90"/>
        <v/>
      </c>
      <c r="I1280" t="str">
        <f t="shared" si="89"/>
        <v/>
      </c>
      <c r="J1280" t="str">
        <f t="shared" si="88"/>
        <v/>
      </c>
    </row>
    <row r="1281" spans="1:11" x14ac:dyDescent="0.2">
      <c r="A1281">
        <v>168353</v>
      </c>
      <c r="B1281">
        <f t="shared" si="81"/>
        <v>5.25</v>
      </c>
      <c r="C1281">
        <f t="shared" si="87"/>
        <v>4.0872816435143761E-2</v>
      </c>
      <c r="H1281" t="str">
        <f t="shared" si="90"/>
        <v/>
      </c>
      <c r="I1281" t="str">
        <f t="shared" si="89"/>
        <v/>
      </c>
      <c r="J1281" t="str">
        <f t="shared" si="88"/>
        <v/>
      </c>
    </row>
    <row r="1282" spans="1:11" x14ac:dyDescent="0.2">
      <c r="A1282">
        <v>168479</v>
      </c>
      <c r="B1282">
        <f t="shared" si="81"/>
        <v>3.5833333333333335</v>
      </c>
      <c r="C1282">
        <f t="shared" si="87"/>
        <v>-0.40386968563323844</v>
      </c>
      <c r="H1282" t="str">
        <f t="shared" si="90"/>
        <v/>
      </c>
      <c r="I1282" t="str">
        <f t="shared" si="89"/>
        <v/>
      </c>
      <c r="J1282" t="str">
        <f t="shared" si="88"/>
        <v/>
      </c>
    </row>
    <row r="1283" spans="1:11" x14ac:dyDescent="0.2">
      <c r="A1283">
        <v>168565</v>
      </c>
      <c r="B1283">
        <f t="shared" si="81"/>
        <v>5.041666666666667</v>
      </c>
      <c r="C1283">
        <f t="shared" ref="C1283:C1346" si="91">(B1283-B$1774)/B$1775</f>
        <v>-1.4719996323403943E-2</v>
      </c>
      <c r="H1283" t="str">
        <f t="shared" si="90"/>
        <v/>
      </c>
      <c r="I1283" t="str">
        <f t="shared" si="89"/>
        <v/>
      </c>
      <c r="J1283" t="str">
        <f t="shared" si="88"/>
        <v/>
      </c>
    </row>
    <row r="1284" spans="1:11" x14ac:dyDescent="0.2">
      <c r="A1284">
        <v>168686</v>
      </c>
      <c r="B1284">
        <f t="shared" si="81"/>
        <v>6.875</v>
      </c>
      <c r="C1284">
        <f t="shared" si="91"/>
        <v>0.47449675595181645</v>
      </c>
      <c r="H1284" t="str">
        <f t="shared" si="90"/>
        <v/>
      </c>
      <c r="I1284" t="str">
        <f t="shared" si="89"/>
        <v/>
      </c>
      <c r="J1284" t="str">
        <f t="shared" ref="J1284:J1347" si="92">IF(H1283=1,(A1283+A1284)/2,"")</f>
        <v/>
      </c>
    </row>
    <row r="1285" spans="1:11" x14ac:dyDescent="0.2">
      <c r="A1285">
        <v>168851</v>
      </c>
      <c r="B1285">
        <f t="shared" si="81"/>
        <v>5.083333333333333</v>
      </c>
      <c r="C1285">
        <f t="shared" si="91"/>
        <v>-3.6014337716945444E-3</v>
      </c>
      <c r="H1285" t="str">
        <f t="shared" si="90"/>
        <v/>
      </c>
      <c r="I1285" t="str">
        <f t="shared" si="89"/>
        <v/>
      </c>
      <c r="J1285" t="str">
        <f t="shared" si="92"/>
        <v/>
      </c>
    </row>
    <row r="1286" spans="1:11" x14ac:dyDescent="0.2">
      <c r="A1286">
        <v>168973</v>
      </c>
      <c r="B1286">
        <f t="shared" si="81"/>
        <v>5.291666666666667</v>
      </c>
      <c r="C1286">
        <f t="shared" si="91"/>
        <v>5.1991378986853395E-2</v>
      </c>
      <c r="H1286" t="str">
        <f t="shared" si="90"/>
        <v/>
      </c>
      <c r="I1286" t="str">
        <f t="shared" si="89"/>
        <v/>
      </c>
      <c r="J1286" t="str">
        <f t="shared" si="92"/>
        <v/>
      </c>
    </row>
    <row r="1287" spans="1:11" x14ac:dyDescent="0.2">
      <c r="A1287">
        <v>169100</v>
      </c>
      <c r="B1287">
        <f t="shared" si="81"/>
        <v>7.416666666666667</v>
      </c>
      <c r="C1287">
        <f t="shared" si="91"/>
        <v>0.61903806912404069</v>
      </c>
      <c r="H1287" t="str">
        <f t="shared" si="90"/>
        <v/>
      </c>
      <c r="I1287" t="str">
        <f t="shared" si="89"/>
        <v/>
      </c>
      <c r="J1287" t="str">
        <f t="shared" si="92"/>
        <v/>
      </c>
      <c r="K1287" t="s">
        <v>336</v>
      </c>
    </row>
    <row r="1288" spans="1:11" x14ac:dyDescent="0.2">
      <c r="A1288">
        <v>169278</v>
      </c>
      <c r="B1288">
        <f t="shared" si="81"/>
        <v>2.1666666666666665</v>
      </c>
      <c r="C1288">
        <f t="shared" si="91"/>
        <v>-0.78190081239136344</v>
      </c>
      <c r="H1288" t="str">
        <f t="shared" si="90"/>
        <v/>
      </c>
      <c r="I1288" t="str">
        <f t="shared" si="89"/>
        <v/>
      </c>
      <c r="J1288" t="str">
        <f t="shared" si="92"/>
        <v/>
      </c>
    </row>
    <row r="1289" spans="1:11" x14ac:dyDescent="0.2">
      <c r="A1289">
        <v>169330</v>
      </c>
      <c r="B1289">
        <f t="shared" si="81"/>
        <v>3.6666666666666665</v>
      </c>
      <c r="C1289">
        <f t="shared" si="91"/>
        <v>-0.38163256052981942</v>
      </c>
      <c r="E1289">
        <v>1</v>
      </c>
      <c r="H1289" t="str">
        <f t="shared" si="90"/>
        <v/>
      </c>
      <c r="I1289" t="str">
        <f t="shared" ref="I1289:I1352" si="93">IF(H1289=1,B1289,"")</f>
        <v/>
      </c>
      <c r="J1289" t="str">
        <f t="shared" si="92"/>
        <v/>
      </c>
      <c r="K1289" t="s">
        <v>137</v>
      </c>
    </row>
    <row r="1290" spans="1:11" x14ac:dyDescent="0.2">
      <c r="A1290">
        <v>169418</v>
      </c>
      <c r="B1290">
        <f t="shared" si="81"/>
        <v>4.333333333333333</v>
      </c>
      <c r="C1290">
        <f t="shared" si="91"/>
        <v>-0.20373555970246654</v>
      </c>
      <c r="E1290">
        <v>1</v>
      </c>
      <c r="H1290" t="str">
        <f t="shared" si="90"/>
        <v/>
      </c>
      <c r="I1290" t="str">
        <f t="shared" si="93"/>
        <v/>
      </c>
      <c r="J1290" t="str">
        <f t="shared" si="92"/>
        <v/>
      </c>
      <c r="K1290" t="s">
        <v>333</v>
      </c>
    </row>
    <row r="1291" spans="1:11" x14ac:dyDescent="0.2">
      <c r="A1291">
        <v>169522</v>
      </c>
      <c r="B1291">
        <f t="shared" si="81"/>
        <v>5.666666666666667</v>
      </c>
      <c r="C1291">
        <f t="shared" si="91"/>
        <v>0.15205844195223939</v>
      </c>
      <c r="H1291">
        <f t="shared" si="90"/>
        <v>1</v>
      </c>
      <c r="I1291">
        <f t="shared" si="93"/>
        <v>5.666666666666667</v>
      </c>
      <c r="J1291" t="str">
        <f t="shared" si="92"/>
        <v/>
      </c>
      <c r="K1291" t="s">
        <v>337</v>
      </c>
    </row>
    <row r="1292" spans="1:11" x14ac:dyDescent="0.2">
      <c r="A1292">
        <v>169658</v>
      </c>
      <c r="B1292">
        <f t="shared" si="81"/>
        <v>10.333333333333334</v>
      </c>
      <c r="C1292">
        <f t="shared" si="91"/>
        <v>1.3973374477437097</v>
      </c>
      <c r="E1292">
        <v>1</v>
      </c>
      <c r="F1292">
        <v>1</v>
      </c>
      <c r="H1292" t="str">
        <f t="shared" si="90"/>
        <v/>
      </c>
      <c r="I1292" t="str">
        <f t="shared" si="93"/>
        <v/>
      </c>
      <c r="J1292">
        <f t="shared" si="92"/>
        <v>169590</v>
      </c>
    </row>
    <row r="1293" spans="1:11" x14ac:dyDescent="0.2">
      <c r="A1293">
        <v>169906</v>
      </c>
      <c r="B1293">
        <f t="shared" si="81"/>
        <v>3.0833333333333335</v>
      </c>
      <c r="C1293">
        <f t="shared" si="91"/>
        <v>-0.53729243625375311</v>
      </c>
      <c r="E1293">
        <v>1</v>
      </c>
      <c r="F1293">
        <v>1</v>
      </c>
      <c r="H1293" t="str">
        <f t="shared" si="90"/>
        <v/>
      </c>
      <c r="I1293" t="str">
        <f t="shared" si="93"/>
        <v/>
      </c>
      <c r="J1293" t="str">
        <f t="shared" si="92"/>
        <v/>
      </c>
      <c r="K1293" t="s">
        <v>333</v>
      </c>
    </row>
    <row r="1294" spans="1:11" x14ac:dyDescent="0.2">
      <c r="A1294">
        <v>169980</v>
      </c>
      <c r="B1294">
        <f t="shared" si="81"/>
        <v>4.75</v>
      </c>
      <c r="C1294">
        <f t="shared" si="91"/>
        <v>-9.2549934185370913E-2</v>
      </c>
      <c r="H1294" t="str">
        <f t="shared" si="90"/>
        <v/>
      </c>
      <c r="I1294" t="str">
        <f t="shared" si="93"/>
        <v/>
      </c>
      <c r="J1294" t="str">
        <f t="shared" si="92"/>
        <v/>
      </c>
    </row>
    <row r="1295" spans="1:11" x14ac:dyDescent="0.2">
      <c r="A1295">
        <v>170094</v>
      </c>
      <c r="B1295">
        <f t="shared" si="81"/>
        <v>5.5</v>
      </c>
      <c r="C1295">
        <f t="shared" si="91"/>
        <v>0.1075841917454011</v>
      </c>
      <c r="H1295" t="str">
        <f t="shared" si="90"/>
        <v/>
      </c>
      <c r="I1295" t="str">
        <f t="shared" si="93"/>
        <v/>
      </c>
      <c r="J1295" t="str">
        <f t="shared" si="92"/>
        <v/>
      </c>
    </row>
    <row r="1296" spans="1:11" x14ac:dyDescent="0.2">
      <c r="A1296">
        <v>170226</v>
      </c>
      <c r="B1296">
        <f t="shared" si="81"/>
        <v>5.833333333333333</v>
      </c>
      <c r="C1296">
        <f t="shared" si="91"/>
        <v>0.19653269215907745</v>
      </c>
      <c r="H1296" t="str">
        <f t="shared" si="90"/>
        <v/>
      </c>
      <c r="I1296" t="str">
        <f t="shared" si="93"/>
        <v/>
      </c>
      <c r="J1296" t="str">
        <f t="shared" si="92"/>
        <v/>
      </c>
    </row>
    <row r="1297" spans="1:11" x14ac:dyDescent="0.2">
      <c r="A1297">
        <v>170366</v>
      </c>
      <c r="B1297">
        <f t="shared" si="81"/>
        <v>3.0833333333333335</v>
      </c>
      <c r="C1297">
        <f t="shared" si="91"/>
        <v>-0.53729243625375311</v>
      </c>
      <c r="H1297" t="str">
        <f t="shared" si="90"/>
        <v/>
      </c>
      <c r="I1297" t="str">
        <f t="shared" si="93"/>
        <v/>
      </c>
      <c r="J1297" t="str">
        <f t="shared" si="92"/>
        <v/>
      </c>
    </row>
    <row r="1298" spans="1:11" x14ac:dyDescent="0.2">
      <c r="A1298">
        <v>170440</v>
      </c>
      <c r="B1298">
        <f t="shared" si="81"/>
        <v>5.291666666666667</v>
      </c>
      <c r="C1298">
        <f t="shared" si="91"/>
        <v>5.1991378986853395E-2</v>
      </c>
      <c r="H1298">
        <f t="shared" si="90"/>
        <v>1</v>
      </c>
      <c r="I1298">
        <f t="shared" si="93"/>
        <v>5.291666666666667</v>
      </c>
      <c r="J1298" t="str">
        <f t="shared" si="92"/>
        <v/>
      </c>
      <c r="K1298" t="s">
        <v>338</v>
      </c>
    </row>
    <row r="1299" spans="1:11" x14ac:dyDescent="0.2">
      <c r="A1299">
        <v>170567</v>
      </c>
      <c r="B1299">
        <f t="shared" si="81"/>
        <v>2.5</v>
      </c>
      <c r="C1299">
        <f t="shared" si="91"/>
        <v>-0.69295231197768692</v>
      </c>
      <c r="H1299" t="str">
        <f t="shared" si="90"/>
        <v/>
      </c>
      <c r="I1299" t="str">
        <f t="shared" si="93"/>
        <v/>
      </c>
      <c r="J1299">
        <f t="shared" si="92"/>
        <v>170503.5</v>
      </c>
    </row>
    <row r="1300" spans="1:11" x14ac:dyDescent="0.2">
      <c r="A1300">
        <v>170627</v>
      </c>
      <c r="B1300">
        <f t="shared" si="81"/>
        <v>1.875</v>
      </c>
      <c r="C1300">
        <f t="shared" si="91"/>
        <v>-0.85973075025333023</v>
      </c>
      <c r="H1300" t="str">
        <f t="shared" si="90"/>
        <v/>
      </c>
      <c r="I1300" t="str">
        <f t="shared" si="93"/>
        <v/>
      </c>
      <c r="J1300" t="str">
        <f t="shared" si="92"/>
        <v/>
      </c>
    </row>
    <row r="1301" spans="1:11" x14ac:dyDescent="0.2">
      <c r="A1301">
        <v>170672</v>
      </c>
      <c r="B1301">
        <f t="shared" si="81"/>
        <v>4.291666666666667</v>
      </c>
      <c r="C1301">
        <f t="shared" si="91"/>
        <v>-0.21485412225417594</v>
      </c>
      <c r="H1301">
        <f t="shared" si="90"/>
        <v>1</v>
      </c>
      <c r="I1301">
        <f t="shared" si="93"/>
        <v>4.291666666666667</v>
      </c>
      <c r="J1301" t="str">
        <f t="shared" si="92"/>
        <v/>
      </c>
      <c r="K1301" t="s">
        <v>339</v>
      </c>
    </row>
    <row r="1302" spans="1:11" x14ac:dyDescent="0.2">
      <c r="A1302">
        <v>170775</v>
      </c>
      <c r="B1302">
        <f t="shared" si="81"/>
        <v>4.5</v>
      </c>
      <c r="C1302">
        <f t="shared" si="91"/>
        <v>-0.15926130949562825</v>
      </c>
      <c r="H1302" t="str">
        <f t="shared" si="90"/>
        <v/>
      </c>
      <c r="I1302" t="str">
        <f t="shared" si="93"/>
        <v/>
      </c>
      <c r="J1302">
        <f t="shared" si="92"/>
        <v>170723.5</v>
      </c>
    </row>
    <row r="1303" spans="1:11" x14ac:dyDescent="0.2">
      <c r="A1303">
        <v>170883</v>
      </c>
      <c r="B1303">
        <f t="shared" si="81"/>
        <v>2.7083333333333335</v>
      </c>
      <c r="C1303">
        <f t="shared" si="91"/>
        <v>-0.63735949921913915</v>
      </c>
      <c r="H1303" t="str">
        <f t="shared" si="90"/>
        <v/>
      </c>
      <c r="I1303" t="str">
        <f t="shared" si="93"/>
        <v/>
      </c>
      <c r="J1303" t="str">
        <f t="shared" si="92"/>
        <v/>
      </c>
    </row>
    <row r="1304" spans="1:11" x14ac:dyDescent="0.2">
      <c r="A1304">
        <v>170948</v>
      </c>
      <c r="B1304">
        <f t="shared" si="81"/>
        <v>2.0416666666666665</v>
      </c>
      <c r="C1304">
        <f t="shared" si="91"/>
        <v>-0.81525650004649208</v>
      </c>
      <c r="H1304" t="str">
        <f t="shared" si="90"/>
        <v/>
      </c>
      <c r="I1304" t="str">
        <f t="shared" si="93"/>
        <v/>
      </c>
      <c r="J1304" t="str">
        <f t="shared" si="92"/>
        <v/>
      </c>
    </row>
    <row r="1305" spans="1:11" x14ac:dyDescent="0.2">
      <c r="A1305">
        <v>170997</v>
      </c>
      <c r="B1305">
        <f t="shared" si="81"/>
        <v>5.083333333333333</v>
      </c>
      <c r="C1305">
        <f t="shared" si="91"/>
        <v>-3.6014337716945444E-3</v>
      </c>
      <c r="H1305">
        <f t="shared" si="90"/>
        <v>1</v>
      </c>
      <c r="I1305">
        <f t="shared" si="93"/>
        <v>5.083333333333333</v>
      </c>
      <c r="J1305" t="str">
        <f t="shared" si="92"/>
        <v/>
      </c>
      <c r="K1305" t="s">
        <v>340</v>
      </c>
    </row>
    <row r="1306" spans="1:11" x14ac:dyDescent="0.2">
      <c r="A1306">
        <v>171119</v>
      </c>
      <c r="B1306">
        <f t="shared" si="81"/>
        <v>0.91666666666666663</v>
      </c>
      <c r="C1306">
        <f t="shared" si="91"/>
        <v>-1.11545768894265</v>
      </c>
      <c r="H1306" t="str">
        <f t="shared" si="90"/>
        <v/>
      </c>
      <c r="I1306" t="str">
        <f t="shared" si="93"/>
        <v/>
      </c>
      <c r="J1306">
        <f t="shared" si="92"/>
        <v>171058</v>
      </c>
    </row>
    <row r="1307" spans="1:11" x14ac:dyDescent="0.2">
      <c r="A1307">
        <v>171141</v>
      </c>
      <c r="B1307">
        <f t="shared" si="81"/>
        <v>6.5</v>
      </c>
      <c r="C1307">
        <f t="shared" si="91"/>
        <v>0.37442969298643042</v>
      </c>
      <c r="H1307" t="str">
        <f t="shared" si="90"/>
        <v/>
      </c>
      <c r="I1307" t="str">
        <f t="shared" si="93"/>
        <v/>
      </c>
      <c r="J1307" t="str">
        <f t="shared" si="92"/>
        <v/>
      </c>
    </row>
    <row r="1308" spans="1:11" x14ac:dyDescent="0.2">
      <c r="A1308">
        <v>171297</v>
      </c>
      <c r="B1308">
        <f t="shared" si="81"/>
        <v>2.375</v>
      </c>
      <c r="C1308">
        <f t="shared" si="91"/>
        <v>-0.72630799963281556</v>
      </c>
      <c r="H1308" t="str">
        <f t="shared" si="90"/>
        <v/>
      </c>
      <c r="I1308" t="str">
        <f t="shared" si="93"/>
        <v/>
      </c>
      <c r="J1308" t="str">
        <f t="shared" si="92"/>
        <v/>
      </c>
    </row>
    <row r="1309" spans="1:11" x14ac:dyDescent="0.2">
      <c r="A1309">
        <v>171354</v>
      </c>
      <c r="B1309">
        <f t="shared" si="81"/>
        <v>5.083333333333333</v>
      </c>
      <c r="C1309">
        <f t="shared" si="91"/>
        <v>-3.6014337716945444E-3</v>
      </c>
      <c r="H1309">
        <f t="shared" si="90"/>
        <v>1</v>
      </c>
      <c r="I1309">
        <f t="shared" si="93"/>
        <v>5.083333333333333</v>
      </c>
      <c r="J1309" t="str">
        <f t="shared" si="92"/>
        <v/>
      </c>
      <c r="K1309" t="s">
        <v>341</v>
      </c>
    </row>
    <row r="1310" spans="1:11" x14ac:dyDescent="0.2">
      <c r="A1310">
        <v>171476</v>
      </c>
      <c r="B1310">
        <f t="shared" si="81"/>
        <v>2.4166666666666665</v>
      </c>
      <c r="C1310">
        <f t="shared" si="91"/>
        <v>-0.71518943708110605</v>
      </c>
      <c r="H1310" t="str">
        <f t="shared" si="90"/>
        <v/>
      </c>
      <c r="I1310" t="str">
        <f t="shared" si="93"/>
        <v/>
      </c>
      <c r="J1310">
        <f t="shared" si="92"/>
        <v>171415</v>
      </c>
    </row>
    <row r="1311" spans="1:11" x14ac:dyDescent="0.2">
      <c r="A1311">
        <v>171534</v>
      </c>
      <c r="B1311">
        <f t="shared" si="81"/>
        <v>11.708333333333334</v>
      </c>
      <c r="C1311">
        <f t="shared" si="91"/>
        <v>1.764250011950125</v>
      </c>
      <c r="H1311" t="str">
        <f t="shared" si="90"/>
        <v/>
      </c>
      <c r="I1311" t="str">
        <f t="shared" si="93"/>
        <v/>
      </c>
      <c r="J1311" t="str">
        <f t="shared" si="92"/>
        <v/>
      </c>
    </row>
    <row r="1312" spans="1:11" x14ac:dyDescent="0.2">
      <c r="A1312">
        <v>171815</v>
      </c>
      <c r="B1312">
        <f t="shared" si="81"/>
        <v>2.7083333333333335</v>
      </c>
      <c r="C1312">
        <f t="shared" si="91"/>
        <v>-0.63735949921913915</v>
      </c>
      <c r="H1312" t="str">
        <f t="shared" si="90"/>
        <v/>
      </c>
      <c r="I1312" t="str">
        <f t="shared" si="93"/>
        <v/>
      </c>
      <c r="J1312" t="str">
        <f t="shared" si="92"/>
        <v/>
      </c>
    </row>
    <row r="1313" spans="1:11" x14ac:dyDescent="0.2">
      <c r="A1313">
        <v>171880</v>
      </c>
      <c r="B1313">
        <f t="shared" si="81"/>
        <v>1.25</v>
      </c>
      <c r="C1313">
        <f t="shared" si="91"/>
        <v>-1.0265091885289737</v>
      </c>
      <c r="H1313" t="str">
        <f t="shared" si="90"/>
        <v/>
      </c>
      <c r="I1313" t="str">
        <f t="shared" si="93"/>
        <v/>
      </c>
      <c r="J1313" t="str">
        <f t="shared" si="92"/>
        <v/>
      </c>
    </row>
    <row r="1314" spans="1:11" x14ac:dyDescent="0.2">
      <c r="A1314">
        <v>171910</v>
      </c>
      <c r="B1314">
        <f t="shared" si="81"/>
        <v>2.6666666666666665</v>
      </c>
      <c r="C1314">
        <f t="shared" si="91"/>
        <v>-0.64847806177084877</v>
      </c>
      <c r="D1314" t="s">
        <v>5</v>
      </c>
      <c r="E1314">
        <v>1</v>
      </c>
      <c r="F1314">
        <v>1</v>
      </c>
      <c r="H1314" t="str">
        <f t="shared" si="90"/>
        <v/>
      </c>
      <c r="I1314" t="str">
        <f t="shared" si="93"/>
        <v/>
      </c>
      <c r="J1314" t="str">
        <f t="shared" si="92"/>
        <v/>
      </c>
      <c r="K1314" t="s">
        <v>342</v>
      </c>
    </row>
    <row r="1315" spans="1:11" x14ac:dyDescent="0.2">
      <c r="A1315">
        <v>171974</v>
      </c>
      <c r="B1315">
        <f t="shared" si="81"/>
        <v>5.583333333333333</v>
      </c>
      <c r="C1315">
        <f t="shared" si="91"/>
        <v>0.12982131684882012</v>
      </c>
      <c r="H1315" t="str">
        <f t="shared" si="90"/>
        <v/>
      </c>
      <c r="I1315" t="str">
        <f t="shared" si="93"/>
        <v/>
      </c>
      <c r="J1315" t="str">
        <f t="shared" si="92"/>
        <v/>
      </c>
    </row>
    <row r="1316" spans="1:11" x14ac:dyDescent="0.2">
      <c r="A1316">
        <v>172108</v>
      </c>
      <c r="B1316">
        <f t="shared" si="81"/>
        <v>8.6666666666666661</v>
      </c>
      <c r="C1316">
        <f t="shared" si="91"/>
        <v>0.95259494567532721</v>
      </c>
      <c r="H1316">
        <f t="shared" si="90"/>
        <v>1</v>
      </c>
      <c r="I1316">
        <f t="shared" si="93"/>
        <v>8.6666666666666661</v>
      </c>
      <c r="J1316" t="str">
        <f t="shared" si="92"/>
        <v/>
      </c>
      <c r="K1316" t="s">
        <v>343</v>
      </c>
    </row>
    <row r="1317" spans="1:11" x14ac:dyDescent="0.2">
      <c r="A1317">
        <v>172316</v>
      </c>
      <c r="B1317">
        <f t="shared" si="81"/>
        <v>4.708333333333333</v>
      </c>
      <c r="C1317">
        <f t="shared" si="91"/>
        <v>-0.10366849673708055</v>
      </c>
      <c r="H1317" t="str">
        <f t="shared" si="90"/>
        <v/>
      </c>
      <c r="I1317" t="str">
        <f t="shared" si="93"/>
        <v/>
      </c>
      <c r="J1317">
        <f t="shared" si="92"/>
        <v>172212</v>
      </c>
    </row>
    <row r="1318" spans="1:11" x14ac:dyDescent="0.2">
      <c r="A1318">
        <v>172429</v>
      </c>
      <c r="B1318">
        <f t="shared" si="81"/>
        <v>8.3333333333333339</v>
      </c>
      <c r="C1318">
        <f t="shared" si="91"/>
        <v>0.86364644526165102</v>
      </c>
      <c r="H1318">
        <f t="shared" si="90"/>
        <v>1</v>
      </c>
      <c r="I1318">
        <f t="shared" si="93"/>
        <v>8.3333333333333339</v>
      </c>
      <c r="J1318" t="str">
        <f t="shared" si="92"/>
        <v/>
      </c>
      <c r="K1318" t="s">
        <v>344</v>
      </c>
    </row>
    <row r="1319" spans="1:11" x14ac:dyDescent="0.2">
      <c r="A1319">
        <v>172629</v>
      </c>
      <c r="B1319">
        <f t="shared" si="81"/>
        <v>6.083333333333333</v>
      </c>
      <c r="C1319">
        <f t="shared" si="91"/>
        <v>0.26324406746933482</v>
      </c>
      <c r="H1319" t="str">
        <f t="shared" si="90"/>
        <v/>
      </c>
      <c r="I1319" t="str">
        <f t="shared" si="93"/>
        <v/>
      </c>
      <c r="J1319">
        <f t="shared" si="92"/>
        <v>172529</v>
      </c>
    </row>
    <row r="1320" spans="1:11" x14ac:dyDescent="0.2">
      <c r="A1320">
        <v>172775</v>
      </c>
      <c r="B1320">
        <f t="shared" si="81"/>
        <v>3.4583333333333335</v>
      </c>
      <c r="C1320">
        <f t="shared" si="91"/>
        <v>-0.43722537328836708</v>
      </c>
      <c r="H1320" t="str">
        <f t="shared" si="90"/>
        <v/>
      </c>
      <c r="I1320" t="str">
        <f t="shared" si="93"/>
        <v/>
      </c>
      <c r="J1320" t="str">
        <f t="shared" si="92"/>
        <v/>
      </c>
    </row>
    <row r="1321" spans="1:11" x14ac:dyDescent="0.2">
      <c r="A1321">
        <v>172858</v>
      </c>
      <c r="B1321">
        <f t="shared" si="81"/>
        <v>1.75</v>
      </c>
      <c r="C1321">
        <f t="shared" si="91"/>
        <v>-0.89308643790845899</v>
      </c>
      <c r="H1321" t="str">
        <f t="shared" si="90"/>
        <v/>
      </c>
      <c r="I1321" t="str">
        <f t="shared" si="93"/>
        <v/>
      </c>
      <c r="J1321" t="str">
        <f t="shared" si="92"/>
        <v/>
      </c>
    </row>
    <row r="1322" spans="1:11" x14ac:dyDescent="0.2">
      <c r="A1322">
        <v>172900</v>
      </c>
      <c r="B1322">
        <f t="shared" si="81"/>
        <v>0.875</v>
      </c>
      <c r="C1322">
        <f t="shared" si="91"/>
        <v>-1.1265762514943596</v>
      </c>
      <c r="H1322" t="str">
        <f t="shared" si="90"/>
        <v/>
      </c>
      <c r="I1322" t="str">
        <f t="shared" si="93"/>
        <v/>
      </c>
      <c r="J1322" t="str">
        <f t="shared" si="92"/>
        <v/>
      </c>
    </row>
    <row r="1323" spans="1:11" x14ac:dyDescent="0.2">
      <c r="A1323">
        <v>172921</v>
      </c>
      <c r="B1323">
        <f t="shared" si="81"/>
        <v>8.375</v>
      </c>
      <c r="C1323">
        <f t="shared" si="91"/>
        <v>0.87476500781336042</v>
      </c>
      <c r="H1323" t="str">
        <f t="shared" si="90"/>
        <v/>
      </c>
      <c r="I1323" t="str">
        <f t="shared" si="93"/>
        <v/>
      </c>
      <c r="J1323" t="str">
        <f t="shared" si="92"/>
        <v/>
      </c>
    </row>
    <row r="1324" spans="1:11" x14ac:dyDescent="0.2">
      <c r="A1324">
        <v>173122</v>
      </c>
      <c r="B1324">
        <f t="shared" si="81"/>
        <v>5.416666666666667</v>
      </c>
      <c r="C1324">
        <f t="shared" si="91"/>
        <v>8.5347066641982064E-2</v>
      </c>
      <c r="H1324">
        <f t="shared" si="90"/>
        <v>1</v>
      </c>
      <c r="I1324">
        <f t="shared" si="93"/>
        <v>5.416666666666667</v>
      </c>
      <c r="J1324" t="str">
        <f t="shared" si="92"/>
        <v/>
      </c>
      <c r="K1324" t="s">
        <v>345</v>
      </c>
    </row>
    <row r="1325" spans="1:11" x14ac:dyDescent="0.2">
      <c r="A1325">
        <v>173252</v>
      </c>
      <c r="B1325">
        <f t="shared" si="81"/>
        <v>3.375</v>
      </c>
      <c r="C1325">
        <f t="shared" si="91"/>
        <v>-0.45946249839178627</v>
      </c>
      <c r="H1325" t="str">
        <f t="shared" si="90"/>
        <v/>
      </c>
      <c r="I1325" t="str">
        <f t="shared" si="93"/>
        <v/>
      </c>
      <c r="J1325">
        <f t="shared" si="92"/>
        <v>173187</v>
      </c>
    </row>
    <row r="1326" spans="1:11" x14ac:dyDescent="0.2">
      <c r="A1326">
        <v>173333</v>
      </c>
      <c r="B1326">
        <f t="shared" si="81"/>
        <v>4.916666666666667</v>
      </c>
      <c r="C1326">
        <f t="shared" si="91"/>
        <v>-4.807568397853261E-2</v>
      </c>
      <c r="H1326">
        <f t="shared" si="90"/>
        <v>1</v>
      </c>
      <c r="I1326">
        <f t="shared" si="93"/>
        <v>4.916666666666667</v>
      </c>
      <c r="J1326" t="str">
        <f t="shared" si="92"/>
        <v/>
      </c>
      <c r="K1326" t="s">
        <v>346</v>
      </c>
    </row>
    <row r="1327" spans="1:11" x14ac:dyDescent="0.2">
      <c r="A1327">
        <v>173451</v>
      </c>
      <c r="B1327">
        <f t="shared" si="81"/>
        <v>8.125</v>
      </c>
      <c r="C1327">
        <f t="shared" si="91"/>
        <v>0.80805363250310314</v>
      </c>
      <c r="H1327" t="str">
        <f t="shared" si="90"/>
        <v/>
      </c>
      <c r="I1327" t="str">
        <f t="shared" si="93"/>
        <v/>
      </c>
      <c r="J1327">
        <f t="shared" si="92"/>
        <v>173392</v>
      </c>
    </row>
    <row r="1328" spans="1:11" x14ac:dyDescent="0.2">
      <c r="A1328">
        <v>173646</v>
      </c>
      <c r="B1328">
        <f t="shared" si="81"/>
        <v>6.25</v>
      </c>
      <c r="C1328">
        <f t="shared" si="91"/>
        <v>0.30771831767617308</v>
      </c>
      <c r="H1328">
        <f t="shared" si="90"/>
        <v>1</v>
      </c>
      <c r="I1328">
        <f t="shared" si="93"/>
        <v>6.25</v>
      </c>
      <c r="J1328" t="str">
        <f t="shared" si="92"/>
        <v/>
      </c>
      <c r="K1328" t="s">
        <v>347</v>
      </c>
    </row>
    <row r="1329" spans="1:11" x14ac:dyDescent="0.2">
      <c r="A1329">
        <v>173796</v>
      </c>
      <c r="B1329">
        <f t="shared" si="81"/>
        <v>1.625</v>
      </c>
      <c r="C1329">
        <f t="shared" si="91"/>
        <v>-0.92644212556358763</v>
      </c>
      <c r="H1329" t="str">
        <f t="shared" si="90"/>
        <v/>
      </c>
      <c r="I1329" t="str">
        <f t="shared" si="93"/>
        <v/>
      </c>
      <c r="J1329">
        <f t="shared" si="92"/>
        <v>173721</v>
      </c>
    </row>
    <row r="1330" spans="1:11" x14ac:dyDescent="0.2">
      <c r="A1330">
        <v>173835</v>
      </c>
      <c r="B1330">
        <f t="shared" si="81"/>
        <v>1.9583333333333333</v>
      </c>
      <c r="C1330">
        <f t="shared" si="91"/>
        <v>-0.83749362514991121</v>
      </c>
      <c r="D1330" t="s">
        <v>10</v>
      </c>
      <c r="H1330" t="str">
        <f t="shared" ref="H1330:H1393" si="94">IF(ISNUMBER(SEARCH($H$1,K1330)),1,"")</f>
        <v/>
      </c>
      <c r="I1330" t="str">
        <f t="shared" si="93"/>
        <v/>
      </c>
      <c r="J1330" t="str">
        <f t="shared" si="92"/>
        <v/>
      </c>
    </row>
    <row r="1331" spans="1:11" x14ac:dyDescent="0.2">
      <c r="A1331">
        <v>173882</v>
      </c>
      <c r="B1331">
        <f t="shared" si="81"/>
        <v>1.2916666666666667</v>
      </c>
      <c r="C1331">
        <f t="shared" si="91"/>
        <v>-1.015390625977264</v>
      </c>
      <c r="E1331">
        <v>1</v>
      </c>
      <c r="F1331">
        <v>1</v>
      </c>
      <c r="H1331" t="str">
        <f t="shared" si="94"/>
        <v/>
      </c>
      <c r="I1331" t="str">
        <f t="shared" si="93"/>
        <v/>
      </c>
      <c r="J1331" t="str">
        <f t="shared" si="92"/>
        <v/>
      </c>
      <c r="K1331" t="s">
        <v>333</v>
      </c>
    </row>
    <row r="1332" spans="1:11" x14ac:dyDescent="0.2">
      <c r="A1332">
        <v>173913</v>
      </c>
      <c r="B1332">
        <f t="shared" si="81"/>
        <v>3.75</v>
      </c>
      <c r="C1332">
        <f t="shared" si="91"/>
        <v>-0.35939543542640023</v>
      </c>
      <c r="H1332">
        <f t="shared" si="94"/>
        <v>1</v>
      </c>
      <c r="I1332">
        <f t="shared" si="93"/>
        <v>3.75</v>
      </c>
      <c r="J1332" t="str">
        <f t="shared" si="92"/>
        <v/>
      </c>
      <c r="K1332" t="s">
        <v>348</v>
      </c>
    </row>
    <row r="1333" spans="1:11" x14ac:dyDescent="0.2">
      <c r="A1333">
        <v>174003</v>
      </c>
      <c r="B1333">
        <f t="shared" si="81"/>
        <v>3.125</v>
      </c>
      <c r="C1333">
        <f t="shared" si="91"/>
        <v>-0.5261738737020436</v>
      </c>
      <c r="H1333" t="str">
        <f t="shared" si="94"/>
        <v/>
      </c>
      <c r="I1333" t="str">
        <f t="shared" si="93"/>
        <v/>
      </c>
      <c r="J1333">
        <f t="shared" si="92"/>
        <v>173958</v>
      </c>
    </row>
    <row r="1334" spans="1:11" x14ac:dyDescent="0.2">
      <c r="A1334">
        <v>174078</v>
      </c>
      <c r="B1334">
        <f t="shared" si="81"/>
        <v>4.458333333333333</v>
      </c>
      <c r="C1334">
        <f t="shared" si="91"/>
        <v>-0.17037987204733787</v>
      </c>
      <c r="H1334" t="str">
        <f t="shared" si="94"/>
        <v/>
      </c>
      <c r="I1334" t="str">
        <f t="shared" si="93"/>
        <v/>
      </c>
      <c r="J1334" t="str">
        <f t="shared" si="92"/>
        <v/>
      </c>
    </row>
    <row r="1335" spans="1:11" x14ac:dyDescent="0.2">
      <c r="A1335">
        <v>174185</v>
      </c>
      <c r="B1335">
        <f t="shared" si="81"/>
        <v>6.25</v>
      </c>
      <c r="C1335">
        <f t="shared" si="91"/>
        <v>0.30771831767617308</v>
      </c>
      <c r="H1335" t="str">
        <f t="shared" si="94"/>
        <v/>
      </c>
      <c r="I1335" t="str">
        <f t="shared" si="93"/>
        <v/>
      </c>
      <c r="J1335" t="str">
        <f t="shared" si="92"/>
        <v/>
      </c>
      <c r="K1335" t="s">
        <v>349</v>
      </c>
    </row>
    <row r="1336" spans="1:11" x14ac:dyDescent="0.2">
      <c r="A1336">
        <v>174335</v>
      </c>
      <c r="B1336">
        <f t="shared" si="81"/>
        <v>2.9166666666666665</v>
      </c>
      <c r="C1336">
        <f t="shared" si="91"/>
        <v>-0.58176668646059138</v>
      </c>
      <c r="H1336" t="str">
        <f t="shared" si="94"/>
        <v/>
      </c>
      <c r="I1336" t="str">
        <f t="shared" si="93"/>
        <v/>
      </c>
      <c r="J1336" t="str">
        <f t="shared" si="92"/>
        <v/>
      </c>
    </row>
    <row r="1337" spans="1:11" x14ac:dyDescent="0.2">
      <c r="A1337">
        <v>174405</v>
      </c>
      <c r="B1337">
        <f t="shared" si="81"/>
        <v>4</v>
      </c>
      <c r="C1337">
        <f t="shared" si="91"/>
        <v>-0.2926840601161429</v>
      </c>
      <c r="H1337" t="str">
        <f t="shared" si="94"/>
        <v/>
      </c>
      <c r="I1337" t="str">
        <f t="shared" si="93"/>
        <v/>
      </c>
      <c r="J1337" t="str">
        <f t="shared" si="92"/>
        <v/>
      </c>
    </row>
    <row r="1338" spans="1:11" x14ac:dyDescent="0.2">
      <c r="A1338">
        <v>174501</v>
      </c>
      <c r="B1338">
        <f t="shared" si="81"/>
        <v>4.708333333333333</v>
      </c>
      <c r="C1338">
        <f t="shared" si="91"/>
        <v>-0.10366849673708055</v>
      </c>
      <c r="H1338">
        <f t="shared" si="94"/>
        <v>1</v>
      </c>
      <c r="I1338">
        <f t="shared" si="93"/>
        <v>4.708333333333333</v>
      </c>
      <c r="J1338" t="str">
        <f t="shared" si="92"/>
        <v/>
      </c>
      <c r="K1338" t="s">
        <v>350</v>
      </c>
    </row>
    <row r="1339" spans="1:11" x14ac:dyDescent="0.2">
      <c r="A1339">
        <v>174614</v>
      </c>
      <c r="B1339">
        <f t="shared" si="81"/>
        <v>3.75</v>
      </c>
      <c r="C1339">
        <f t="shared" si="91"/>
        <v>-0.35939543542640023</v>
      </c>
      <c r="H1339" t="str">
        <f t="shared" si="94"/>
        <v/>
      </c>
      <c r="I1339" t="str">
        <f t="shared" si="93"/>
        <v/>
      </c>
      <c r="J1339">
        <f t="shared" si="92"/>
        <v>174557.5</v>
      </c>
    </row>
    <row r="1340" spans="1:11" x14ac:dyDescent="0.2">
      <c r="A1340">
        <v>174704</v>
      </c>
      <c r="B1340">
        <f t="shared" si="81"/>
        <v>2.125</v>
      </c>
      <c r="C1340">
        <f t="shared" si="91"/>
        <v>-0.79301937494307295</v>
      </c>
      <c r="H1340" t="str">
        <f t="shared" si="94"/>
        <v/>
      </c>
      <c r="I1340" t="str">
        <f t="shared" si="93"/>
        <v/>
      </c>
      <c r="J1340" t="str">
        <f t="shared" si="92"/>
        <v/>
      </c>
    </row>
    <row r="1341" spans="1:11" x14ac:dyDescent="0.2">
      <c r="A1341">
        <v>174755</v>
      </c>
      <c r="B1341">
        <f t="shared" si="81"/>
        <v>2.625</v>
      </c>
      <c r="C1341">
        <f t="shared" si="91"/>
        <v>-0.65959662432255828</v>
      </c>
      <c r="H1341" t="str">
        <f t="shared" si="94"/>
        <v/>
      </c>
      <c r="I1341" t="str">
        <f t="shared" si="93"/>
        <v/>
      </c>
      <c r="J1341" t="str">
        <f t="shared" si="92"/>
        <v/>
      </c>
      <c r="K1341" t="s">
        <v>351</v>
      </c>
    </row>
    <row r="1342" spans="1:11" x14ac:dyDescent="0.2">
      <c r="A1342">
        <v>174818</v>
      </c>
      <c r="B1342">
        <f t="shared" si="81"/>
        <v>2.2916666666666665</v>
      </c>
      <c r="C1342">
        <f t="shared" si="91"/>
        <v>-0.7485451247362348</v>
      </c>
      <c r="H1342" t="str">
        <f t="shared" si="94"/>
        <v/>
      </c>
      <c r="I1342" t="str">
        <f t="shared" si="93"/>
        <v/>
      </c>
      <c r="J1342" t="str">
        <f t="shared" si="92"/>
        <v/>
      </c>
    </row>
    <row r="1343" spans="1:11" x14ac:dyDescent="0.2">
      <c r="A1343">
        <v>174873</v>
      </c>
      <c r="B1343">
        <f t="shared" si="81"/>
        <v>6.625</v>
      </c>
      <c r="C1343">
        <f t="shared" si="91"/>
        <v>0.40778538064155911</v>
      </c>
      <c r="E1343">
        <v>1</v>
      </c>
      <c r="F1343">
        <v>1</v>
      </c>
      <c r="H1343" t="str">
        <f t="shared" si="94"/>
        <v/>
      </c>
      <c r="I1343" t="str">
        <f t="shared" si="93"/>
        <v/>
      </c>
      <c r="J1343" t="str">
        <f t="shared" si="92"/>
        <v/>
      </c>
      <c r="K1343" t="s">
        <v>352</v>
      </c>
    </row>
    <row r="1344" spans="1:11" x14ac:dyDescent="0.2">
      <c r="A1344">
        <v>175032</v>
      </c>
      <c r="B1344">
        <f t="shared" si="81"/>
        <v>3.875</v>
      </c>
      <c r="C1344">
        <f t="shared" si="91"/>
        <v>-0.32603974777127159</v>
      </c>
      <c r="E1344">
        <v>1</v>
      </c>
      <c r="F1344">
        <v>1</v>
      </c>
      <c r="H1344" t="str">
        <f t="shared" si="94"/>
        <v/>
      </c>
      <c r="I1344" t="str">
        <f t="shared" si="93"/>
        <v/>
      </c>
      <c r="J1344" t="str">
        <f t="shared" si="92"/>
        <v/>
      </c>
      <c r="K1344" t="s">
        <v>353</v>
      </c>
    </row>
    <row r="1345" spans="1:11" x14ac:dyDescent="0.2">
      <c r="A1345">
        <v>175125</v>
      </c>
      <c r="B1345">
        <f t="shared" si="81"/>
        <v>4.291666666666667</v>
      </c>
      <c r="C1345">
        <f t="shared" si="91"/>
        <v>-0.21485412225417594</v>
      </c>
      <c r="E1345">
        <v>1</v>
      </c>
      <c r="F1345">
        <v>1</v>
      </c>
      <c r="H1345" t="str">
        <f t="shared" si="94"/>
        <v/>
      </c>
      <c r="I1345" t="str">
        <f t="shared" si="93"/>
        <v/>
      </c>
      <c r="J1345" t="str">
        <f t="shared" si="92"/>
        <v/>
      </c>
      <c r="K1345" t="s">
        <v>352</v>
      </c>
    </row>
    <row r="1346" spans="1:11" x14ac:dyDescent="0.2">
      <c r="A1346">
        <v>175228</v>
      </c>
      <c r="B1346">
        <f t="shared" si="81"/>
        <v>5.375</v>
      </c>
      <c r="C1346">
        <f t="shared" si="91"/>
        <v>7.4228504090272429E-2</v>
      </c>
      <c r="H1346" t="str">
        <f t="shared" si="94"/>
        <v/>
      </c>
      <c r="I1346" t="str">
        <f t="shared" si="93"/>
        <v/>
      </c>
      <c r="J1346" t="str">
        <f t="shared" si="92"/>
        <v/>
      </c>
    </row>
    <row r="1347" spans="1:11" x14ac:dyDescent="0.2">
      <c r="A1347">
        <v>175357</v>
      </c>
      <c r="B1347">
        <f t="shared" si="81"/>
        <v>4.458333333333333</v>
      </c>
      <c r="C1347">
        <f t="shared" ref="C1347:C1410" si="95">(B1347-B$1774)/B$1775</f>
        <v>-0.17037987204733787</v>
      </c>
      <c r="E1347">
        <v>1</v>
      </c>
      <c r="F1347">
        <v>1</v>
      </c>
      <c r="H1347" t="str">
        <f t="shared" si="94"/>
        <v/>
      </c>
      <c r="I1347" t="str">
        <f t="shared" si="93"/>
        <v/>
      </c>
      <c r="J1347" t="str">
        <f t="shared" si="92"/>
        <v/>
      </c>
      <c r="K1347" t="s">
        <v>354</v>
      </c>
    </row>
    <row r="1348" spans="1:11" x14ac:dyDescent="0.2">
      <c r="A1348">
        <v>175464</v>
      </c>
      <c r="B1348">
        <f t="shared" si="81"/>
        <v>4.208333333333333</v>
      </c>
      <c r="C1348">
        <f t="shared" si="95"/>
        <v>-0.23709124735759521</v>
      </c>
      <c r="E1348">
        <v>1</v>
      </c>
      <c r="F1348">
        <v>1</v>
      </c>
      <c r="H1348" t="str">
        <f t="shared" si="94"/>
        <v/>
      </c>
      <c r="I1348" t="str">
        <f t="shared" si="93"/>
        <v/>
      </c>
      <c r="J1348" t="str">
        <f t="shared" ref="J1348:J1411" si="96">IF(H1347=1,(A1347+A1348)/2,"")</f>
        <v/>
      </c>
      <c r="K1348" t="s">
        <v>352</v>
      </c>
    </row>
    <row r="1349" spans="1:11" x14ac:dyDescent="0.2">
      <c r="A1349">
        <v>175565</v>
      </c>
      <c r="B1349">
        <f t="shared" si="81"/>
        <v>2.0416666666666665</v>
      </c>
      <c r="C1349">
        <f t="shared" si="95"/>
        <v>-0.81525650004649208</v>
      </c>
      <c r="H1349" t="str">
        <f t="shared" si="94"/>
        <v/>
      </c>
      <c r="I1349" t="str">
        <f t="shared" si="93"/>
        <v/>
      </c>
      <c r="J1349" t="str">
        <f t="shared" si="96"/>
        <v/>
      </c>
    </row>
    <row r="1350" spans="1:11" x14ac:dyDescent="0.2">
      <c r="A1350">
        <v>175614</v>
      </c>
      <c r="B1350">
        <f t="shared" si="81"/>
        <v>3.375</v>
      </c>
      <c r="C1350">
        <f t="shared" si="95"/>
        <v>-0.45946249839178627</v>
      </c>
      <c r="E1350">
        <v>1</v>
      </c>
      <c r="F1350">
        <v>1</v>
      </c>
      <c r="H1350" t="str">
        <f t="shared" si="94"/>
        <v/>
      </c>
      <c r="I1350" t="str">
        <f t="shared" si="93"/>
        <v/>
      </c>
      <c r="J1350" t="str">
        <f t="shared" si="96"/>
        <v/>
      </c>
      <c r="K1350" t="s">
        <v>354</v>
      </c>
    </row>
    <row r="1351" spans="1:11" x14ac:dyDescent="0.2">
      <c r="A1351">
        <v>175695</v>
      </c>
      <c r="B1351">
        <f t="shared" si="81"/>
        <v>4.375</v>
      </c>
      <c r="C1351">
        <f t="shared" si="95"/>
        <v>-0.19261699715075692</v>
      </c>
      <c r="H1351" t="str">
        <f t="shared" si="94"/>
        <v/>
      </c>
      <c r="I1351" t="str">
        <f t="shared" si="93"/>
        <v/>
      </c>
      <c r="J1351" t="str">
        <f t="shared" si="96"/>
        <v/>
      </c>
    </row>
    <row r="1352" spans="1:11" x14ac:dyDescent="0.2">
      <c r="A1352">
        <v>175800</v>
      </c>
      <c r="B1352">
        <f t="shared" si="81"/>
        <v>11.125</v>
      </c>
      <c r="C1352">
        <f t="shared" si="95"/>
        <v>1.6085901362261912</v>
      </c>
      <c r="H1352">
        <f t="shared" si="94"/>
        <v>1</v>
      </c>
      <c r="I1352">
        <f t="shared" si="93"/>
        <v>11.125</v>
      </c>
      <c r="J1352" t="str">
        <f t="shared" si="96"/>
        <v/>
      </c>
      <c r="K1352" t="s">
        <v>355</v>
      </c>
    </row>
    <row r="1353" spans="1:11" x14ac:dyDescent="0.2">
      <c r="A1353">
        <v>176067</v>
      </c>
      <c r="B1353">
        <f t="shared" si="81"/>
        <v>5.75</v>
      </c>
      <c r="C1353">
        <f t="shared" si="95"/>
        <v>0.17429556705565843</v>
      </c>
      <c r="E1353">
        <v>1</v>
      </c>
      <c r="F1353">
        <v>1</v>
      </c>
      <c r="G1353">
        <v>1</v>
      </c>
      <c r="H1353" t="str">
        <f t="shared" si="94"/>
        <v/>
      </c>
      <c r="I1353" t="str">
        <f t="shared" ref="I1353:I1416" si="97">IF(H1353=1,B1353,"")</f>
        <v/>
      </c>
      <c r="J1353">
        <f t="shared" si="96"/>
        <v>175933.5</v>
      </c>
      <c r="K1353" t="s">
        <v>356</v>
      </c>
    </row>
    <row r="1354" spans="1:11" x14ac:dyDescent="0.2">
      <c r="A1354">
        <v>176205</v>
      </c>
      <c r="B1354">
        <f t="shared" si="81"/>
        <v>2.875</v>
      </c>
      <c r="C1354">
        <f t="shared" si="95"/>
        <v>-0.59288524901230089</v>
      </c>
      <c r="E1354">
        <v>1</v>
      </c>
      <c r="F1354">
        <v>1</v>
      </c>
      <c r="H1354" t="str">
        <f t="shared" si="94"/>
        <v/>
      </c>
      <c r="I1354" t="str">
        <f t="shared" si="97"/>
        <v/>
      </c>
      <c r="J1354" t="str">
        <f t="shared" si="96"/>
        <v/>
      </c>
      <c r="K1354" t="s">
        <v>357</v>
      </c>
    </row>
    <row r="1355" spans="1:11" x14ac:dyDescent="0.2">
      <c r="A1355">
        <v>176274</v>
      </c>
      <c r="B1355">
        <f t="shared" si="81"/>
        <v>1.9583333333333333</v>
      </c>
      <c r="C1355">
        <f t="shared" si="95"/>
        <v>-0.83749362514991121</v>
      </c>
      <c r="H1355" t="str">
        <f t="shared" si="94"/>
        <v/>
      </c>
      <c r="I1355" t="str">
        <f t="shared" si="97"/>
        <v/>
      </c>
      <c r="J1355" t="str">
        <f t="shared" si="96"/>
        <v/>
      </c>
    </row>
    <row r="1356" spans="1:11" x14ac:dyDescent="0.2">
      <c r="A1356">
        <v>176321</v>
      </c>
      <c r="B1356">
        <f t="shared" si="81"/>
        <v>2.4583333333333335</v>
      </c>
      <c r="C1356">
        <f t="shared" si="95"/>
        <v>-0.70407087452939643</v>
      </c>
      <c r="H1356" t="str">
        <f t="shared" si="94"/>
        <v/>
      </c>
      <c r="I1356" t="str">
        <f t="shared" si="97"/>
        <v/>
      </c>
      <c r="J1356" t="str">
        <f t="shared" si="96"/>
        <v/>
      </c>
    </row>
    <row r="1357" spans="1:11" x14ac:dyDescent="0.2">
      <c r="A1357">
        <v>176380</v>
      </c>
      <c r="B1357">
        <f t="shared" si="81"/>
        <v>5.166666666666667</v>
      </c>
      <c r="C1357">
        <f t="shared" si="95"/>
        <v>1.8635691331724727E-2</v>
      </c>
      <c r="H1357" t="str">
        <f t="shared" si="94"/>
        <v/>
      </c>
      <c r="I1357" t="str">
        <f t="shared" si="97"/>
        <v/>
      </c>
      <c r="J1357" t="str">
        <f t="shared" si="96"/>
        <v/>
      </c>
    </row>
    <row r="1358" spans="1:11" x14ac:dyDescent="0.2">
      <c r="A1358">
        <v>176504</v>
      </c>
      <c r="B1358">
        <f t="shared" si="81"/>
        <v>4.125</v>
      </c>
      <c r="C1358">
        <f t="shared" si="95"/>
        <v>-0.25932837246101426</v>
      </c>
      <c r="E1358">
        <v>1</v>
      </c>
      <c r="F1358">
        <v>1</v>
      </c>
      <c r="H1358" t="str">
        <f t="shared" si="94"/>
        <v/>
      </c>
      <c r="I1358" t="str">
        <f t="shared" si="97"/>
        <v/>
      </c>
      <c r="J1358" t="str">
        <f t="shared" si="96"/>
        <v/>
      </c>
      <c r="K1358" t="s">
        <v>8</v>
      </c>
    </row>
    <row r="1359" spans="1:11" x14ac:dyDescent="0.2">
      <c r="A1359">
        <v>176603</v>
      </c>
      <c r="B1359">
        <f t="shared" si="81"/>
        <v>4.875</v>
      </c>
      <c r="C1359">
        <f t="shared" si="95"/>
        <v>-5.9194246530242245E-2</v>
      </c>
      <c r="H1359">
        <f t="shared" si="94"/>
        <v>1</v>
      </c>
      <c r="I1359">
        <f t="shared" si="97"/>
        <v>4.875</v>
      </c>
      <c r="J1359" t="str">
        <f t="shared" si="96"/>
        <v/>
      </c>
      <c r="K1359" t="s">
        <v>358</v>
      </c>
    </row>
    <row r="1360" spans="1:11" x14ac:dyDescent="0.2">
      <c r="A1360">
        <v>176720</v>
      </c>
      <c r="B1360">
        <f t="shared" si="81"/>
        <v>4.083333333333333</v>
      </c>
      <c r="C1360">
        <f t="shared" si="95"/>
        <v>-0.27044693501272388</v>
      </c>
      <c r="H1360" t="str">
        <f t="shared" si="94"/>
        <v/>
      </c>
      <c r="I1360" t="str">
        <f t="shared" si="97"/>
        <v/>
      </c>
      <c r="J1360">
        <f t="shared" si="96"/>
        <v>176661.5</v>
      </c>
    </row>
    <row r="1361" spans="1:11" x14ac:dyDescent="0.2">
      <c r="A1361">
        <v>176818</v>
      </c>
      <c r="B1361">
        <f t="shared" si="81"/>
        <v>2.7916666666666665</v>
      </c>
      <c r="C1361">
        <f t="shared" si="95"/>
        <v>-0.61512237411572013</v>
      </c>
      <c r="H1361" t="str">
        <f t="shared" si="94"/>
        <v/>
      </c>
      <c r="I1361" t="str">
        <f t="shared" si="97"/>
        <v/>
      </c>
      <c r="J1361" t="str">
        <f t="shared" si="96"/>
        <v/>
      </c>
    </row>
    <row r="1362" spans="1:11" x14ac:dyDescent="0.2">
      <c r="A1362">
        <v>176885</v>
      </c>
      <c r="B1362">
        <f t="shared" si="81"/>
        <v>7.833333333333333</v>
      </c>
      <c r="C1362">
        <f t="shared" si="95"/>
        <v>0.73022369464113612</v>
      </c>
      <c r="H1362" t="str">
        <f t="shared" si="94"/>
        <v/>
      </c>
      <c r="I1362" t="str">
        <f t="shared" si="97"/>
        <v/>
      </c>
      <c r="J1362" t="str">
        <f t="shared" si="96"/>
        <v/>
      </c>
    </row>
    <row r="1363" spans="1:11" x14ac:dyDescent="0.2">
      <c r="A1363">
        <v>177073</v>
      </c>
      <c r="B1363">
        <f t="shared" si="81"/>
        <v>3.1666666666666665</v>
      </c>
      <c r="C1363">
        <f t="shared" si="95"/>
        <v>-0.51505531115033409</v>
      </c>
      <c r="E1363">
        <v>1</v>
      </c>
      <c r="F1363">
        <v>1</v>
      </c>
      <c r="H1363" t="str">
        <f t="shared" si="94"/>
        <v/>
      </c>
      <c r="I1363" t="str">
        <f t="shared" si="97"/>
        <v/>
      </c>
      <c r="J1363" t="str">
        <f t="shared" si="96"/>
        <v/>
      </c>
      <c r="K1363" t="s">
        <v>359</v>
      </c>
    </row>
    <row r="1364" spans="1:11" x14ac:dyDescent="0.2">
      <c r="A1364">
        <v>177149</v>
      </c>
      <c r="B1364">
        <f t="shared" si="81"/>
        <v>3.8333333333333335</v>
      </c>
      <c r="C1364">
        <f t="shared" si="95"/>
        <v>-0.3371583103229811</v>
      </c>
      <c r="H1364">
        <f t="shared" si="94"/>
        <v>1</v>
      </c>
      <c r="I1364">
        <f t="shared" si="97"/>
        <v>3.8333333333333335</v>
      </c>
      <c r="J1364" t="str">
        <f t="shared" si="96"/>
        <v/>
      </c>
      <c r="K1364" t="s">
        <v>360</v>
      </c>
    </row>
    <row r="1365" spans="1:11" x14ac:dyDescent="0.2">
      <c r="A1365">
        <v>177241</v>
      </c>
      <c r="B1365">
        <f t="shared" si="81"/>
        <v>5.041666666666667</v>
      </c>
      <c r="C1365">
        <f t="shared" si="95"/>
        <v>-1.4719996323403943E-2</v>
      </c>
      <c r="E1365">
        <v>1</v>
      </c>
      <c r="F1365">
        <v>1</v>
      </c>
      <c r="H1365" t="str">
        <f t="shared" si="94"/>
        <v/>
      </c>
      <c r="I1365" t="str">
        <f t="shared" si="97"/>
        <v/>
      </c>
      <c r="J1365">
        <f t="shared" si="96"/>
        <v>177195</v>
      </c>
      <c r="K1365" t="s">
        <v>361</v>
      </c>
    </row>
    <row r="1366" spans="1:11" x14ac:dyDescent="0.2">
      <c r="A1366">
        <v>177362</v>
      </c>
      <c r="B1366">
        <f t="shared" si="81"/>
        <v>13.5</v>
      </c>
      <c r="C1366">
        <f t="shared" si="95"/>
        <v>2.2423482016736358</v>
      </c>
      <c r="F1366">
        <v>1</v>
      </c>
      <c r="H1366" t="str">
        <f t="shared" si="94"/>
        <v/>
      </c>
      <c r="I1366" t="str">
        <f t="shared" si="97"/>
        <v/>
      </c>
      <c r="J1366" t="str">
        <f t="shared" si="96"/>
        <v/>
      </c>
      <c r="K1366" t="s">
        <v>362</v>
      </c>
    </row>
    <row r="1367" spans="1:11" x14ac:dyDescent="0.2">
      <c r="A1367">
        <v>177686</v>
      </c>
      <c r="B1367">
        <f t="shared" si="81"/>
        <v>2.125</v>
      </c>
      <c r="C1367">
        <f t="shared" si="95"/>
        <v>-0.79301937494307295</v>
      </c>
      <c r="E1367">
        <v>1</v>
      </c>
      <c r="F1367">
        <v>1</v>
      </c>
      <c r="H1367" t="str">
        <f t="shared" si="94"/>
        <v/>
      </c>
      <c r="I1367" t="str">
        <f t="shared" si="97"/>
        <v/>
      </c>
      <c r="J1367" t="str">
        <f t="shared" si="96"/>
        <v/>
      </c>
      <c r="K1367" t="s">
        <v>363</v>
      </c>
    </row>
    <row r="1368" spans="1:11" x14ac:dyDescent="0.2">
      <c r="A1368">
        <v>177737</v>
      </c>
      <c r="B1368">
        <f t="shared" si="81"/>
        <v>3.8333333333333335</v>
      </c>
      <c r="C1368">
        <f t="shared" si="95"/>
        <v>-0.3371583103229811</v>
      </c>
      <c r="H1368" t="str">
        <f t="shared" si="94"/>
        <v/>
      </c>
      <c r="I1368" t="str">
        <f t="shared" si="97"/>
        <v/>
      </c>
      <c r="J1368" t="str">
        <f t="shared" si="96"/>
        <v/>
      </c>
      <c r="K1368" t="s">
        <v>4</v>
      </c>
    </row>
    <row r="1369" spans="1:11" x14ac:dyDescent="0.2">
      <c r="A1369">
        <v>177829</v>
      </c>
      <c r="B1369">
        <f t="shared" si="81"/>
        <v>4.166666666666667</v>
      </c>
      <c r="C1369">
        <f t="shared" si="95"/>
        <v>-0.24820980990930461</v>
      </c>
      <c r="E1369">
        <v>1</v>
      </c>
      <c r="H1369" t="str">
        <f t="shared" si="94"/>
        <v/>
      </c>
      <c r="I1369" t="str">
        <f t="shared" si="97"/>
        <v/>
      </c>
      <c r="J1369" t="str">
        <f t="shared" si="96"/>
        <v/>
      </c>
      <c r="K1369" t="s">
        <v>364</v>
      </c>
    </row>
    <row r="1370" spans="1:11" x14ac:dyDescent="0.2">
      <c r="A1370">
        <v>177929</v>
      </c>
      <c r="B1370">
        <f t="shared" si="81"/>
        <v>2.25</v>
      </c>
      <c r="C1370">
        <f t="shared" si="95"/>
        <v>-0.75966368728794431</v>
      </c>
      <c r="E1370">
        <v>1</v>
      </c>
      <c r="H1370" t="str">
        <f t="shared" si="94"/>
        <v/>
      </c>
      <c r="I1370" t="str">
        <f t="shared" si="97"/>
        <v/>
      </c>
      <c r="J1370" t="str">
        <f t="shared" si="96"/>
        <v/>
      </c>
      <c r="K1370" t="s">
        <v>363</v>
      </c>
    </row>
    <row r="1371" spans="1:11" x14ac:dyDescent="0.2">
      <c r="A1371">
        <v>177983</v>
      </c>
      <c r="B1371">
        <f t="shared" si="81"/>
        <v>1.2083333333333333</v>
      </c>
      <c r="C1371">
        <f t="shared" si="95"/>
        <v>-1.0376277510806833</v>
      </c>
      <c r="E1371">
        <v>1</v>
      </c>
      <c r="H1371" t="str">
        <f t="shared" si="94"/>
        <v/>
      </c>
      <c r="I1371" t="str">
        <f t="shared" si="97"/>
        <v/>
      </c>
      <c r="J1371" t="str">
        <f t="shared" si="96"/>
        <v/>
      </c>
      <c r="K1371" t="s">
        <v>314</v>
      </c>
    </row>
    <row r="1372" spans="1:11" x14ac:dyDescent="0.2">
      <c r="A1372">
        <v>178012</v>
      </c>
      <c r="B1372">
        <f t="shared" si="81"/>
        <v>2.4583333333333335</v>
      </c>
      <c r="C1372">
        <f t="shared" si="95"/>
        <v>-0.70407087452939643</v>
      </c>
      <c r="H1372" t="str">
        <f t="shared" si="94"/>
        <v/>
      </c>
      <c r="I1372" t="str">
        <f t="shared" si="97"/>
        <v/>
      </c>
      <c r="J1372" t="str">
        <f t="shared" si="96"/>
        <v/>
      </c>
    </row>
    <row r="1373" spans="1:11" x14ac:dyDescent="0.2">
      <c r="A1373">
        <v>178071</v>
      </c>
      <c r="B1373">
        <f t="shared" si="81"/>
        <v>0.91666666666666663</v>
      </c>
      <c r="C1373">
        <f t="shared" si="95"/>
        <v>-1.11545768894265</v>
      </c>
      <c r="H1373" t="str">
        <f t="shared" si="94"/>
        <v/>
      </c>
      <c r="I1373" t="str">
        <f t="shared" si="97"/>
        <v/>
      </c>
      <c r="J1373" t="str">
        <f t="shared" si="96"/>
        <v/>
      </c>
    </row>
    <row r="1374" spans="1:11" x14ac:dyDescent="0.2">
      <c r="A1374">
        <v>178093</v>
      </c>
      <c r="B1374">
        <f t="shared" si="81"/>
        <v>0.875</v>
      </c>
      <c r="C1374">
        <f t="shared" si="95"/>
        <v>-1.1265762514943596</v>
      </c>
      <c r="H1374" t="str">
        <f t="shared" si="94"/>
        <v/>
      </c>
      <c r="I1374" t="str">
        <f t="shared" si="97"/>
        <v/>
      </c>
      <c r="J1374" t="str">
        <f t="shared" si="96"/>
        <v/>
      </c>
    </row>
    <row r="1375" spans="1:11" x14ac:dyDescent="0.2">
      <c r="A1375">
        <v>178114</v>
      </c>
      <c r="B1375">
        <f t="shared" si="81"/>
        <v>5.208333333333333</v>
      </c>
      <c r="C1375">
        <f t="shared" si="95"/>
        <v>2.9754253883434122E-2</v>
      </c>
      <c r="H1375" t="str">
        <f t="shared" si="94"/>
        <v/>
      </c>
      <c r="I1375" t="str">
        <f t="shared" si="97"/>
        <v/>
      </c>
      <c r="J1375" t="str">
        <f t="shared" si="96"/>
        <v/>
      </c>
    </row>
    <row r="1376" spans="1:11" x14ac:dyDescent="0.2">
      <c r="A1376">
        <v>178239</v>
      </c>
      <c r="B1376">
        <f t="shared" si="81"/>
        <v>3.25</v>
      </c>
      <c r="C1376">
        <f t="shared" si="95"/>
        <v>-0.49281818604691491</v>
      </c>
      <c r="H1376" t="str">
        <f t="shared" si="94"/>
        <v/>
      </c>
      <c r="I1376" t="str">
        <f t="shared" si="97"/>
        <v/>
      </c>
      <c r="J1376" t="str">
        <f t="shared" si="96"/>
        <v/>
      </c>
    </row>
    <row r="1377" spans="1:11" x14ac:dyDescent="0.2">
      <c r="A1377">
        <v>178317</v>
      </c>
      <c r="B1377">
        <f t="shared" si="81"/>
        <v>0.79166666666666663</v>
      </c>
      <c r="C1377">
        <f t="shared" si="95"/>
        <v>-1.1488133765977786</v>
      </c>
      <c r="H1377" t="str">
        <f t="shared" si="94"/>
        <v/>
      </c>
      <c r="I1377" t="str">
        <f t="shared" si="97"/>
        <v/>
      </c>
      <c r="J1377" t="str">
        <f t="shared" si="96"/>
        <v/>
      </c>
    </row>
    <row r="1378" spans="1:11" x14ac:dyDescent="0.2">
      <c r="A1378">
        <v>178336</v>
      </c>
      <c r="B1378">
        <f t="shared" si="81"/>
        <v>5.083333333333333</v>
      </c>
      <c r="C1378">
        <f t="shared" si="95"/>
        <v>-3.6014337716945444E-3</v>
      </c>
      <c r="H1378">
        <f t="shared" si="94"/>
        <v>1</v>
      </c>
      <c r="I1378">
        <f t="shared" si="97"/>
        <v>5.083333333333333</v>
      </c>
      <c r="J1378" t="str">
        <f t="shared" si="96"/>
        <v/>
      </c>
      <c r="K1378" t="s">
        <v>365</v>
      </c>
    </row>
    <row r="1379" spans="1:11" x14ac:dyDescent="0.2">
      <c r="A1379">
        <v>178458</v>
      </c>
      <c r="B1379">
        <f t="shared" si="81"/>
        <v>1.875</v>
      </c>
      <c r="C1379">
        <f t="shared" si="95"/>
        <v>-0.85973075025333023</v>
      </c>
      <c r="E1379">
        <v>1</v>
      </c>
      <c r="G1379">
        <v>1</v>
      </c>
      <c r="H1379" t="str">
        <f t="shared" si="94"/>
        <v/>
      </c>
      <c r="I1379" t="str">
        <f t="shared" si="97"/>
        <v/>
      </c>
      <c r="J1379">
        <f t="shared" si="96"/>
        <v>178397</v>
      </c>
      <c r="K1379" t="s">
        <v>7</v>
      </c>
    </row>
    <row r="1380" spans="1:11" x14ac:dyDescent="0.2">
      <c r="A1380">
        <v>178503</v>
      </c>
      <c r="B1380">
        <f t="shared" si="81"/>
        <v>1.0416666666666667</v>
      </c>
      <c r="C1380">
        <f t="shared" si="95"/>
        <v>-1.0821020012875213</v>
      </c>
      <c r="H1380" t="str">
        <f t="shared" si="94"/>
        <v/>
      </c>
      <c r="I1380" t="str">
        <f t="shared" si="97"/>
        <v/>
      </c>
      <c r="J1380" t="str">
        <f t="shared" si="96"/>
        <v/>
      </c>
    </row>
    <row r="1381" spans="1:11" x14ac:dyDescent="0.2">
      <c r="A1381">
        <v>178528</v>
      </c>
      <c r="B1381">
        <f t="shared" si="81"/>
        <v>1.125</v>
      </c>
      <c r="C1381">
        <f t="shared" si="95"/>
        <v>-1.0598648761841023</v>
      </c>
      <c r="F1381">
        <v>1</v>
      </c>
      <c r="H1381" t="str">
        <f t="shared" si="94"/>
        <v/>
      </c>
      <c r="I1381" t="str">
        <f t="shared" si="97"/>
        <v/>
      </c>
      <c r="J1381" t="str">
        <f t="shared" si="96"/>
        <v/>
      </c>
    </row>
    <row r="1382" spans="1:11" x14ac:dyDescent="0.2">
      <c r="A1382">
        <v>178555</v>
      </c>
      <c r="B1382">
        <f t="shared" si="81"/>
        <v>2.7916666666666665</v>
      </c>
      <c r="C1382">
        <f t="shared" si="95"/>
        <v>-0.61512237411572013</v>
      </c>
      <c r="H1382" t="str">
        <f t="shared" si="94"/>
        <v/>
      </c>
      <c r="I1382" t="str">
        <f t="shared" si="97"/>
        <v/>
      </c>
      <c r="J1382" t="str">
        <f t="shared" si="96"/>
        <v/>
      </c>
      <c r="K1382" t="s">
        <v>366</v>
      </c>
    </row>
    <row r="1383" spans="1:11" x14ac:dyDescent="0.2">
      <c r="A1383">
        <v>178622</v>
      </c>
      <c r="B1383">
        <f t="shared" si="81"/>
        <v>2</v>
      </c>
      <c r="C1383">
        <f t="shared" si="95"/>
        <v>-0.82637506259820159</v>
      </c>
      <c r="H1383" t="str">
        <f t="shared" si="94"/>
        <v/>
      </c>
      <c r="I1383" t="str">
        <f t="shared" si="97"/>
        <v/>
      </c>
      <c r="J1383" t="str">
        <f t="shared" si="96"/>
        <v/>
      </c>
    </row>
    <row r="1384" spans="1:11" x14ac:dyDescent="0.2">
      <c r="A1384">
        <v>178670</v>
      </c>
      <c r="B1384">
        <f t="shared" si="81"/>
        <v>4.458333333333333</v>
      </c>
      <c r="C1384">
        <f t="shared" si="95"/>
        <v>-0.17037987204733787</v>
      </c>
      <c r="H1384" t="str">
        <f t="shared" si="94"/>
        <v/>
      </c>
      <c r="I1384" t="str">
        <f t="shared" si="97"/>
        <v/>
      </c>
      <c r="J1384" t="str">
        <f t="shared" si="96"/>
        <v/>
      </c>
    </row>
    <row r="1385" spans="1:11" x14ac:dyDescent="0.2">
      <c r="A1385">
        <v>178777</v>
      </c>
      <c r="B1385">
        <f t="shared" si="81"/>
        <v>4.583333333333333</v>
      </c>
      <c r="C1385">
        <f t="shared" si="95"/>
        <v>-0.1370241843922092</v>
      </c>
      <c r="E1385">
        <v>1</v>
      </c>
      <c r="F1385">
        <v>1</v>
      </c>
      <c r="H1385" t="str">
        <f t="shared" si="94"/>
        <v/>
      </c>
      <c r="I1385" t="str">
        <f t="shared" si="97"/>
        <v/>
      </c>
      <c r="J1385" t="str">
        <f t="shared" si="96"/>
        <v/>
      </c>
      <c r="K1385" t="s">
        <v>8</v>
      </c>
    </row>
    <row r="1386" spans="1:11" x14ac:dyDescent="0.2">
      <c r="A1386">
        <v>178887</v>
      </c>
      <c r="B1386">
        <f t="shared" si="81"/>
        <v>6.541666666666667</v>
      </c>
      <c r="C1386">
        <f t="shared" si="95"/>
        <v>0.38554825553814009</v>
      </c>
      <c r="H1386" t="str">
        <f t="shared" si="94"/>
        <v/>
      </c>
      <c r="I1386" t="str">
        <f t="shared" si="97"/>
        <v/>
      </c>
      <c r="J1386" t="str">
        <f t="shared" si="96"/>
        <v/>
      </c>
    </row>
    <row r="1387" spans="1:11" x14ac:dyDescent="0.2">
      <c r="A1387">
        <v>179044</v>
      </c>
      <c r="B1387">
        <f t="shared" si="81"/>
        <v>3.3333333333333335</v>
      </c>
      <c r="C1387">
        <f t="shared" si="95"/>
        <v>-0.47058106094349578</v>
      </c>
      <c r="H1387" t="str">
        <f t="shared" si="94"/>
        <v/>
      </c>
      <c r="I1387" t="str">
        <f t="shared" si="97"/>
        <v/>
      </c>
      <c r="J1387" t="str">
        <f t="shared" si="96"/>
        <v/>
      </c>
    </row>
    <row r="1388" spans="1:11" x14ac:dyDescent="0.2">
      <c r="A1388">
        <v>179124</v>
      </c>
      <c r="B1388">
        <f t="shared" si="81"/>
        <v>4.125</v>
      </c>
      <c r="C1388">
        <f t="shared" si="95"/>
        <v>-0.25932837246101426</v>
      </c>
      <c r="H1388" t="str">
        <f t="shared" si="94"/>
        <v/>
      </c>
      <c r="I1388" t="str">
        <f t="shared" si="97"/>
        <v/>
      </c>
      <c r="J1388" t="str">
        <f t="shared" si="96"/>
        <v/>
      </c>
    </row>
    <row r="1389" spans="1:11" x14ac:dyDescent="0.2">
      <c r="A1389">
        <v>179223</v>
      </c>
      <c r="B1389">
        <f t="shared" si="81"/>
        <v>7.125</v>
      </c>
      <c r="C1389">
        <f t="shared" si="95"/>
        <v>0.54120813126207379</v>
      </c>
      <c r="H1389">
        <f t="shared" si="94"/>
        <v>1</v>
      </c>
      <c r="I1389">
        <f t="shared" si="97"/>
        <v>7.125</v>
      </c>
      <c r="J1389" t="str">
        <f t="shared" si="96"/>
        <v/>
      </c>
      <c r="K1389" t="s">
        <v>367</v>
      </c>
    </row>
    <row r="1390" spans="1:11" x14ac:dyDescent="0.2">
      <c r="A1390">
        <v>179394</v>
      </c>
      <c r="B1390">
        <f t="shared" ref="B1390:B1611" si="98">(A1391-A1390)/24</f>
        <v>6.041666666666667</v>
      </c>
      <c r="C1390">
        <f t="shared" si="95"/>
        <v>0.25212550491762542</v>
      </c>
      <c r="H1390" t="str">
        <f t="shared" si="94"/>
        <v/>
      </c>
      <c r="I1390" t="str">
        <f t="shared" si="97"/>
        <v/>
      </c>
      <c r="J1390">
        <f t="shared" si="96"/>
        <v>179308.5</v>
      </c>
    </row>
    <row r="1391" spans="1:11" x14ac:dyDescent="0.2">
      <c r="A1391">
        <v>179539</v>
      </c>
      <c r="B1391">
        <f t="shared" si="98"/>
        <v>2.9166666666666665</v>
      </c>
      <c r="C1391">
        <f t="shared" si="95"/>
        <v>-0.58176668646059138</v>
      </c>
      <c r="H1391" t="str">
        <f t="shared" si="94"/>
        <v/>
      </c>
      <c r="I1391" t="str">
        <f t="shared" si="97"/>
        <v/>
      </c>
      <c r="J1391" t="str">
        <f t="shared" si="96"/>
        <v/>
      </c>
      <c r="K1391" t="s">
        <v>368</v>
      </c>
    </row>
    <row r="1392" spans="1:11" x14ac:dyDescent="0.2">
      <c r="A1392">
        <v>179609</v>
      </c>
      <c r="B1392">
        <f t="shared" si="98"/>
        <v>3.875</v>
      </c>
      <c r="C1392">
        <f t="shared" si="95"/>
        <v>-0.32603974777127159</v>
      </c>
      <c r="E1392">
        <v>1</v>
      </c>
      <c r="F1392">
        <v>1</v>
      </c>
      <c r="H1392" t="str">
        <f t="shared" si="94"/>
        <v/>
      </c>
      <c r="I1392" t="str">
        <f t="shared" si="97"/>
        <v/>
      </c>
      <c r="J1392" t="str">
        <f t="shared" si="96"/>
        <v/>
      </c>
      <c r="K1392" t="s">
        <v>369</v>
      </c>
    </row>
    <row r="1393" spans="1:11" x14ac:dyDescent="0.2">
      <c r="A1393">
        <v>179702</v>
      </c>
      <c r="B1393">
        <f t="shared" si="98"/>
        <v>5.916666666666667</v>
      </c>
      <c r="C1393">
        <f t="shared" si="95"/>
        <v>0.21876981726249672</v>
      </c>
      <c r="E1393">
        <v>1</v>
      </c>
      <c r="F1393">
        <v>1</v>
      </c>
      <c r="H1393" t="str">
        <f t="shared" si="94"/>
        <v/>
      </c>
      <c r="I1393" t="str">
        <f t="shared" si="97"/>
        <v/>
      </c>
      <c r="J1393" t="str">
        <f t="shared" si="96"/>
        <v/>
      </c>
      <c r="K1393" t="s">
        <v>359</v>
      </c>
    </row>
    <row r="1394" spans="1:11" x14ac:dyDescent="0.2">
      <c r="A1394">
        <v>179844</v>
      </c>
      <c r="B1394">
        <f t="shared" si="98"/>
        <v>1.25</v>
      </c>
      <c r="C1394">
        <f t="shared" si="95"/>
        <v>-1.0265091885289737</v>
      </c>
      <c r="E1394">
        <v>1</v>
      </c>
      <c r="F1394">
        <v>1</v>
      </c>
      <c r="H1394" t="str">
        <f t="shared" ref="H1394:H1457" si="99">IF(ISNUMBER(SEARCH($H$1,K1394)),1,"")</f>
        <v/>
      </c>
      <c r="I1394" t="str">
        <f t="shared" si="97"/>
        <v/>
      </c>
      <c r="J1394" t="str">
        <f t="shared" si="96"/>
        <v/>
      </c>
      <c r="K1394" t="s">
        <v>369</v>
      </c>
    </row>
    <row r="1395" spans="1:11" x14ac:dyDescent="0.2">
      <c r="A1395">
        <v>179874</v>
      </c>
      <c r="B1395">
        <f t="shared" si="98"/>
        <v>4.291666666666667</v>
      </c>
      <c r="C1395">
        <f t="shared" si="95"/>
        <v>-0.21485412225417594</v>
      </c>
      <c r="H1395" t="str">
        <f t="shared" si="99"/>
        <v/>
      </c>
      <c r="I1395" t="str">
        <f t="shared" si="97"/>
        <v/>
      </c>
      <c r="J1395" t="str">
        <f t="shared" si="96"/>
        <v/>
      </c>
    </row>
    <row r="1396" spans="1:11" x14ac:dyDescent="0.2">
      <c r="A1396">
        <v>179977</v>
      </c>
      <c r="B1396">
        <f t="shared" si="98"/>
        <v>3.25</v>
      </c>
      <c r="C1396">
        <f t="shared" si="95"/>
        <v>-0.49281818604691491</v>
      </c>
      <c r="H1396">
        <f t="shared" si="99"/>
        <v>1</v>
      </c>
      <c r="I1396">
        <f t="shared" si="97"/>
        <v>3.25</v>
      </c>
      <c r="J1396" t="str">
        <f t="shared" si="96"/>
        <v/>
      </c>
      <c r="K1396" t="s">
        <v>370</v>
      </c>
    </row>
    <row r="1397" spans="1:11" x14ac:dyDescent="0.2">
      <c r="A1397">
        <v>180055</v>
      </c>
      <c r="B1397">
        <f t="shared" si="98"/>
        <v>2.5</v>
      </c>
      <c r="C1397">
        <f t="shared" si="95"/>
        <v>-0.69295231197768692</v>
      </c>
      <c r="G1397">
        <v>1</v>
      </c>
      <c r="H1397" t="str">
        <f t="shared" si="99"/>
        <v/>
      </c>
      <c r="I1397" t="str">
        <f t="shared" si="97"/>
        <v/>
      </c>
      <c r="J1397">
        <f t="shared" si="96"/>
        <v>180016</v>
      </c>
    </row>
    <row r="1398" spans="1:11" x14ac:dyDescent="0.2">
      <c r="A1398">
        <v>180115</v>
      </c>
      <c r="B1398">
        <f t="shared" si="98"/>
        <v>5.333333333333333</v>
      </c>
      <c r="C1398">
        <f t="shared" si="95"/>
        <v>6.3109941538562794E-2</v>
      </c>
      <c r="H1398" t="str">
        <f t="shared" si="99"/>
        <v/>
      </c>
      <c r="I1398" t="str">
        <f t="shared" si="97"/>
        <v/>
      </c>
      <c r="J1398" t="str">
        <f t="shared" si="96"/>
        <v/>
      </c>
    </row>
    <row r="1399" spans="1:11" x14ac:dyDescent="0.2">
      <c r="A1399">
        <v>180243</v>
      </c>
      <c r="B1399">
        <f t="shared" si="98"/>
        <v>2.5416666666666665</v>
      </c>
      <c r="C1399">
        <f t="shared" si="95"/>
        <v>-0.68183374942597741</v>
      </c>
      <c r="F1399">
        <v>1</v>
      </c>
      <c r="H1399" t="str">
        <f t="shared" si="99"/>
        <v/>
      </c>
      <c r="I1399" t="str">
        <f t="shared" si="97"/>
        <v/>
      </c>
      <c r="J1399" t="str">
        <f t="shared" si="96"/>
        <v/>
      </c>
      <c r="K1399" t="s">
        <v>371</v>
      </c>
    </row>
    <row r="1400" spans="1:11" x14ac:dyDescent="0.2">
      <c r="A1400">
        <v>180304</v>
      </c>
      <c r="B1400">
        <f t="shared" si="98"/>
        <v>6.875</v>
      </c>
      <c r="C1400">
        <f t="shared" si="95"/>
        <v>0.47449675595181645</v>
      </c>
      <c r="H1400" t="str">
        <f t="shared" si="99"/>
        <v/>
      </c>
      <c r="I1400" t="str">
        <f t="shared" si="97"/>
        <v/>
      </c>
      <c r="J1400" t="str">
        <f t="shared" si="96"/>
        <v/>
      </c>
      <c r="K1400" t="s">
        <v>364</v>
      </c>
    </row>
    <row r="1401" spans="1:11" x14ac:dyDescent="0.2">
      <c r="A1401">
        <v>180469</v>
      </c>
      <c r="B1401">
        <f t="shared" si="98"/>
        <v>6.791666666666667</v>
      </c>
      <c r="C1401">
        <f t="shared" si="95"/>
        <v>0.45225963084839743</v>
      </c>
      <c r="D1401" t="s">
        <v>10</v>
      </c>
      <c r="E1401">
        <v>1</v>
      </c>
      <c r="H1401" t="str">
        <f t="shared" si="99"/>
        <v/>
      </c>
      <c r="I1401" t="str">
        <f t="shared" si="97"/>
        <v/>
      </c>
      <c r="J1401" t="str">
        <f t="shared" si="96"/>
        <v/>
      </c>
      <c r="K1401" t="s">
        <v>300</v>
      </c>
    </row>
    <row r="1402" spans="1:11" x14ac:dyDescent="0.2">
      <c r="A1402">
        <v>180632</v>
      </c>
      <c r="B1402">
        <f t="shared" si="98"/>
        <v>3.125</v>
      </c>
      <c r="C1402">
        <f t="shared" si="95"/>
        <v>-0.5261738737020436</v>
      </c>
      <c r="E1402">
        <v>1</v>
      </c>
      <c r="F1402">
        <v>1</v>
      </c>
      <c r="H1402" t="str">
        <f t="shared" si="99"/>
        <v/>
      </c>
      <c r="I1402" t="str">
        <f t="shared" si="97"/>
        <v/>
      </c>
      <c r="J1402" t="str">
        <f t="shared" si="96"/>
        <v/>
      </c>
      <c r="K1402" t="s">
        <v>372</v>
      </c>
    </row>
    <row r="1403" spans="1:11" x14ac:dyDescent="0.2">
      <c r="A1403">
        <v>180707</v>
      </c>
      <c r="B1403">
        <f t="shared" si="98"/>
        <v>5.375</v>
      </c>
      <c r="C1403">
        <f t="shared" si="95"/>
        <v>7.4228504090272429E-2</v>
      </c>
      <c r="H1403" t="str">
        <f t="shared" si="99"/>
        <v/>
      </c>
      <c r="I1403" t="str">
        <f t="shared" si="97"/>
        <v/>
      </c>
      <c r="J1403" t="str">
        <f t="shared" si="96"/>
        <v/>
      </c>
    </row>
    <row r="1404" spans="1:11" x14ac:dyDescent="0.2">
      <c r="A1404">
        <v>180836</v>
      </c>
      <c r="B1404">
        <f t="shared" si="98"/>
        <v>2.9583333333333335</v>
      </c>
      <c r="C1404">
        <f t="shared" si="95"/>
        <v>-0.57064812390888175</v>
      </c>
      <c r="E1404">
        <v>1</v>
      </c>
      <c r="F1404">
        <v>1</v>
      </c>
      <c r="H1404" t="str">
        <f t="shared" si="99"/>
        <v/>
      </c>
      <c r="I1404" t="str">
        <f t="shared" si="97"/>
        <v/>
      </c>
      <c r="J1404" t="str">
        <f t="shared" si="96"/>
        <v/>
      </c>
      <c r="K1404" t="s">
        <v>373</v>
      </c>
    </row>
    <row r="1405" spans="1:11" x14ac:dyDescent="0.2">
      <c r="A1405">
        <v>180907</v>
      </c>
      <c r="B1405">
        <f t="shared" si="98"/>
        <v>5.416666666666667</v>
      </c>
      <c r="C1405">
        <f t="shared" si="95"/>
        <v>8.5347066641982064E-2</v>
      </c>
      <c r="H1405" t="str">
        <f t="shared" si="99"/>
        <v/>
      </c>
      <c r="I1405" t="str">
        <f t="shared" si="97"/>
        <v/>
      </c>
      <c r="J1405" t="str">
        <f t="shared" si="96"/>
        <v/>
      </c>
    </row>
    <row r="1406" spans="1:11" x14ac:dyDescent="0.2">
      <c r="A1406">
        <v>181037</v>
      </c>
      <c r="B1406">
        <f t="shared" si="98"/>
        <v>1.25</v>
      </c>
      <c r="C1406">
        <f t="shared" si="95"/>
        <v>-1.0265091885289737</v>
      </c>
      <c r="E1406">
        <v>1</v>
      </c>
      <c r="F1406">
        <v>1</v>
      </c>
      <c r="H1406" t="str">
        <f t="shared" si="99"/>
        <v/>
      </c>
      <c r="I1406" t="str">
        <f t="shared" si="97"/>
        <v/>
      </c>
      <c r="J1406" t="str">
        <f t="shared" si="96"/>
        <v/>
      </c>
      <c r="K1406" t="s">
        <v>372</v>
      </c>
    </row>
    <row r="1407" spans="1:11" x14ac:dyDescent="0.2">
      <c r="A1407">
        <v>181067</v>
      </c>
      <c r="B1407">
        <f t="shared" si="98"/>
        <v>4.375</v>
      </c>
      <c r="C1407">
        <f t="shared" si="95"/>
        <v>-0.19261699715075692</v>
      </c>
      <c r="H1407">
        <f t="shared" si="99"/>
        <v>1</v>
      </c>
      <c r="I1407">
        <f t="shared" si="97"/>
        <v>4.375</v>
      </c>
      <c r="J1407" t="str">
        <f t="shared" si="96"/>
        <v/>
      </c>
      <c r="K1407" t="s">
        <v>374</v>
      </c>
    </row>
    <row r="1408" spans="1:11" x14ac:dyDescent="0.2">
      <c r="A1408">
        <v>181172</v>
      </c>
      <c r="B1408">
        <f t="shared" si="98"/>
        <v>3.6666666666666665</v>
      </c>
      <c r="C1408">
        <f t="shared" si="95"/>
        <v>-0.38163256052981942</v>
      </c>
      <c r="H1408" t="str">
        <f t="shared" si="99"/>
        <v/>
      </c>
      <c r="I1408" t="str">
        <f t="shared" si="97"/>
        <v/>
      </c>
      <c r="J1408">
        <f t="shared" si="96"/>
        <v>181119.5</v>
      </c>
    </row>
    <row r="1409" spans="1:11" x14ac:dyDescent="0.2">
      <c r="A1409">
        <v>181260</v>
      </c>
      <c r="B1409">
        <f t="shared" si="98"/>
        <v>3.8333333333333335</v>
      </c>
      <c r="C1409">
        <f t="shared" si="95"/>
        <v>-0.3371583103229811</v>
      </c>
      <c r="H1409" t="str">
        <f t="shared" si="99"/>
        <v/>
      </c>
      <c r="I1409" t="str">
        <f t="shared" si="97"/>
        <v/>
      </c>
      <c r="J1409" t="str">
        <f t="shared" si="96"/>
        <v/>
      </c>
    </row>
    <row r="1410" spans="1:11" x14ac:dyDescent="0.2">
      <c r="A1410">
        <v>181352</v>
      </c>
      <c r="B1410">
        <f t="shared" si="98"/>
        <v>0.91666666666666663</v>
      </c>
      <c r="C1410">
        <f t="shared" si="95"/>
        <v>-1.11545768894265</v>
      </c>
      <c r="H1410" t="str">
        <f t="shared" si="99"/>
        <v/>
      </c>
      <c r="I1410" t="str">
        <f t="shared" si="97"/>
        <v/>
      </c>
      <c r="J1410" t="str">
        <f t="shared" si="96"/>
        <v/>
      </c>
    </row>
    <row r="1411" spans="1:11" x14ac:dyDescent="0.2">
      <c r="A1411">
        <v>181374</v>
      </c>
      <c r="B1411">
        <f t="shared" si="98"/>
        <v>2.75</v>
      </c>
      <c r="C1411">
        <f t="shared" ref="C1411:C1474" si="100">(B1411-B$1774)/B$1775</f>
        <v>-0.62624093666742964</v>
      </c>
      <c r="E1411">
        <v>1</v>
      </c>
      <c r="F1411">
        <v>1</v>
      </c>
      <c r="H1411" t="str">
        <f t="shared" si="99"/>
        <v/>
      </c>
      <c r="I1411" t="str">
        <f t="shared" si="97"/>
        <v/>
      </c>
      <c r="J1411" t="str">
        <f t="shared" si="96"/>
        <v/>
      </c>
      <c r="K1411" t="s">
        <v>7</v>
      </c>
    </row>
    <row r="1412" spans="1:11" x14ac:dyDescent="0.2">
      <c r="A1412">
        <v>181440</v>
      </c>
      <c r="B1412">
        <f t="shared" si="98"/>
        <v>2.7083333333333335</v>
      </c>
      <c r="C1412">
        <f t="shared" si="100"/>
        <v>-0.63735949921913915</v>
      </c>
      <c r="H1412" t="str">
        <f t="shared" si="99"/>
        <v/>
      </c>
      <c r="I1412" t="str">
        <f t="shared" si="97"/>
        <v/>
      </c>
      <c r="J1412" t="str">
        <f t="shared" ref="J1412:J1475" si="101">IF(H1411=1,(A1411+A1412)/2,"")</f>
        <v/>
      </c>
    </row>
    <row r="1413" spans="1:11" x14ac:dyDescent="0.2">
      <c r="A1413">
        <v>181505</v>
      </c>
      <c r="B1413">
        <f t="shared" si="98"/>
        <v>2.9166666666666665</v>
      </c>
      <c r="C1413">
        <f t="shared" si="100"/>
        <v>-0.58176668646059138</v>
      </c>
      <c r="E1413">
        <v>1</v>
      </c>
      <c r="F1413">
        <v>1</v>
      </c>
      <c r="H1413" t="str">
        <f t="shared" si="99"/>
        <v/>
      </c>
      <c r="I1413" t="str">
        <f t="shared" si="97"/>
        <v/>
      </c>
      <c r="J1413" t="str">
        <f t="shared" si="101"/>
        <v/>
      </c>
      <c r="K1413" t="s">
        <v>372</v>
      </c>
    </row>
    <row r="1414" spans="1:11" x14ac:dyDescent="0.2">
      <c r="A1414">
        <v>181575</v>
      </c>
      <c r="B1414">
        <f t="shared" si="98"/>
        <v>3.75</v>
      </c>
      <c r="C1414">
        <f t="shared" si="100"/>
        <v>-0.35939543542640023</v>
      </c>
      <c r="E1414">
        <v>1</v>
      </c>
      <c r="F1414">
        <v>1</v>
      </c>
      <c r="H1414" t="str">
        <f t="shared" si="99"/>
        <v/>
      </c>
      <c r="I1414" t="str">
        <f t="shared" si="97"/>
        <v/>
      </c>
      <c r="J1414" t="str">
        <f t="shared" si="101"/>
        <v/>
      </c>
      <c r="K1414" t="s">
        <v>7</v>
      </c>
    </row>
    <row r="1415" spans="1:11" x14ac:dyDescent="0.2">
      <c r="A1415">
        <v>181665</v>
      </c>
      <c r="B1415">
        <f t="shared" si="98"/>
        <v>5</v>
      </c>
      <c r="C1415">
        <f t="shared" si="100"/>
        <v>-2.5838558875113576E-2</v>
      </c>
      <c r="E1415">
        <v>1</v>
      </c>
      <c r="F1415">
        <v>1</v>
      </c>
      <c r="H1415" t="str">
        <f t="shared" si="99"/>
        <v/>
      </c>
      <c r="I1415" t="str">
        <f t="shared" si="97"/>
        <v/>
      </c>
      <c r="J1415" t="str">
        <f t="shared" si="101"/>
        <v/>
      </c>
      <c r="K1415" t="s">
        <v>375</v>
      </c>
    </row>
    <row r="1416" spans="1:11" x14ac:dyDescent="0.2">
      <c r="A1416">
        <v>181785</v>
      </c>
      <c r="B1416">
        <f t="shared" si="98"/>
        <v>6.5</v>
      </c>
      <c r="C1416">
        <f t="shared" si="100"/>
        <v>0.37442969298643042</v>
      </c>
      <c r="H1416" t="str">
        <f t="shared" si="99"/>
        <v/>
      </c>
      <c r="I1416" t="str">
        <f t="shared" si="97"/>
        <v/>
      </c>
      <c r="J1416" t="str">
        <f t="shared" si="101"/>
        <v/>
      </c>
    </row>
    <row r="1417" spans="1:11" x14ac:dyDescent="0.2">
      <c r="A1417">
        <v>181941</v>
      </c>
      <c r="B1417">
        <f t="shared" si="98"/>
        <v>4.75</v>
      </c>
      <c r="C1417">
        <f t="shared" si="100"/>
        <v>-9.2549934185370913E-2</v>
      </c>
      <c r="H1417" t="str">
        <f t="shared" si="99"/>
        <v/>
      </c>
      <c r="I1417" t="str">
        <f t="shared" ref="I1417:I1444" si="102">IF(H1417=1,B1417,"")</f>
        <v/>
      </c>
      <c r="J1417" t="str">
        <f t="shared" si="101"/>
        <v/>
      </c>
    </row>
    <row r="1418" spans="1:11" x14ac:dyDescent="0.2">
      <c r="A1418">
        <v>182055</v>
      </c>
      <c r="B1418">
        <f t="shared" si="98"/>
        <v>3.7916666666666665</v>
      </c>
      <c r="C1418">
        <f t="shared" si="100"/>
        <v>-0.34827687287469072</v>
      </c>
      <c r="H1418" t="str">
        <f t="shared" si="99"/>
        <v/>
      </c>
      <c r="I1418" t="str">
        <f t="shared" si="102"/>
        <v/>
      </c>
      <c r="J1418" t="str">
        <f t="shared" si="101"/>
        <v/>
      </c>
    </row>
    <row r="1419" spans="1:11" x14ac:dyDescent="0.2">
      <c r="A1419">
        <v>182146</v>
      </c>
      <c r="B1419">
        <f t="shared" si="98"/>
        <v>6.541666666666667</v>
      </c>
      <c r="C1419">
        <f t="shared" si="100"/>
        <v>0.38554825553814009</v>
      </c>
      <c r="H1419" t="str">
        <f t="shared" si="99"/>
        <v/>
      </c>
      <c r="I1419" t="str">
        <f t="shared" si="102"/>
        <v/>
      </c>
      <c r="J1419" t="str">
        <f t="shared" si="101"/>
        <v/>
      </c>
    </row>
    <row r="1420" spans="1:11" x14ac:dyDescent="0.2">
      <c r="A1420">
        <v>182303</v>
      </c>
      <c r="B1420">
        <f t="shared" si="98"/>
        <v>2.125</v>
      </c>
      <c r="C1420">
        <f t="shared" si="100"/>
        <v>-0.79301937494307295</v>
      </c>
      <c r="H1420" t="str">
        <f t="shared" si="99"/>
        <v/>
      </c>
      <c r="I1420" t="str">
        <f t="shared" si="102"/>
        <v/>
      </c>
      <c r="J1420" t="str">
        <f t="shared" si="101"/>
        <v/>
      </c>
    </row>
    <row r="1421" spans="1:11" x14ac:dyDescent="0.2">
      <c r="A1421">
        <v>182354</v>
      </c>
      <c r="B1421">
        <f t="shared" si="98"/>
        <v>13.375</v>
      </c>
      <c r="C1421">
        <f t="shared" si="100"/>
        <v>2.2089925140185072</v>
      </c>
      <c r="H1421" t="str">
        <f t="shared" si="99"/>
        <v/>
      </c>
      <c r="I1421" t="str">
        <f t="shared" si="102"/>
        <v/>
      </c>
      <c r="J1421" t="str">
        <f t="shared" si="101"/>
        <v/>
      </c>
    </row>
    <row r="1422" spans="1:11" x14ac:dyDescent="0.2">
      <c r="A1422">
        <v>182675</v>
      </c>
      <c r="B1422">
        <f t="shared" si="98"/>
        <v>3.4583333333333335</v>
      </c>
      <c r="C1422">
        <f t="shared" si="100"/>
        <v>-0.43722537328836708</v>
      </c>
      <c r="H1422" t="str">
        <f t="shared" si="99"/>
        <v/>
      </c>
      <c r="I1422" t="str">
        <f t="shared" si="102"/>
        <v/>
      </c>
      <c r="J1422" t="str">
        <f t="shared" si="101"/>
        <v/>
      </c>
    </row>
    <row r="1423" spans="1:11" x14ac:dyDescent="0.2">
      <c r="A1423">
        <v>182758</v>
      </c>
      <c r="B1423">
        <f t="shared" si="98"/>
        <v>2.5</v>
      </c>
      <c r="C1423">
        <f t="shared" si="100"/>
        <v>-0.69295231197768692</v>
      </c>
      <c r="H1423" t="str">
        <f t="shared" si="99"/>
        <v/>
      </c>
      <c r="I1423" t="str">
        <f t="shared" si="102"/>
        <v/>
      </c>
      <c r="J1423" t="str">
        <f t="shared" si="101"/>
        <v/>
      </c>
    </row>
    <row r="1424" spans="1:11" x14ac:dyDescent="0.2">
      <c r="A1424">
        <v>182818</v>
      </c>
      <c r="B1424">
        <f t="shared" si="98"/>
        <v>2.1666666666666665</v>
      </c>
      <c r="C1424">
        <f t="shared" si="100"/>
        <v>-0.78190081239136344</v>
      </c>
      <c r="E1424">
        <v>1</v>
      </c>
      <c r="F1424">
        <v>1</v>
      </c>
      <c r="H1424" t="str">
        <f t="shared" si="99"/>
        <v/>
      </c>
      <c r="I1424" t="str">
        <f t="shared" si="102"/>
        <v/>
      </c>
      <c r="J1424" t="str">
        <f t="shared" si="101"/>
        <v/>
      </c>
      <c r="K1424" t="s">
        <v>376</v>
      </c>
    </row>
    <row r="1425" spans="1:11" x14ac:dyDescent="0.2">
      <c r="A1425">
        <v>182870</v>
      </c>
      <c r="B1425">
        <f t="shared" si="98"/>
        <v>1.9166666666666667</v>
      </c>
      <c r="C1425">
        <f t="shared" si="100"/>
        <v>-0.84861218770162061</v>
      </c>
      <c r="H1425" t="str">
        <f t="shared" si="99"/>
        <v/>
      </c>
      <c r="I1425" t="str">
        <f t="shared" si="102"/>
        <v/>
      </c>
      <c r="J1425" t="str">
        <f t="shared" si="101"/>
        <v/>
      </c>
    </row>
    <row r="1426" spans="1:11" x14ac:dyDescent="0.2">
      <c r="A1426">
        <v>182916</v>
      </c>
      <c r="B1426">
        <f t="shared" si="98"/>
        <v>1.375</v>
      </c>
      <c r="C1426">
        <f t="shared" si="100"/>
        <v>-0.99315350087384491</v>
      </c>
      <c r="H1426" t="str">
        <f t="shared" si="99"/>
        <v/>
      </c>
      <c r="I1426" t="str">
        <f t="shared" si="102"/>
        <v/>
      </c>
      <c r="J1426" t="str">
        <f t="shared" si="101"/>
        <v/>
      </c>
    </row>
    <row r="1427" spans="1:11" x14ac:dyDescent="0.2">
      <c r="A1427">
        <v>182949</v>
      </c>
      <c r="B1427">
        <f t="shared" si="98"/>
        <v>2.9166666666666665</v>
      </c>
      <c r="C1427">
        <f t="shared" si="100"/>
        <v>-0.58176668646059138</v>
      </c>
      <c r="H1427" t="str">
        <f t="shared" si="99"/>
        <v/>
      </c>
      <c r="I1427" t="str">
        <f t="shared" si="102"/>
        <v/>
      </c>
      <c r="J1427" t="str">
        <f t="shared" si="101"/>
        <v/>
      </c>
    </row>
    <row r="1428" spans="1:11" x14ac:dyDescent="0.2">
      <c r="A1428">
        <v>183019</v>
      </c>
      <c r="B1428">
        <f t="shared" si="98"/>
        <v>1.4166666666666667</v>
      </c>
      <c r="C1428">
        <f t="shared" si="100"/>
        <v>-0.98203493832213529</v>
      </c>
      <c r="H1428" t="str">
        <f t="shared" si="99"/>
        <v/>
      </c>
      <c r="I1428" t="str">
        <f t="shared" si="102"/>
        <v/>
      </c>
      <c r="J1428" t="str">
        <f t="shared" si="101"/>
        <v/>
      </c>
    </row>
    <row r="1429" spans="1:11" x14ac:dyDescent="0.2">
      <c r="A1429">
        <v>183053</v>
      </c>
      <c r="B1429">
        <f t="shared" si="98"/>
        <v>5.375</v>
      </c>
      <c r="C1429">
        <f t="shared" si="100"/>
        <v>7.4228504090272429E-2</v>
      </c>
      <c r="H1429">
        <f t="shared" si="99"/>
        <v>1</v>
      </c>
      <c r="I1429">
        <f t="shared" si="102"/>
        <v>5.375</v>
      </c>
      <c r="J1429" t="str">
        <f t="shared" si="101"/>
        <v/>
      </c>
      <c r="K1429" t="s">
        <v>377</v>
      </c>
    </row>
    <row r="1430" spans="1:11" x14ac:dyDescent="0.2">
      <c r="A1430">
        <v>183182</v>
      </c>
      <c r="B1430">
        <f t="shared" si="98"/>
        <v>3.375</v>
      </c>
      <c r="C1430">
        <f t="shared" si="100"/>
        <v>-0.45946249839178627</v>
      </c>
      <c r="H1430" t="str">
        <f t="shared" si="99"/>
        <v/>
      </c>
      <c r="I1430" t="str">
        <f t="shared" si="102"/>
        <v/>
      </c>
      <c r="J1430">
        <f t="shared" si="101"/>
        <v>183117.5</v>
      </c>
    </row>
    <row r="1431" spans="1:11" x14ac:dyDescent="0.2">
      <c r="A1431">
        <v>183263</v>
      </c>
      <c r="B1431">
        <f t="shared" si="98"/>
        <v>5.958333333333333</v>
      </c>
      <c r="C1431">
        <f t="shared" si="100"/>
        <v>0.22988837981420612</v>
      </c>
      <c r="H1431" t="str">
        <f t="shared" si="99"/>
        <v/>
      </c>
      <c r="I1431" t="str">
        <f t="shared" si="102"/>
        <v/>
      </c>
      <c r="J1431" t="str">
        <f t="shared" si="101"/>
        <v/>
      </c>
    </row>
    <row r="1432" spans="1:11" x14ac:dyDescent="0.2">
      <c r="A1432">
        <v>183406</v>
      </c>
      <c r="B1432">
        <f t="shared" si="98"/>
        <v>3.375</v>
      </c>
      <c r="C1432">
        <f t="shared" si="100"/>
        <v>-0.45946249839178627</v>
      </c>
      <c r="H1432" t="str">
        <f t="shared" si="99"/>
        <v/>
      </c>
      <c r="I1432" t="str">
        <f t="shared" si="102"/>
        <v/>
      </c>
      <c r="J1432" t="str">
        <f t="shared" si="101"/>
        <v/>
      </c>
    </row>
    <row r="1433" spans="1:11" x14ac:dyDescent="0.2">
      <c r="A1433">
        <v>183487</v>
      </c>
      <c r="B1433">
        <f t="shared" si="98"/>
        <v>6.75</v>
      </c>
      <c r="C1433">
        <f t="shared" si="100"/>
        <v>0.44114106829668776</v>
      </c>
      <c r="H1433">
        <f t="shared" si="99"/>
        <v>1</v>
      </c>
      <c r="I1433">
        <f t="shared" si="102"/>
        <v>6.75</v>
      </c>
      <c r="J1433" t="str">
        <f t="shared" si="101"/>
        <v/>
      </c>
      <c r="K1433" t="s">
        <v>378</v>
      </c>
    </row>
    <row r="1434" spans="1:11" x14ac:dyDescent="0.2">
      <c r="A1434">
        <v>183649</v>
      </c>
      <c r="B1434">
        <f t="shared" si="98"/>
        <v>2.9166666666666665</v>
      </c>
      <c r="C1434">
        <f t="shared" si="100"/>
        <v>-0.58176668646059138</v>
      </c>
      <c r="H1434" t="str">
        <f t="shared" si="99"/>
        <v/>
      </c>
      <c r="I1434" t="str">
        <f t="shared" si="102"/>
        <v/>
      </c>
      <c r="J1434">
        <f t="shared" si="101"/>
        <v>183568</v>
      </c>
    </row>
    <row r="1435" spans="1:11" x14ac:dyDescent="0.2">
      <c r="A1435">
        <v>183719</v>
      </c>
      <c r="B1435">
        <f t="shared" si="98"/>
        <v>4.708333333333333</v>
      </c>
      <c r="C1435">
        <f t="shared" si="100"/>
        <v>-0.10366849673708055</v>
      </c>
      <c r="H1435" t="str">
        <f t="shared" si="99"/>
        <v/>
      </c>
      <c r="I1435" t="str">
        <f t="shared" si="102"/>
        <v/>
      </c>
      <c r="J1435" t="str">
        <f t="shared" si="101"/>
        <v/>
      </c>
    </row>
    <row r="1436" spans="1:11" x14ac:dyDescent="0.2">
      <c r="A1436">
        <v>183832</v>
      </c>
      <c r="B1436">
        <f t="shared" si="98"/>
        <v>3.375</v>
      </c>
      <c r="C1436">
        <f t="shared" si="100"/>
        <v>-0.45946249839178627</v>
      </c>
      <c r="H1436" t="str">
        <f t="shared" si="99"/>
        <v/>
      </c>
      <c r="I1436" t="str">
        <f t="shared" si="102"/>
        <v/>
      </c>
      <c r="J1436" t="str">
        <f t="shared" si="101"/>
        <v/>
      </c>
    </row>
    <row r="1437" spans="1:11" x14ac:dyDescent="0.2">
      <c r="A1437">
        <v>183913</v>
      </c>
      <c r="B1437">
        <f t="shared" si="98"/>
        <v>2.1666666666666665</v>
      </c>
      <c r="C1437">
        <f t="shared" si="100"/>
        <v>-0.78190081239136344</v>
      </c>
      <c r="H1437" t="str">
        <f t="shared" si="99"/>
        <v/>
      </c>
      <c r="I1437" t="str">
        <f t="shared" si="102"/>
        <v/>
      </c>
      <c r="J1437" t="str">
        <f t="shared" si="101"/>
        <v/>
      </c>
    </row>
    <row r="1438" spans="1:11" x14ac:dyDescent="0.2">
      <c r="A1438">
        <v>183965</v>
      </c>
      <c r="B1438">
        <f t="shared" si="98"/>
        <v>2.25</v>
      </c>
      <c r="C1438">
        <f t="shared" si="100"/>
        <v>-0.75966368728794431</v>
      </c>
      <c r="H1438" t="str">
        <f t="shared" si="99"/>
        <v/>
      </c>
      <c r="I1438" t="str">
        <f t="shared" si="102"/>
        <v/>
      </c>
      <c r="J1438" t="str">
        <f t="shared" si="101"/>
        <v/>
      </c>
    </row>
    <row r="1439" spans="1:11" x14ac:dyDescent="0.2">
      <c r="A1439">
        <v>184019</v>
      </c>
      <c r="B1439">
        <f t="shared" si="98"/>
        <v>1.6666666666666667</v>
      </c>
      <c r="C1439">
        <f t="shared" si="100"/>
        <v>-0.91532356301187801</v>
      </c>
      <c r="H1439" t="str">
        <f t="shared" si="99"/>
        <v/>
      </c>
      <c r="I1439" t="str">
        <f t="shared" si="102"/>
        <v/>
      </c>
      <c r="J1439" t="str">
        <f t="shared" si="101"/>
        <v/>
      </c>
    </row>
    <row r="1440" spans="1:11" x14ac:dyDescent="0.2">
      <c r="A1440">
        <v>184059</v>
      </c>
      <c r="B1440">
        <f t="shared" si="98"/>
        <v>5.25</v>
      </c>
      <c r="C1440">
        <f t="shared" si="100"/>
        <v>4.0872816435143761E-2</v>
      </c>
      <c r="H1440">
        <f t="shared" si="99"/>
        <v>1</v>
      </c>
      <c r="I1440">
        <f t="shared" si="102"/>
        <v>5.25</v>
      </c>
      <c r="J1440" t="str">
        <f t="shared" si="101"/>
        <v/>
      </c>
      <c r="K1440" t="s">
        <v>379</v>
      </c>
    </row>
    <row r="1441" spans="1:11" x14ac:dyDescent="0.2">
      <c r="A1441">
        <v>184185</v>
      </c>
      <c r="B1441">
        <f t="shared" si="98"/>
        <v>3.2083333333333335</v>
      </c>
      <c r="C1441">
        <f t="shared" si="100"/>
        <v>-0.50393674859862447</v>
      </c>
      <c r="H1441" t="str">
        <f t="shared" si="99"/>
        <v/>
      </c>
      <c r="I1441" t="str">
        <f t="shared" si="102"/>
        <v/>
      </c>
      <c r="J1441">
        <f t="shared" si="101"/>
        <v>184122</v>
      </c>
    </row>
    <row r="1442" spans="1:11" x14ac:dyDescent="0.2">
      <c r="A1442">
        <v>184262</v>
      </c>
      <c r="B1442">
        <f t="shared" si="98"/>
        <v>5.5</v>
      </c>
      <c r="C1442">
        <f t="shared" si="100"/>
        <v>0.1075841917454011</v>
      </c>
      <c r="H1442" t="str">
        <f t="shared" si="99"/>
        <v/>
      </c>
      <c r="I1442" t="str">
        <f t="shared" si="102"/>
        <v/>
      </c>
      <c r="J1442" t="str">
        <f t="shared" si="101"/>
        <v/>
      </c>
    </row>
    <row r="1443" spans="1:11" x14ac:dyDescent="0.2">
      <c r="A1443">
        <v>184394</v>
      </c>
      <c r="B1443">
        <f t="shared" si="98"/>
        <v>5.416666666666667</v>
      </c>
      <c r="C1443">
        <f t="shared" si="100"/>
        <v>8.5347066641982064E-2</v>
      </c>
      <c r="H1443" t="str">
        <f t="shared" si="99"/>
        <v/>
      </c>
      <c r="I1443" t="str">
        <f t="shared" si="102"/>
        <v/>
      </c>
      <c r="J1443" t="str">
        <f t="shared" si="101"/>
        <v/>
      </c>
    </row>
    <row r="1444" spans="1:11" x14ac:dyDescent="0.2">
      <c r="A1444">
        <v>184524</v>
      </c>
      <c r="B1444">
        <f t="shared" si="98"/>
        <v>2.7916666666666665</v>
      </c>
      <c r="C1444">
        <f t="shared" si="100"/>
        <v>-0.61512237411572013</v>
      </c>
      <c r="H1444" t="str">
        <f t="shared" si="99"/>
        <v/>
      </c>
      <c r="I1444" t="str">
        <f t="shared" si="102"/>
        <v/>
      </c>
      <c r="J1444" t="str">
        <f t="shared" si="101"/>
        <v/>
      </c>
    </row>
    <row r="1445" spans="1:11" x14ac:dyDescent="0.2">
      <c r="A1445">
        <v>184591</v>
      </c>
      <c r="B1445">
        <f t="shared" si="98"/>
        <v>2.7916666666666665</v>
      </c>
      <c r="C1445">
        <f t="shared" si="100"/>
        <v>-0.61512237411572013</v>
      </c>
      <c r="E1445">
        <v>1</v>
      </c>
      <c r="F1445">
        <v>1</v>
      </c>
      <c r="H1445" t="str">
        <f t="shared" si="99"/>
        <v/>
      </c>
      <c r="I1445" t="s">
        <v>380</v>
      </c>
      <c r="J1445" t="str">
        <f t="shared" si="101"/>
        <v/>
      </c>
    </row>
    <row r="1446" spans="1:11" x14ac:dyDescent="0.2">
      <c r="A1446">
        <v>184658</v>
      </c>
      <c r="B1446">
        <f t="shared" si="98"/>
        <v>14.541666666666666</v>
      </c>
      <c r="C1446">
        <f t="shared" si="100"/>
        <v>2.5203122654663748</v>
      </c>
      <c r="H1446" t="str">
        <f t="shared" si="99"/>
        <v/>
      </c>
      <c r="I1446" t="str">
        <f t="shared" ref="I1446:I1509" si="103">IF(H1446=1,B1446,"")</f>
        <v/>
      </c>
      <c r="J1446" t="str">
        <f t="shared" si="101"/>
        <v/>
      </c>
    </row>
    <row r="1447" spans="1:11" x14ac:dyDescent="0.2">
      <c r="A1447">
        <v>185007</v>
      </c>
      <c r="B1447">
        <f t="shared" si="98"/>
        <v>2.9583333333333335</v>
      </c>
      <c r="C1447">
        <f t="shared" si="100"/>
        <v>-0.57064812390888175</v>
      </c>
      <c r="H1447" t="str">
        <f t="shared" si="99"/>
        <v/>
      </c>
      <c r="I1447" t="str">
        <f t="shared" si="103"/>
        <v/>
      </c>
      <c r="J1447" t="str">
        <f t="shared" si="101"/>
        <v/>
      </c>
    </row>
    <row r="1448" spans="1:11" x14ac:dyDescent="0.2">
      <c r="A1448">
        <v>185078</v>
      </c>
      <c r="B1448">
        <f t="shared" si="98"/>
        <v>3.7916666666666665</v>
      </c>
      <c r="C1448">
        <f t="shared" si="100"/>
        <v>-0.34827687287469072</v>
      </c>
      <c r="H1448" t="str">
        <f t="shared" si="99"/>
        <v/>
      </c>
      <c r="I1448" t="str">
        <f t="shared" si="103"/>
        <v/>
      </c>
      <c r="J1448" t="str">
        <f t="shared" si="101"/>
        <v/>
      </c>
    </row>
    <row r="1449" spans="1:11" x14ac:dyDescent="0.2">
      <c r="A1449">
        <v>185169</v>
      </c>
      <c r="B1449">
        <f t="shared" si="98"/>
        <v>4.166666666666667</v>
      </c>
      <c r="C1449">
        <f t="shared" si="100"/>
        <v>-0.24820980990930461</v>
      </c>
      <c r="H1449" t="str">
        <f t="shared" si="99"/>
        <v/>
      </c>
      <c r="I1449" t="str">
        <f t="shared" si="103"/>
        <v/>
      </c>
      <c r="J1449" t="str">
        <f t="shared" si="101"/>
        <v/>
      </c>
    </row>
    <row r="1450" spans="1:11" x14ac:dyDescent="0.2">
      <c r="A1450">
        <v>185269</v>
      </c>
      <c r="B1450">
        <f t="shared" si="98"/>
        <v>3.5833333333333335</v>
      </c>
      <c r="C1450">
        <f t="shared" si="100"/>
        <v>-0.40386968563323844</v>
      </c>
      <c r="H1450" t="str">
        <f t="shared" si="99"/>
        <v/>
      </c>
      <c r="I1450" t="str">
        <f t="shared" si="103"/>
        <v/>
      </c>
      <c r="J1450" t="str">
        <f t="shared" si="101"/>
        <v/>
      </c>
    </row>
    <row r="1451" spans="1:11" x14ac:dyDescent="0.2">
      <c r="A1451">
        <v>185355</v>
      </c>
      <c r="B1451">
        <f t="shared" si="98"/>
        <v>5.666666666666667</v>
      </c>
      <c r="C1451">
        <f t="shared" si="100"/>
        <v>0.15205844195223939</v>
      </c>
      <c r="H1451">
        <f t="shared" si="99"/>
        <v>1</v>
      </c>
      <c r="I1451">
        <f t="shared" si="103"/>
        <v>5.666666666666667</v>
      </c>
      <c r="J1451" t="str">
        <f t="shared" si="101"/>
        <v/>
      </c>
      <c r="K1451" t="s">
        <v>381</v>
      </c>
    </row>
    <row r="1452" spans="1:11" x14ac:dyDescent="0.2">
      <c r="A1452">
        <v>185491</v>
      </c>
      <c r="B1452">
        <f t="shared" si="98"/>
        <v>2.2083333333333335</v>
      </c>
      <c r="C1452">
        <f t="shared" si="100"/>
        <v>-0.77078224983965382</v>
      </c>
      <c r="H1452" t="str">
        <f t="shared" si="99"/>
        <v/>
      </c>
      <c r="I1452" t="str">
        <f t="shared" si="103"/>
        <v/>
      </c>
      <c r="J1452">
        <f t="shared" si="101"/>
        <v>185423</v>
      </c>
    </row>
    <row r="1453" spans="1:11" x14ac:dyDescent="0.2">
      <c r="A1453">
        <v>185544</v>
      </c>
      <c r="B1453">
        <f t="shared" si="98"/>
        <v>3.7083333333333335</v>
      </c>
      <c r="C1453">
        <f t="shared" si="100"/>
        <v>-0.37051399797810974</v>
      </c>
      <c r="H1453" t="str">
        <f t="shared" si="99"/>
        <v/>
      </c>
      <c r="I1453" t="str">
        <f t="shared" si="103"/>
        <v/>
      </c>
      <c r="J1453" t="str">
        <f t="shared" si="101"/>
        <v/>
      </c>
    </row>
    <row r="1454" spans="1:11" x14ac:dyDescent="0.2">
      <c r="A1454">
        <v>185633</v>
      </c>
      <c r="B1454">
        <f t="shared" si="98"/>
        <v>2.5</v>
      </c>
      <c r="C1454">
        <f t="shared" si="100"/>
        <v>-0.69295231197768692</v>
      </c>
      <c r="H1454" t="str">
        <f t="shared" si="99"/>
        <v/>
      </c>
      <c r="I1454" t="str">
        <f t="shared" si="103"/>
        <v/>
      </c>
      <c r="J1454" t="str">
        <f t="shared" si="101"/>
        <v/>
      </c>
    </row>
    <row r="1455" spans="1:11" x14ac:dyDescent="0.2">
      <c r="A1455">
        <v>185693</v>
      </c>
      <c r="B1455">
        <f t="shared" si="98"/>
        <v>6.25</v>
      </c>
      <c r="C1455">
        <f t="shared" si="100"/>
        <v>0.30771831767617308</v>
      </c>
      <c r="H1455">
        <f t="shared" si="99"/>
        <v>1</v>
      </c>
      <c r="I1455">
        <f t="shared" si="103"/>
        <v>6.25</v>
      </c>
      <c r="J1455" t="str">
        <f t="shared" si="101"/>
        <v/>
      </c>
      <c r="K1455" t="s">
        <v>382</v>
      </c>
    </row>
    <row r="1456" spans="1:11" x14ac:dyDescent="0.2">
      <c r="A1456">
        <v>185843</v>
      </c>
      <c r="B1456">
        <f t="shared" si="98"/>
        <v>3.25</v>
      </c>
      <c r="C1456">
        <f t="shared" si="100"/>
        <v>-0.49281818604691491</v>
      </c>
      <c r="H1456" t="str">
        <f t="shared" si="99"/>
        <v/>
      </c>
      <c r="I1456" t="str">
        <f t="shared" si="103"/>
        <v/>
      </c>
      <c r="J1456">
        <f t="shared" si="101"/>
        <v>185768</v>
      </c>
    </row>
    <row r="1457" spans="1:11" x14ac:dyDescent="0.2">
      <c r="A1457">
        <v>185921</v>
      </c>
      <c r="B1457">
        <f t="shared" si="98"/>
        <v>3.1666666666666665</v>
      </c>
      <c r="C1457">
        <f t="shared" si="100"/>
        <v>-0.51505531115033409</v>
      </c>
      <c r="H1457" t="str">
        <f t="shared" si="99"/>
        <v/>
      </c>
      <c r="I1457" t="str">
        <f t="shared" si="103"/>
        <v/>
      </c>
      <c r="J1457" t="str">
        <f t="shared" si="101"/>
        <v/>
      </c>
    </row>
    <row r="1458" spans="1:11" x14ac:dyDescent="0.2">
      <c r="A1458">
        <v>185997</v>
      </c>
      <c r="B1458">
        <f t="shared" si="98"/>
        <v>2.75</v>
      </c>
      <c r="C1458">
        <f t="shared" si="100"/>
        <v>-0.62624093666742964</v>
      </c>
      <c r="H1458" t="str">
        <f t="shared" ref="H1458:H1520" si="104">IF(ISNUMBER(SEARCH($H$1,K1458)),1,"")</f>
        <v/>
      </c>
      <c r="I1458" t="str">
        <f t="shared" si="103"/>
        <v/>
      </c>
      <c r="J1458" t="str">
        <f t="shared" si="101"/>
        <v/>
      </c>
    </row>
    <row r="1459" spans="1:11" x14ac:dyDescent="0.2">
      <c r="A1459">
        <v>186063</v>
      </c>
      <c r="B1459">
        <f t="shared" si="98"/>
        <v>1.8333333333333333</v>
      </c>
      <c r="C1459">
        <f t="shared" si="100"/>
        <v>-0.87084931280503985</v>
      </c>
      <c r="H1459" t="str">
        <f t="shared" si="104"/>
        <v/>
      </c>
      <c r="I1459" t="str">
        <f t="shared" si="103"/>
        <v/>
      </c>
      <c r="J1459" t="str">
        <f t="shared" si="101"/>
        <v/>
      </c>
    </row>
    <row r="1460" spans="1:11" x14ac:dyDescent="0.2">
      <c r="A1460">
        <v>186107</v>
      </c>
      <c r="B1460">
        <f t="shared" si="98"/>
        <v>7.75</v>
      </c>
      <c r="C1460">
        <f t="shared" si="100"/>
        <v>0.7079865695377171</v>
      </c>
      <c r="H1460">
        <f t="shared" si="104"/>
        <v>1</v>
      </c>
      <c r="I1460">
        <f t="shared" si="103"/>
        <v>7.75</v>
      </c>
      <c r="J1460" t="str">
        <f t="shared" si="101"/>
        <v/>
      </c>
      <c r="K1460" t="s">
        <v>383</v>
      </c>
    </row>
    <row r="1461" spans="1:11" x14ac:dyDescent="0.2">
      <c r="A1461">
        <v>186293</v>
      </c>
      <c r="B1461">
        <f t="shared" si="98"/>
        <v>2.25</v>
      </c>
      <c r="C1461">
        <f t="shared" si="100"/>
        <v>-0.75966368728794431</v>
      </c>
      <c r="H1461" t="str">
        <f t="shared" si="104"/>
        <v/>
      </c>
      <c r="I1461" t="str">
        <f t="shared" si="103"/>
        <v/>
      </c>
      <c r="J1461">
        <f t="shared" si="101"/>
        <v>186200</v>
      </c>
    </row>
    <row r="1462" spans="1:11" x14ac:dyDescent="0.2">
      <c r="A1462">
        <v>186347</v>
      </c>
      <c r="B1462">
        <f t="shared" si="98"/>
        <v>2.9166666666666665</v>
      </c>
      <c r="C1462">
        <f t="shared" si="100"/>
        <v>-0.58176668646059138</v>
      </c>
      <c r="H1462" t="str">
        <f t="shared" si="104"/>
        <v/>
      </c>
      <c r="I1462" t="str">
        <f t="shared" si="103"/>
        <v/>
      </c>
      <c r="J1462" t="str">
        <f t="shared" si="101"/>
        <v/>
      </c>
    </row>
    <row r="1463" spans="1:11" x14ac:dyDescent="0.2">
      <c r="A1463">
        <v>186417</v>
      </c>
      <c r="B1463">
        <f t="shared" si="98"/>
        <v>2.5833333333333335</v>
      </c>
      <c r="C1463">
        <f t="shared" si="100"/>
        <v>-0.67071518687426779</v>
      </c>
      <c r="H1463" t="str">
        <f t="shared" si="104"/>
        <v/>
      </c>
      <c r="I1463" t="str">
        <f t="shared" si="103"/>
        <v/>
      </c>
      <c r="J1463" t="str">
        <f t="shared" si="101"/>
        <v/>
      </c>
    </row>
    <row r="1464" spans="1:11" x14ac:dyDescent="0.2">
      <c r="A1464">
        <v>186479</v>
      </c>
      <c r="B1464">
        <f t="shared" si="98"/>
        <v>2.5</v>
      </c>
      <c r="C1464">
        <f t="shared" si="100"/>
        <v>-0.69295231197768692</v>
      </c>
      <c r="H1464" t="str">
        <f t="shared" si="104"/>
        <v/>
      </c>
      <c r="I1464" t="str">
        <f t="shared" si="103"/>
        <v/>
      </c>
      <c r="J1464" t="str">
        <f t="shared" si="101"/>
        <v/>
      </c>
      <c r="K1464" t="s">
        <v>384</v>
      </c>
    </row>
    <row r="1465" spans="1:11" x14ac:dyDescent="0.2">
      <c r="A1465">
        <v>186539</v>
      </c>
      <c r="B1465">
        <f t="shared" si="98"/>
        <v>2.5</v>
      </c>
      <c r="C1465">
        <f t="shared" si="100"/>
        <v>-0.69295231197768692</v>
      </c>
      <c r="H1465" t="str">
        <f t="shared" si="104"/>
        <v/>
      </c>
      <c r="I1465" t="str">
        <f t="shared" si="103"/>
        <v/>
      </c>
      <c r="J1465" t="str">
        <f t="shared" si="101"/>
        <v/>
      </c>
      <c r="K1465" t="s">
        <v>385</v>
      </c>
    </row>
    <row r="1466" spans="1:11" x14ac:dyDescent="0.2">
      <c r="A1466">
        <v>186599</v>
      </c>
      <c r="B1466">
        <f t="shared" si="98"/>
        <v>1.6666666666666667</v>
      </c>
      <c r="C1466">
        <f t="shared" si="100"/>
        <v>-0.91532356301187801</v>
      </c>
      <c r="H1466" t="str">
        <f t="shared" si="104"/>
        <v/>
      </c>
      <c r="I1466" t="str">
        <f t="shared" si="103"/>
        <v/>
      </c>
      <c r="J1466" t="str">
        <f t="shared" si="101"/>
        <v/>
      </c>
    </row>
    <row r="1467" spans="1:11" x14ac:dyDescent="0.2">
      <c r="A1467">
        <v>186639</v>
      </c>
      <c r="B1467">
        <f t="shared" si="98"/>
        <v>3.125</v>
      </c>
      <c r="C1467">
        <f t="shared" si="100"/>
        <v>-0.5261738737020436</v>
      </c>
      <c r="H1467" t="str">
        <f t="shared" si="104"/>
        <v/>
      </c>
      <c r="I1467" t="str">
        <f t="shared" si="103"/>
        <v/>
      </c>
      <c r="J1467" t="str">
        <f t="shared" si="101"/>
        <v/>
      </c>
    </row>
    <row r="1468" spans="1:11" x14ac:dyDescent="0.2">
      <c r="A1468">
        <v>186714</v>
      </c>
      <c r="B1468">
        <f t="shared" si="98"/>
        <v>3.5416666666666665</v>
      </c>
      <c r="C1468">
        <f t="shared" si="100"/>
        <v>-0.41498824818494806</v>
      </c>
      <c r="H1468" t="str">
        <f t="shared" si="104"/>
        <v/>
      </c>
      <c r="I1468" t="str">
        <f t="shared" si="103"/>
        <v/>
      </c>
      <c r="J1468" t="str">
        <f t="shared" si="101"/>
        <v/>
      </c>
    </row>
    <row r="1469" spans="1:11" x14ac:dyDescent="0.2">
      <c r="A1469">
        <v>186799</v>
      </c>
      <c r="B1469">
        <f t="shared" si="98"/>
        <v>2.6666666666666665</v>
      </c>
      <c r="C1469">
        <f t="shared" si="100"/>
        <v>-0.64847806177084877</v>
      </c>
      <c r="H1469" t="str">
        <f t="shared" si="104"/>
        <v/>
      </c>
      <c r="I1469" t="str">
        <f t="shared" si="103"/>
        <v/>
      </c>
      <c r="J1469" t="str">
        <f t="shared" si="101"/>
        <v/>
      </c>
    </row>
    <row r="1470" spans="1:11" x14ac:dyDescent="0.2">
      <c r="A1470">
        <v>186863</v>
      </c>
      <c r="B1470">
        <f t="shared" si="98"/>
        <v>4.166666666666667</v>
      </c>
      <c r="C1470">
        <f t="shared" si="100"/>
        <v>-0.24820980990930461</v>
      </c>
      <c r="H1470" t="str">
        <f t="shared" si="104"/>
        <v/>
      </c>
      <c r="I1470" t="str">
        <f t="shared" si="103"/>
        <v/>
      </c>
      <c r="J1470" t="str">
        <f t="shared" si="101"/>
        <v/>
      </c>
    </row>
    <row r="1471" spans="1:11" x14ac:dyDescent="0.2">
      <c r="A1471">
        <v>186963</v>
      </c>
      <c r="B1471">
        <f t="shared" si="98"/>
        <v>4.333333333333333</v>
      </c>
      <c r="C1471">
        <f t="shared" si="100"/>
        <v>-0.20373555970246654</v>
      </c>
      <c r="H1471">
        <f t="shared" si="104"/>
        <v>1</v>
      </c>
      <c r="I1471">
        <f t="shared" si="103"/>
        <v>4.333333333333333</v>
      </c>
      <c r="J1471" t="str">
        <f t="shared" si="101"/>
        <v/>
      </c>
      <c r="K1471" t="s">
        <v>386</v>
      </c>
    </row>
    <row r="1472" spans="1:11" x14ac:dyDescent="0.2">
      <c r="A1472">
        <v>187067</v>
      </c>
      <c r="B1472">
        <f t="shared" si="98"/>
        <v>7.375</v>
      </c>
      <c r="C1472">
        <f t="shared" si="100"/>
        <v>0.60791950657233107</v>
      </c>
      <c r="H1472" t="str">
        <f t="shared" si="104"/>
        <v/>
      </c>
      <c r="I1472" t="str">
        <f t="shared" si="103"/>
        <v/>
      </c>
      <c r="J1472">
        <f t="shared" si="101"/>
        <v>187015</v>
      </c>
    </row>
    <row r="1473" spans="1:11" x14ac:dyDescent="0.2">
      <c r="A1473">
        <v>187244</v>
      </c>
      <c r="B1473">
        <f t="shared" si="98"/>
        <v>2.25</v>
      </c>
      <c r="C1473">
        <f t="shared" si="100"/>
        <v>-0.75966368728794431</v>
      </c>
      <c r="H1473">
        <f t="shared" si="104"/>
        <v>1</v>
      </c>
      <c r="I1473">
        <f t="shared" si="103"/>
        <v>2.25</v>
      </c>
      <c r="J1473" t="str">
        <f t="shared" si="101"/>
        <v/>
      </c>
      <c r="K1473" t="s">
        <v>387</v>
      </c>
    </row>
    <row r="1474" spans="1:11" x14ac:dyDescent="0.2">
      <c r="A1474">
        <v>187298</v>
      </c>
      <c r="B1474">
        <f t="shared" si="98"/>
        <v>10.5</v>
      </c>
      <c r="C1474">
        <f t="shared" si="100"/>
        <v>1.4418116979505478</v>
      </c>
      <c r="H1474" t="str">
        <f t="shared" si="104"/>
        <v/>
      </c>
      <c r="I1474" t="str">
        <f t="shared" si="103"/>
        <v/>
      </c>
      <c r="J1474">
        <f t="shared" si="101"/>
        <v>187271</v>
      </c>
    </row>
    <row r="1475" spans="1:11" x14ac:dyDescent="0.2">
      <c r="A1475">
        <v>187550</v>
      </c>
      <c r="B1475">
        <f t="shared" si="98"/>
        <v>4.583333333333333</v>
      </c>
      <c r="C1475">
        <f t="shared" ref="C1475:C1538" si="105">(B1475-B$1774)/B$1775</f>
        <v>-0.1370241843922092</v>
      </c>
      <c r="H1475" t="str">
        <f t="shared" si="104"/>
        <v/>
      </c>
      <c r="I1475" t="str">
        <f t="shared" si="103"/>
        <v/>
      </c>
      <c r="J1475" t="str">
        <f t="shared" si="101"/>
        <v/>
      </c>
    </row>
    <row r="1476" spans="1:11" x14ac:dyDescent="0.2">
      <c r="A1476">
        <v>187660</v>
      </c>
      <c r="B1476">
        <f t="shared" si="98"/>
        <v>5.208333333333333</v>
      </c>
      <c r="C1476">
        <f t="shared" si="105"/>
        <v>2.9754253883434122E-2</v>
      </c>
      <c r="H1476" t="str">
        <f t="shared" si="104"/>
        <v/>
      </c>
      <c r="I1476" t="str">
        <f t="shared" si="103"/>
        <v/>
      </c>
      <c r="J1476" t="str">
        <f t="shared" ref="J1476:J1539" si="106">IF(H1475=1,(A1475+A1476)/2,"")</f>
        <v/>
      </c>
    </row>
    <row r="1477" spans="1:11" x14ac:dyDescent="0.2">
      <c r="A1477">
        <v>187785</v>
      </c>
      <c r="B1477">
        <f t="shared" si="98"/>
        <v>1.875</v>
      </c>
      <c r="C1477">
        <f t="shared" si="105"/>
        <v>-0.85973075025333023</v>
      </c>
      <c r="H1477" t="str">
        <f t="shared" si="104"/>
        <v/>
      </c>
      <c r="I1477" t="str">
        <f t="shared" si="103"/>
        <v/>
      </c>
      <c r="J1477" t="str">
        <f t="shared" si="106"/>
        <v/>
      </c>
    </row>
    <row r="1478" spans="1:11" x14ac:dyDescent="0.2">
      <c r="A1478">
        <v>187830</v>
      </c>
      <c r="B1478">
        <f t="shared" si="98"/>
        <v>5.5</v>
      </c>
      <c r="C1478">
        <f t="shared" si="105"/>
        <v>0.1075841917454011</v>
      </c>
      <c r="H1478" t="str">
        <f t="shared" si="104"/>
        <v/>
      </c>
      <c r="I1478" t="str">
        <f t="shared" si="103"/>
        <v/>
      </c>
      <c r="J1478" t="str">
        <f t="shared" si="106"/>
        <v/>
      </c>
    </row>
    <row r="1479" spans="1:11" x14ac:dyDescent="0.2">
      <c r="A1479">
        <v>187962</v>
      </c>
      <c r="B1479">
        <f t="shared" si="98"/>
        <v>3.25</v>
      </c>
      <c r="C1479">
        <f t="shared" si="105"/>
        <v>-0.49281818604691491</v>
      </c>
      <c r="H1479" t="str">
        <f t="shared" si="104"/>
        <v/>
      </c>
      <c r="I1479" t="str">
        <f t="shared" si="103"/>
        <v/>
      </c>
      <c r="J1479" t="str">
        <f t="shared" si="106"/>
        <v/>
      </c>
    </row>
    <row r="1480" spans="1:11" x14ac:dyDescent="0.2">
      <c r="A1480">
        <v>188040</v>
      </c>
      <c r="B1480">
        <f t="shared" si="98"/>
        <v>2.5833333333333335</v>
      </c>
      <c r="C1480">
        <f t="shared" si="105"/>
        <v>-0.67071518687426779</v>
      </c>
      <c r="H1480" t="str">
        <f t="shared" si="104"/>
        <v/>
      </c>
      <c r="I1480" t="str">
        <f t="shared" si="103"/>
        <v/>
      </c>
      <c r="J1480" t="str">
        <f t="shared" si="106"/>
        <v/>
      </c>
    </row>
    <row r="1481" spans="1:11" x14ac:dyDescent="0.2">
      <c r="A1481">
        <v>188102</v>
      </c>
      <c r="B1481">
        <f t="shared" si="98"/>
        <v>2.5416666666666665</v>
      </c>
      <c r="C1481">
        <f t="shared" si="105"/>
        <v>-0.68183374942597741</v>
      </c>
      <c r="H1481" t="str">
        <f t="shared" si="104"/>
        <v/>
      </c>
      <c r="I1481" t="str">
        <f t="shared" si="103"/>
        <v/>
      </c>
      <c r="J1481" t="str">
        <f t="shared" si="106"/>
        <v/>
      </c>
    </row>
    <row r="1482" spans="1:11" x14ac:dyDescent="0.2">
      <c r="A1482">
        <v>188163</v>
      </c>
      <c r="B1482">
        <f t="shared" si="98"/>
        <v>3.4583333333333335</v>
      </c>
      <c r="C1482">
        <f t="shared" si="105"/>
        <v>-0.43722537328836708</v>
      </c>
      <c r="H1482" t="str">
        <f t="shared" si="104"/>
        <v/>
      </c>
      <c r="I1482" t="str">
        <f t="shared" si="103"/>
        <v/>
      </c>
      <c r="J1482" t="str">
        <f t="shared" si="106"/>
        <v/>
      </c>
    </row>
    <row r="1483" spans="1:11" x14ac:dyDescent="0.2">
      <c r="A1483">
        <v>188246</v>
      </c>
      <c r="B1483">
        <f t="shared" si="98"/>
        <v>6.083333333333333</v>
      </c>
      <c r="C1483">
        <f t="shared" si="105"/>
        <v>0.26324406746933482</v>
      </c>
      <c r="H1483" t="str">
        <f t="shared" si="104"/>
        <v/>
      </c>
      <c r="I1483" t="str">
        <f t="shared" si="103"/>
        <v/>
      </c>
      <c r="J1483" t="str">
        <f t="shared" si="106"/>
        <v/>
      </c>
    </row>
    <row r="1484" spans="1:11" x14ac:dyDescent="0.2">
      <c r="A1484">
        <v>188392</v>
      </c>
      <c r="B1484">
        <f t="shared" si="98"/>
        <v>6.666666666666667</v>
      </c>
      <c r="C1484">
        <f t="shared" si="105"/>
        <v>0.41890394319326874</v>
      </c>
      <c r="H1484" t="str">
        <f t="shared" si="104"/>
        <v/>
      </c>
      <c r="I1484" t="str">
        <f t="shared" si="103"/>
        <v/>
      </c>
      <c r="J1484" t="str">
        <f t="shared" si="106"/>
        <v/>
      </c>
    </row>
    <row r="1485" spans="1:11" x14ac:dyDescent="0.2">
      <c r="A1485">
        <v>188552</v>
      </c>
      <c r="B1485">
        <f t="shared" si="98"/>
        <v>5.083333333333333</v>
      </c>
      <c r="C1485">
        <f t="shared" si="105"/>
        <v>-3.6014337716945444E-3</v>
      </c>
      <c r="H1485" t="str">
        <f t="shared" si="104"/>
        <v/>
      </c>
      <c r="I1485" t="str">
        <f t="shared" si="103"/>
        <v/>
      </c>
      <c r="J1485" t="str">
        <f t="shared" si="106"/>
        <v/>
      </c>
    </row>
    <row r="1486" spans="1:11" x14ac:dyDescent="0.2">
      <c r="A1486">
        <v>188674</v>
      </c>
      <c r="B1486">
        <f t="shared" si="98"/>
        <v>3.9583333333333335</v>
      </c>
      <c r="C1486">
        <f t="shared" si="105"/>
        <v>-0.30380262266785246</v>
      </c>
      <c r="H1486" t="str">
        <f t="shared" si="104"/>
        <v/>
      </c>
      <c r="I1486" t="str">
        <f t="shared" si="103"/>
        <v/>
      </c>
      <c r="J1486" t="str">
        <f t="shared" si="106"/>
        <v/>
      </c>
    </row>
    <row r="1487" spans="1:11" x14ac:dyDescent="0.2">
      <c r="A1487">
        <v>188769</v>
      </c>
      <c r="B1487">
        <f t="shared" si="98"/>
        <v>4.25</v>
      </c>
      <c r="C1487">
        <f t="shared" si="105"/>
        <v>-0.22597268480588559</v>
      </c>
      <c r="H1487" t="str">
        <f t="shared" si="104"/>
        <v/>
      </c>
      <c r="I1487" t="str">
        <f t="shared" si="103"/>
        <v/>
      </c>
      <c r="J1487" t="str">
        <f t="shared" si="106"/>
        <v/>
      </c>
    </row>
    <row r="1488" spans="1:11" x14ac:dyDescent="0.2">
      <c r="A1488">
        <v>188871</v>
      </c>
      <c r="B1488">
        <f t="shared" si="98"/>
        <v>3.125</v>
      </c>
      <c r="C1488">
        <f t="shared" si="105"/>
        <v>-0.5261738737020436</v>
      </c>
      <c r="H1488" t="str">
        <f t="shared" si="104"/>
        <v/>
      </c>
      <c r="I1488" t="str">
        <f t="shared" si="103"/>
        <v/>
      </c>
      <c r="J1488" t="str">
        <f t="shared" si="106"/>
        <v/>
      </c>
    </row>
    <row r="1489" spans="1:11" x14ac:dyDescent="0.2">
      <c r="A1489">
        <v>188946</v>
      </c>
      <c r="B1489">
        <f t="shared" si="98"/>
        <v>7</v>
      </c>
      <c r="C1489">
        <f t="shared" si="105"/>
        <v>0.50785244360694515</v>
      </c>
      <c r="H1489">
        <f t="shared" si="104"/>
        <v>1</v>
      </c>
      <c r="I1489">
        <f t="shared" si="103"/>
        <v>7</v>
      </c>
      <c r="J1489" t="str">
        <f t="shared" si="106"/>
        <v/>
      </c>
      <c r="K1489" t="s">
        <v>388</v>
      </c>
    </row>
    <row r="1490" spans="1:11" x14ac:dyDescent="0.2">
      <c r="A1490">
        <v>189114</v>
      </c>
      <c r="B1490">
        <f t="shared" si="98"/>
        <v>7.916666666666667</v>
      </c>
      <c r="C1490">
        <f t="shared" si="105"/>
        <v>0.75246081974455536</v>
      </c>
      <c r="H1490" t="str">
        <f t="shared" si="104"/>
        <v/>
      </c>
      <c r="I1490" t="str">
        <f t="shared" si="103"/>
        <v/>
      </c>
      <c r="J1490">
        <f t="shared" si="106"/>
        <v>189030</v>
      </c>
    </row>
    <row r="1491" spans="1:11" x14ac:dyDescent="0.2">
      <c r="A1491">
        <v>189304</v>
      </c>
      <c r="B1491">
        <f t="shared" si="98"/>
        <v>3.25</v>
      </c>
      <c r="C1491">
        <f t="shared" si="105"/>
        <v>-0.49281818604691491</v>
      </c>
      <c r="H1491" t="str">
        <f t="shared" si="104"/>
        <v/>
      </c>
      <c r="I1491" t="str">
        <f t="shared" si="103"/>
        <v/>
      </c>
      <c r="J1491" t="str">
        <f t="shared" si="106"/>
        <v/>
      </c>
    </row>
    <row r="1492" spans="1:11" x14ac:dyDescent="0.2">
      <c r="A1492">
        <v>189382</v>
      </c>
      <c r="B1492">
        <f t="shared" si="98"/>
        <v>1.8333333333333333</v>
      </c>
      <c r="C1492">
        <f t="shared" si="105"/>
        <v>-0.87084931280503985</v>
      </c>
      <c r="H1492" t="str">
        <f t="shared" si="104"/>
        <v/>
      </c>
      <c r="I1492" t="str">
        <f t="shared" si="103"/>
        <v/>
      </c>
      <c r="J1492" t="str">
        <f t="shared" si="106"/>
        <v/>
      </c>
    </row>
    <row r="1493" spans="1:11" x14ac:dyDescent="0.2">
      <c r="A1493">
        <v>189426</v>
      </c>
      <c r="B1493">
        <f t="shared" si="98"/>
        <v>5.666666666666667</v>
      </c>
      <c r="C1493">
        <f t="shared" si="105"/>
        <v>0.15205844195223939</v>
      </c>
      <c r="H1493">
        <f t="shared" si="104"/>
        <v>1</v>
      </c>
      <c r="I1493">
        <f t="shared" si="103"/>
        <v>5.666666666666667</v>
      </c>
      <c r="J1493" t="str">
        <f t="shared" si="106"/>
        <v/>
      </c>
      <c r="K1493" t="s">
        <v>389</v>
      </c>
    </row>
    <row r="1494" spans="1:11" x14ac:dyDescent="0.2">
      <c r="A1494">
        <v>189562</v>
      </c>
      <c r="B1494">
        <f t="shared" si="98"/>
        <v>5.375</v>
      </c>
      <c r="C1494">
        <f t="shared" si="105"/>
        <v>7.4228504090272429E-2</v>
      </c>
      <c r="H1494" t="str">
        <f t="shared" si="104"/>
        <v/>
      </c>
      <c r="I1494" t="str">
        <f t="shared" si="103"/>
        <v/>
      </c>
      <c r="J1494">
        <f t="shared" si="106"/>
        <v>189494</v>
      </c>
    </row>
    <row r="1495" spans="1:11" x14ac:dyDescent="0.2">
      <c r="A1495">
        <v>189691</v>
      </c>
      <c r="B1495">
        <f t="shared" si="98"/>
        <v>9.2916666666666661</v>
      </c>
      <c r="C1495">
        <f t="shared" si="105"/>
        <v>1.1193733839509705</v>
      </c>
      <c r="H1495">
        <f t="shared" si="104"/>
        <v>1</v>
      </c>
      <c r="I1495">
        <f t="shared" si="103"/>
        <v>9.2916666666666661</v>
      </c>
      <c r="J1495" t="str">
        <f t="shared" si="106"/>
        <v/>
      </c>
      <c r="K1495" t="s">
        <v>390</v>
      </c>
    </row>
    <row r="1496" spans="1:11" x14ac:dyDescent="0.2">
      <c r="A1496">
        <v>189914</v>
      </c>
      <c r="B1496">
        <f t="shared" si="98"/>
        <v>1.2916666666666667</v>
      </c>
      <c r="C1496">
        <f t="shared" si="105"/>
        <v>-1.015390625977264</v>
      </c>
      <c r="H1496" t="str">
        <f t="shared" si="104"/>
        <v/>
      </c>
      <c r="I1496" t="str">
        <f t="shared" si="103"/>
        <v/>
      </c>
      <c r="J1496">
        <f t="shared" si="106"/>
        <v>189802.5</v>
      </c>
    </row>
    <row r="1497" spans="1:11" x14ac:dyDescent="0.2">
      <c r="A1497">
        <v>189945</v>
      </c>
      <c r="B1497">
        <f t="shared" si="98"/>
        <v>3.75</v>
      </c>
      <c r="C1497">
        <f t="shared" si="105"/>
        <v>-0.35939543542640023</v>
      </c>
      <c r="H1497" t="str">
        <f t="shared" si="104"/>
        <v/>
      </c>
      <c r="I1497" t="str">
        <f t="shared" si="103"/>
        <v/>
      </c>
      <c r="J1497" t="str">
        <f t="shared" si="106"/>
        <v/>
      </c>
    </row>
    <row r="1498" spans="1:11" x14ac:dyDescent="0.2">
      <c r="A1498">
        <v>190035</v>
      </c>
      <c r="B1498">
        <f t="shared" si="98"/>
        <v>4.625</v>
      </c>
      <c r="C1498">
        <f t="shared" si="105"/>
        <v>-0.12590562184049958</v>
      </c>
      <c r="H1498">
        <f t="shared" si="104"/>
        <v>1</v>
      </c>
      <c r="I1498">
        <f t="shared" si="103"/>
        <v>4.625</v>
      </c>
      <c r="J1498" t="str">
        <f t="shared" si="106"/>
        <v/>
      </c>
      <c r="K1498" t="s">
        <v>391</v>
      </c>
    </row>
    <row r="1499" spans="1:11" x14ac:dyDescent="0.2">
      <c r="A1499">
        <v>190146</v>
      </c>
      <c r="B1499">
        <f t="shared" si="98"/>
        <v>3.5833333333333335</v>
      </c>
      <c r="C1499">
        <f t="shared" si="105"/>
        <v>-0.40386968563323844</v>
      </c>
      <c r="H1499" t="str">
        <f t="shared" si="104"/>
        <v/>
      </c>
      <c r="I1499" t="str">
        <f t="shared" si="103"/>
        <v/>
      </c>
      <c r="J1499">
        <f t="shared" si="106"/>
        <v>190090.5</v>
      </c>
    </row>
    <row r="1500" spans="1:11" x14ac:dyDescent="0.2">
      <c r="A1500">
        <v>190232</v>
      </c>
      <c r="B1500">
        <f t="shared" si="98"/>
        <v>2.875</v>
      </c>
      <c r="C1500">
        <f t="shared" si="105"/>
        <v>-0.59288524901230089</v>
      </c>
      <c r="H1500" t="str">
        <f t="shared" si="104"/>
        <v/>
      </c>
      <c r="I1500" t="str">
        <f t="shared" si="103"/>
        <v/>
      </c>
      <c r="J1500" t="str">
        <f t="shared" si="106"/>
        <v/>
      </c>
    </row>
    <row r="1501" spans="1:11" x14ac:dyDescent="0.2">
      <c r="A1501">
        <v>190301</v>
      </c>
      <c r="B1501">
        <f t="shared" si="98"/>
        <v>1.75</v>
      </c>
      <c r="C1501">
        <f t="shared" si="105"/>
        <v>-0.89308643790845899</v>
      </c>
      <c r="H1501" t="str">
        <f t="shared" si="104"/>
        <v/>
      </c>
      <c r="I1501" t="str">
        <f t="shared" si="103"/>
        <v/>
      </c>
      <c r="J1501" t="str">
        <f t="shared" si="106"/>
        <v/>
      </c>
    </row>
    <row r="1502" spans="1:11" x14ac:dyDescent="0.2">
      <c r="A1502">
        <v>190343</v>
      </c>
      <c r="B1502">
        <f t="shared" si="98"/>
        <v>1.7083333333333333</v>
      </c>
      <c r="C1502">
        <f t="shared" si="105"/>
        <v>-0.90420500046016861</v>
      </c>
      <c r="H1502" t="str">
        <f t="shared" si="104"/>
        <v/>
      </c>
      <c r="I1502" t="str">
        <f t="shared" si="103"/>
        <v/>
      </c>
      <c r="J1502" t="str">
        <f t="shared" si="106"/>
        <v/>
      </c>
    </row>
    <row r="1503" spans="1:11" x14ac:dyDescent="0.2">
      <c r="A1503">
        <v>190384</v>
      </c>
      <c r="B1503">
        <f t="shared" si="98"/>
        <v>2.0833333333333335</v>
      </c>
      <c r="C1503">
        <f t="shared" si="105"/>
        <v>-0.80413793749478246</v>
      </c>
      <c r="H1503" t="str">
        <f t="shared" si="104"/>
        <v/>
      </c>
      <c r="I1503" t="str">
        <f t="shared" si="103"/>
        <v/>
      </c>
      <c r="J1503" t="str">
        <f t="shared" si="106"/>
        <v/>
      </c>
    </row>
    <row r="1504" spans="1:11" x14ac:dyDescent="0.2">
      <c r="A1504">
        <v>190434</v>
      </c>
      <c r="B1504">
        <f t="shared" si="98"/>
        <v>2.3333333333333335</v>
      </c>
      <c r="C1504">
        <f t="shared" si="105"/>
        <v>-0.73742656218452507</v>
      </c>
      <c r="H1504" t="str">
        <f t="shared" si="104"/>
        <v/>
      </c>
      <c r="I1504" t="str">
        <f t="shared" si="103"/>
        <v/>
      </c>
      <c r="J1504" t="str">
        <f t="shared" si="106"/>
        <v/>
      </c>
    </row>
    <row r="1505" spans="1:11" x14ac:dyDescent="0.2">
      <c r="A1505">
        <v>190490</v>
      </c>
      <c r="B1505">
        <f t="shared" si="98"/>
        <v>1.8333333333333333</v>
      </c>
      <c r="C1505">
        <f t="shared" si="105"/>
        <v>-0.87084931280503985</v>
      </c>
      <c r="H1505" t="str">
        <f t="shared" si="104"/>
        <v/>
      </c>
      <c r="I1505" t="str">
        <f t="shared" si="103"/>
        <v/>
      </c>
      <c r="J1505" t="str">
        <f t="shared" si="106"/>
        <v/>
      </c>
      <c r="K1505" t="s">
        <v>392</v>
      </c>
    </row>
    <row r="1506" spans="1:11" x14ac:dyDescent="0.2">
      <c r="A1506">
        <v>190534</v>
      </c>
      <c r="B1506">
        <f t="shared" si="98"/>
        <v>2.2083333333333335</v>
      </c>
      <c r="C1506">
        <f t="shared" si="105"/>
        <v>-0.77078224983965382</v>
      </c>
      <c r="H1506" t="str">
        <f t="shared" si="104"/>
        <v/>
      </c>
      <c r="I1506" t="str">
        <f t="shared" si="103"/>
        <v/>
      </c>
      <c r="J1506" t="str">
        <f t="shared" si="106"/>
        <v/>
      </c>
    </row>
    <row r="1507" spans="1:11" x14ac:dyDescent="0.2">
      <c r="A1507">
        <v>190587</v>
      </c>
      <c r="B1507">
        <f t="shared" si="98"/>
        <v>2.5416666666666665</v>
      </c>
      <c r="C1507">
        <f t="shared" si="105"/>
        <v>-0.68183374942597741</v>
      </c>
      <c r="H1507" t="str">
        <f t="shared" si="104"/>
        <v/>
      </c>
      <c r="I1507" t="str">
        <f t="shared" si="103"/>
        <v/>
      </c>
      <c r="J1507" t="str">
        <f t="shared" si="106"/>
        <v/>
      </c>
      <c r="K1507" t="s">
        <v>393</v>
      </c>
    </row>
    <row r="1508" spans="1:11" x14ac:dyDescent="0.2">
      <c r="A1508">
        <v>190648</v>
      </c>
      <c r="B1508">
        <f t="shared" si="98"/>
        <v>2.125</v>
      </c>
      <c r="C1508">
        <f t="shared" si="105"/>
        <v>-0.79301937494307295</v>
      </c>
      <c r="H1508" t="str">
        <f t="shared" si="104"/>
        <v/>
      </c>
      <c r="I1508" t="str">
        <f t="shared" si="103"/>
        <v/>
      </c>
      <c r="J1508" t="str">
        <f t="shared" si="106"/>
        <v/>
      </c>
    </row>
    <row r="1509" spans="1:11" x14ac:dyDescent="0.2">
      <c r="A1509">
        <v>190699</v>
      </c>
      <c r="B1509">
        <f t="shared" si="98"/>
        <v>4.291666666666667</v>
      </c>
      <c r="C1509">
        <f t="shared" si="105"/>
        <v>-0.21485412225417594</v>
      </c>
      <c r="H1509" t="str">
        <f t="shared" si="104"/>
        <v/>
      </c>
      <c r="I1509" t="str">
        <f t="shared" si="103"/>
        <v/>
      </c>
      <c r="J1509" t="str">
        <f t="shared" si="106"/>
        <v/>
      </c>
      <c r="K1509" t="s">
        <v>394</v>
      </c>
    </row>
    <row r="1510" spans="1:11" x14ac:dyDescent="0.2">
      <c r="A1510">
        <v>190802</v>
      </c>
      <c r="B1510">
        <f t="shared" si="98"/>
        <v>1.3333333333333333</v>
      </c>
      <c r="C1510">
        <f t="shared" si="105"/>
        <v>-1.0042720634255546</v>
      </c>
      <c r="H1510" t="str">
        <f t="shared" si="104"/>
        <v/>
      </c>
      <c r="I1510" t="str">
        <f t="shared" ref="I1510:I1573" si="107">IF(H1510=1,B1510,"")</f>
        <v/>
      </c>
      <c r="J1510" t="str">
        <f t="shared" si="106"/>
        <v/>
      </c>
    </row>
    <row r="1511" spans="1:11" x14ac:dyDescent="0.2">
      <c r="A1511">
        <v>190834</v>
      </c>
      <c r="B1511">
        <f t="shared" si="98"/>
        <v>2.0416666666666665</v>
      </c>
      <c r="C1511">
        <f t="shared" si="105"/>
        <v>-0.81525650004649208</v>
      </c>
      <c r="E1511">
        <v>1</v>
      </c>
      <c r="F1511">
        <v>1</v>
      </c>
      <c r="H1511" t="str">
        <f t="shared" si="104"/>
        <v/>
      </c>
      <c r="I1511" t="str">
        <f t="shared" si="107"/>
        <v/>
      </c>
      <c r="J1511" t="str">
        <f t="shared" si="106"/>
        <v/>
      </c>
      <c r="K1511" t="s">
        <v>266</v>
      </c>
    </row>
    <row r="1512" spans="1:11" x14ac:dyDescent="0.2">
      <c r="A1512">
        <v>190883</v>
      </c>
      <c r="B1512">
        <f t="shared" si="98"/>
        <v>3.0833333333333335</v>
      </c>
      <c r="C1512">
        <f t="shared" si="105"/>
        <v>-0.53729243625375311</v>
      </c>
      <c r="H1512" t="str">
        <f t="shared" si="104"/>
        <v/>
      </c>
      <c r="I1512" t="str">
        <f t="shared" si="107"/>
        <v/>
      </c>
      <c r="J1512" t="str">
        <f t="shared" si="106"/>
        <v/>
      </c>
    </row>
    <row r="1513" spans="1:11" x14ac:dyDescent="0.2">
      <c r="A1513">
        <v>190957</v>
      </c>
      <c r="B1513">
        <f t="shared" si="98"/>
        <v>6.875</v>
      </c>
      <c r="C1513">
        <f t="shared" si="105"/>
        <v>0.47449675595181645</v>
      </c>
      <c r="H1513" t="str">
        <f t="shared" si="104"/>
        <v/>
      </c>
      <c r="I1513" t="str">
        <f t="shared" si="107"/>
        <v/>
      </c>
      <c r="J1513" t="str">
        <f t="shared" si="106"/>
        <v/>
      </c>
    </row>
    <row r="1514" spans="1:11" x14ac:dyDescent="0.2">
      <c r="A1514">
        <v>191122</v>
      </c>
      <c r="B1514">
        <f t="shared" si="98"/>
        <v>2.2916666666666665</v>
      </c>
      <c r="C1514">
        <f t="shared" si="105"/>
        <v>-0.7485451247362348</v>
      </c>
      <c r="E1514">
        <v>1</v>
      </c>
      <c r="F1514">
        <v>1</v>
      </c>
      <c r="H1514" t="str">
        <f t="shared" si="104"/>
        <v/>
      </c>
      <c r="I1514" t="str">
        <f t="shared" si="107"/>
        <v/>
      </c>
      <c r="J1514" t="str">
        <f t="shared" si="106"/>
        <v/>
      </c>
    </row>
    <row r="1515" spans="1:11" x14ac:dyDescent="0.2">
      <c r="A1515">
        <v>191177</v>
      </c>
      <c r="B1515">
        <f t="shared" si="98"/>
        <v>4.708333333333333</v>
      </c>
      <c r="C1515">
        <f t="shared" si="105"/>
        <v>-0.10366849673708055</v>
      </c>
      <c r="H1515" t="str">
        <f t="shared" si="104"/>
        <v/>
      </c>
      <c r="I1515" t="str">
        <f t="shared" si="107"/>
        <v/>
      </c>
      <c r="J1515" t="str">
        <f t="shared" si="106"/>
        <v/>
      </c>
    </row>
    <row r="1516" spans="1:11" x14ac:dyDescent="0.2">
      <c r="A1516">
        <v>191290</v>
      </c>
      <c r="B1516">
        <f t="shared" si="98"/>
        <v>3.0833333333333335</v>
      </c>
      <c r="C1516">
        <f t="shared" si="105"/>
        <v>-0.53729243625375311</v>
      </c>
      <c r="H1516" t="str">
        <f t="shared" si="104"/>
        <v/>
      </c>
      <c r="I1516" t="str">
        <f t="shared" si="107"/>
        <v/>
      </c>
      <c r="J1516" t="str">
        <f t="shared" si="106"/>
        <v/>
      </c>
      <c r="K1516" t="s">
        <v>395</v>
      </c>
    </row>
    <row r="1517" spans="1:11" x14ac:dyDescent="0.2">
      <c r="A1517">
        <v>191364</v>
      </c>
      <c r="B1517">
        <f t="shared" si="98"/>
        <v>2.125</v>
      </c>
      <c r="C1517">
        <f t="shared" si="105"/>
        <v>-0.79301937494307295</v>
      </c>
      <c r="H1517" t="str">
        <f t="shared" si="104"/>
        <v/>
      </c>
      <c r="I1517" t="str">
        <f t="shared" si="107"/>
        <v/>
      </c>
      <c r="J1517" t="str">
        <f t="shared" si="106"/>
        <v/>
      </c>
    </row>
    <row r="1518" spans="1:11" x14ac:dyDescent="0.2">
      <c r="A1518">
        <v>191415</v>
      </c>
      <c r="B1518">
        <f t="shared" si="98"/>
        <v>4.666666666666667</v>
      </c>
      <c r="C1518">
        <f t="shared" si="105"/>
        <v>-0.11478705928878995</v>
      </c>
      <c r="H1518" t="str">
        <f t="shared" si="104"/>
        <v/>
      </c>
      <c r="I1518" t="str">
        <f t="shared" si="107"/>
        <v/>
      </c>
      <c r="J1518" t="str">
        <f t="shared" si="106"/>
        <v/>
      </c>
    </row>
    <row r="1519" spans="1:11" x14ac:dyDescent="0.2">
      <c r="A1519">
        <v>191527</v>
      </c>
      <c r="B1519">
        <f t="shared" si="98"/>
        <v>3.6666666666666665</v>
      </c>
      <c r="C1519">
        <f t="shared" si="105"/>
        <v>-0.38163256052981942</v>
      </c>
      <c r="H1519">
        <f t="shared" si="104"/>
        <v>1</v>
      </c>
      <c r="I1519">
        <f t="shared" si="107"/>
        <v>3.6666666666666665</v>
      </c>
      <c r="J1519" t="str">
        <f t="shared" si="106"/>
        <v/>
      </c>
      <c r="K1519" t="s">
        <v>396</v>
      </c>
    </row>
    <row r="1520" spans="1:11" x14ac:dyDescent="0.2">
      <c r="A1520">
        <v>191615</v>
      </c>
      <c r="B1520">
        <f t="shared" si="98"/>
        <v>9.375</v>
      </c>
      <c r="C1520">
        <f t="shared" si="105"/>
        <v>1.1416105090543898</v>
      </c>
      <c r="E1520">
        <v>1</v>
      </c>
      <c r="F1520">
        <v>1</v>
      </c>
      <c r="H1520" t="str">
        <f t="shared" si="104"/>
        <v/>
      </c>
      <c r="I1520" t="str">
        <f t="shared" si="107"/>
        <v/>
      </c>
      <c r="J1520">
        <f t="shared" si="106"/>
        <v>191571</v>
      </c>
      <c r="K1520" t="s">
        <v>7</v>
      </c>
    </row>
    <row r="1521" spans="1:11" x14ac:dyDescent="0.2">
      <c r="A1521">
        <v>191840</v>
      </c>
      <c r="B1521">
        <f t="shared" si="98"/>
        <v>3.5833333333333335</v>
      </c>
      <c r="C1521">
        <f t="shared" si="105"/>
        <v>-0.40386968563323844</v>
      </c>
      <c r="E1521">
        <v>1</v>
      </c>
      <c r="F1521">
        <v>1</v>
      </c>
      <c r="H1521" t="str">
        <f t="shared" ref="H1521:H1584" si="108">IF(ISNUMBER(SEARCH($H$1,K1521)),1,"")</f>
        <v/>
      </c>
      <c r="I1521" t="str">
        <f t="shared" si="107"/>
        <v/>
      </c>
      <c r="J1521" t="str">
        <f t="shared" si="106"/>
        <v/>
      </c>
      <c r="K1521" t="s">
        <v>397</v>
      </c>
    </row>
    <row r="1522" spans="1:11" x14ac:dyDescent="0.2">
      <c r="A1522">
        <v>191926</v>
      </c>
      <c r="B1522">
        <f t="shared" si="98"/>
        <v>2.7083333333333335</v>
      </c>
      <c r="C1522">
        <f t="shared" si="105"/>
        <v>-0.63735949921913915</v>
      </c>
      <c r="H1522" t="str">
        <f t="shared" si="108"/>
        <v/>
      </c>
      <c r="I1522" t="str">
        <f t="shared" si="107"/>
        <v/>
      </c>
      <c r="J1522" t="str">
        <f t="shared" si="106"/>
        <v/>
      </c>
    </row>
    <row r="1523" spans="1:11" x14ac:dyDescent="0.2">
      <c r="A1523">
        <v>191991</v>
      </c>
      <c r="B1523">
        <f t="shared" si="98"/>
        <v>3.5833333333333335</v>
      </c>
      <c r="C1523">
        <f t="shared" si="105"/>
        <v>-0.40386968563323844</v>
      </c>
      <c r="E1523">
        <v>1</v>
      </c>
      <c r="F1523">
        <v>1</v>
      </c>
      <c r="H1523" t="str">
        <f t="shared" si="108"/>
        <v/>
      </c>
      <c r="I1523" t="str">
        <f t="shared" si="107"/>
        <v/>
      </c>
      <c r="J1523" t="str">
        <f t="shared" si="106"/>
        <v/>
      </c>
      <c r="K1523" t="s">
        <v>266</v>
      </c>
    </row>
    <row r="1524" spans="1:11" x14ac:dyDescent="0.2">
      <c r="A1524">
        <v>192077</v>
      </c>
      <c r="B1524">
        <f t="shared" si="98"/>
        <v>2.0416666666666665</v>
      </c>
      <c r="C1524">
        <f t="shared" si="105"/>
        <v>-0.81525650004649208</v>
      </c>
      <c r="E1524">
        <v>1</v>
      </c>
      <c r="F1524">
        <v>1</v>
      </c>
      <c r="H1524" t="str">
        <f t="shared" si="108"/>
        <v/>
      </c>
      <c r="I1524" t="str">
        <f t="shared" si="107"/>
        <v/>
      </c>
      <c r="J1524" t="str">
        <f t="shared" si="106"/>
        <v/>
      </c>
      <c r="K1524" t="s">
        <v>397</v>
      </c>
    </row>
    <row r="1525" spans="1:11" x14ac:dyDescent="0.2">
      <c r="A1525">
        <v>192126</v>
      </c>
      <c r="B1525">
        <f t="shared" si="98"/>
        <v>4.416666666666667</v>
      </c>
      <c r="C1525">
        <f t="shared" si="105"/>
        <v>-0.18149843459904727</v>
      </c>
      <c r="H1525" t="str">
        <f t="shared" si="108"/>
        <v/>
      </c>
      <c r="I1525" t="str">
        <f t="shared" si="107"/>
        <v/>
      </c>
      <c r="J1525" t="str">
        <f t="shared" si="106"/>
        <v/>
      </c>
    </row>
    <row r="1526" spans="1:11" x14ac:dyDescent="0.2">
      <c r="A1526">
        <v>192232</v>
      </c>
      <c r="B1526">
        <f t="shared" si="98"/>
        <v>1.25</v>
      </c>
      <c r="C1526">
        <f t="shared" si="105"/>
        <v>-1.0265091885289737</v>
      </c>
      <c r="H1526" t="str">
        <f t="shared" si="108"/>
        <v/>
      </c>
      <c r="I1526" t="str">
        <f t="shared" si="107"/>
        <v/>
      </c>
      <c r="J1526" t="str">
        <f t="shared" si="106"/>
        <v/>
      </c>
    </row>
    <row r="1527" spans="1:11" x14ac:dyDescent="0.2">
      <c r="A1527">
        <v>192262</v>
      </c>
      <c r="B1527">
        <f t="shared" si="98"/>
        <v>3.1666666666666665</v>
      </c>
      <c r="C1527">
        <f t="shared" si="105"/>
        <v>-0.51505531115033409</v>
      </c>
      <c r="H1527" t="str">
        <f t="shared" si="108"/>
        <v/>
      </c>
      <c r="I1527" t="str">
        <f t="shared" si="107"/>
        <v/>
      </c>
      <c r="J1527" t="str">
        <f t="shared" si="106"/>
        <v/>
      </c>
    </row>
    <row r="1528" spans="1:11" x14ac:dyDescent="0.2">
      <c r="A1528">
        <v>192338</v>
      </c>
      <c r="B1528">
        <f t="shared" si="98"/>
        <v>4.958333333333333</v>
      </c>
      <c r="C1528">
        <f t="shared" si="105"/>
        <v>-3.6957121426823211E-2</v>
      </c>
      <c r="H1528" t="str">
        <f t="shared" si="108"/>
        <v/>
      </c>
      <c r="I1528" t="str">
        <f t="shared" si="107"/>
        <v/>
      </c>
      <c r="J1528" t="str">
        <f t="shared" si="106"/>
        <v/>
      </c>
    </row>
    <row r="1529" spans="1:11" x14ac:dyDescent="0.2">
      <c r="A1529">
        <v>192457</v>
      </c>
      <c r="B1529">
        <f t="shared" si="98"/>
        <v>4.166666666666667</v>
      </c>
      <c r="C1529">
        <f t="shared" si="105"/>
        <v>-0.24820980990930461</v>
      </c>
      <c r="E1529">
        <v>1</v>
      </c>
      <c r="F1529">
        <v>1</v>
      </c>
      <c r="H1529" t="str">
        <f t="shared" si="108"/>
        <v/>
      </c>
      <c r="I1529" t="str">
        <f t="shared" si="107"/>
        <v/>
      </c>
      <c r="J1529" t="str">
        <f t="shared" si="106"/>
        <v/>
      </c>
      <c r="K1529" t="s">
        <v>380</v>
      </c>
    </row>
    <row r="1530" spans="1:11" x14ac:dyDescent="0.2">
      <c r="A1530">
        <v>192557</v>
      </c>
      <c r="B1530">
        <f t="shared" si="98"/>
        <v>12.375</v>
      </c>
      <c r="C1530">
        <f t="shared" si="105"/>
        <v>1.9421470127774778</v>
      </c>
      <c r="H1530" t="str">
        <f t="shared" si="108"/>
        <v/>
      </c>
      <c r="I1530" t="str">
        <f t="shared" si="107"/>
        <v/>
      </c>
      <c r="J1530" t="str">
        <f t="shared" si="106"/>
        <v/>
      </c>
    </row>
    <row r="1531" spans="1:11" x14ac:dyDescent="0.2">
      <c r="A1531">
        <v>192854</v>
      </c>
      <c r="B1531">
        <f t="shared" si="98"/>
        <v>11.416666666666666</v>
      </c>
      <c r="C1531">
        <f t="shared" si="105"/>
        <v>1.6864200740881579</v>
      </c>
      <c r="H1531" t="str">
        <f t="shared" si="108"/>
        <v/>
      </c>
      <c r="I1531" t="str">
        <f t="shared" si="107"/>
        <v/>
      </c>
      <c r="J1531" t="str">
        <f t="shared" si="106"/>
        <v/>
      </c>
    </row>
    <row r="1532" spans="1:11" x14ac:dyDescent="0.2">
      <c r="A1532">
        <v>193128</v>
      </c>
      <c r="B1532">
        <f t="shared" si="98"/>
        <v>0.66666666666666663</v>
      </c>
      <c r="C1532">
        <f t="shared" si="105"/>
        <v>-1.1821690642529072</v>
      </c>
      <c r="E1532">
        <v>1</v>
      </c>
      <c r="F1532">
        <v>1</v>
      </c>
      <c r="H1532" t="str">
        <f t="shared" si="108"/>
        <v/>
      </c>
      <c r="I1532" t="str">
        <f t="shared" si="107"/>
        <v/>
      </c>
      <c r="J1532" t="str">
        <f t="shared" si="106"/>
        <v/>
      </c>
      <c r="K1532" t="s">
        <v>8</v>
      </c>
    </row>
    <row r="1533" spans="1:11" x14ac:dyDescent="0.2">
      <c r="A1533">
        <v>193144</v>
      </c>
      <c r="B1533">
        <f t="shared" si="98"/>
        <v>3.4166666666666665</v>
      </c>
      <c r="C1533">
        <f t="shared" si="105"/>
        <v>-0.44834393584007676</v>
      </c>
      <c r="H1533" t="str">
        <f t="shared" si="108"/>
        <v/>
      </c>
      <c r="I1533" t="str">
        <f t="shared" si="107"/>
        <v/>
      </c>
      <c r="J1533" t="str">
        <f t="shared" si="106"/>
        <v/>
      </c>
      <c r="K1533" t="s">
        <v>398</v>
      </c>
    </row>
    <row r="1534" spans="1:11" x14ac:dyDescent="0.2">
      <c r="A1534">
        <v>193226</v>
      </c>
      <c r="B1534">
        <f t="shared" si="98"/>
        <v>2.7083333333333335</v>
      </c>
      <c r="C1534">
        <f t="shared" si="105"/>
        <v>-0.63735949921913915</v>
      </c>
      <c r="E1534">
        <v>1</v>
      </c>
      <c r="F1534">
        <v>1</v>
      </c>
      <c r="H1534" t="str">
        <f t="shared" si="108"/>
        <v/>
      </c>
      <c r="I1534" t="str">
        <f t="shared" si="107"/>
        <v/>
      </c>
      <c r="J1534" t="str">
        <f t="shared" si="106"/>
        <v/>
      </c>
      <c r="K1534" t="s">
        <v>7</v>
      </c>
    </row>
    <row r="1535" spans="1:11" x14ac:dyDescent="0.2">
      <c r="A1535">
        <v>193291</v>
      </c>
      <c r="B1535">
        <f t="shared" si="98"/>
        <v>1.9583333333333333</v>
      </c>
      <c r="C1535">
        <f t="shared" si="105"/>
        <v>-0.83749362514991121</v>
      </c>
      <c r="E1535">
        <v>1</v>
      </c>
      <c r="F1535">
        <v>1</v>
      </c>
      <c r="H1535" t="str">
        <f t="shared" si="108"/>
        <v/>
      </c>
      <c r="I1535" t="str">
        <f t="shared" si="107"/>
        <v/>
      </c>
      <c r="J1535" t="str">
        <f t="shared" si="106"/>
        <v/>
      </c>
      <c r="K1535" t="s">
        <v>8</v>
      </c>
    </row>
    <row r="1536" spans="1:11" x14ac:dyDescent="0.2">
      <c r="A1536">
        <v>193338</v>
      </c>
      <c r="B1536">
        <f t="shared" si="98"/>
        <v>3.5833333333333335</v>
      </c>
      <c r="C1536">
        <f t="shared" si="105"/>
        <v>-0.40386968563323844</v>
      </c>
      <c r="E1536">
        <v>1</v>
      </c>
      <c r="F1536">
        <v>1</v>
      </c>
      <c r="H1536" t="str">
        <f t="shared" si="108"/>
        <v/>
      </c>
      <c r="I1536" t="str">
        <f t="shared" si="107"/>
        <v/>
      </c>
      <c r="J1536" t="str">
        <f t="shared" si="106"/>
        <v/>
      </c>
      <c r="K1536" t="s">
        <v>399</v>
      </c>
    </row>
    <row r="1537" spans="1:11" x14ac:dyDescent="0.2">
      <c r="A1537">
        <v>193424</v>
      </c>
      <c r="B1537">
        <f t="shared" si="98"/>
        <v>2.5</v>
      </c>
      <c r="C1537">
        <f t="shared" si="105"/>
        <v>-0.69295231197768692</v>
      </c>
      <c r="H1537" t="str">
        <f t="shared" si="108"/>
        <v/>
      </c>
      <c r="I1537" t="str">
        <f t="shared" si="107"/>
        <v/>
      </c>
      <c r="J1537" t="str">
        <f t="shared" si="106"/>
        <v/>
      </c>
    </row>
    <row r="1538" spans="1:11" x14ac:dyDescent="0.2">
      <c r="A1538">
        <v>193484</v>
      </c>
      <c r="B1538">
        <f t="shared" si="98"/>
        <v>4.958333333333333</v>
      </c>
      <c r="C1538">
        <f t="shared" si="105"/>
        <v>-3.6957121426823211E-2</v>
      </c>
      <c r="H1538" t="str">
        <f t="shared" si="108"/>
        <v/>
      </c>
      <c r="I1538" t="str">
        <f t="shared" si="107"/>
        <v/>
      </c>
      <c r="J1538" t="str">
        <f t="shared" si="106"/>
        <v/>
      </c>
    </row>
    <row r="1539" spans="1:11" x14ac:dyDescent="0.2">
      <c r="A1539">
        <v>193603</v>
      </c>
      <c r="B1539">
        <f t="shared" si="98"/>
        <v>3.125</v>
      </c>
      <c r="C1539">
        <f t="shared" ref="C1539:C1602" si="109">(B1539-B$1774)/B$1775</f>
        <v>-0.5261738737020436</v>
      </c>
      <c r="H1539" t="str">
        <f t="shared" si="108"/>
        <v/>
      </c>
      <c r="I1539" t="str">
        <f t="shared" si="107"/>
        <v/>
      </c>
      <c r="J1539" t="str">
        <f t="shared" si="106"/>
        <v/>
      </c>
      <c r="K1539" t="s">
        <v>400</v>
      </c>
    </row>
    <row r="1540" spans="1:11" x14ac:dyDescent="0.2">
      <c r="A1540">
        <v>193678</v>
      </c>
      <c r="B1540">
        <f t="shared" si="98"/>
        <v>5.833333333333333</v>
      </c>
      <c r="C1540">
        <f t="shared" si="109"/>
        <v>0.19653269215907745</v>
      </c>
      <c r="H1540" t="str">
        <f t="shared" si="108"/>
        <v/>
      </c>
      <c r="I1540" t="str">
        <f t="shared" si="107"/>
        <v/>
      </c>
      <c r="J1540" t="str">
        <f t="shared" ref="J1540:J1603" si="110">IF(H1539=1,(A1539+A1540)/2,"")</f>
        <v/>
      </c>
    </row>
    <row r="1541" spans="1:11" x14ac:dyDescent="0.2">
      <c r="A1541">
        <v>193818</v>
      </c>
      <c r="B1541">
        <f t="shared" si="98"/>
        <v>3</v>
      </c>
      <c r="C1541">
        <f t="shared" si="109"/>
        <v>-0.55952956135717224</v>
      </c>
      <c r="H1541" t="str">
        <f t="shared" si="108"/>
        <v/>
      </c>
      <c r="I1541" t="str">
        <f t="shared" si="107"/>
        <v/>
      </c>
      <c r="J1541" t="str">
        <f t="shared" si="110"/>
        <v/>
      </c>
    </row>
    <row r="1542" spans="1:11" x14ac:dyDescent="0.2">
      <c r="A1542">
        <v>193890</v>
      </c>
      <c r="B1542">
        <f t="shared" si="98"/>
        <v>2.5416666666666665</v>
      </c>
      <c r="C1542">
        <f t="shared" si="109"/>
        <v>-0.68183374942597741</v>
      </c>
      <c r="H1542" t="str">
        <f t="shared" si="108"/>
        <v/>
      </c>
      <c r="I1542" t="str">
        <f t="shared" si="107"/>
        <v/>
      </c>
      <c r="J1542" t="str">
        <f t="shared" si="110"/>
        <v/>
      </c>
    </row>
    <row r="1543" spans="1:11" x14ac:dyDescent="0.2">
      <c r="A1543">
        <v>193951</v>
      </c>
      <c r="B1543">
        <f t="shared" si="98"/>
        <v>2.5833333333333335</v>
      </c>
      <c r="C1543">
        <f t="shared" si="109"/>
        <v>-0.67071518687426779</v>
      </c>
      <c r="H1543" t="str">
        <f t="shared" si="108"/>
        <v/>
      </c>
      <c r="I1543" t="str">
        <f t="shared" si="107"/>
        <v/>
      </c>
      <c r="J1543" t="str">
        <f t="shared" si="110"/>
        <v/>
      </c>
    </row>
    <row r="1544" spans="1:11" x14ac:dyDescent="0.2">
      <c r="A1544">
        <v>194013</v>
      </c>
      <c r="B1544">
        <f t="shared" si="98"/>
        <v>3.75</v>
      </c>
      <c r="C1544">
        <f t="shared" si="109"/>
        <v>-0.35939543542640023</v>
      </c>
      <c r="H1544" t="str">
        <f t="shared" si="108"/>
        <v/>
      </c>
      <c r="I1544" t="str">
        <f t="shared" si="107"/>
        <v/>
      </c>
      <c r="J1544" t="str">
        <f t="shared" si="110"/>
        <v/>
      </c>
    </row>
    <row r="1545" spans="1:11" x14ac:dyDescent="0.2">
      <c r="A1545">
        <v>194103</v>
      </c>
      <c r="B1545">
        <f t="shared" si="98"/>
        <v>1.9166666666666667</v>
      </c>
      <c r="C1545">
        <f t="shared" si="109"/>
        <v>-0.84861218770162061</v>
      </c>
      <c r="H1545" t="str">
        <f t="shared" si="108"/>
        <v/>
      </c>
      <c r="I1545" t="str">
        <f t="shared" si="107"/>
        <v/>
      </c>
      <c r="J1545" t="str">
        <f t="shared" si="110"/>
        <v/>
      </c>
      <c r="K1545" t="s">
        <v>401</v>
      </c>
    </row>
    <row r="1546" spans="1:11" x14ac:dyDescent="0.2">
      <c r="A1546">
        <v>194149</v>
      </c>
      <c r="B1546">
        <f t="shared" si="98"/>
        <v>5</v>
      </c>
      <c r="C1546">
        <f t="shared" si="109"/>
        <v>-2.5838558875113576E-2</v>
      </c>
      <c r="H1546" t="str">
        <f t="shared" si="108"/>
        <v/>
      </c>
      <c r="I1546" t="str">
        <f t="shared" si="107"/>
        <v/>
      </c>
      <c r="J1546" t="str">
        <f t="shared" si="110"/>
        <v/>
      </c>
    </row>
    <row r="1547" spans="1:11" x14ac:dyDescent="0.2">
      <c r="A1547">
        <v>194269</v>
      </c>
      <c r="B1547">
        <f t="shared" si="98"/>
        <v>2.25</v>
      </c>
      <c r="C1547">
        <f t="shared" si="109"/>
        <v>-0.75966368728794431</v>
      </c>
      <c r="E1547">
        <v>1</v>
      </c>
      <c r="F1547">
        <v>1</v>
      </c>
      <c r="H1547" t="str">
        <f t="shared" si="108"/>
        <v/>
      </c>
      <c r="I1547" t="str">
        <f t="shared" si="107"/>
        <v/>
      </c>
      <c r="J1547" t="str">
        <f t="shared" si="110"/>
        <v/>
      </c>
      <c r="K1547" t="s">
        <v>8</v>
      </c>
    </row>
    <row r="1548" spans="1:11" x14ac:dyDescent="0.2">
      <c r="A1548">
        <v>194323</v>
      </c>
      <c r="B1548">
        <f t="shared" si="98"/>
        <v>2.9583333333333335</v>
      </c>
      <c r="C1548">
        <f t="shared" si="109"/>
        <v>-0.57064812390888175</v>
      </c>
      <c r="E1548">
        <v>1</v>
      </c>
      <c r="F1548">
        <v>1</v>
      </c>
      <c r="H1548" t="str">
        <f t="shared" si="108"/>
        <v/>
      </c>
      <c r="I1548" t="str">
        <f t="shared" si="107"/>
        <v/>
      </c>
      <c r="J1548" t="str">
        <f t="shared" si="110"/>
        <v/>
      </c>
      <c r="K1548" t="s">
        <v>7</v>
      </c>
    </row>
    <row r="1549" spans="1:11" x14ac:dyDescent="0.2">
      <c r="A1549">
        <v>194394</v>
      </c>
      <c r="B1549">
        <f t="shared" si="98"/>
        <v>2</v>
      </c>
      <c r="C1549">
        <f t="shared" si="109"/>
        <v>-0.82637506259820159</v>
      </c>
      <c r="H1549" t="str">
        <f t="shared" si="108"/>
        <v/>
      </c>
      <c r="I1549" t="str">
        <f t="shared" si="107"/>
        <v/>
      </c>
      <c r="J1549" t="str">
        <f t="shared" si="110"/>
        <v/>
      </c>
    </row>
    <row r="1550" spans="1:11" x14ac:dyDescent="0.2">
      <c r="A1550">
        <v>194442</v>
      </c>
      <c r="B1550">
        <f t="shared" si="98"/>
        <v>9.8333333333333339</v>
      </c>
      <c r="C1550">
        <f t="shared" si="109"/>
        <v>1.2639146971231952</v>
      </c>
      <c r="H1550" t="str">
        <f t="shared" si="108"/>
        <v/>
      </c>
      <c r="I1550" t="str">
        <f t="shared" si="107"/>
        <v/>
      </c>
      <c r="J1550" t="str">
        <f t="shared" si="110"/>
        <v/>
      </c>
    </row>
    <row r="1551" spans="1:11" x14ac:dyDescent="0.2">
      <c r="A1551">
        <v>194678</v>
      </c>
      <c r="B1551">
        <f t="shared" si="98"/>
        <v>5.416666666666667</v>
      </c>
      <c r="C1551">
        <f t="shared" si="109"/>
        <v>8.5347066641982064E-2</v>
      </c>
      <c r="H1551" t="str">
        <f t="shared" si="108"/>
        <v/>
      </c>
      <c r="I1551" t="str">
        <f t="shared" si="107"/>
        <v/>
      </c>
      <c r="J1551" t="str">
        <f t="shared" si="110"/>
        <v/>
      </c>
    </row>
    <row r="1552" spans="1:11" x14ac:dyDescent="0.2">
      <c r="A1552">
        <v>194808</v>
      </c>
      <c r="B1552">
        <f t="shared" si="98"/>
        <v>3.9166666666666665</v>
      </c>
      <c r="C1552">
        <f t="shared" si="109"/>
        <v>-0.31492118521956208</v>
      </c>
      <c r="H1552" t="str">
        <f t="shared" si="108"/>
        <v/>
      </c>
      <c r="I1552" t="str">
        <f t="shared" si="107"/>
        <v/>
      </c>
      <c r="J1552" t="str">
        <f t="shared" si="110"/>
        <v/>
      </c>
    </row>
    <row r="1553" spans="1:11" x14ac:dyDescent="0.2">
      <c r="A1553">
        <v>194902</v>
      </c>
      <c r="B1553">
        <f t="shared" si="98"/>
        <v>1.7916666666666667</v>
      </c>
      <c r="C1553">
        <f t="shared" si="109"/>
        <v>-0.88196787535674925</v>
      </c>
      <c r="H1553" t="str">
        <f t="shared" si="108"/>
        <v/>
      </c>
      <c r="I1553" t="str">
        <f t="shared" si="107"/>
        <v/>
      </c>
      <c r="J1553" t="str">
        <f t="shared" si="110"/>
        <v/>
      </c>
    </row>
    <row r="1554" spans="1:11" x14ac:dyDescent="0.2">
      <c r="A1554">
        <v>194945</v>
      </c>
      <c r="B1554">
        <f t="shared" si="98"/>
        <v>2.125</v>
      </c>
      <c r="C1554">
        <f t="shared" si="109"/>
        <v>-0.79301937494307295</v>
      </c>
      <c r="H1554" t="str">
        <f t="shared" si="108"/>
        <v/>
      </c>
      <c r="I1554" t="str">
        <f t="shared" si="107"/>
        <v/>
      </c>
      <c r="J1554" t="str">
        <f t="shared" si="110"/>
        <v/>
      </c>
    </row>
    <row r="1555" spans="1:11" x14ac:dyDescent="0.2">
      <c r="A1555">
        <v>194996</v>
      </c>
      <c r="B1555">
        <f t="shared" si="98"/>
        <v>3.0416666666666665</v>
      </c>
      <c r="C1555">
        <f t="shared" si="109"/>
        <v>-0.54841099880546273</v>
      </c>
      <c r="H1555" t="str">
        <f t="shared" si="108"/>
        <v/>
      </c>
      <c r="I1555" t="str">
        <f t="shared" si="107"/>
        <v/>
      </c>
      <c r="J1555" t="str">
        <f t="shared" si="110"/>
        <v/>
      </c>
      <c r="K1555" t="s">
        <v>402</v>
      </c>
    </row>
    <row r="1556" spans="1:11" x14ac:dyDescent="0.2">
      <c r="A1556">
        <v>195069</v>
      </c>
      <c r="B1556">
        <f t="shared" si="98"/>
        <v>3.2916666666666665</v>
      </c>
      <c r="C1556">
        <f t="shared" si="109"/>
        <v>-0.4816996234952054</v>
      </c>
      <c r="H1556">
        <f t="shared" si="108"/>
        <v>1</v>
      </c>
      <c r="I1556">
        <f t="shared" si="107"/>
        <v>3.2916666666666665</v>
      </c>
      <c r="J1556" t="str">
        <f t="shared" si="110"/>
        <v/>
      </c>
      <c r="K1556" t="s">
        <v>403</v>
      </c>
    </row>
    <row r="1557" spans="1:11" x14ac:dyDescent="0.2">
      <c r="A1557">
        <v>195148</v>
      </c>
      <c r="B1557">
        <f t="shared" si="98"/>
        <v>1.3333333333333333</v>
      </c>
      <c r="C1557">
        <f t="shared" si="109"/>
        <v>-1.0042720634255546</v>
      </c>
      <c r="H1557" t="str">
        <f t="shared" si="108"/>
        <v/>
      </c>
      <c r="I1557" t="str">
        <f t="shared" si="107"/>
        <v/>
      </c>
      <c r="J1557">
        <f t="shared" si="110"/>
        <v>195108.5</v>
      </c>
    </row>
    <row r="1558" spans="1:11" x14ac:dyDescent="0.2">
      <c r="A1558">
        <v>195180</v>
      </c>
      <c r="B1558">
        <f t="shared" si="98"/>
        <v>4</v>
      </c>
      <c r="C1558">
        <f t="shared" si="109"/>
        <v>-0.2926840601161429</v>
      </c>
      <c r="H1558" t="str">
        <f t="shared" si="108"/>
        <v/>
      </c>
      <c r="I1558" t="str">
        <f t="shared" si="107"/>
        <v/>
      </c>
      <c r="J1558" t="str">
        <f t="shared" si="110"/>
        <v/>
      </c>
    </row>
    <row r="1559" spans="1:11" x14ac:dyDescent="0.2">
      <c r="A1559">
        <v>195276</v>
      </c>
      <c r="B1559">
        <f t="shared" si="98"/>
        <v>3.25</v>
      </c>
      <c r="C1559">
        <f t="shared" si="109"/>
        <v>-0.49281818604691491</v>
      </c>
      <c r="E1559">
        <v>1</v>
      </c>
      <c r="F1559">
        <v>1</v>
      </c>
      <c r="H1559" t="str">
        <f t="shared" si="108"/>
        <v/>
      </c>
      <c r="I1559" t="str">
        <f t="shared" si="107"/>
        <v/>
      </c>
      <c r="J1559" t="str">
        <f t="shared" si="110"/>
        <v/>
      </c>
      <c r="K1559" t="s">
        <v>404</v>
      </c>
    </row>
    <row r="1560" spans="1:11" x14ac:dyDescent="0.2">
      <c r="A1560">
        <v>195354</v>
      </c>
      <c r="B1560">
        <f t="shared" si="98"/>
        <v>6.333333333333333</v>
      </c>
      <c r="C1560">
        <f t="shared" si="109"/>
        <v>0.32995544277959216</v>
      </c>
      <c r="H1560">
        <f t="shared" si="108"/>
        <v>1</v>
      </c>
      <c r="I1560">
        <f t="shared" si="107"/>
        <v>6.333333333333333</v>
      </c>
      <c r="J1560" t="str">
        <f t="shared" si="110"/>
        <v/>
      </c>
      <c r="K1560" t="s">
        <v>405</v>
      </c>
    </row>
    <row r="1561" spans="1:11" x14ac:dyDescent="0.2">
      <c r="A1561">
        <v>195506</v>
      </c>
      <c r="B1561">
        <f t="shared" si="98"/>
        <v>1.25</v>
      </c>
      <c r="C1561">
        <f t="shared" si="109"/>
        <v>-1.0265091885289737</v>
      </c>
      <c r="H1561" t="str">
        <f t="shared" si="108"/>
        <v/>
      </c>
      <c r="I1561" t="str">
        <f t="shared" si="107"/>
        <v/>
      </c>
      <c r="J1561">
        <f t="shared" si="110"/>
        <v>195430</v>
      </c>
    </row>
    <row r="1562" spans="1:11" x14ac:dyDescent="0.2">
      <c r="A1562">
        <v>195536</v>
      </c>
      <c r="B1562">
        <f t="shared" si="98"/>
        <v>3</v>
      </c>
      <c r="C1562">
        <f t="shared" si="109"/>
        <v>-0.55952956135717224</v>
      </c>
      <c r="H1562" t="str">
        <f t="shared" si="108"/>
        <v/>
      </c>
      <c r="I1562" t="str">
        <f t="shared" si="107"/>
        <v/>
      </c>
      <c r="J1562" t="str">
        <f t="shared" si="110"/>
        <v/>
      </c>
    </row>
    <row r="1563" spans="1:11" x14ac:dyDescent="0.2">
      <c r="A1563">
        <v>195608</v>
      </c>
      <c r="B1563">
        <f t="shared" si="98"/>
        <v>2.3333333333333335</v>
      </c>
      <c r="C1563">
        <f t="shared" si="109"/>
        <v>-0.73742656218452507</v>
      </c>
      <c r="H1563" t="str">
        <f t="shared" si="108"/>
        <v/>
      </c>
      <c r="I1563" t="str">
        <f t="shared" si="107"/>
        <v/>
      </c>
      <c r="J1563" t="str">
        <f t="shared" si="110"/>
        <v/>
      </c>
    </row>
    <row r="1564" spans="1:11" x14ac:dyDescent="0.2">
      <c r="A1564">
        <v>195664</v>
      </c>
      <c r="B1564">
        <f t="shared" si="98"/>
        <v>2.0833333333333335</v>
      </c>
      <c r="C1564">
        <f t="shared" si="109"/>
        <v>-0.80413793749478246</v>
      </c>
      <c r="H1564" t="str">
        <f t="shared" si="108"/>
        <v/>
      </c>
      <c r="I1564" t="str">
        <f t="shared" si="107"/>
        <v/>
      </c>
      <c r="J1564" t="str">
        <f t="shared" si="110"/>
        <v/>
      </c>
    </row>
    <row r="1565" spans="1:11" x14ac:dyDescent="0.2">
      <c r="A1565">
        <v>195714</v>
      </c>
      <c r="B1565">
        <f t="shared" si="98"/>
        <v>3.4583333333333335</v>
      </c>
      <c r="C1565">
        <f t="shared" si="109"/>
        <v>-0.43722537328836708</v>
      </c>
      <c r="H1565" t="str">
        <f t="shared" si="108"/>
        <v/>
      </c>
      <c r="I1565" t="str">
        <f t="shared" si="107"/>
        <v/>
      </c>
      <c r="J1565" t="str">
        <f t="shared" si="110"/>
        <v/>
      </c>
    </row>
    <row r="1566" spans="1:11" x14ac:dyDescent="0.2">
      <c r="A1566">
        <v>195797</v>
      </c>
      <c r="B1566">
        <f t="shared" si="98"/>
        <v>2.0833333333333335</v>
      </c>
      <c r="C1566">
        <f t="shared" si="109"/>
        <v>-0.80413793749478246</v>
      </c>
      <c r="H1566" t="str">
        <f t="shared" si="108"/>
        <v/>
      </c>
      <c r="I1566" t="str">
        <f t="shared" si="107"/>
        <v/>
      </c>
      <c r="J1566" t="str">
        <f t="shared" si="110"/>
        <v/>
      </c>
    </row>
    <row r="1567" spans="1:11" x14ac:dyDescent="0.2">
      <c r="A1567">
        <v>195847</v>
      </c>
      <c r="B1567">
        <f t="shared" si="98"/>
        <v>2.7916666666666665</v>
      </c>
      <c r="C1567">
        <f t="shared" si="109"/>
        <v>-0.61512237411572013</v>
      </c>
      <c r="E1567">
        <v>1</v>
      </c>
      <c r="F1567">
        <v>1</v>
      </c>
      <c r="H1567" t="str">
        <f t="shared" si="108"/>
        <v/>
      </c>
      <c r="I1567" t="str">
        <f t="shared" si="107"/>
        <v/>
      </c>
      <c r="J1567" t="str">
        <f t="shared" si="110"/>
        <v/>
      </c>
      <c r="K1567" t="s">
        <v>406</v>
      </c>
    </row>
    <row r="1568" spans="1:11" x14ac:dyDescent="0.2">
      <c r="A1568">
        <v>195914</v>
      </c>
      <c r="B1568">
        <f t="shared" si="98"/>
        <v>4.958333333333333</v>
      </c>
      <c r="C1568">
        <f t="shared" si="109"/>
        <v>-3.6957121426823211E-2</v>
      </c>
      <c r="E1568">
        <v>1</v>
      </c>
      <c r="F1568">
        <v>1</v>
      </c>
      <c r="H1568" t="str">
        <f t="shared" si="108"/>
        <v/>
      </c>
      <c r="I1568" t="str">
        <f t="shared" si="107"/>
        <v/>
      </c>
      <c r="J1568" t="str">
        <f t="shared" si="110"/>
        <v/>
      </c>
      <c r="K1568" t="s">
        <v>8</v>
      </c>
    </row>
    <row r="1569" spans="1:11" x14ac:dyDescent="0.2">
      <c r="A1569">
        <v>196033</v>
      </c>
      <c r="B1569">
        <f t="shared" si="98"/>
        <v>1.7083333333333333</v>
      </c>
      <c r="C1569">
        <f t="shared" si="109"/>
        <v>-0.90420500046016861</v>
      </c>
      <c r="H1569" t="str">
        <f t="shared" si="108"/>
        <v/>
      </c>
      <c r="I1569" t="str">
        <f t="shared" si="107"/>
        <v/>
      </c>
      <c r="J1569" t="str">
        <f t="shared" si="110"/>
        <v/>
      </c>
    </row>
    <row r="1570" spans="1:11" x14ac:dyDescent="0.2">
      <c r="A1570">
        <v>196074</v>
      </c>
      <c r="B1570">
        <f t="shared" si="98"/>
        <v>3.4166666666666665</v>
      </c>
      <c r="C1570">
        <f t="shared" si="109"/>
        <v>-0.44834393584007676</v>
      </c>
      <c r="H1570" t="str">
        <f t="shared" si="108"/>
        <v/>
      </c>
      <c r="I1570" t="str">
        <f t="shared" si="107"/>
        <v/>
      </c>
      <c r="J1570" t="str">
        <f t="shared" si="110"/>
        <v/>
      </c>
    </row>
    <row r="1571" spans="1:11" x14ac:dyDescent="0.2">
      <c r="A1571">
        <v>196156</v>
      </c>
      <c r="B1571">
        <f t="shared" si="98"/>
        <v>2.4583333333333335</v>
      </c>
      <c r="C1571">
        <f t="shared" si="109"/>
        <v>-0.70407087452939643</v>
      </c>
      <c r="H1571" t="str">
        <f t="shared" si="108"/>
        <v/>
      </c>
      <c r="I1571" t="str">
        <f t="shared" si="107"/>
        <v/>
      </c>
      <c r="J1571" t="str">
        <f t="shared" si="110"/>
        <v/>
      </c>
    </row>
    <row r="1572" spans="1:11" x14ac:dyDescent="0.2">
      <c r="A1572">
        <v>196215</v>
      </c>
      <c r="B1572">
        <f t="shared" si="98"/>
        <v>3.875</v>
      </c>
      <c r="C1572">
        <f t="shared" si="109"/>
        <v>-0.32603974777127159</v>
      </c>
      <c r="H1572" t="str">
        <f t="shared" si="108"/>
        <v/>
      </c>
      <c r="I1572" t="str">
        <f t="shared" si="107"/>
        <v/>
      </c>
      <c r="J1572" t="str">
        <f t="shared" si="110"/>
        <v/>
      </c>
    </row>
    <row r="1573" spans="1:11" x14ac:dyDescent="0.2">
      <c r="A1573">
        <v>196308</v>
      </c>
      <c r="B1573">
        <f t="shared" si="98"/>
        <v>6.791666666666667</v>
      </c>
      <c r="C1573">
        <f t="shared" si="109"/>
        <v>0.45225963084839743</v>
      </c>
      <c r="H1573" t="str">
        <f t="shared" si="108"/>
        <v/>
      </c>
      <c r="I1573" t="str">
        <f t="shared" si="107"/>
        <v/>
      </c>
      <c r="J1573" t="str">
        <f t="shared" si="110"/>
        <v/>
      </c>
      <c r="K1573" t="s">
        <v>407</v>
      </c>
    </row>
    <row r="1574" spans="1:11" x14ac:dyDescent="0.2">
      <c r="A1574">
        <v>196471</v>
      </c>
      <c r="B1574">
        <f t="shared" si="98"/>
        <v>2.8333333333333335</v>
      </c>
      <c r="C1574">
        <f t="shared" si="109"/>
        <v>-0.6040038115640104</v>
      </c>
      <c r="E1574">
        <v>1</v>
      </c>
      <c r="F1574">
        <v>1</v>
      </c>
      <c r="H1574" t="str">
        <f t="shared" si="108"/>
        <v/>
      </c>
      <c r="I1574" t="str">
        <f t="shared" ref="I1574:I1637" si="111">IF(H1574=1,B1574,"")</f>
        <v/>
      </c>
      <c r="J1574" t="str">
        <f t="shared" si="110"/>
        <v/>
      </c>
      <c r="K1574" t="s">
        <v>34</v>
      </c>
    </row>
    <row r="1575" spans="1:11" x14ac:dyDescent="0.2">
      <c r="A1575">
        <v>196539</v>
      </c>
      <c r="B1575">
        <f t="shared" si="98"/>
        <v>15.583333333333334</v>
      </c>
      <c r="C1575">
        <f t="shared" si="109"/>
        <v>2.7982763292591137</v>
      </c>
      <c r="H1575" t="str">
        <f t="shared" si="108"/>
        <v/>
      </c>
      <c r="I1575" t="str">
        <f t="shared" si="111"/>
        <v/>
      </c>
      <c r="J1575" t="str">
        <f t="shared" si="110"/>
        <v/>
      </c>
    </row>
    <row r="1576" spans="1:11" x14ac:dyDescent="0.2">
      <c r="A1576">
        <v>196913</v>
      </c>
      <c r="B1576">
        <f t="shared" si="98"/>
        <v>8.4166666666666661</v>
      </c>
      <c r="C1576">
        <f t="shared" si="109"/>
        <v>0.88588357036506982</v>
      </c>
      <c r="E1576">
        <v>1</v>
      </c>
      <c r="F1576">
        <v>1</v>
      </c>
      <c r="H1576" t="str">
        <f t="shared" si="108"/>
        <v/>
      </c>
      <c r="I1576" t="str">
        <f t="shared" si="111"/>
        <v/>
      </c>
      <c r="J1576" t="str">
        <f t="shared" si="110"/>
        <v/>
      </c>
      <c r="K1576" t="s">
        <v>408</v>
      </c>
    </row>
    <row r="1577" spans="1:11" x14ac:dyDescent="0.2">
      <c r="A1577">
        <v>197115</v>
      </c>
      <c r="B1577">
        <f t="shared" si="98"/>
        <v>4.708333333333333</v>
      </c>
      <c r="C1577">
        <f t="shared" si="109"/>
        <v>-0.10366849673708055</v>
      </c>
      <c r="E1577">
        <v>1</v>
      </c>
      <c r="F1577">
        <v>1</v>
      </c>
      <c r="H1577" t="str">
        <f t="shared" si="108"/>
        <v/>
      </c>
      <c r="I1577" t="str">
        <f t="shared" si="111"/>
        <v/>
      </c>
      <c r="J1577" t="str">
        <f t="shared" si="110"/>
        <v/>
      </c>
      <c r="K1577" t="s">
        <v>34</v>
      </c>
    </row>
    <row r="1578" spans="1:11" x14ac:dyDescent="0.2">
      <c r="A1578">
        <v>197228</v>
      </c>
      <c r="B1578">
        <f t="shared" si="98"/>
        <v>3.0416666666666665</v>
      </c>
      <c r="C1578">
        <f t="shared" si="109"/>
        <v>-0.54841099880546273</v>
      </c>
      <c r="H1578" t="str">
        <f t="shared" si="108"/>
        <v/>
      </c>
      <c r="I1578" t="str">
        <f t="shared" si="111"/>
        <v/>
      </c>
      <c r="J1578" t="str">
        <f t="shared" si="110"/>
        <v/>
      </c>
    </row>
    <row r="1579" spans="1:11" x14ac:dyDescent="0.2">
      <c r="A1579">
        <v>197301</v>
      </c>
      <c r="B1579">
        <f t="shared" si="98"/>
        <v>1.6666666666666667</v>
      </c>
      <c r="C1579">
        <f t="shared" si="109"/>
        <v>-0.91532356301187801</v>
      </c>
      <c r="H1579" t="str">
        <f t="shared" si="108"/>
        <v/>
      </c>
      <c r="I1579" t="str">
        <f t="shared" si="111"/>
        <v/>
      </c>
      <c r="J1579" t="str">
        <f t="shared" si="110"/>
        <v/>
      </c>
    </row>
    <row r="1580" spans="1:11" x14ac:dyDescent="0.2">
      <c r="A1580">
        <v>197341</v>
      </c>
      <c r="B1580">
        <f t="shared" si="98"/>
        <v>2.6666666666666665</v>
      </c>
      <c r="C1580">
        <f t="shared" si="109"/>
        <v>-0.64847806177084877</v>
      </c>
      <c r="H1580" t="str">
        <f t="shared" si="108"/>
        <v/>
      </c>
      <c r="I1580" t="str">
        <f t="shared" si="111"/>
        <v/>
      </c>
      <c r="J1580" t="str">
        <f t="shared" si="110"/>
        <v/>
      </c>
      <c r="K1580" t="s">
        <v>409</v>
      </c>
    </row>
    <row r="1581" spans="1:11" x14ac:dyDescent="0.2">
      <c r="A1581">
        <v>197405</v>
      </c>
      <c r="B1581">
        <f t="shared" si="98"/>
        <v>3.1666666666666665</v>
      </c>
      <c r="C1581">
        <f t="shared" si="109"/>
        <v>-0.51505531115033409</v>
      </c>
      <c r="E1581">
        <v>1</v>
      </c>
      <c r="F1581">
        <v>1</v>
      </c>
      <c r="H1581" t="str">
        <f t="shared" si="108"/>
        <v/>
      </c>
      <c r="I1581" t="str">
        <f t="shared" si="111"/>
        <v/>
      </c>
      <c r="J1581" t="str">
        <f t="shared" si="110"/>
        <v/>
      </c>
      <c r="K1581" t="s">
        <v>380</v>
      </c>
    </row>
    <row r="1582" spans="1:11" x14ac:dyDescent="0.2">
      <c r="A1582">
        <v>197481</v>
      </c>
      <c r="B1582">
        <f t="shared" si="98"/>
        <v>1.125</v>
      </c>
      <c r="C1582">
        <f t="shared" si="109"/>
        <v>-1.0598648761841023</v>
      </c>
      <c r="H1582" t="str">
        <f t="shared" si="108"/>
        <v/>
      </c>
      <c r="I1582" t="str">
        <f t="shared" si="111"/>
        <v/>
      </c>
      <c r="J1582" t="str">
        <f t="shared" si="110"/>
        <v/>
      </c>
    </row>
    <row r="1583" spans="1:11" x14ac:dyDescent="0.2">
      <c r="A1583">
        <v>197508</v>
      </c>
      <c r="B1583">
        <f t="shared" si="98"/>
        <v>1.5416666666666667</v>
      </c>
      <c r="C1583">
        <f t="shared" si="109"/>
        <v>-0.94867925066700665</v>
      </c>
      <c r="E1583">
        <v>1</v>
      </c>
      <c r="F1583">
        <v>1</v>
      </c>
      <c r="H1583" t="str">
        <f t="shared" si="108"/>
        <v/>
      </c>
      <c r="I1583" t="str">
        <f t="shared" si="111"/>
        <v/>
      </c>
      <c r="J1583" t="str">
        <f t="shared" si="110"/>
        <v/>
      </c>
      <c r="K1583" t="s">
        <v>404</v>
      </c>
    </row>
    <row r="1584" spans="1:11" x14ac:dyDescent="0.2">
      <c r="A1584">
        <v>197545</v>
      </c>
      <c r="B1584">
        <f t="shared" si="98"/>
        <v>1.5833333333333333</v>
      </c>
      <c r="C1584">
        <f t="shared" si="109"/>
        <v>-0.93756068811529725</v>
      </c>
      <c r="H1584" t="str">
        <f t="shared" si="108"/>
        <v/>
      </c>
      <c r="I1584" t="str">
        <f t="shared" si="111"/>
        <v/>
      </c>
      <c r="J1584" t="str">
        <f t="shared" si="110"/>
        <v/>
      </c>
    </row>
    <row r="1585" spans="1:11" x14ac:dyDescent="0.2">
      <c r="A1585">
        <v>197583</v>
      </c>
      <c r="B1585">
        <f t="shared" si="98"/>
        <v>3.0416666666666665</v>
      </c>
      <c r="C1585">
        <f t="shared" si="109"/>
        <v>-0.54841099880546273</v>
      </c>
      <c r="E1585">
        <v>1</v>
      </c>
      <c r="F1585">
        <v>1</v>
      </c>
      <c r="H1585" t="str">
        <f t="shared" ref="H1585:H1612" si="112">IF(ISNUMBER(SEARCH($H$1,K1585)),1,"")</f>
        <v/>
      </c>
      <c r="I1585" t="str">
        <f t="shared" si="111"/>
        <v/>
      </c>
      <c r="J1585" t="str">
        <f t="shared" si="110"/>
        <v/>
      </c>
      <c r="K1585" t="s">
        <v>7</v>
      </c>
    </row>
    <row r="1586" spans="1:11" x14ac:dyDescent="0.2">
      <c r="A1586">
        <v>197656</v>
      </c>
      <c r="B1586">
        <f t="shared" si="98"/>
        <v>4.5</v>
      </c>
      <c r="C1586">
        <f t="shared" si="109"/>
        <v>-0.15926130949562825</v>
      </c>
      <c r="H1586" t="str">
        <f t="shared" si="112"/>
        <v/>
      </c>
      <c r="I1586" t="str">
        <f t="shared" si="111"/>
        <v/>
      </c>
      <c r="J1586" t="str">
        <f t="shared" si="110"/>
        <v/>
      </c>
    </row>
    <row r="1587" spans="1:11" x14ac:dyDescent="0.2">
      <c r="A1587">
        <v>197764</v>
      </c>
      <c r="B1587">
        <f t="shared" si="98"/>
        <v>6.416666666666667</v>
      </c>
      <c r="C1587">
        <f t="shared" si="109"/>
        <v>0.3521925678830114</v>
      </c>
      <c r="H1587" t="str">
        <f t="shared" si="112"/>
        <v/>
      </c>
      <c r="I1587" t="str">
        <f t="shared" si="111"/>
        <v/>
      </c>
      <c r="J1587" t="str">
        <f t="shared" si="110"/>
        <v/>
      </c>
    </row>
    <row r="1588" spans="1:11" x14ac:dyDescent="0.2">
      <c r="A1588">
        <v>197918</v>
      </c>
      <c r="B1588">
        <f t="shared" si="98"/>
        <v>0.41666666666666669</v>
      </c>
      <c r="C1588">
        <f t="shared" si="109"/>
        <v>-1.2488804395631647</v>
      </c>
      <c r="H1588" t="str">
        <f t="shared" si="112"/>
        <v/>
      </c>
      <c r="I1588" t="str">
        <f t="shared" si="111"/>
        <v/>
      </c>
      <c r="J1588" t="str">
        <f t="shared" si="110"/>
        <v/>
      </c>
    </row>
    <row r="1589" spans="1:11" x14ac:dyDescent="0.2">
      <c r="A1589">
        <v>197928</v>
      </c>
      <c r="B1589">
        <f t="shared" si="98"/>
        <v>4.041666666666667</v>
      </c>
      <c r="C1589">
        <f t="shared" si="109"/>
        <v>-0.28156549756443328</v>
      </c>
      <c r="H1589" t="str">
        <f t="shared" si="112"/>
        <v/>
      </c>
      <c r="I1589" t="str">
        <f t="shared" si="111"/>
        <v/>
      </c>
      <c r="J1589" t="str">
        <f t="shared" si="110"/>
        <v/>
      </c>
      <c r="K1589" t="s">
        <v>410</v>
      </c>
    </row>
    <row r="1590" spans="1:11" x14ac:dyDescent="0.2">
      <c r="A1590">
        <v>198025</v>
      </c>
      <c r="B1590">
        <f t="shared" si="98"/>
        <v>5</v>
      </c>
      <c r="C1590">
        <f t="shared" si="109"/>
        <v>-2.5838558875113576E-2</v>
      </c>
      <c r="H1590" t="str">
        <f t="shared" si="112"/>
        <v/>
      </c>
      <c r="I1590" t="str">
        <f t="shared" si="111"/>
        <v/>
      </c>
      <c r="J1590" t="str">
        <f t="shared" si="110"/>
        <v/>
      </c>
    </row>
    <row r="1591" spans="1:11" x14ac:dyDescent="0.2">
      <c r="A1591">
        <v>198145</v>
      </c>
      <c r="B1591">
        <f t="shared" si="98"/>
        <v>7.625</v>
      </c>
      <c r="C1591">
        <f t="shared" si="109"/>
        <v>0.67463088188258846</v>
      </c>
      <c r="H1591" t="str">
        <f t="shared" si="112"/>
        <v/>
      </c>
      <c r="I1591" t="str">
        <f t="shared" si="111"/>
        <v/>
      </c>
      <c r="J1591" t="str">
        <f t="shared" si="110"/>
        <v/>
      </c>
      <c r="K1591" t="s">
        <v>102</v>
      </c>
    </row>
    <row r="1592" spans="1:11" x14ac:dyDescent="0.2">
      <c r="A1592">
        <v>198328</v>
      </c>
      <c r="B1592">
        <f t="shared" si="98"/>
        <v>3.7083333333333335</v>
      </c>
      <c r="C1592">
        <f t="shared" si="109"/>
        <v>-0.37051399797810974</v>
      </c>
      <c r="H1592" t="str">
        <f t="shared" si="112"/>
        <v/>
      </c>
      <c r="I1592" t="str">
        <f t="shared" si="111"/>
        <v/>
      </c>
      <c r="J1592" t="str">
        <f t="shared" si="110"/>
        <v/>
      </c>
      <c r="K1592" t="s">
        <v>4</v>
      </c>
    </row>
    <row r="1593" spans="1:11" x14ac:dyDescent="0.2">
      <c r="A1593">
        <v>198417</v>
      </c>
      <c r="B1593">
        <f t="shared" si="98"/>
        <v>4.25</v>
      </c>
      <c r="C1593">
        <f t="shared" si="109"/>
        <v>-0.22597268480588559</v>
      </c>
      <c r="H1593" t="str">
        <f t="shared" si="112"/>
        <v/>
      </c>
      <c r="I1593" t="str">
        <f t="shared" si="111"/>
        <v/>
      </c>
      <c r="J1593" t="str">
        <f t="shared" si="110"/>
        <v/>
      </c>
      <c r="K1593" t="s">
        <v>64</v>
      </c>
    </row>
    <row r="1594" spans="1:11" x14ac:dyDescent="0.2">
      <c r="A1594">
        <v>198519</v>
      </c>
      <c r="B1594">
        <f t="shared" si="98"/>
        <v>6.208333333333333</v>
      </c>
      <c r="C1594">
        <f t="shared" si="109"/>
        <v>0.29659975512446346</v>
      </c>
      <c r="H1594" t="str">
        <f t="shared" si="112"/>
        <v/>
      </c>
      <c r="I1594" t="str">
        <f t="shared" si="111"/>
        <v/>
      </c>
      <c r="J1594" t="str">
        <f t="shared" si="110"/>
        <v/>
      </c>
    </row>
    <row r="1595" spans="1:11" x14ac:dyDescent="0.2">
      <c r="A1595">
        <v>198668</v>
      </c>
      <c r="B1595">
        <f t="shared" si="98"/>
        <v>4.041666666666667</v>
      </c>
      <c r="C1595">
        <f t="shared" si="109"/>
        <v>-0.28156549756443328</v>
      </c>
      <c r="H1595" t="str">
        <f t="shared" si="112"/>
        <v/>
      </c>
      <c r="I1595" t="str">
        <f t="shared" si="111"/>
        <v/>
      </c>
      <c r="J1595" t="str">
        <f t="shared" si="110"/>
        <v/>
      </c>
      <c r="K1595" t="s">
        <v>411</v>
      </c>
    </row>
    <row r="1596" spans="1:11" x14ac:dyDescent="0.2">
      <c r="A1596">
        <v>198765</v>
      </c>
      <c r="B1596">
        <f t="shared" si="98"/>
        <v>4.791666666666667</v>
      </c>
      <c r="C1596">
        <f t="shared" si="109"/>
        <v>-8.1431371633661279E-2</v>
      </c>
      <c r="H1596">
        <f t="shared" si="112"/>
        <v>1</v>
      </c>
      <c r="I1596">
        <f t="shared" si="111"/>
        <v>4.791666666666667</v>
      </c>
      <c r="J1596" t="str">
        <f t="shared" si="110"/>
        <v/>
      </c>
      <c r="K1596" t="s">
        <v>412</v>
      </c>
    </row>
    <row r="1597" spans="1:11" x14ac:dyDescent="0.2">
      <c r="A1597">
        <v>198880</v>
      </c>
      <c r="B1597">
        <f t="shared" si="98"/>
        <v>5.666666666666667</v>
      </c>
      <c r="C1597">
        <f t="shared" si="109"/>
        <v>0.15205844195223939</v>
      </c>
      <c r="H1597" t="str">
        <f t="shared" si="112"/>
        <v/>
      </c>
      <c r="I1597" t="str">
        <f t="shared" si="111"/>
        <v/>
      </c>
      <c r="J1597">
        <f t="shared" si="110"/>
        <v>198822.5</v>
      </c>
    </row>
    <row r="1598" spans="1:11" x14ac:dyDescent="0.2">
      <c r="A1598">
        <v>199016</v>
      </c>
      <c r="B1598">
        <f t="shared" si="98"/>
        <v>3.25</v>
      </c>
      <c r="C1598">
        <f t="shared" si="109"/>
        <v>-0.49281818604691491</v>
      </c>
      <c r="H1598" t="str">
        <f t="shared" si="112"/>
        <v/>
      </c>
      <c r="I1598" t="str">
        <f t="shared" si="111"/>
        <v/>
      </c>
      <c r="J1598" t="str">
        <f t="shared" si="110"/>
        <v/>
      </c>
    </row>
    <row r="1599" spans="1:11" x14ac:dyDescent="0.2">
      <c r="A1599">
        <v>199094</v>
      </c>
      <c r="B1599">
        <f t="shared" si="98"/>
        <v>4.208333333333333</v>
      </c>
      <c r="C1599">
        <f t="shared" si="109"/>
        <v>-0.23709124735759521</v>
      </c>
      <c r="H1599" t="str">
        <f t="shared" si="112"/>
        <v/>
      </c>
      <c r="I1599" t="str">
        <f t="shared" si="111"/>
        <v/>
      </c>
      <c r="J1599" t="str">
        <f t="shared" si="110"/>
        <v/>
      </c>
    </row>
    <row r="1600" spans="1:11" x14ac:dyDescent="0.2">
      <c r="A1600">
        <v>199195</v>
      </c>
      <c r="B1600">
        <f t="shared" si="98"/>
        <v>5.333333333333333</v>
      </c>
      <c r="C1600">
        <f t="shared" si="109"/>
        <v>6.3109941538562794E-2</v>
      </c>
      <c r="H1600" t="str">
        <f t="shared" si="112"/>
        <v/>
      </c>
      <c r="I1600" t="str">
        <f t="shared" si="111"/>
        <v/>
      </c>
      <c r="J1600" t="str">
        <f t="shared" si="110"/>
        <v/>
      </c>
      <c r="K1600" t="s">
        <v>102</v>
      </c>
    </row>
    <row r="1601" spans="1:11" x14ac:dyDescent="0.2">
      <c r="A1601">
        <v>199323</v>
      </c>
      <c r="B1601">
        <f t="shared" si="98"/>
        <v>3.5833333333333335</v>
      </c>
      <c r="C1601">
        <f t="shared" si="109"/>
        <v>-0.40386968563323844</v>
      </c>
      <c r="E1601">
        <v>1</v>
      </c>
      <c r="F1601">
        <v>1</v>
      </c>
      <c r="H1601" t="str">
        <f t="shared" si="112"/>
        <v/>
      </c>
      <c r="I1601" t="str">
        <f t="shared" si="111"/>
        <v/>
      </c>
      <c r="J1601" t="str">
        <f t="shared" si="110"/>
        <v/>
      </c>
      <c r="K1601" t="s">
        <v>404</v>
      </c>
    </row>
    <row r="1602" spans="1:11" x14ac:dyDescent="0.2">
      <c r="A1602">
        <v>199409</v>
      </c>
      <c r="B1602">
        <f t="shared" si="98"/>
        <v>3.375</v>
      </c>
      <c r="C1602">
        <f t="shared" si="109"/>
        <v>-0.45946249839178627</v>
      </c>
      <c r="H1602">
        <f t="shared" si="112"/>
        <v>1</v>
      </c>
      <c r="I1602">
        <f t="shared" si="111"/>
        <v>3.375</v>
      </c>
      <c r="J1602" t="str">
        <f t="shared" si="110"/>
        <v/>
      </c>
      <c r="K1602" t="s">
        <v>413</v>
      </c>
    </row>
    <row r="1603" spans="1:11" x14ac:dyDescent="0.2">
      <c r="A1603">
        <v>199490</v>
      </c>
      <c r="B1603">
        <f t="shared" si="98"/>
        <v>2.0833333333333335</v>
      </c>
      <c r="C1603">
        <f t="shared" ref="C1603:C1666" si="113">(B1603-B$1774)/B$1775</f>
        <v>-0.80413793749478246</v>
      </c>
      <c r="E1603">
        <v>1</v>
      </c>
      <c r="F1603">
        <v>1</v>
      </c>
      <c r="H1603" t="str">
        <f t="shared" si="112"/>
        <v/>
      </c>
      <c r="I1603" t="str">
        <f t="shared" si="111"/>
        <v/>
      </c>
      <c r="J1603">
        <f t="shared" si="110"/>
        <v>199449.5</v>
      </c>
      <c r="K1603" t="s">
        <v>7</v>
      </c>
    </row>
    <row r="1604" spans="1:11" x14ac:dyDescent="0.2">
      <c r="A1604">
        <v>199540</v>
      </c>
      <c r="B1604">
        <f t="shared" si="98"/>
        <v>3.75</v>
      </c>
      <c r="C1604">
        <f t="shared" si="113"/>
        <v>-0.35939543542640023</v>
      </c>
      <c r="E1604">
        <v>1</v>
      </c>
      <c r="F1604">
        <v>1</v>
      </c>
      <c r="H1604" t="str">
        <f t="shared" si="112"/>
        <v/>
      </c>
      <c r="I1604" t="str">
        <f t="shared" si="111"/>
        <v/>
      </c>
      <c r="J1604" t="str">
        <f t="shared" ref="J1604:J1667" si="114">IF(H1603=1,(A1603+A1604)/2,"")</f>
        <v/>
      </c>
      <c r="K1604" t="s">
        <v>404</v>
      </c>
    </row>
    <row r="1605" spans="1:11" x14ac:dyDescent="0.2">
      <c r="A1605">
        <v>199630</v>
      </c>
      <c r="B1605">
        <f t="shared" si="98"/>
        <v>1.625</v>
      </c>
      <c r="C1605">
        <f t="shared" si="113"/>
        <v>-0.92644212556358763</v>
      </c>
      <c r="E1605">
        <v>1</v>
      </c>
      <c r="F1605">
        <v>1</v>
      </c>
      <c r="H1605" t="str">
        <f t="shared" si="112"/>
        <v/>
      </c>
      <c r="I1605" t="str">
        <f t="shared" si="111"/>
        <v/>
      </c>
      <c r="J1605" t="str">
        <f t="shared" si="114"/>
        <v/>
      </c>
      <c r="K1605" t="s">
        <v>7</v>
      </c>
    </row>
    <row r="1606" spans="1:11" x14ac:dyDescent="0.2">
      <c r="A1606">
        <v>199669</v>
      </c>
      <c r="B1606">
        <f t="shared" si="98"/>
        <v>5</v>
      </c>
      <c r="C1606">
        <f t="shared" si="113"/>
        <v>-2.5838558875113576E-2</v>
      </c>
      <c r="H1606" t="str">
        <f t="shared" si="112"/>
        <v/>
      </c>
      <c r="I1606" t="str">
        <f t="shared" si="111"/>
        <v/>
      </c>
      <c r="J1606" t="str">
        <f t="shared" si="114"/>
        <v/>
      </c>
      <c r="K1606" t="s">
        <v>64</v>
      </c>
    </row>
    <row r="1607" spans="1:11" x14ac:dyDescent="0.2">
      <c r="A1607">
        <v>199789</v>
      </c>
      <c r="B1607">
        <f t="shared" si="98"/>
        <v>1.75</v>
      </c>
      <c r="C1607">
        <f t="shared" si="113"/>
        <v>-0.89308643790845899</v>
      </c>
      <c r="H1607" t="str">
        <f t="shared" si="112"/>
        <v/>
      </c>
      <c r="I1607" t="str">
        <f t="shared" si="111"/>
        <v/>
      </c>
      <c r="J1607" t="str">
        <f t="shared" si="114"/>
        <v/>
      </c>
    </row>
    <row r="1608" spans="1:11" x14ac:dyDescent="0.2">
      <c r="A1608">
        <v>199831</v>
      </c>
      <c r="B1608">
        <f t="shared" si="98"/>
        <v>4.208333333333333</v>
      </c>
      <c r="C1608">
        <f t="shared" si="113"/>
        <v>-0.23709124735759521</v>
      </c>
      <c r="H1608" t="str">
        <f t="shared" si="112"/>
        <v/>
      </c>
      <c r="I1608" t="str">
        <f t="shared" si="111"/>
        <v/>
      </c>
      <c r="J1608" t="str">
        <f t="shared" si="114"/>
        <v/>
      </c>
    </row>
    <row r="1609" spans="1:11" x14ac:dyDescent="0.2">
      <c r="A1609">
        <v>199932</v>
      </c>
      <c r="B1609">
        <f t="shared" si="98"/>
        <v>7.125</v>
      </c>
      <c r="C1609">
        <f t="shared" si="113"/>
        <v>0.54120813126207379</v>
      </c>
      <c r="H1609" t="str">
        <f t="shared" si="112"/>
        <v/>
      </c>
      <c r="I1609" t="str">
        <f t="shared" si="111"/>
        <v/>
      </c>
      <c r="J1609" t="str">
        <f t="shared" si="114"/>
        <v/>
      </c>
    </row>
    <row r="1610" spans="1:11" x14ac:dyDescent="0.2">
      <c r="A1610">
        <v>200103</v>
      </c>
      <c r="B1610">
        <f t="shared" si="98"/>
        <v>3.625</v>
      </c>
      <c r="C1610">
        <f t="shared" si="113"/>
        <v>-0.39275112308152893</v>
      </c>
      <c r="H1610" t="str">
        <f t="shared" si="112"/>
        <v/>
      </c>
      <c r="I1610" t="str">
        <f t="shared" si="111"/>
        <v/>
      </c>
      <c r="J1610" t="str">
        <f t="shared" si="114"/>
        <v/>
      </c>
      <c r="K1610" t="s">
        <v>102</v>
      </c>
    </row>
    <row r="1611" spans="1:11" x14ac:dyDescent="0.2">
      <c r="A1611">
        <v>200190</v>
      </c>
      <c r="B1611">
        <f t="shared" si="98"/>
        <v>4.458333333333333</v>
      </c>
      <c r="C1611">
        <f t="shared" si="113"/>
        <v>-0.17037987204733787</v>
      </c>
      <c r="H1611" t="str">
        <f t="shared" si="112"/>
        <v/>
      </c>
      <c r="I1611" t="str">
        <f t="shared" si="111"/>
        <v/>
      </c>
      <c r="J1611" t="str">
        <f t="shared" si="114"/>
        <v/>
      </c>
    </row>
    <row r="1612" spans="1:11" x14ac:dyDescent="0.2">
      <c r="A1612">
        <v>200297</v>
      </c>
      <c r="B1612">
        <f t="shared" ref="B1612:B1770" si="115">(A1613-A1612)/24</f>
        <v>1.375</v>
      </c>
      <c r="C1612">
        <f t="shared" si="113"/>
        <v>-0.99315350087384491</v>
      </c>
      <c r="H1612" t="str">
        <f t="shared" si="112"/>
        <v/>
      </c>
      <c r="I1612" t="str">
        <f t="shared" si="111"/>
        <v/>
      </c>
      <c r="J1612" t="str">
        <f t="shared" si="114"/>
        <v/>
      </c>
    </row>
    <row r="1613" spans="1:11" x14ac:dyDescent="0.2">
      <c r="A1613">
        <v>200330</v>
      </c>
      <c r="B1613">
        <f t="shared" si="115"/>
        <v>3.75</v>
      </c>
      <c r="C1613">
        <f t="shared" si="113"/>
        <v>-0.35939543542640023</v>
      </c>
      <c r="H1613">
        <f t="shared" ref="H1613:H1647" si="116">IF(ISNUMBER(SEARCH($H$1,K1613)),1,"")</f>
        <v>1</v>
      </c>
      <c r="I1613">
        <f t="shared" si="111"/>
        <v>3.75</v>
      </c>
      <c r="J1613" t="str">
        <f t="shared" si="114"/>
        <v/>
      </c>
      <c r="K1613" t="s">
        <v>414</v>
      </c>
    </row>
    <row r="1614" spans="1:11" x14ac:dyDescent="0.2">
      <c r="A1614">
        <v>200420</v>
      </c>
      <c r="B1614">
        <f t="shared" si="115"/>
        <v>9.1666666666666661</v>
      </c>
      <c r="C1614">
        <f t="shared" si="113"/>
        <v>1.0860176962958419</v>
      </c>
      <c r="H1614" t="str">
        <f t="shared" si="116"/>
        <v/>
      </c>
      <c r="I1614" t="str">
        <f t="shared" si="111"/>
        <v/>
      </c>
      <c r="J1614">
        <f t="shared" si="114"/>
        <v>200375</v>
      </c>
    </row>
    <row r="1615" spans="1:11" x14ac:dyDescent="0.2">
      <c r="A1615">
        <v>200640</v>
      </c>
      <c r="B1615">
        <f t="shared" si="115"/>
        <v>7.833333333333333</v>
      </c>
      <c r="C1615">
        <f t="shared" si="113"/>
        <v>0.73022369464113612</v>
      </c>
      <c r="H1615" t="str">
        <f t="shared" si="116"/>
        <v/>
      </c>
      <c r="I1615" t="str">
        <f t="shared" si="111"/>
        <v/>
      </c>
      <c r="J1615" t="str">
        <f t="shared" si="114"/>
        <v/>
      </c>
    </row>
    <row r="1616" spans="1:11" x14ac:dyDescent="0.2">
      <c r="A1616">
        <v>200828</v>
      </c>
      <c r="B1616">
        <f t="shared" si="115"/>
        <v>5.25</v>
      </c>
      <c r="C1616">
        <f t="shared" si="113"/>
        <v>4.0872816435143761E-2</v>
      </c>
      <c r="H1616" t="str">
        <f t="shared" si="116"/>
        <v/>
      </c>
      <c r="I1616" t="str">
        <f t="shared" si="111"/>
        <v/>
      </c>
      <c r="J1616" t="str">
        <f t="shared" si="114"/>
        <v/>
      </c>
      <c r="K1616" t="s">
        <v>64</v>
      </c>
    </row>
    <row r="1617" spans="1:11" x14ac:dyDescent="0.2">
      <c r="A1617">
        <v>200954</v>
      </c>
      <c r="B1617">
        <f t="shared" si="115"/>
        <v>3.1666666666666665</v>
      </c>
      <c r="C1617">
        <f t="shared" si="113"/>
        <v>-0.51505531115033409</v>
      </c>
      <c r="H1617" t="str">
        <f t="shared" si="116"/>
        <v/>
      </c>
      <c r="I1617" t="str">
        <f t="shared" si="111"/>
        <v/>
      </c>
      <c r="J1617" t="str">
        <f t="shared" si="114"/>
        <v/>
      </c>
    </row>
    <row r="1618" spans="1:11" x14ac:dyDescent="0.2">
      <c r="A1618">
        <v>201030</v>
      </c>
      <c r="B1618">
        <f t="shared" si="115"/>
        <v>9.4166666666666661</v>
      </c>
      <c r="C1618">
        <f t="shared" si="113"/>
        <v>1.1527290716060992</v>
      </c>
      <c r="H1618" t="str">
        <f t="shared" si="116"/>
        <v/>
      </c>
      <c r="I1618" t="str">
        <f t="shared" si="111"/>
        <v/>
      </c>
      <c r="J1618" t="str">
        <f t="shared" si="114"/>
        <v/>
      </c>
      <c r="K1618" t="s">
        <v>102</v>
      </c>
    </row>
    <row r="1619" spans="1:11" x14ac:dyDescent="0.2">
      <c r="A1619">
        <v>201256</v>
      </c>
      <c r="B1619">
        <f t="shared" si="115"/>
        <v>1.8333333333333333</v>
      </c>
      <c r="C1619">
        <f t="shared" si="113"/>
        <v>-0.87084931280503985</v>
      </c>
      <c r="H1619" t="str">
        <f t="shared" si="116"/>
        <v/>
      </c>
      <c r="I1619" t="str">
        <f t="shared" si="111"/>
        <v/>
      </c>
      <c r="J1619" t="str">
        <f t="shared" si="114"/>
        <v/>
      </c>
    </row>
    <row r="1620" spans="1:11" x14ac:dyDescent="0.2">
      <c r="A1620">
        <v>201300</v>
      </c>
      <c r="B1620">
        <f t="shared" si="115"/>
        <v>2.4583333333333335</v>
      </c>
      <c r="C1620">
        <f t="shared" si="113"/>
        <v>-0.70407087452939643</v>
      </c>
      <c r="H1620" t="str">
        <f t="shared" si="116"/>
        <v/>
      </c>
      <c r="I1620" t="str">
        <f t="shared" si="111"/>
        <v/>
      </c>
      <c r="J1620" t="str">
        <f t="shared" si="114"/>
        <v/>
      </c>
    </row>
    <row r="1621" spans="1:11" x14ac:dyDescent="0.2">
      <c r="A1621">
        <v>201359</v>
      </c>
      <c r="B1621">
        <f t="shared" si="115"/>
        <v>2.2083333333333335</v>
      </c>
      <c r="C1621">
        <f t="shared" si="113"/>
        <v>-0.77078224983965382</v>
      </c>
      <c r="H1621" t="str">
        <f t="shared" si="116"/>
        <v/>
      </c>
      <c r="I1621" t="str">
        <f t="shared" si="111"/>
        <v/>
      </c>
      <c r="J1621" t="str">
        <f t="shared" si="114"/>
        <v/>
      </c>
    </row>
    <row r="1622" spans="1:11" x14ac:dyDescent="0.2">
      <c r="A1622">
        <v>201412</v>
      </c>
      <c r="B1622">
        <f t="shared" si="115"/>
        <v>6</v>
      </c>
      <c r="C1622">
        <f t="shared" si="113"/>
        <v>0.24100694236591577</v>
      </c>
      <c r="H1622" t="str">
        <f t="shared" si="116"/>
        <v/>
      </c>
      <c r="I1622" t="str">
        <f t="shared" si="111"/>
        <v/>
      </c>
      <c r="J1622" t="str">
        <f t="shared" si="114"/>
        <v/>
      </c>
    </row>
    <row r="1623" spans="1:11" x14ac:dyDescent="0.2">
      <c r="A1623">
        <v>201556</v>
      </c>
      <c r="B1623">
        <f t="shared" si="115"/>
        <v>4.708333333333333</v>
      </c>
      <c r="C1623">
        <f t="shared" si="113"/>
        <v>-0.10366849673708055</v>
      </c>
      <c r="H1623" t="str">
        <f t="shared" si="116"/>
        <v/>
      </c>
      <c r="I1623" t="str">
        <f t="shared" si="111"/>
        <v/>
      </c>
      <c r="J1623" t="str">
        <f t="shared" si="114"/>
        <v/>
      </c>
    </row>
    <row r="1624" spans="1:11" x14ac:dyDescent="0.2">
      <c r="A1624">
        <v>201669</v>
      </c>
      <c r="B1624">
        <f t="shared" si="115"/>
        <v>4.541666666666667</v>
      </c>
      <c r="C1624">
        <f t="shared" si="113"/>
        <v>-0.1481427469439186</v>
      </c>
      <c r="H1624" t="str">
        <f t="shared" si="116"/>
        <v/>
      </c>
      <c r="I1624" t="str">
        <f t="shared" si="111"/>
        <v/>
      </c>
      <c r="J1624" t="str">
        <f t="shared" si="114"/>
        <v/>
      </c>
    </row>
    <row r="1625" spans="1:11" x14ac:dyDescent="0.2">
      <c r="A1625">
        <v>201778</v>
      </c>
      <c r="B1625">
        <f t="shared" si="115"/>
        <v>3.5</v>
      </c>
      <c r="C1625">
        <f t="shared" si="113"/>
        <v>-0.42610681073665757</v>
      </c>
      <c r="H1625" t="str">
        <f t="shared" si="116"/>
        <v/>
      </c>
      <c r="I1625" t="str">
        <f t="shared" si="111"/>
        <v/>
      </c>
      <c r="J1625" t="str">
        <f t="shared" si="114"/>
        <v/>
      </c>
    </row>
    <row r="1626" spans="1:11" x14ac:dyDescent="0.2">
      <c r="A1626">
        <v>201862</v>
      </c>
      <c r="B1626">
        <f t="shared" si="115"/>
        <v>5.416666666666667</v>
      </c>
      <c r="C1626">
        <f t="shared" si="113"/>
        <v>8.5347066641982064E-2</v>
      </c>
      <c r="H1626" t="str">
        <f t="shared" si="116"/>
        <v/>
      </c>
      <c r="I1626" t="str">
        <f t="shared" si="111"/>
        <v/>
      </c>
      <c r="J1626" t="str">
        <f t="shared" si="114"/>
        <v/>
      </c>
    </row>
    <row r="1627" spans="1:11" x14ac:dyDescent="0.2">
      <c r="A1627">
        <v>201992</v>
      </c>
      <c r="B1627">
        <f t="shared" si="115"/>
        <v>9.125</v>
      </c>
      <c r="C1627">
        <f t="shared" si="113"/>
        <v>1.0748991337441325</v>
      </c>
      <c r="H1627" t="str">
        <f t="shared" si="116"/>
        <v/>
      </c>
      <c r="I1627" t="str">
        <f t="shared" si="111"/>
        <v/>
      </c>
      <c r="J1627" t="str">
        <f t="shared" si="114"/>
        <v/>
      </c>
    </row>
    <row r="1628" spans="1:11" x14ac:dyDescent="0.2">
      <c r="A1628">
        <v>202211</v>
      </c>
      <c r="B1628">
        <f t="shared" si="115"/>
        <v>1.625</v>
      </c>
      <c r="C1628">
        <f t="shared" si="113"/>
        <v>-0.92644212556358763</v>
      </c>
      <c r="H1628" t="str">
        <f t="shared" si="116"/>
        <v/>
      </c>
      <c r="I1628" t="str">
        <f t="shared" si="111"/>
        <v/>
      </c>
      <c r="J1628" t="str">
        <f t="shared" si="114"/>
        <v/>
      </c>
    </row>
    <row r="1629" spans="1:11" x14ac:dyDescent="0.2">
      <c r="A1629">
        <v>202250</v>
      </c>
      <c r="B1629">
        <f t="shared" si="115"/>
        <v>2.9583333333333335</v>
      </c>
      <c r="C1629">
        <f t="shared" si="113"/>
        <v>-0.57064812390888175</v>
      </c>
      <c r="H1629" t="str">
        <f t="shared" si="116"/>
        <v/>
      </c>
      <c r="I1629" t="str">
        <f t="shared" si="111"/>
        <v/>
      </c>
      <c r="J1629" t="str">
        <f t="shared" si="114"/>
        <v/>
      </c>
    </row>
    <row r="1630" spans="1:11" x14ac:dyDescent="0.2">
      <c r="A1630">
        <v>202321</v>
      </c>
      <c r="B1630">
        <f t="shared" si="115"/>
        <v>4.708333333333333</v>
      </c>
      <c r="C1630">
        <f t="shared" si="113"/>
        <v>-0.10366849673708055</v>
      </c>
      <c r="H1630" t="str">
        <f t="shared" si="116"/>
        <v/>
      </c>
      <c r="I1630" t="str">
        <f t="shared" si="111"/>
        <v/>
      </c>
      <c r="J1630" t="str">
        <f t="shared" si="114"/>
        <v/>
      </c>
    </row>
    <row r="1631" spans="1:11" x14ac:dyDescent="0.2">
      <c r="A1631">
        <v>202434</v>
      </c>
      <c r="B1631">
        <f t="shared" si="115"/>
        <v>2.7916666666666665</v>
      </c>
      <c r="C1631">
        <f t="shared" si="113"/>
        <v>-0.61512237411572013</v>
      </c>
      <c r="H1631" t="str">
        <f t="shared" si="116"/>
        <v/>
      </c>
      <c r="I1631" t="str">
        <f t="shared" si="111"/>
        <v/>
      </c>
      <c r="J1631" t="str">
        <f t="shared" si="114"/>
        <v/>
      </c>
    </row>
    <row r="1632" spans="1:11" x14ac:dyDescent="0.2">
      <c r="A1632">
        <v>202501</v>
      </c>
      <c r="B1632">
        <f t="shared" si="115"/>
        <v>1.375</v>
      </c>
      <c r="C1632">
        <f t="shared" si="113"/>
        <v>-0.99315350087384491</v>
      </c>
      <c r="H1632" t="str">
        <f t="shared" si="116"/>
        <v/>
      </c>
      <c r="I1632" t="str">
        <f t="shared" si="111"/>
        <v/>
      </c>
      <c r="J1632" t="str">
        <f t="shared" si="114"/>
        <v/>
      </c>
    </row>
    <row r="1633" spans="1:10" x14ac:dyDescent="0.2">
      <c r="A1633">
        <v>202534</v>
      </c>
      <c r="B1633">
        <f t="shared" si="115"/>
        <v>2.5833333333333335</v>
      </c>
      <c r="C1633">
        <f t="shared" si="113"/>
        <v>-0.67071518687426779</v>
      </c>
      <c r="H1633" t="str">
        <f t="shared" si="116"/>
        <v/>
      </c>
      <c r="I1633" t="str">
        <f t="shared" si="111"/>
        <v/>
      </c>
      <c r="J1633" t="str">
        <f t="shared" si="114"/>
        <v/>
      </c>
    </row>
    <row r="1634" spans="1:10" x14ac:dyDescent="0.2">
      <c r="A1634">
        <v>202596</v>
      </c>
      <c r="B1634">
        <f t="shared" si="115"/>
        <v>4.541666666666667</v>
      </c>
      <c r="C1634">
        <f t="shared" si="113"/>
        <v>-0.1481427469439186</v>
      </c>
      <c r="H1634" t="str">
        <f t="shared" si="116"/>
        <v/>
      </c>
      <c r="I1634" t="str">
        <f t="shared" si="111"/>
        <v/>
      </c>
      <c r="J1634" t="str">
        <f t="shared" si="114"/>
        <v/>
      </c>
    </row>
    <row r="1635" spans="1:10" x14ac:dyDescent="0.2">
      <c r="A1635">
        <v>202705</v>
      </c>
      <c r="B1635">
        <f t="shared" si="115"/>
        <v>3.625</v>
      </c>
      <c r="C1635">
        <f t="shared" si="113"/>
        <v>-0.39275112308152893</v>
      </c>
      <c r="H1635" t="str">
        <f t="shared" si="116"/>
        <v/>
      </c>
      <c r="I1635" t="str">
        <f t="shared" si="111"/>
        <v/>
      </c>
      <c r="J1635" t="str">
        <f t="shared" si="114"/>
        <v/>
      </c>
    </row>
    <row r="1636" spans="1:10" x14ac:dyDescent="0.2">
      <c r="A1636">
        <v>202792</v>
      </c>
      <c r="B1636">
        <f t="shared" si="115"/>
        <v>3.625</v>
      </c>
      <c r="C1636">
        <f t="shared" si="113"/>
        <v>-0.39275112308152893</v>
      </c>
      <c r="H1636" t="str">
        <f t="shared" si="116"/>
        <v/>
      </c>
      <c r="I1636" t="str">
        <f t="shared" si="111"/>
        <v/>
      </c>
      <c r="J1636" t="str">
        <f t="shared" si="114"/>
        <v/>
      </c>
    </row>
    <row r="1637" spans="1:10" x14ac:dyDescent="0.2">
      <c r="A1637">
        <v>202879</v>
      </c>
      <c r="B1637">
        <f t="shared" si="115"/>
        <v>3.5</v>
      </c>
      <c r="C1637">
        <f t="shared" si="113"/>
        <v>-0.42610681073665757</v>
      </c>
      <c r="H1637" t="str">
        <f t="shared" si="116"/>
        <v/>
      </c>
      <c r="I1637" t="str">
        <f t="shared" si="111"/>
        <v/>
      </c>
      <c r="J1637" t="str">
        <f t="shared" si="114"/>
        <v/>
      </c>
    </row>
    <row r="1638" spans="1:10" x14ac:dyDescent="0.2">
      <c r="A1638">
        <v>202963</v>
      </c>
      <c r="B1638">
        <f t="shared" si="115"/>
        <v>1.9166666666666667</v>
      </c>
      <c r="C1638">
        <f t="shared" si="113"/>
        <v>-0.84861218770162061</v>
      </c>
      <c r="H1638" t="str">
        <f t="shared" si="116"/>
        <v/>
      </c>
      <c r="I1638" t="str">
        <f t="shared" ref="I1638:I1701" si="117">IF(H1638=1,B1638,"")</f>
        <v/>
      </c>
      <c r="J1638" t="str">
        <f t="shared" si="114"/>
        <v/>
      </c>
    </row>
    <row r="1639" spans="1:10" x14ac:dyDescent="0.2">
      <c r="A1639">
        <v>203009</v>
      </c>
      <c r="B1639">
        <f t="shared" si="115"/>
        <v>1.7083333333333333</v>
      </c>
      <c r="C1639">
        <f t="shared" si="113"/>
        <v>-0.90420500046016861</v>
      </c>
      <c r="H1639" t="str">
        <f t="shared" si="116"/>
        <v/>
      </c>
      <c r="I1639" t="str">
        <f t="shared" si="117"/>
        <v/>
      </c>
      <c r="J1639" t="str">
        <f t="shared" si="114"/>
        <v/>
      </c>
    </row>
    <row r="1640" spans="1:10" x14ac:dyDescent="0.2">
      <c r="A1640">
        <v>203050</v>
      </c>
      <c r="B1640">
        <f t="shared" si="115"/>
        <v>1.0416666666666667</v>
      </c>
      <c r="C1640">
        <f t="shared" si="113"/>
        <v>-1.0821020012875213</v>
      </c>
      <c r="H1640" t="str">
        <f t="shared" si="116"/>
        <v/>
      </c>
      <c r="I1640" t="str">
        <f t="shared" si="117"/>
        <v/>
      </c>
      <c r="J1640" t="str">
        <f t="shared" si="114"/>
        <v/>
      </c>
    </row>
    <row r="1641" spans="1:10" x14ac:dyDescent="0.2">
      <c r="A1641">
        <v>203075</v>
      </c>
      <c r="B1641">
        <f t="shared" si="115"/>
        <v>2.625</v>
      </c>
      <c r="C1641">
        <f t="shared" si="113"/>
        <v>-0.65959662432255828</v>
      </c>
      <c r="H1641" t="str">
        <f t="shared" si="116"/>
        <v/>
      </c>
      <c r="I1641" t="str">
        <f t="shared" si="117"/>
        <v/>
      </c>
      <c r="J1641" t="str">
        <f t="shared" si="114"/>
        <v/>
      </c>
    </row>
    <row r="1642" spans="1:10" x14ac:dyDescent="0.2">
      <c r="A1642">
        <v>203138</v>
      </c>
      <c r="B1642">
        <f t="shared" si="115"/>
        <v>2.875</v>
      </c>
      <c r="C1642">
        <f t="shared" si="113"/>
        <v>-0.59288524901230089</v>
      </c>
      <c r="H1642" t="str">
        <f t="shared" si="116"/>
        <v/>
      </c>
      <c r="I1642" t="str">
        <f t="shared" si="117"/>
        <v/>
      </c>
      <c r="J1642" t="str">
        <f t="shared" si="114"/>
        <v/>
      </c>
    </row>
    <row r="1643" spans="1:10" x14ac:dyDescent="0.2">
      <c r="A1643">
        <v>203207</v>
      </c>
      <c r="B1643">
        <f t="shared" si="115"/>
        <v>2.9583333333333335</v>
      </c>
      <c r="C1643">
        <f t="shared" si="113"/>
        <v>-0.57064812390888175</v>
      </c>
      <c r="H1643" t="str">
        <f t="shared" si="116"/>
        <v/>
      </c>
      <c r="I1643" t="str">
        <f t="shared" si="117"/>
        <v/>
      </c>
      <c r="J1643" t="str">
        <f t="shared" si="114"/>
        <v/>
      </c>
    </row>
    <row r="1644" spans="1:10" x14ac:dyDescent="0.2">
      <c r="A1644">
        <v>203278</v>
      </c>
      <c r="B1644">
        <f t="shared" si="115"/>
        <v>4.166666666666667</v>
      </c>
      <c r="C1644">
        <f t="shared" si="113"/>
        <v>-0.24820980990930461</v>
      </c>
      <c r="H1644" t="str">
        <f t="shared" si="116"/>
        <v/>
      </c>
      <c r="I1644" t="str">
        <f t="shared" si="117"/>
        <v/>
      </c>
      <c r="J1644" t="str">
        <f t="shared" si="114"/>
        <v/>
      </c>
    </row>
    <row r="1645" spans="1:10" x14ac:dyDescent="0.2">
      <c r="A1645">
        <v>203378</v>
      </c>
      <c r="B1645">
        <f t="shared" si="115"/>
        <v>6.375</v>
      </c>
      <c r="C1645">
        <f t="shared" si="113"/>
        <v>0.34107400533130178</v>
      </c>
      <c r="H1645" t="str">
        <f t="shared" si="116"/>
        <v/>
      </c>
      <c r="I1645" t="str">
        <f t="shared" si="117"/>
        <v/>
      </c>
      <c r="J1645" t="str">
        <f t="shared" si="114"/>
        <v/>
      </c>
    </row>
    <row r="1646" spans="1:10" x14ac:dyDescent="0.2">
      <c r="A1646">
        <v>203531</v>
      </c>
      <c r="B1646">
        <f t="shared" si="115"/>
        <v>6.708333333333333</v>
      </c>
      <c r="C1646">
        <f t="shared" si="113"/>
        <v>0.43002250574497813</v>
      </c>
      <c r="H1646" t="str">
        <f t="shared" si="116"/>
        <v/>
      </c>
      <c r="I1646" t="str">
        <f t="shared" si="117"/>
        <v/>
      </c>
      <c r="J1646" t="str">
        <f t="shared" si="114"/>
        <v/>
      </c>
    </row>
    <row r="1647" spans="1:10" x14ac:dyDescent="0.2">
      <c r="A1647">
        <v>203692</v>
      </c>
      <c r="B1647">
        <f t="shared" si="115"/>
        <v>5.75</v>
      </c>
      <c r="C1647">
        <f t="shared" si="113"/>
        <v>0.17429556705565843</v>
      </c>
      <c r="H1647" t="str">
        <f t="shared" si="116"/>
        <v/>
      </c>
      <c r="I1647" t="str">
        <f t="shared" si="117"/>
        <v/>
      </c>
      <c r="J1647" t="str">
        <f t="shared" si="114"/>
        <v/>
      </c>
    </row>
    <row r="1648" spans="1:10" x14ac:dyDescent="0.2">
      <c r="A1648">
        <v>203830</v>
      </c>
      <c r="B1648">
        <f t="shared" si="115"/>
        <v>4.333333333333333</v>
      </c>
      <c r="C1648">
        <f t="shared" si="113"/>
        <v>-0.20373555970246654</v>
      </c>
      <c r="H1648" t="str">
        <f t="shared" ref="H1648:H1690" si="118">IF(ISNUMBER(SEARCH($H$1,K1648)),1,"")</f>
        <v/>
      </c>
      <c r="I1648" t="str">
        <f t="shared" si="117"/>
        <v/>
      </c>
      <c r="J1648" t="str">
        <f t="shared" si="114"/>
        <v/>
      </c>
    </row>
    <row r="1649" spans="1:11" x14ac:dyDescent="0.2">
      <c r="A1649">
        <v>203934</v>
      </c>
      <c r="B1649">
        <f t="shared" si="115"/>
        <v>6</v>
      </c>
      <c r="C1649">
        <f t="shared" si="113"/>
        <v>0.24100694236591577</v>
      </c>
      <c r="H1649" t="str">
        <f t="shared" si="118"/>
        <v/>
      </c>
      <c r="I1649" t="str">
        <f t="shared" si="117"/>
        <v/>
      </c>
      <c r="J1649" t="str">
        <f t="shared" si="114"/>
        <v/>
      </c>
    </row>
    <row r="1650" spans="1:11" x14ac:dyDescent="0.2">
      <c r="A1650">
        <v>204078</v>
      </c>
      <c r="B1650">
        <f t="shared" si="115"/>
        <v>13.125</v>
      </c>
      <c r="C1650">
        <f t="shared" si="113"/>
        <v>2.1422811387082499</v>
      </c>
      <c r="H1650" t="str">
        <f t="shared" si="118"/>
        <v/>
      </c>
      <c r="I1650" t="str">
        <f t="shared" si="117"/>
        <v/>
      </c>
      <c r="J1650" t="str">
        <f t="shared" si="114"/>
        <v/>
      </c>
    </row>
    <row r="1651" spans="1:11" x14ac:dyDescent="0.2">
      <c r="A1651">
        <v>204393</v>
      </c>
      <c r="B1651">
        <f t="shared" si="115"/>
        <v>3.75</v>
      </c>
      <c r="C1651">
        <f t="shared" si="113"/>
        <v>-0.35939543542640023</v>
      </c>
      <c r="H1651" t="str">
        <f t="shared" si="118"/>
        <v/>
      </c>
      <c r="I1651" t="str">
        <f t="shared" si="117"/>
        <v/>
      </c>
      <c r="J1651" t="str">
        <f t="shared" si="114"/>
        <v/>
      </c>
    </row>
    <row r="1652" spans="1:11" x14ac:dyDescent="0.2">
      <c r="A1652">
        <v>204483</v>
      </c>
      <c r="B1652">
        <f t="shared" si="115"/>
        <v>3.5416666666666665</v>
      </c>
      <c r="C1652">
        <f t="shared" si="113"/>
        <v>-0.41498824818494806</v>
      </c>
      <c r="H1652" t="str">
        <f t="shared" si="118"/>
        <v/>
      </c>
      <c r="I1652" t="str">
        <f t="shared" si="117"/>
        <v/>
      </c>
      <c r="J1652" t="str">
        <f t="shared" si="114"/>
        <v/>
      </c>
    </row>
    <row r="1653" spans="1:11" x14ac:dyDescent="0.2">
      <c r="A1653">
        <v>204568</v>
      </c>
      <c r="B1653">
        <f t="shared" si="115"/>
        <v>4.208333333333333</v>
      </c>
      <c r="C1653">
        <f t="shared" si="113"/>
        <v>-0.23709124735759521</v>
      </c>
      <c r="H1653" t="str">
        <f t="shared" si="118"/>
        <v/>
      </c>
      <c r="I1653" t="str">
        <f t="shared" si="117"/>
        <v/>
      </c>
      <c r="J1653" t="str">
        <f t="shared" si="114"/>
        <v/>
      </c>
    </row>
    <row r="1654" spans="1:11" x14ac:dyDescent="0.2">
      <c r="A1654">
        <v>204669</v>
      </c>
      <c r="B1654">
        <f t="shared" si="115"/>
        <v>4.291666666666667</v>
      </c>
      <c r="C1654">
        <f t="shared" si="113"/>
        <v>-0.21485412225417594</v>
      </c>
      <c r="H1654" t="str">
        <f t="shared" si="118"/>
        <v/>
      </c>
      <c r="I1654" t="str">
        <f t="shared" si="117"/>
        <v/>
      </c>
      <c r="J1654" t="str">
        <f t="shared" si="114"/>
        <v/>
      </c>
    </row>
    <row r="1655" spans="1:11" x14ac:dyDescent="0.2">
      <c r="A1655">
        <v>204772</v>
      </c>
      <c r="B1655">
        <f t="shared" si="115"/>
        <v>1.7916666666666667</v>
      </c>
      <c r="C1655">
        <f t="shared" si="113"/>
        <v>-0.88196787535674925</v>
      </c>
      <c r="H1655" t="str">
        <f t="shared" si="118"/>
        <v/>
      </c>
      <c r="I1655" t="str">
        <f t="shared" si="117"/>
        <v/>
      </c>
      <c r="J1655" t="str">
        <f t="shared" si="114"/>
        <v/>
      </c>
    </row>
    <row r="1656" spans="1:11" x14ac:dyDescent="0.2">
      <c r="A1656">
        <v>204815</v>
      </c>
      <c r="B1656">
        <f t="shared" si="115"/>
        <v>1.3333333333333333</v>
      </c>
      <c r="C1656">
        <f t="shared" si="113"/>
        <v>-1.0042720634255546</v>
      </c>
      <c r="H1656" t="str">
        <f t="shared" si="118"/>
        <v/>
      </c>
      <c r="I1656" t="str">
        <f t="shared" si="117"/>
        <v/>
      </c>
      <c r="J1656" t="str">
        <f t="shared" si="114"/>
        <v/>
      </c>
    </row>
    <row r="1657" spans="1:11" x14ac:dyDescent="0.2">
      <c r="A1657">
        <v>204847</v>
      </c>
      <c r="B1657">
        <f t="shared" si="115"/>
        <v>3.9166666666666665</v>
      </c>
      <c r="C1657">
        <f t="shared" si="113"/>
        <v>-0.31492118521956208</v>
      </c>
      <c r="H1657" t="str">
        <f t="shared" si="118"/>
        <v/>
      </c>
      <c r="I1657" t="str">
        <f t="shared" si="117"/>
        <v/>
      </c>
      <c r="J1657" t="str">
        <f t="shared" si="114"/>
        <v/>
      </c>
    </row>
    <row r="1658" spans="1:11" x14ac:dyDescent="0.2">
      <c r="A1658">
        <v>204941</v>
      </c>
      <c r="B1658">
        <f t="shared" si="115"/>
        <v>3.5</v>
      </c>
      <c r="C1658">
        <f t="shared" si="113"/>
        <v>-0.42610681073665757</v>
      </c>
      <c r="H1658" t="str">
        <f t="shared" si="118"/>
        <v/>
      </c>
      <c r="I1658" t="str">
        <f t="shared" si="117"/>
        <v/>
      </c>
      <c r="J1658" t="str">
        <f t="shared" si="114"/>
        <v/>
      </c>
    </row>
    <row r="1659" spans="1:11" x14ac:dyDescent="0.2">
      <c r="A1659">
        <v>205025</v>
      </c>
      <c r="B1659">
        <f t="shared" si="115"/>
        <v>5.416666666666667</v>
      </c>
      <c r="C1659">
        <f t="shared" si="113"/>
        <v>8.5347066641982064E-2</v>
      </c>
      <c r="H1659">
        <f t="shared" si="118"/>
        <v>1</v>
      </c>
      <c r="I1659">
        <f t="shared" si="117"/>
        <v>5.416666666666667</v>
      </c>
      <c r="J1659" t="str">
        <f t="shared" si="114"/>
        <v/>
      </c>
      <c r="K1659" t="s">
        <v>415</v>
      </c>
    </row>
    <row r="1660" spans="1:11" x14ac:dyDescent="0.2">
      <c r="A1660">
        <v>205155</v>
      </c>
      <c r="B1660">
        <f t="shared" si="115"/>
        <v>5.875</v>
      </c>
      <c r="C1660">
        <f t="shared" si="113"/>
        <v>0.2076512547107871</v>
      </c>
      <c r="H1660" t="str">
        <f t="shared" si="118"/>
        <v/>
      </c>
      <c r="I1660" t="str">
        <f t="shared" si="117"/>
        <v/>
      </c>
      <c r="J1660">
        <f t="shared" si="114"/>
        <v>205090</v>
      </c>
    </row>
    <row r="1661" spans="1:11" x14ac:dyDescent="0.2">
      <c r="A1661">
        <v>205296</v>
      </c>
      <c r="B1661">
        <f t="shared" si="115"/>
        <v>7.291666666666667</v>
      </c>
      <c r="C1661">
        <f t="shared" si="113"/>
        <v>0.58568238146891205</v>
      </c>
      <c r="H1661" t="str">
        <f t="shared" si="118"/>
        <v/>
      </c>
      <c r="I1661" t="str">
        <f t="shared" si="117"/>
        <v/>
      </c>
      <c r="J1661" t="str">
        <f t="shared" si="114"/>
        <v/>
      </c>
    </row>
    <row r="1662" spans="1:11" x14ac:dyDescent="0.2">
      <c r="A1662">
        <v>205471</v>
      </c>
      <c r="B1662">
        <f t="shared" si="115"/>
        <v>3.625</v>
      </c>
      <c r="C1662">
        <f t="shared" si="113"/>
        <v>-0.39275112308152893</v>
      </c>
      <c r="H1662" t="str">
        <f t="shared" si="118"/>
        <v/>
      </c>
      <c r="I1662" t="str">
        <f t="shared" si="117"/>
        <v/>
      </c>
      <c r="J1662" t="str">
        <f t="shared" si="114"/>
        <v/>
      </c>
    </row>
    <row r="1663" spans="1:11" x14ac:dyDescent="0.2">
      <c r="A1663">
        <v>205558</v>
      </c>
      <c r="B1663">
        <f t="shared" si="115"/>
        <v>2.4166666666666665</v>
      </c>
      <c r="C1663">
        <f t="shared" si="113"/>
        <v>-0.71518943708110605</v>
      </c>
      <c r="H1663" t="str">
        <f t="shared" si="118"/>
        <v/>
      </c>
      <c r="I1663" t="str">
        <f t="shared" si="117"/>
        <v/>
      </c>
      <c r="J1663" t="str">
        <f t="shared" si="114"/>
        <v/>
      </c>
    </row>
    <row r="1664" spans="1:11" x14ac:dyDescent="0.2">
      <c r="A1664">
        <v>205616</v>
      </c>
      <c r="B1664">
        <f t="shared" si="115"/>
        <v>4</v>
      </c>
      <c r="C1664">
        <f t="shared" si="113"/>
        <v>-0.2926840601161429</v>
      </c>
      <c r="H1664" t="str">
        <f t="shared" si="118"/>
        <v/>
      </c>
      <c r="I1664" t="str">
        <f t="shared" si="117"/>
        <v/>
      </c>
      <c r="J1664" t="str">
        <f t="shared" si="114"/>
        <v/>
      </c>
    </row>
    <row r="1665" spans="1:10" x14ac:dyDescent="0.2">
      <c r="A1665">
        <v>205712</v>
      </c>
      <c r="B1665">
        <f t="shared" si="115"/>
        <v>3.0833333333333335</v>
      </c>
      <c r="C1665">
        <f t="shared" si="113"/>
        <v>-0.53729243625375311</v>
      </c>
      <c r="H1665" t="str">
        <f t="shared" si="118"/>
        <v/>
      </c>
      <c r="I1665" t="str">
        <f t="shared" si="117"/>
        <v/>
      </c>
      <c r="J1665" t="str">
        <f t="shared" si="114"/>
        <v/>
      </c>
    </row>
    <row r="1666" spans="1:10" x14ac:dyDescent="0.2">
      <c r="A1666">
        <v>205786</v>
      </c>
      <c r="B1666">
        <f t="shared" si="115"/>
        <v>4.416666666666667</v>
      </c>
      <c r="C1666">
        <f t="shared" si="113"/>
        <v>-0.18149843459904727</v>
      </c>
      <c r="H1666" t="str">
        <f t="shared" si="118"/>
        <v/>
      </c>
      <c r="I1666" t="str">
        <f t="shared" si="117"/>
        <v/>
      </c>
      <c r="J1666" t="str">
        <f t="shared" si="114"/>
        <v/>
      </c>
    </row>
    <row r="1667" spans="1:10" x14ac:dyDescent="0.2">
      <c r="A1667">
        <v>205892</v>
      </c>
      <c r="B1667">
        <f t="shared" si="115"/>
        <v>2.5833333333333335</v>
      </c>
      <c r="C1667">
        <f t="shared" ref="C1667:C1730" si="119">(B1667-B$1774)/B$1775</f>
        <v>-0.67071518687426779</v>
      </c>
      <c r="H1667" t="str">
        <f t="shared" si="118"/>
        <v/>
      </c>
      <c r="I1667" t="str">
        <f t="shared" si="117"/>
        <v/>
      </c>
      <c r="J1667" t="str">
        <f t="shared" si="114"/>
        <v/>
      </c>
    </row>
    <row r="1668" spans="1:10" x14ac:dyDescent="0.2">
      <c r="A1668">
        <v>205954</v>
      </c>
      <c r="B1668">
        <f t="shared" si="115"/>
        <v>3.625</v>
      </c>
      <c r="C1668">
        <f t="shared" si="119"/>
        <v>-0.39275112308152893</v>
      </c>
      <c r="H1668" t="str">
        <f t="shared" si="118"/>
        <v/>
      </c>
      <c r="I1668" t="str">
        <f t="shared" si="117"/>
        <v/>
      </c>
      <c r="J1668" t="str">
        <f t="shared" ref="J1668:J1731" si="120">IF(H1667=1,(A1667+A1668)/2,"")</f>
        <v/>
      </c>
    </row>
    <row r="1669" spans="1:10" x14ac:dyDescent="0.2">
      <c r="A1669">
        <v>206041</v>
      </c>
      <c r="B1669">
        <f t="shared" si="115"/>
        <v>2.125</v>
      </c>
      <c r="C1669">
        <f t="shared" si="119"/>
        <v>-0.79301937494307295</v>
      </c>
      <c r="H1669" t="str">
        <f t="shared" si="118"/>
        <v/>
      </c>
      <c r="I1669" t="str">
        <f t="shared" si="117"/>
        <v/>
      </c>
      <c r="J1669" t="str">
        <f t="shared" si="120"/>
        <v/>
      </c>
    </row>
    <row r="1670" spans="1:10" x14ac:dyDescent="0.2">
      <c r="A1670">
        <v>206092</v>
      </c>
      <c r="B1670">
        <f t="shared" si="115"/>
        <v>3.9166666666666665</v>
      </c>
      <c r="C1670">
        <f t="shared" si="119"/>
        <v>-0.31492118521956208</v>
      </c>
      <c r="H1670" t="str">
        <f t="shared" si="118"/>
        <v/>
      </c>
      <c r="I1670" t="str">
        <f t="shared" si="117"/>
        <v/>
      </c>
      <c r="J1670" t="str">
        <f t="shared" si="120"/>
        <v/>
      </c>
    </row>
    <row r="1671" spans="1:10" x14ac:dyDescent="0.2">
      <c r="A1671">
        <v>206186</v>
      </c>
      <c r="B1671">
        <f t="shared" si="115"/>
        <v>3.25</v>
      </c>
      <c r="C1671">
        <f t="shared" si="119"/>
        <v>-0.49281818604691491</v>
      </c>
      <c r="H1671" t="str">
        <f t="shared" si="118"/>
        <v/>
      </c>
      <c r="I1671" t="str">
        <f t="shared" si="117"/>
        <v/>
      </c>
      <c r="J1671" t="str">
        <f t="shared" si="120"/>
        <v/>
      </c>
    </row>
    <row r="1672" spans="1:10" x14ac:dyDescent="0.2">
      <c r="A1672">
        <v>206264</v>
      </c>
      <c r="B1672">
        <f t="shared" si="115"/>
        <v>5.5</v>
      </c>
      <c r="C1672">
        <f t="shared" si="119"/>
        <v>0.1075841917454011</v>
      </c>
      <c r="H1672" t="str">
        <f t="shared" si="118"/>
        <v/>
      </c>
      <c r="I1672" t="str">
        <f t="shared" si="117"/>
        <v/>
      </c>
      <c r="J1672" t="str">
        <f t="shared" si="120"/>
        <v/>
      </c>
    </row>
    <row r="1673" spans="1:10" x14ac:dyDescent="0.2">
      <c r="A1673">
        <v>206396</v>
      </c>
      <c r="B1673">
        <f t="shared" si="115"/>
        <v>5.416666666666667</v>
      </c>
      <c r="C1673">
        <f t="shared" si="119"/>
        <v>8.5347066641982064E-2</v>
      </c>
      <c r="H1673" t="str">
        <f t="shared" si="118"/>
        <v/>
      </c>
      <c r="I1673" t="str">
        <f t="shared" si="117"/>
        <v/>
      </c>
      <c r="J1673" t="str">
        <f t="shared" si="120"/>
        <v/>
      </c>
    </row>
    <row r="1674" spans="1:10" x14ac:dyDescent="0.2">
      <c r="A1674">
        <v>206526</v>
      </c>
      <c r="B1674">
        <f t="shared" si="115"/>
        <v>0.75</v>
      </c>
      <c r="C1674">
        <f t="shared" si="119"/>
        <v>-1.1599319391494882</v>
      </c>
      <c r="H1674" t="str">
        <f t="shared" si="118"/>
        <v/>
      </c>
      <c r="I1674" t="str">
        <f t="shared" si="117"/>
        <v/>
      </c>
      <c r="J1674" t="str">
        <f t="shared" si="120"/>
        <v/>
      </c>
    </row>
    <row r="1675" spans="1:10" x14ac:dyDescent="0.2">
      <c r="A1675">
        <v>206544</v>
      </c>
      <c r="B1675">
        <f t="shared" si="115"/>
        <v>3.5833333333333335</v>
      </c>
      <c r="C1675">
        <f t="shared" si="119"/>
        <v>-0.40386968563323844</v>
      </c>
      <c r="H1675" t="str">
        <f t="shared" si="118"/>
        <v/>
      </c>
      <c r="I1675" t="str">
        <f t="shared" si="117"/>
        <v/>
      </c>
      <c r="J1675" t="str">
        <f t="shared" si="120"/>
        <v/>
      </c>
    </row>
    <row r="1676" spans="1:10" x14ac:dyDescent="0.2">
      <c r="A1676">
        <v>206630</v>
      </c>
      <c r="B1676">
        <f t="shared" si="115"/>
        <v>3.0833333333333335</v>
      </c>
      <c r="C1676">
        <f t="shared" si="119"/>
        <v>-0.53729243625375311</v>
      </c>
      <c r="H1676" t="str">
        <f t="shared" si="118"/>
        <v/>
      </c>
      <c r="I1676" t="str">
        <f t="shared" si="117"/>
        <v/>
      </c>
      <c r="J1676" t="str">
        <f t="shared" si="120"/>
        <v/>
      </c>
    </row>
    <row r="1677" spans="1:10" x14ac:dyDescent="0.2">
      <c r="A1677">
        <v>206704</v>
      </c>
      <c r="B1677">
        <f t="shared" si="115"/>
        <v>3.3333333333333335</v>
      </c>
      <c r="C1677">
        <f t="shared" si="119"/>
        <v>-0.47058106094349578</v>
      </c>
      <c r="H1677" t="str">
        <f t="shared" si="118"/>
        <v/>
      </c>
      <c r="I1677" t="str">
        <f t="shared" si="117"/>
        <v/>
      </c>
      <c r="J1677" t="str">
        <f t="shared" si="120"/>
        <v/>
      </c>
    </row>
    <row r="1678" spans="1:10" x14ac:dyDescent="0.2">
      <c r="A1678">
        <v>206784</v>
      </c>
      <c r="B1678">
        <f t="shared" si="115"/>
        <v>4.333333333333333</v>
      </c>
      <c r="C1678">
        <f t="shared" si="119"/>
        <v>-0.20373555970246654</v>
      </c>
      <c r="H1678" t="str">
        <f t="shared" si="118"/>
        <v/>
      </c>
      <c r="I1678" t="str">
        <f t="shared" si="117"/>
        <v/>
      </c>
      <c r="J1678" t="str">
        <f t="shared" si="120"/>
        <v/>
      </c>
    </row>
    <row r="1679" spans="1:10" x14ac:dyDescent="0.2">
      <c r="A1679">
        <v>206888</v>
      </c>
      <c r="B1679">
        <f t="shared" si="115"/>
        <v>4.041666666666667</v>
      </c>
      <c r="C1679">
        <f t="shared" si="119"/>
        <v>-0.28156549756443328</v>
      </c>
      <c r="H1679" t="str">
        <f t="shared" si="118"/>
        <v/>
      </c>
      <c r="I1679" t="str">
        <f t="shared" si="117"/>
        <v/>
      </c>
      <c r="J1679" t="str">
        <f t="shared" si="120"/>
        <v/>
      </c>
    </row>
    <row r="1680" spans="1:10" x14ac:dyDescent="0.2">
      <c r="A1680">
        <v>206985</v>
      </c>
      <c r="B1680">
        <f t="shared" si="115"/>
        <v>3.75</v>
      </c>
      <c r="C1680">
        <f t="shared" si="119"/>
        <v>-0.35939543542640023</v>
      </c>
      <c r="H1680" t="str">
        <f t="shared" si="118"/>
        <v/>
      </c>
      <c r="I1680" t="str">
        <f t="shared" si="117"/>
        <v/>
      </c>
      <c r="J1680" t="str">
        <f t="shared" si="120"/>
        <v/>
      </c>
    </row>
    <row r="1681" spans="1:10" x14ac:dyDescent="0.2">
      <c r="A1681">
        <v>207075</v>
      </c>
      <c r="B1681">
        <f t="shared" si="115"/>
        <v>2.4166666666666665</v>
      </c>
      <c r="C1681">
        <f t="shared" si="119"/>
        <v>-0.71518943708110605</v>
      </c>
      <c r="H1681" t="str">
        <f t="shared" si="118"/>
        <v/>
      </c>
      <c r="I1681" t="str">
        <f t="shared" si="117"/>
        <v/>
      </c>
      <c r="J1681" t="str">
        <f t="shared" si="120"/>
        <v/>
      </c>
    </row>
    <row r="1682" spans="1:10" x14ac:dyDescent="0.2">
      <c r="A1682">
        <v>207133</v>
      </c>
      <c r="B1682">
        <f t="shared" si="115"/>
        <v>2.6666666666666665</v>
      </c>
      <c r="C1682">
        <f t="shared" si="119"/>
        <v>-0.64847806177084877</v>
      </c>
      <c r="H1682" t="str">
        <f t="shared" si="118"/>
        <v/>
      </c>
      <c r="I1682" t="str">
        <f t="shared" si="117"/>
        <v/>
      </c>
      <c r="J1682" t="str">
        <f t="shared" si="120"/>
        <v/>
      </c>
    </row>
    <row r="1683" spans="1:10" x14ac:dyDescent="0.2">
      <c r="A1683">
        <v>207197</v>
      </c>
      <c r="B1683">
        <f t="shared" si="115"/>
        <v>5.416666666666667</v>
      </c>
      <c r="C1683">
        <f t="shared" si="119"/>
        <v>8.5347066641982064E-2</v>
      </c>
      <c r="H1683" t="str">
        <f t="shared" si="118"/>
        <v/>
      </c>
      <c r="I1683" t="str">
        <f t="shared" si="117"/>
        <v/>
      </c>
      <c r="J1683" t="str">
        <f t="shared" si="120"/>
        <v/>
      </c>
    </row>
    <row r="1684" spans="1:10" x14ac:dyDescent="0.2">
      <c r="A1684">
        <v>207327</v>
      </c>
      <c r="B1684">
        <f t="shared" si="115"/>
        <v>1.25</v>
      </c>
      <c r="C1684">
        <f t="shared" si="119"/>
        <v>-1.0265091885289737</v>
      </c>
      <c r="H1684" t="str">
        <f t="shared" si="118"/>
        <v/>
      </c>
      <c r="I1684" t="str">
        <f t="shared" si="117"/>
        <v/>
      </c>
      <c r="J1684" t="str">
        <f t="shared" si="120"/>
        <v/>
      </c>
    </row>
    <row r="1685" spans="1:10" x14ac:dyDescent="0.2">
      <c r="A1685">
        <v>207357</v>
      </c>
      <c r="B1685">
        <f t="shared" si="115"/>
        <v>1.625</v>
      </c>
      <c r="C1685">
        <f t="shared" si="119"/>
        <v>-0.92644212556358763</v>
      </c>
      <c r="H1685" t="str">
        <f t="shared" si="118"/>
        <v/>
      </c>
      <c r="I1685" t="str">
        <f t="shared" si="117"/>
        <v/>
      </c>
      <c r="J1685" t="str">
        <f t="shared" si="120"/>
        <v/>
      </c>
    </row>
    <row r="1686" spans="1:10" x14ac:dyDescent="0.2">
      <c r="A1686">
        <v>207396</v>
      </c>
      <c r="B1686">
        <f t="shared" si="115"/>
        <v>2.5</v>
      </c>
      <c r="C1686">
        <f t="shared" si="119"/>
        <v>-0.69295231197768692</v>
      </c>
      <c r="H1686" t="str">
        <f t="shared" si="118"/>
        <v/>
      </c>
      <c r="I1686" t="str">
        <f t="shared" si="117"/>
        <v/>
      </c>
      <c r="J1686" t="str">
        <f t="shared" si="120"/>
        <v/>
      </c>
    </row>
    <row r="1687" spans="1:10" x14ac:dyDescent="0.2">
      <c r="A1687">
        <v>207456</v>
      </c>
      <c r="B1687">
        <f t="shared" si="115"/>
        <v>1.2916666666666667</v>
      </c>
      <c r="C1687">
        <f t="shared" si="119"/>
        <v>-1.015390625977264</v>
      </c>
      <c r="H1687" t="str">
        <f t="shared" si="118"/>
        <v/>
      </c>
      <c r="I1687" t="str">
        <f t="shared" si="117"/>
        <v/>
      </c>
      <c r="J1687" t="str">
        <f t="shared" si="120"/>
        <v/>
      </c>
    </row>
    <row r="1688" spans="1:10" x14ac:dyDescent="0.2">
      <c r="A1688">
        <v>207487</v>
      </c>
      <c r="B1688">
        <f t="shared" si="115"/>
        <v>8.5</v>
      </c>
      <c r="C1688">
        <f t="shared" si="119"/>
        <v>0.90812069546848917</v>
      </c>
      <c r="H1688" t="str">
        <f t="shared" si="118"/>
        <v/>
      </c>
      <c r="I1688" t="str">
        <f t="shared" si="117"/>
        <v/>
      </c>
      <c r="J1688" t="str">
        <f t="shared" si="120"/>
        <v/>
      </c>
    </row>
    <row r="1689" spans="1:10" x14ac:dyDescent="0.2">
      <c r="A1689">
        <v>207691</v>
      </c>
      <c r="B1689">
        <f t="shared" si="115"/>
        <v>3</v>
      </c>
      <c r="C1689">
        <f t="shared" si="119"/>
        <v>-0.55952956135717224</v>
      </c>
      <c r="H1689" t="str">
        <f t="shared" si="118"/>
        <v/>
      </c>
      <c r="I1689" t="str">
        <f t="shared" si="117"/>
        <v/>
      </c>
      <c r="J1689" t="str">
        <f t="shared" si="120"/>
        <v/>
      </c>
    </row>
    <row r="1690" spans="1:10" x14ac:dyDescent="0.2">
      <c r="A1690">
        <v>207763</v>
      </c>
      <c r="B1690">
        <f t="shared" si="115"/>
        <v>2.25</v>
      </c>
      <c r="C1690">
        <f t="shared" si="119"/>
        <v>-0.75966368728794431</v>
      </c>
      <c r="H1690" t="str">
        <f t="shared" si="118"/>
        <v/>
      </c>
      <c r="I1690" t="str">
        <f t="shared" si="117"/>
        <v/>
      </c>
      <c r="J1690" t="str">
        <f t="shared" si="120"/>
        <v/>
      </c>
    </row>
    <row r="1691" spans="1:10" x14ac:dyDescent="0.2">
      <c r="A1691">
        <v>207817</v>
      </c>
      <c r="B1691">
        <f t="shared" si="115"/>
        <v>2.7916666666666665</v>
      </c>
      <c r="C1691">
        <f t="shared" si="119"/>
        <v>-0.61512237411572013</v>
      </c>
      <c r="H1691" t="str">
        <f t="shared" ref="H1691:H1739" si="121">IF(ISNUMBER(SEARCH($H$1,K1691)),1,"")</f>
        <v/>
      </c>
      <c r="I1691" t="str">
        <f t="shared" si="117"/>
        <v/>
      </c>
      <c r="J1691" t="str">
        <f t="shared" si="120"/>
        <v/>
      </c>
    </row>
    <row r="1692" spans="1:10" x14ac:dyDescent="0.2">
      <c r="A1692">
        <v>207884</v>
      </c>
      <c r="B1692">
        <f t="shared" si="115"/>
        <v>1.125</v>
      </c>
      <c r="C1692">
        <f t="shared" si="119"/>
        <v>-1.0598648761841023</v>
      </c>
      <c r="H1692" t="str">
        <f t="shared" si="121"/>
        <v/>
      </c>
      <c r="I1692" t="str">
        <f t="shared" si="117"/>
        <v/>
      </c>
      <c r="J1692" t="str">
        <f t="shared" si="120"/>
        <v/>
      </c>
    </row>
    <row r="1693" spans="1:10" x14ac:dyDescent="0.2">
      <c r="A1693">
        <v>207911</v>
      </c>
      <c r="B1693">
        <f t="shared" si="115"/>
        <v>4.833333333333333</v>
      </c>
      <c r="C1693">
        <f t="shared" si="119"/>
        <v>-7.031280908195188E-2</v>
      </c>
      <c r="H1693" t="str">
        <f t="shared" si="121"/>
        <v/>
      </c>
      <c r="I1693" t="str">
        <f t="shared" si="117"/>
        <v/>
      </c>
      <c r="J1693" t="str">
        <f t="shared" si="120"/>
        <v/>
      </c>
    </row>
    <row r="1694" spans="1:10" x14ac:dyDescent="0.2">
      <c r="A1694">
        <v>208027</v>
      </c>
      <c r="B1694">
        <f t="shared" si="115"/>
        <v>2.5</v>
      </c>
      <c r="C1694">
        <f t="shared" si="119"/>
        <v>-0.69295231197768692</v>
      </c>
      <c r="H1694" t="str">
        <f t="shared" si="121"/>
        <v/>
      </c>
      <c r="I1694" t="str">
        <f t="shared" si="117"/>
        <v/>
      </c>
      <c r="J1694" t="str">
        <f t="shared" si="120"/>
        <v/>
      </c>
    </row>
    <row r="1695" spans="1:10" x14ac:dyDescent="0.2">
      <c r="A1695">
        <v>208087</v>
      </c>
      <c r="B1695">
        <f t="shared" si="115"/>
        <v>2.3333333333333335</v>
      </c>
      <c r="C1695">
        <f t="shared" si="119"/>
        <v>-0.73742656218452507</v>
      </c>
      <c r="H1695" t="str">
        <f t="shared" si="121"/>
        <v/>
      </c>
      <c r="I1695" t="str">
        <f t="shared" si="117"/>
        <v/>
      </c>
      <c r="J1695" t="str">
        <f t="shared" si="120"/>
        <v/>
      </c>
    </row>
    <row r="1696" spans="1:10" x14ac:dyDescent="0.2">
      <c r="A1696">
        <v>208143</v>
      </c>
      <c r="B1696">
        <f t="shared" si="115"/>
        <v>2.7083333333333335</v>
      </c>
      <c r="C1696">
        <f t="shared" si="119"/>
        <v>-0.63735949921913915</v>
      </c>
      <c r="H1696" t="str">
        <f t="shared" si="121"/>
        <v/>
      </c>
      <c r="I1696" t="str">
        <f t="shared" si="117"/>
        <v/>
      </c>
      <c r="J1696" t="str">
        <f t="shared" si="120"/>
        <v/>
      </c>
    </row>
    <row r="1697" spans="1:11" x14ac:dyDescent="0.2">
      <c r="A1697">
        <v>208208</v>
      </c>
      <c r="B1697">
        <f t="shared" si="115"/>
        <v>6.083333333333333</v>
      </c>
      <c r="C1697">
        <f t="shared" si="119"/>
        <v>0.26324406746933482</v>
      </c>
      <c r="H1697" t="str">
        <f t="shared" si="121"/>
        <v/>
      </c>
      <c r="I1697" t="str">
        <f t="shared" si="117"/>
        <v/>
      </c>
      <c r="J1697" t="str">
        <f t="shared" si="120"/>
        <v/>
      </c>
      <c r="K1697" t="s">
        <v>416</v>
      </c>
    </row>
    <row r="1698" spans="1:11" x14ac:dyDescent="0.2">
      <c r="A1698">
        <v>208354</v>
      </c>
      <c r="B1698">
        <f t="shared" si="115"/>
        <v>4.75</v>
      </c>
      <c r="C1698">
        <f t="shared" si="119"/>
        <v>-9.2549934185370913E-2</v>
      </c>
      <c r="H1698" t="str">
        <f t="shared" si="121"/>
        <v/>
      </c>
      <c r="I1698" t="str">
        <f t="shared" si="117"/>
        <v/>
      </c>
      <c r="J1698" t="str">
        <f t="shared" si="120"/>
        <v/>
      </c>
    </row>
    <row r="1699" spans="1:11" x14ac:dyDescent="0.2">
      <c r="A1699">
        <v>208468</v>
      </c>
      <c r="B1699">
        <f t="shared" si="115"/>
        <v>3.5416666666666665</v>
      </c>
      <c r="C1699">
        <f t="shared" si="119"/>
        <v>-0.41498824818494806</v>
      </c>
      <c r="H1699" t="str">
        <f t="shared" si="121"/>
        <v/>
      </c>
      <c r="I1699" t="str">
        <f t="shared" si="117"/>
        <v/>
      </c>
      <c r="J1699" t="str">
        <f t="shared" si="120"/>
        <v/>
      </c>
    </row>
    <row r="1700" spans="1:11" x14ac:dyDescent="0.2">
      <c r="A1700">
        <v>208553</v>
      </c>
      <c r="B1700">
        <f t="shared" si="115"/>
        <v>4.875</v>
      </c>
      <c r="C1700">
        <f t="shared" si="119"/>
        <v>-5.9194246530242245E-2</v>
      </c>
      <c r="H1700" t="str">
        <f t="shared" si="121"/>
        <v/>
      </c>
      <c r="I1700" t="str">
        <f t="shared" si="117"/>
        <v/>
      </c>
      <c r="J1700" t="str">
        <f t="shared" si="120"/>
        <v/>
      </c>
    </row>
    <row r="1701" spans="1:11" x14ac:dyDescent="0.2">
      <c r="A1701">
        <v>208670</v>
      </c>
      <c r="B1701">
        <f t="shared" si="115"/>
        <v>7.291666666666667</v>
      </c>
      <c r="C1701">
        <f t="shared" si="119"/>
        <v>0.58568238146891205</v>
      </c>
      <c r="H1701" t="str">
        <f t="shared" si="121"/>
        <v/>
      </c>
      <c r="I1701" t="str">
        <f t="shared" si="117"/>
        <v/>
      </c>
      <c r="J1701" t="str">
        <f t="shared" si="120"/>
        <v/>
      </c>
    </row>
    <row r="1702" spans="1:11" x14ac:dyDescent="0.2">
      <c r="A1702">
        <v>208845</v>
      </c>
      <c r="B1702">
        <f t="shared" si="115"/>
        <v>2.6666666666666665</v>
      </c>
      <c r="C1702">
        <f t="shared" si="119"/>
        <v>-0.64847806177084877</v>
      </c>
      <c r="H1702" t="str">
        <f t="shared" si="121"/>
        <v/>
      </c>
      <c r="I1702" t="str">
        <f t="shared" ref="I1702:I1765" si="122">IF(H1702=1,B1702,"")</f>
        <v/>
      </c>
      <c r="J1702" t="str">
        <f t="shared" si="120"/>
        <v/>
      </c>
      <c r="K1702" t="s">
        <v>418</v>
      </c>
    </row>
    <row r="1703" spans="1:11" x14ac:dyDescent="0.2">
      <c r="A1703">
        <v>208909</v>
      </c>
      <c r="B1703">
        <f t="shared" si="115"/>
        <v>4.041666666666667</v>
      </c>
      <c r="C1703">
        <f t="shared" si="119"/>
        <v>-0.28156549756443328</v>
      </c>
      <c r="H1703">
        <f t="shared" si="121"/>
        <v>1</v>
      </c>
      <c r="I1703">
        <f t="shared" si="122"/>
        <v>4.041666666666667</v>
      </c>
      <c r="J1703" t="str">
        <f t="shared" si="120"/>
        <v/>
      </c>
      <c r="K1703" t="s">
        <v>417</v>
      </c>
    </row>
    <row r="1704" spans="1:11" x14ac:dyDescent="0.2">
      <c r="A1704">
        <v>209006</v>
      </c>
      <c r="B1704">
        <f t="shared" si="115"/>
        <v>3.3333333333333335</v>
      </c>
      <c r="C1704">
        <f t="shared" si="119"/>
        <v>-0.47058106094349578</v>
      </c>
      <c r="H1704" t="str">
        <f t="shared" si="121"/>
        <v/>
      </c>
      <c r="I1704" t="str">
        <f t="shared" si="122"/>
        <v/>
      </c>
      <c r="J1704">
        <f t="shared" si="120"/>
        <v>208957.5</v>
      </c>
    </row>
    <row r="1705" spans="1:11" x14ac:dyDescent="0.2">
      <c r="A1705">
        <v>209086</v>
      </c>
      <c r="B1705">
        <f t="shared" si="115"/>
        <v>3.25</v>
      </c>
      <c r="C1705">
        <f t="shared" si="119"/>
        <v>-0.49281818604691491</v>
      </c>
      <c r="H1705" t="str">
        <f t="shared" si="121"/>
        <v/>
      </c>
      <c r="I1705" t="str">
        <f t="shared" si="122"/>
        <v/>
      </c>
      <c r="J1705" t="str">
        <f t="shared" si="120"/>
        <v/>
      </c>
      <c r="K1705" t="s">
        <v>419</v>
      </c>
    </row>
    <row r="1706" spans="1:11" x14ac:dyDescent="0.2">
      <c r="A1706">
        <v>209164</v>
      </c>
      <c r="B1706">
        <f t="shared" si="115"/>
        <v>16.75</v>
      </c>
      <c r="C1706">
        <f t="shared" si="119"/>
        <v>3.1095960807069813</v>
      </c>
      <c r="E1706">
        <v>1</v>
      </c>
      <c r="H1706" t="str">
        <f t="shared" si="121"/>
        <v/>
      </c>
      <c r="I1706" t="str">
        <f t="shared" si="122"/>
        <v/>
      </c>
      <c r="J1706" t="str">
        <f t="shared" si="120"/>
        <v/>
      </c>
      <c r="K1706" t="s">
        <v>8</v>
      </c>
    </row>
    <row r="1707" spans="1:11" x14ac:dyDescent="0.2">
      <c r="A1707">
        <v>209566</v>
      </c>
      <c r="B1707">
        <f t="shared" si="115"/>
        <v>3.1666666666666665</v>
      </c>
      <c r="C1707">
        <f t="shared" si="119"/>
        <v>-0.51505531115033409</v>
      </c>
      <c r="H1707">
        <f t="shared" si="121"/>
        <v>1</v>
      </c>
      <c r="I1707">
        <f t="shared" si="122"/>
        <v>3.1666666666666665</v>
      </c>
      <c r="J1707" t="str">
        <f t="shared" si="120"/>
        <v/>
      </c>
      <c r="K1707" t="s">
        <v>420</v>
      </c>
    </row>
    <row r="1708" spans="1:11" x14ac:dyDescent="0.2">
      <c r="A1708">
        <v>209642</v>
      </c>
      <c r="B1708">
        <f t="shared" si="115"/>
        <v>4.041666666666667</v>
      </c>
      <c r="C1708">
        <f t="shared" si="119"/>
        <v>-0.28156549756443328</v>
      </c>
      <c r="H1708" t="str">
        <f t="shared" si="121"/>
        <v/>
      </c>
      <c r="I1708" t="str">
        <f t="shared" si="122"/>
        <v/>
      </c>
      <c r="J1708">
        <f t="shared" si="120"/>
        <v>209604</v>
      </c>
    </row>
    <row r="1709" spans="1:11" x14ac:dyDescent="0.2">
      <c r="A1709">
        <v>209739</v>
      </c>
      <c r="B1709">
        <f t="shared" si="115"/>
        <v>28.833333333333332</v>
      </c>
      <c r="C1709">
        <f t="shared" si="119"/>
        <v>6.3339792207027523</v>
      </c>
      <c r="H1709" t="str">
        <f t="shared" si="121"/>
        <v/>
      </c>
      <c r="I1709" t="str">
        <f t="shared" si="122"/>
        <v/>
      </c>
      <c r="J1709" t="str">
        <f t="shared" si="120"/>
        <v/>
      </c>
    </row>
    <row r="1710" spans="1:11" x14ac:dyDescent="0.2">
      <c r="A1710">
        <v>210431</v>
      </c>
      <c r="B1710">
        <f t="shared" si="115"/>
        <v>7.875</v>
      </c>
      <c r="C1710">
        <f t="shared" si="119"/>
        <v>0.74134225719284574</v>
      </c>
      <c r="F1710">
        <v>1</v>
      </c>
      <c r="G1710">
        <v>1</v>
      </c>
      <c r="H1710" t="str">
        <f t="shared" si="121"/>
        <v/>
      </c>
      <c r="I1710" t="str">
        <f t="shared" si="122"/>
        <v/>
      </c>
      <c r="J1710" t="str">
        <f t="shared" si="120"/>
        <v/>
      </c>
      <c r="K1710" t="s">
        <v>152</v>
      </c>
    </row>
    <row r="1711" spans="1:11" x14ac:dyDescent="0.2">
      <c r="A1711">
        <v>210620</v>
      </c>
      <c r="B1711">
        <f t="shared" si="115"/>
        <v>5.5</v>
      </c>
      <c r="C1711">
        <f t="shared" si="119"/>
        <v>0.1075841917454011</v>
      </c>
      <c r="F1711">
        <v>1</v>
      </c>
      <c r="H1711" t="str">
        <f t="shared" si="121"/>
        <v/>
      </c>
      <c r="I1711" t="str">
        <f t="shared" si="122"/>
        <v/>
      </c>
      <c r="J1711" t="str">
        <f t="shared" si="120"/>
        <v/>
      </c>
      <c r="K1711" t="s">
        <v>421</v>
      </c>
    </row>
    <row r="1712" spans="1:11" x14ac:dyDescent="0.2">
      <c r="A1712">
        <v>210752</v>
      </c>
      <c r="B1712">
        <f t="shared" si="115"/>
        <v>5.583333333333333</v>
      </c>
      <c r="C1712">
        <f t="shared" si="119"/>
        <v>0.12982131684882012</v>
      </c>
      <c r="H1712" t="str">
        <f t="shared" si="121"/>
        <v/>
      </c>
      <c r="I1712" t="str">
        <f t="shared" si="122"/>
        <v/>
      </c>
      <c r="J1712" t="str">
        <f t="shared" si="120"/>
        <v/>
      </c>
    </row>
    <row r="1713" spans="1:11" x14ac:dyDescent="0.2">
      <c r="A1713">
        <v>210886</v>
      </c>
      <c r="B1713">
        <f t="shared" si="115"/>
        <v>4.458333333333333</v>
      </c>
      <c r="C1713">
        <f t="shared" si="119"/>
        <v>-0.17037987204733787</v>
      </c>
      <c r="E1713">
        <v>1</v>
      </c>
      <c r="F1713">
        <v>1</v>
      </c>
      <c r="H1713" t="str">
        <f t="shared" si="121"/>
        <v/>
      </c>
      <c r="I1713" t="str">
        <f t="shared" si="122"/>
        <v/>
      </c>
      <c r="J1713" t="str">
        <f t="shared" si="120"/>
        <v/>
      </c>
      <c r="K1713" t="s">
        <v>133</v>
      </c>
    </row>
    <row r="1714" spans="1:11" x14ac:dyDescent="0.2">
      <c r="A1714">
        <v>210993</v>
      </c>
      <c r="B1714">
        <f t="shared" si="115"/>
        <v>4.75</v>
      </c>
      <c r="C1714">
        <f t="shared" si="119"/>
        <v>-9.2549934185370913E-2</v>
      </c>
      <c r="E1714">
        <v>1</v>
      </c>
      <c r="H1714" t="str">
        <f t="shared" si="121"/>
        <v/>
      </c>
      <c r="I1714" t="str">
        <f t="shared" si="122"/>
        <v/>
      </c>
      <c r="J1714" t="str">
        <f t="shared" si="120"/>
        <v/>
      </c>
      <c r="K1714" t="s">
        <v>423</v>
      </c>
    </row>
    <row r="1715" spans="1:11" x14ac:dyDescent="0.2">
      <c r="A1715">
        <v>211107</v>
      </c>
      <c r="B1715">
        <f t="shared" si="115"/>
        <v>5.75</v>
      </c>
      <c r="C1715">
        <f t="shared" si="119"/>
        <v>0.17429556705565843</v>
      </c>
      <c r="H1715" t="str">
        <f t="shared" si="121"/>
        <v/>
      </c>
      <c r="I1715" t="str">
        <f t="shared" si="122"/>
        <v/>
      </c>
      <c r="J1715" t="str">
        <f t="shared" si="120"/>
        <v/>
      </c>
    </row>
    <row r="1716" spans="1:11" x14ac:dyDescent="0.2">
      <c r="A1716">
        <v>211245</v>
      </c>
      <c r="B1716">
        <f t="shared" si="115"/>
        <v>3.9166666666666665</v>
      </c>
      <c r="C1716">
        <f t="shared" si="119"/>
        <v>-0.31492118521956208</v>
      </c>
      <c r="H1716">
        <f t="shared" si="121"/>
        <v>1</v>
      </c>
      <c r="I1716">
        <f t="shared" si="122"/>
        <v>3.9166666666666665</v>
      </c>
      <c r="J1716" t="str">
        <f t="shared" si="120"/>
        <v/>
      </c>
      <c r="K1716" t="s">
        <v>422</v>
      </c>
    </row>
    <row r="1717" spans="1:11" x14ac:dyDescent="0.2">
      <c r="A1717">
        <v>211339</v>
      </c>
      <c r="B1717">
        <f t="shared" si="115"/>
        <v>6.208333333333333</v>
      </c>
      <c r="C1717">
        <f t="shared" si="119"/>
        <v>0.29659975512446346</v>
      </c>
      <c r="H1717" t="str">
        <f t="shared" si="121"/>
        <v/>
      </c>
      <c r="I1717" t="str">
        <f t="shared" si="122"/>
        <v/>
      </c>
      <c r="J1717">
        <f t="shared" si="120"/>
        <v>211292</v>
      </c>
    </row>
    <row r="1718" spans="1:11" x14ac:dyDescent="0.2">
      <c r="A1718">
        <v>211488</v>
      </c>
      <c r="B1718">
        <f t="shared" si="115"/>
        <v>4.916666666666667</v>
      </c>
      <c r="C1718">
        <f t="shared" si="119"/>
        <v>-4.807568397853261E-2</v>
      </c>
      <c r="H1718" t="str">
        <f t="shared" si="121"/>
        <v/>
      </c>
      <c r="I1718" t="str">
        <f t="shared" si="122"/>
        <v/>
      </c>
      <c r="J1718" t="str">
        <f t="shared" si="120"/>
        <v/>
      </c>
    </row>
    <row r="1719" spans="1:11" x14ac:dyDescent="0.2">
      <c r="A1719">
        <v>211606</v>
      </c>
      <c r="B1719">
        <f t="shared" si="115"/>
        <v>3.2916666666666665</v>
      </c>
      <c r="C1719">
        <f t="shared" si="119"/>
        <v>-0.4816996234952054</v>
      </c>
      <c r="H1719" t="str">
        <f t="shared" si="121"/>
        <v/>
      </c>
      <c r="I1719" t="str">
        <f t="shared" si="122"/>
        <v/>
      </c>
      <c r="J1719" t="str">
        <f t="shared" si="120"/>
        <v/>
      </c>
    </row>
    <row r="1720" spans="1:11" x14ac:dyDescent="0.2">
      <c r="A1720">
        <v>211685</v>
      </c>
      <c r="B1720">
        <f t="shared" si="115"/>
        <v>4.25</v>
      </c>
      <c r="C1720">
        <f t="shared" si="119"/>
        <v>-0.22597268480588559</v>
      </c>
      <c r="H1720" t="str">
        <f t="shared" si="121"/>
        <v/>
      </c>
      <c r="I1720" t="str">
        <f t="shared" si="122"/>
        <v/>
      </c>
      <c r="J1720" t="str">
        <f t="shared" si="120"/>
        <v/>
      </c>
    </row>
    <row r="1721" spans="1:11" x14ac:dyDescent="0.2">
      <c r="A1721">
        <v>211787</v>
      </c>
      <c r="B1721">
        <f t="shared" si="115"/>
        <v>6.083333333333333</v>
      </c>
      <c r="C1721">
        <f t="shared" si="119"/>
        <v>0.26324406746933482</v>
      </c>
      <c r="H1721" t="str">
        <f t="shared" si="121"/>
        <v/>
      </c>
      <c r="I1721" t="str">
        <f t="shared" si="122"/>
        <v/>
      </c>
      <c r="J1721" t="str">
        <f t="shared" si="120"/>
        <v/>
      </c>
    </row>
    <row r="1722" spans="1:11" x14ac:dyDescent="0.2">
      <c r="A1722">
        <v>211933</v>
      </c>
      <c r="B1722">
        <f t="shared" si="115"/>
        <v>2.25</v>
      </c>
      <c r="C1722">
        <f t="shared" si="119"/>
        <v>-0.75966368728794431</v>
      </c>
      <c r="E1722">
        <v>1</v>
      </c>
      <c r="F1722">
        <v>1</v>
      </c>
      <c r="H1722" t="str">
        <f t="shared" si="121"/>
        <v/>
      </c>
      <c r="I1722" t="str">
        <f t="shared" si="122"/>
        <v/>
      </c>
      <c r="J1722" t="str">
        <f t="shared" si="120"/>
        <v/>
      </c>
      <c r="K1722" t="s">
        <v>133</v>
      </c>
    </row>
    <row r="1723" spans="1:11" x14ac:dyDescent="0.2">
      <c r="A1723">
        <v>211987</v>
      </c>
      <c r="B1723">
        <f t="shared" si="115"/>
        <v>8.7916666666666661</v>
      </c>
      <c r="C1723">
        <f t="shared" si="119"/>
        <v>0.98595063333045585</v>
      </c>
      <c r="E1723">
        <v>1</v>
      </c>
      <c r="F1723">
        <v>1</v>
      </c>
      <c r="H1723" t="str">
        <f t="shared" si="121"/>
        <v/>
      </c>
      <c r="I1723" t="str">
        <f t="shared" si="122"/>
        <v/>
      </c>
      <c r="J1723" t="str">
        <f t="shared" si="120"/>
        <v/>
      </c>
      <c r="K1723" t="s">
        <v>423</v>
      </c>
    </row>
    <row r="1724" spans="1:11" x14ac:dyDescent="0.2">
      <c r="A1724">
        <v>212198</v>
      </c>
      <c r="B1724">
        <f t="shared" si="115"/>
        <v>1.0833333333333333</v>
      </c>
      <c r="C1724">
        <f t="shared" si="119"/>
        <v>-1.0709834387358119</v>
      </c>
      <c r="H1724" t="str">
        <f t="shared" si="121"/>
        <v/>
      </c>
      <c r="I1724" t="str">
        <f t="shared" si="122"/>
        <v/>
      </c>
      <c r="J1724" t="str">
        <f t="shared" si="120"/>
        <v/>
      </c>
    </row>
    <row r="1725" spans="1:11" x14ac:dyDescent="0.2">
      <c r="A1725">
        <v>212224</v>
      </c>
      <c r="B1725">
        <f t="shared" si="115"/>
        <v>8.2083333333333339</v>
      </c>
      <c r="C1725">
        <f t="shared" si="119"/>
        <v>0.83029075760652238</v>
      </c>
      <c r="H1725">
        <f t="shared" si="121"/>
        <v>1</v>
      </c>
      <c r="I1725">
        <f t="shared" si="122"/>
        <v>8.2083333333333339</v>
      </c>
      <c r="J1725" t="str">
        <f t="shared" si="120"/>
        <v/>
      </c>
      <c r="K1725" t="s">
        <v>424</v>
      </c>
    </row>
    <row r="1726" spans="1:11" x14ac:dyDescent="0.2">
      <c r="A1726">
        <v>212421</v>
      </c>
      <c r="B1726">
        <f t="shared" si="115"/>
        <v>1.3333333333333333</v>
      </c>
      <c r="C1726">
        <f t="shared" si="119"/>
        <v>-1.0042720634255546</v>
      </c>
      <c r="H1726" t="str">
        <f t="shared" si="121"/>
        <v/>
      </c>
      <c r="I1726" t="str">
        <f t="shared" si="122"/>
        <v/>
      </c>
      <c r="J1726">
        <f t="shared" si="120"/>
        <v>212322.5</v>
      </c>
    </row>
    <row r="1727" spans="1:11" x14ac:dyDescent="0.2">
      <c r="A1727">
        <v>212453</v>
      </c>
      <c r="B1727">
        <f t="shared" si="115"/>
        <v>4.208333333333333</v>
      </c>
      <c r="C1727">
        <f t="shared" si="119"/>
        <v>-0.23709124735759521</v>
      </c>
      <c r="H1727" t="str">
        <f t="shared" si="121"/>
        <v/>
      </c>
      <c r="I1727" t="str">
        <f t="shared" si="122"/>
        <v/>
      </c>
      <c r="J1727" t="str">
        <f t="shared" si="120"/>
        <v/>
      </c>
    </row>
    <row r="1728" spans="1:11" x14ac:dyDescent="0.2">
      <c r="A1728">
        <v>212554</v>
      </c>
      <c r="B1728">
        <f t="shared" si="115"/>
        <v>7.333333333333333</v>
      </c>
      <c r="C1728">
        <f t="shared" si="119"/>
        <v>0.59680094402062145</v>
      </c>
      <c r="H1728" t="str">
        <f t="shared" si="121"/>
        <v/>
      </c>
      <c r="I1728" t="str">
        <f t="shared" si="122"/>
        <v/>
      </c>
      <c r="J1728" t="str">
        <f t="shared" si="120"/>
        <v/>
      </c>
    </row>
    <row r="1729" spans="1:11" x14ac:dyDescent="0.2">
      <c r="A1729">
        <v>212730</v>
      </c>
      <c r="B1729">
        <f t="shared" si="115"/>
        <v>2.8333333333333335</v>
      </c>
      <c r="C1729">
        <f t="shared" si="119"/>
        <v>-0.6040038115640104</v>
      </c>
      <c r="H1729" t="str">
        <f t="shared" si="121"/>
        <v/>
      </c>
      <c r="I1729" t="str">
        <f t="shared" si="122"/>
        <v/>
      </c>
      <c r="J1729" t="str">
        <f t="shared" si="120"/>
        <v/>
      </c>
    </row>
    <row r="1730" spans="1:11" x14ac:dyDescent="0.2">
      <c r="A1730">
        <v>212798</v>
      </c>
      <c r="B1730">
        <f t="shared" si="115"/>
        <v>3.25</v>
      </c>
      <c r="C1730">
        <f t="shared" si="119"/>
        <v>-0.49281818604691491</v>
      </c>
      <c r="H1730" t="str">
        <f t="shared" si="121"/>
        <v/>
      </c>
      <c r="I1730" t="str">
        <f t="shared" si="122"/>
        <v/>
      </c>
      <c r="J1730" t="str">
        <f t="shared" si="120"/>
        <v/>
      </c>
    </row>
    <row r="1731" spans="1:11" x14ac:dyDescent="0.2">
      <c r="A1731">
        <v>212876</v>
      </c>
      <c r="B1731">
        <f t="shared" si="115"/>
        <v>3.875</v>
      </c>
      <c r="C1731">
        <f t="shared" ref="C1731:C1770" si="123">(B1731-B$1774)/B$1775</f>
        <v>-0.32603974777127159</v>
      </c>
      <c r="H1731" t="str">
        <f t="shared" si="121"/>
        <v/>
      </c>
      <c r="I1731" t="str">
        <f t="shared" si="122"/>
        <v/>
      </c>
      <c r="J1731" t="str">
        <f t="shared" si="120"/>
        <v/>
      </c>
    </row>
    <row r="1732" spans="1:11" x14ac:dyDescent="0.2">
      <c r="A1732">
        <v>212969</v>
      </c>
      <c r="B1732">
        <f t="shared" si="115"/>
        <v>5.875</v>
      </c>
      <c r="C1732">
        <f t="shared" si="123"/>
        <v>0.2076512547107871</v>
      </c>
      <c r="H1732" t="str">
        <f t="shared" si="121"/>
        <v/>
      </c>
      <c r="I1732" t="str">
        <f t="shared" si="122"/>
        <v/>
      </c>
      <c r="J1732" t="str">
        <f t="shared" ref="J1732:J1770" si="124">IF(H1731=1,(A1731+A1732)/2,"")</f>
        <v/>
      </c>
    </row>
    <row r="1733" spans="1:11" x14ac:dyDescent="0.2">
      <c r="A1733">
        <v>213110</v>
      </c>
      <c r="B1733">
        <f t="shared" si="115"/>
        <v>5</v>
      </c>
      <c r="C1733">
        <f t="shared" si="123"/>
        <v>-2.5838558875113576E-2</v>
      </c>
      <c r="D1733" t="s">
        <v>5</v>
      </c>
      <c r="E1733">
        <v>1</v>
      </c>
      <c r="F1733">
        <v>1</v>
      </c>
      <c r="G1733">
        <v>1</v>
      </c>
      <c r="H1733" t="str">
        <f t="shared" si="121"/>
        <v/>
      </c>
      <c r="I1733" t="str">
        <f t="shared" si="122"/>
        <v/>
      </c>
      <c r="J1733" t="str">
        <f t="shared" si="124"/>
        <v/>
      </c>
      <c r="K1733" t="s">
        <v>425</v>
      </c>
    </row>
    <row r="1734" spans="1:11" x14ac:dyDescent="0.2">
      <c r="A1734">
        <v>213230</v>
      </c>
      <c r="B1734">
        <f t="shared" si="115"/>
        <v>4.75</v>
      </c>
      <c r="C1734">
        <f t="shared" si="123"/>
        <v>-9.2549934185370913E-2</v>
      </c>
      <c r="H1734" t="str">
        <f t="shared" si="121"/>
        <v/>
      </c>
      <c r="I1734" t="str">
        <f t="shared" si="122"/>
        <v/>
      </c>
      <c r="J1734" t="str">
        <f t="shared" si="124"/>
        <v/>
      </c>
    </row>
    <row r="1735" spans="1:11" x14ac:dyDescent="0.2">
      <c r="A1735">
        <v>213344</v>
      </c>
      <c r="B1735">
        <f t="shared" si="115"/>
        <v>4.875</v>
      </c>
      <c r="C1735">
        <f t="shared" si="123"/>
        <v>-5.9194246530242245E-2</v>
      </c>
      <c r="H1735" t="str">
        <f t="shared" si="121"/>
        <v/>
      </c>
      <c r="I1735" t="str">
        <f t="shared" si="122"/>
        <v/>
      </c>
      <c r="J1735" t="str">
        <f t="shared" si="124"/>
        <v/>
      </c>
    </row>
    <row r="1736" spans="1:11" x14ac:dyDescent="0.2">
      <c r="A1736">
        <v>213461</v>
      </c>
      <c r="B1736">
        <f t="shared" si="115"/>
        <v>2.7916666666666665</v>
      </c>
      <c r="C1736">
        <f t="shared" si="123"/>
        <v>-0.61512237411572013</v>
      </c>
      <c r="H1736">
        <f t="shared" si="121"/>
        <v>1</v>
      </c>
      <c r="I1736">
        <f t="shared" si="122"/>
        <v>2.7916666666666665</v>
      </c>
      <c r="J1736" t="str">
        <f t="shared" si="124"/>
        <v/>
      </c>
      <c r="K1736" t="s">
        <v>426</v>
      </c>
    </row>
    <row r="1737" spans="1:11" x14ac:dyDescent="0.2">
      <c r="A1737">
        <v>213528</v>
      </c>
      <c r="B1737">
        <f t="shared" si="115"/>
        <v>4.125</v>
      </c>
      <c r="C1737">
        <f t="shared" si="123"/>
        <v>-0.25932837246101426</v>
      </c>
      <c r="H1737" t="str">
        <f t="shared" si="121"/>
        <v/>
      </c>
      <c r="I1737" t="str">
        <f t="shared" si="122"/>
        <v/>
      </c>
      <c r="J1737">
        <f t="shared" si="124"/>
        <v>213494.5</v>
      </c>
    </row>
    <row r="1738" spans="1:11" x14ac:dyDescent="0.2">
      <c r="A1738">
        <v>213627</v>
      </c>
      <c r="B1738">
        <f t="shared" si="115"/>
        <v>10.333333333333334</v>
      </c>
      <c r="C1738">
        <f t="shared" si="123"/>
        <v>1.3973374477437097</v>
      </c>
      <c r="H1738" t="str">
        <f t="shared" si="121"/>
        <v/>
      </c>
      <c r="I1738" t="str">
        <f t="shared" si="122"/>
        <v/>
      </c>
      <c r="J1738" t="str">
        <f t="shared" si="124"/>
        <v/>
      </c>
      <c r="K1738" t="s">
        <v>427</v>
      </c>
    </row>
    <row r="1739" spans="1:11" x14ac:dyDescent="0.2">
      <c r="A1739">
        <v>213875</v>
      </c>
      <c r="B1739">
        <f t="shared" si="115"/>
        <v>5</v>
      </c>
      <c r="C1739">
        <f t="shared" si="123"/>
        <v>-2.5838558875113576E-2</v>
      </c>
      <c r="H1739" t="str">
        <f t="shared" si="121"/>
        <v/>
      </c>
      <c r="I1739" t="str">
        <f t="shared" si="122"/>
        <v/>
      </c>
      <c r="J1739" t="str">
        <f t="shared" si="124"/>
        <v/>
      </c>
    </row>
    <row r="1740" spans="1:11" x14ac:dyDescent="0.2">
      <c r="A1740">
        <v>213995</v>
      </c>
      <c r="B1740">
        <f t="shared" si="115"/>
        <v>2.125</v>
      </c>
      <c r="C1740">
        <f t="shared" si="123"/>
        <v>-0.79301937494307295</v>
      </c>
      <c r="H1740" t="str">
        <f t="shared" ref="H1740:H1760" si="125">IF(ISNUMBER(SEARCH($H$1,K1740)),1,"")</f>
        <v/>
      </c>
      <c r="I1740" t="str">
        <f t="shared" si="122"/>
        <v/>
      </c>
      <c r="J1740" t="str">
        <f t="shared" si="124"/>
        <v/>
      </c>
    </row>
    <row r="1741" spans="1:11" x14ac:dyDescent="0.2">
      <c r="A1741">
        <v>214046</v>
      </c>
      <c r="B1741">
        <f t="shared" si="115"/>
        <v>3.125</v>
      </c>
      <c r="C1741">
        <f t="shared" si="123"/>
        <v>-0.5261738737020436</v>
      </c>
      <c r="H1741" t="str">
        <f t="shared" si="125"/>
        <v/>
      </c>
      <c r="I1741" t="str">
        <f t="shared" si="122"/>
        <v/>
      </c>
      <c r="J1741" t="str">
        <f t="shared" si="124"/>
        <v/>
      </c>
    </row>
    <row r="1742" spans="1:11" x14ac:dyDescent="0.2">
      <c r="A1742">
        <v>214121</v>
      </c>
      <c r="B1742">
        <f t="shared" si="115"/>
        <v>1.2083333333333333</v>
      </c>
      <c r="C1742">
        <f t="shared" si="123"/>
        <v>-1.0376277510806833</v>
      </c>
      <c r="H1742" t="str">
        <f t="shared" si="125"/>
        <v/>
      </c>
      <c r="I1742" t="str">
        <f t="shared" si="122"/>
        <v/>
      </c>
      <c r="J1742" t="str">
        <f t="shared" si="124"/>
        <v/>
      </c>
    </row>
    <row r="1743" spans="1:11" x14ac:dyDescent="0.2">
      <c r="A1743">
        <v>214150</v>
      </c>
      <c r="B1743">
        <f t="shared" si="115"/>
        <v>2.7083333333333335</v>
      </c>
      <c r="C1743">
        <f t="shared" si="123"/>
        <v>-0.63735949921913915</v>
      </c>
      <c r="H1743">
        <f t="shared" si="125"/>
        <v>1</v>
      </c>
      <c r="I1743">
        <f t="shared" si="122"/>
        <v>2.7083333333333335</v>
      </c>
      <c r="J1743" t="str">
        <f t="shared" si="124"/>
        <v/>
      </c>
      <c r="K1743" t="s">
        <v>426</v>
      </c>
    </row>
    <row r="1744" spans="1:11" x14ac:dyDescent="0.2">
      <c r="A1744">
        <v>214215</v>
      </c>
      <c r="B1744">
        <f t="shared" si="115"/>
        <v>5.416666666666667</v>
      </c>
      <c r="C1744">
        <f t="shared" si="123"/>
        <v>8.5347066641982064E-2</v>
      </c>
      <c r="H1744" t="str">
        <f t="shared" si="125"/>
        <v/>
      </c>
      <c r="I1744" t="str">
        <f t="shared" si="122"/>
        <v/>
      </c>
      <c r="J1744">
        <f t="shared" si="124"/>
        <v>214182.5</v>
      </c>
    </row>
    <row r="1745" spans="1:11" x14ac:dyDescent="0.2">
      <c r="A1745">
        <v>214345</v>
      </c>
      <c r="B1745">
        <f t="shared" si="115"/>
        <v>2.875</v>
      </c>
      <c r="C1745">
        <f t="shared" si="123"/>
        <v>-0.59288524901230089</v>
      </c>
      <c r="H1745" t="str">
        <f t="shared" si="125"/>
        <v/>
      </c>
      <c r="I1745" t="str">
        <f t="shared" si="122"/>
        <v/>
      </c>
      <c r="J1745" t="str">
        <f t="shared" si="124"/>
        <v/>
      </c>
    </row>
    <row r="1746" spans="1:11" x14ac:dyDescent="0.2">
      <c r="A1746">
        <v>214414</v>
      </c>
      <c r="B1746">
        <f t="shared" si="115"/>
        <v>4.041666666666667</v>
      </c>
      <c r="C1746">
        <f t="shared" si="123"/>
        <v>-0.28156549756443328</v>
      </c>
      <c r="H1746">
        <f t="shared" si="125"/>
        <v>1</v>
      </c>
      <c r="I1746">
        <f t="shared" si="122"/>
        <v>4.041666666666667</v>
      </c>
      <c r="J1746" t="str">
        <f t="shared" si="124"/>
        <v/>
      </c>
      <c r="K1746" t="s">
        <v>428</v>
      </c>
    </row>
    <row r="1747" spans="1:11" x14ac:dyDescent="0.2">
      <c r="A1747">
        <v>214511</v>
      </c>
      <c r="B1747">
        <f t="shared" si="115"/>
        <v>2.3333333333333335</v>
      </c>
      <c r="C1747">
        <f t="shared" si="123"/>
        <v>-0.73742656218452507</v>
      </c>
      <c r="H1747" t="str">
        <f t="shared" si="125"/>
        <v/>
      </c>
      <c r="I1747" t="str">
        <f t="shared" si="122"/>
        <v/>
      </c>
      <c r="J1747">
        <f t="shared" si="124"/>
        <v>214462.5</v>
      </c>
    </row>
    <row r="1748" spans="1:11" x14ac:dyDescent="0.2">
      <c r="A1748">
        <v>214567</v>
      </c>
      <c r="B1748">
        <f t="shared" si="115"/>
        <v>4.958333333333333</v>
      </c>
      <c r="C1748">
        <f t="shared" si="123"/>
        <v>-3.6957121426823211E-2</v>
      </c>
      <c r="H1748" t="str">
        <f t="shared" si="125"/>
        <v/>
      </c>
      <c r="I1748" t="str">
        <f t="shared" si="122"/>
        <v/>
      </c>
      <c r="J1748" t="str">
        <f t="shared" si="124"/>
        <v/>
      </c>
    </row>
    <row r="1749" spans="1:11" x14ac:dyDescent="0.2">
      <c r="A1749">
        <v>214686</v>
      </c>
      <c r="B1749">
        <f t="shared" si="115"/>
        <v>6.875</v>
      </c>
      <c r="C1749">
        <f t="shared" si="123"/>
        <v>0.47449675595181645</v>
      </c>
      <c r="H1749" t="str">
        <f t="shared" si="125"/>
        <v/>
      </c>
      <c r="I1749" t="str">
        <f t="shared" si="122"/>
        <v/>
      </c>
      <c r="J1749" t="str">
        <f t="shared" si="124"/>
        <v/>
      </c>
      <c r="K1749" t="s">
        <v>429</v>
      </c>
    </row>
    <row r="1750" spans="1:11" x14ac:dyDescent="0.2">
      <c r="A1750">
        <v>214851</v>
      </c>
      <c r="B1750">
        <f t="shared" si="115"/>
        <v>3.4166666666666665</v>
      </c>
      <c r="C1750">
        <f t="shared" si="123"/>
        <v>-0.44834393584007676</v>
      </c>
      <c r="H1750" t="str">
        <f t="shared" si="125"/>
        <v/>
      </c>
      <c r="I1750" t="str">
        <f t="shared" si="122"/>
        <v/>
      </c>
      <c r="J1750" t="str">
        <f t="shared" si="124"/>
        <v/>
      </c>
    </row>
    <row r="1751" spans="1:11" x14ac:dyDescent="0.2">
      <c r="A1751">
        <v>214933</v>
      </c>
      <c r="B1751">
        <f t="shared" si="115"/>
        <v>4.041666666666667</v>
      </c>
      <c r="C1751">
        <f t="shared" si="123"/>
        <v>-0.28156549756443328</v>
      </c>
      <c r="H1751" t="str">
        <f t="shared" si="125"/>
        <v/>
      </c>
      <c r="I1751" t="str">
        <f t="shared" si="122"/>
        <v/>
      </c>
      <c r="J1751" t="str">
        <f t="shared" si="124"/>
        <v/>
      </c>
    </row>
    <row r="1752" spans="1:11" x14ac:dyDescent="0.2">
      <c r="A1752">
        <v>215030</v>
      </c>
      <c r="B1752">
        <f t="shared" si="115"/>
        <v>1.4166666666666667</v>
      </c>
      <c r="C1752">
        <f t="shared" si="123"/>
        <v>-0.98203493832213529</v>
      </c>
      <c r="H1752" t="str">
        <f t="shared" si="125"/>
        <v/>
      </c>
      <c r="I1752" t="str">
        <f t="shared" si="122"/>
        <v/>
      </c>
      <c r="J1752" t="str">
        <f t="shared" si="124"/>
        <v/>
      </c>
    </row>
    <row r="1753" spans="1:11" x14ac:dyDescent="0.2">
      <c r="A1753">
        <v>215064</v>
      </c>
      <c r="B1753">
        <f t="shared" si="115"/>
        <v>6.25</v>
      </c>
      <c r="C1753">
        <f t="shared" si="123"/>
        <v>0.30771831767617308</v>
      </c>
      <c r="H1753">
        <f t="shared" si="125"/>
        <v>1</v>
      </c>
      <c r="I1753">
        <f t="shared" si="122"/>
        <v>6.25</v>
      </c>
      <c r="J1753" t="str">
        <f t="shared" si="124"/>
        <v/>
      </c>
      <c r="K1753" t="s">
        <v>430</v>
      </c>
    </row>
    <row r="1754" spans="1:11" x14ac:dyDescent="0.2">
      <c r="A1754">
        <v>215214</v>
      </c>
      <c r="B1754">
        <f t="shared" si="115"/>
        <v>0.41666666666666669</v>
      </c>
      <c r="C1754">
        <f t="shared" si="123"/>
        <v>-1.2488804395631647</v>
      </c>
      <c r="H1754" t="str">
        <f t="shared" si="125"/>
        <v/>
      </c>
      <c r="I1754" t="str">
        <f t="shared" si="122"/>
        <v/>
      </c>
      <c r="J1754">
        <f t="shared" si="124"/>
        <v>215139</v>
      </c>
    </row>
    <row r="1755" spans="1:11" x14ac:dyDescent="0.2">
      <c r="A1755">
        <v>215224</v>
      </c>
      <c r="B1755">
        <f t="shared" si="115"/>
        <v>6.625</v>
      </c>
      <c r="C1755">
        <f t="shared" si="123"/>
        <v>0.40778538064155911</v>
      </c>
      <c r="H1755" t="str">
        <f t="shared" si="125"/>
        <v/>
      </c>
      <c r="I1755" t="str">
        <f t="shared" si="122"/>
        <v/>
      </c>
      <c r="J1755" t="str">
        <f t="shared" si="124"/>
        <v/>
      </c>
    </row>
    <row r="1756" spans="1:11" x14ac:dyDescent="0.2">
      <c r="A1756">
        <v>215383</v>
      </c>
      <c r="B1756">
        <f t="shared" si="115"/>
        <v>2.7916666666666665</v>
      </c>
      <c r="C1756">
        <f t="shared" si="123"/>
        <v>-0.61512237411572013</v>
      </c>
      <c r="H1756">
        <f t="shared" si="125"/>
        <v>1</v>
      </c>
      <c r="I1756">
        <f t="shared" si="122"/>
        <v>2.7916666666666665</v>
      </c>
      <c r="J1756" t="str">
        <f t="shared" si="124"/>
        <v/>
      </c>
      <c r="K1756" t="s">
        <v>426</v>
      </c>
    </row>
    <row r="1757" spans="1:11" x14ac:dyDescent="0.2">
      <c r="A1757">
        <v>215450</v>
      </c>
      <c r="B1757">
        <f t="shared" si="115"/>
        <v>2.0833333333333335</v>
      </c>
      <c r="C1757">
        <f t="shared" si="123"/>
        <v>-0.80413793749478246</v>
      </c>
      <c r="H1757" t="str">
        <f t="shared" si="125"/>
        <v/>
      </c>
      <c r="I1757" t="str">
        <f t="shared" si="122"/>
        <v/>
      </c>
      <c r="J1757">
        <f t="shared" si="124"/>
        <v>215416.5</v>
      </c>
    </row>
    <row r="1758" spans="1:11" x14ac:dyDescent="0.2">
      <c r="A1758">
        <v>215500</v>
      </c>
      <c r="B1758">
        <f t="shared" si="115"/>
        <v>2.5</v>
      </c>
      <c r="C1758">
        <f t="shared" si="123"/>
        <v>-0.69295231197768692</v>
      </c>
      <c r="H1758" t="str">
        <f t="shared" si="125"/>
        <v/>
      </c>
      <c r="I1758" t="str">
        <f t="shared" si="122"/>
        <v/>
      </c>
      <c r="J1758" t="str">
        <f t="shared" si="124"/>
        <v/>
      </c>
    </row>
    <row r="1759" spans="1:11" x14ac:dyDescent="0.2">
      <c r="A1759">
        <v>215560</v>
      </c>
      <c r="B1759">
        <f t="shared" si="115"/>
        <v>9.4166666666666661</v>
      </c>
      <c r="C1759">
        <f t="shared" si="123"/>
        <v>1.1527290716060992</v>
      </c>
      <c r="H1759" t="str">
        <f t="shared" si="125"/>
        <v/>
      </c>
      <c r="I1759" t="str">
        <f t="shared" si="122"/>
        <v/>
      </c>
      <c r="J1759" t="str">
        <f t="shared" si="124"/>
        <v/>
      </c>
    </row>
    <row r="1760" spans="1:11" x14ac:dyDescent="0.2">
      <c r="A1760">
        <v>215786</v>
      </c>
      <c r="B1760">
        <f t="shared" si="115"/>
        <v>6.416666666666667</v>
      </c>
      <c r="C1760">
        <f t="shared" si="123"/>
        <v>0.3521925678830114</v>
      </c>
      <c r="H1760" t="str">
        <f t="shared" si="125"/>
        <v/>
      </c>
      <c r="I1760" t="str">
        <f t="shared" si="122"/>
        <v/>
      </c>
      <c r="J1760" t="str">
        <f t="shared" si="124"/>
        <v/>
      </c>
    </row>
    <row r="1761" spans="1:11" x14ac:dyDescent="0.2">
      <c r="A1761">
        <v>215940</v>
      </c>
      <c r="B1761">
        <f t="shared" si="115"/>
        <v>3.2083333333333335</v>
      </c>
      <c r="C1761">
        <f t="shared" si="123"/>
        <v>-0.50393674859862447</v>
      </c>
      <c r="H1761" t="str">
        <f t="shared" ref="H1761:H1772" si="126">IF(ISNUMBER(SEARCH($H$1,K1761)),1,"")</f>
        <v/>
      </c>
      <c r="I1761" t="str">
        <f t="shared" si="122"/>
        <v/>
      </c>
      <c r="J1761" t="str">
        <f t="shared" si="124"/>
        <v/>
      </c>
      <c r="K1761" t="s">
        <v>431</v>
      </c>
    </row>
    <row r="1762" spans="1:11" x14ac:dyDescent="0.2">
      <c r="A1762">
        <v>216017</v>
      </c>
      <c r="B1762">
        <f t="shared" si="115"/>
        <v>7</v>
      </c>
      <c r="C1762">
        <f t="shared" si="123"/>
        <v>0.50785244360694515</v>
      </c>
      <c r="H1762" t="str">
        <f t="shared" si="126"/>
        <v/>
      </c>
      <c r="I1762" t="str">
        <f t="shared" si="122"/>
        <v/>
      </c>
      <c r="J1762" t="str">
        <f t="shared" si="124"/>
        <v/>
      </c>
    </row>
    <row r="1763" spans="1:11" x14ac:dyDescent="0.2">
      <c r="A1763">
        <v>216185</v>
      </c>
      <c r="B1763">
        <f t="shared" si="115"/>
        <v>2.0416666666666665</v>
      </c>
      <c r="C1763">
        <f t="shared" si="123"/>
        <v>-0.81525650004649208</v>
      </c>
      <c r="H1763" t="str">
        <f t="shared" si="126"/>
        <v/>
      </c>
      <c r="I1763" t="str">
        <f t="shared" si="122"/>
        <v/>
      </c>
      <c r="J1763" t="str">
        <f t="shared" si="124"/>
        <v/>
      </c>
    </row>
    <row r="1764" spans="1:11" x14ac:dyDescent="0.2">
      <c r="A1764">
        <v>216234</v>
      </c>
      <c r="B1764">
        <f t="shared" si="115"/>
        <v>4.208333333333333</v>
      </c>
      <c r="C1764">
        <f t="shared" si="123"/>
        <v>-0.23709124735759521</v>
      </c>
      <c r="H1764" t="str">
        <f t="shared" si="126"/>
        <v/>
      </c>
      <c r="I1764" t="str">
        <f t="shared" si="122"/>
        <v/>
      </c>
      <c r="J1764" t="str">
        <f t="shared" si="124"/>
        <v/>
      </c>
    </row>
    <row r="1765" spans="1:11" x14ac:dyDescent="0.2">
      <c r="A1765">
        <v>216335</v>
      </c>
      <c r="B1765">
        <f t="shared" si="115"/>
        <v>2.125</v>
      </c>
      <c r="C1765">
        <f t="shared" si="123"/>
        <v>-0.79301937494307295</v>
      </c>
      <c r="H1765" t="str">
        <f t="shared" si="126"/>
        <v/>
      </c>
      <c r="I1765" t="str">
        <f t="shared" si="122"/>
        <v/>
      </c>
      <c r="J1765" t="str">
        <f t="shared" si="124"/>
        <v/>
      </c>
      <c r="K1765" t="s">
        <v>432</v>
      </c>
    </row>
    <row r="1766" spans="1:11" x14ac:dyDescent="0.2">
      <c r="A1766">
        <v>216386</v>
      </c>
      <c r="B1766">
        <f t="shared" si="115"/>
        <v>3.7083333333333335</v>
      </c>
      <c r="C1766">
        <f t="shared" si="123"/>
        <v>-0.37051399797810974</v>
      </c>
      <c r="H1766" t="str">
        <f t="shared" si="126"/>
        <v/>
      </c>
      <c r="I1766" t="str">
        <f t="shared" ref="I1766:I1772" si="127">IF(H1766=1,B1766,"")</f>
        <v/>
      </c>
      <c r="J1766" t="str">
        <f t="shared" si="124"/>
        <v/>
      </c>
    </row>
    <row r="1767" spans="1:11" x14ac:dyDescent="0.2">
      <c r="A1767">
        <v>216475</v>
      </c>
      <c r="B1767">
        <f t="shared" si="115"/>
        <v>6.833333333333333</v>
      </c>
      <c r="C1767">
        <f t="shared" si="123"/>
        <v>0.46337819340010683</v>
      </c>
      <c r="H1767" t="str">
        <f t="shared" si="126"/>
        <v/>
      </c>
      <c r="I1767" t="str">
        <f t="shared" si="127"/>
        <v/>
      </c>
      <c r="J1767" t="str">
        <f t="shared" si="124"/>
        <v/>
      </c>
    </row>
    <row r="1768" spans="1:11" x14ac:dyDescent="0.2">
      <c r="A1768">
        <v>216639</v>
      </c>
      <c r="B1768">
        <f t="shared" si="115"/>
        <v>3.125</v>
      </c>
      <c r="C1768">
        <f t="shared" si="123"/>
        <v>-0.5261738737020436</v>
      </c>
      <c r="H1768" t="str">
        <f t="shared" si="126"/>
        <v/>
      </c>
      <c r="I1768" t="str">
        <f t="shared" si="127"/>
        <v/>
      </c>
      <c r="J1768" t="str">
        <f t="shared" si="124"/>
        <v/>
      </c>
    </row>
    <row r="1769" spans="1:11" x14ac:dyDescent="0.2">
      <c r="A1769">
        <v>216714</v>
      </c>
      <c r="B1769">
        <f t="shared" si="115"/>
        <v>12.125</v>
      </c>
      <c r="C1769">
        <f t="shared" si="123"/>
        <v>1.8754356374672205</v>
      </c>
      <c r="H1769" t="str">
        <f t="shared" si="126"/>
        <v/>
      </c>
      <c r="I1769" t="str">
        <f t="shared" si="127"/>
        <v/>
      </c>
      <c r="J1769" t="str">
        <f t="shared" si="124"/>
        <v/>
      </c>
    </row>
    <row r="1770" spans="1:11" x14ac:dyDescent="0.2">
      <c r="A1770">
        <v>217005</v>
      </c>
      <c r="B1770">
        <f t="shared" si="115"/>
        <v>11.291666666666666</v>
      </c>
      <c r="C1770">
        <f t="shared" si="123"/>
        <v>1.6530643864330292</v>
      </c>
      <c r="D1770" t="s">
        <v>5</v>
      </c>
      <c r="H1770">
        <f t="shared" si="126"/>
        <v>1</v>
      </c>
      <c r="I1770">
        <f t="shared" si="127"/>
        <v>11.291666666666666</v>
      </c>
      <c r="J1770" t="str">
        <f t="shared" si="124"/>
        <v/>
      </c>
      <c r="K1770" t="s">
        <v>433</v>
      </c>
    </row>
    <row r="1771" spans="1:11" x14ac:dyDescent="0.2">
      <c r="A1771">
        <v>217276</v>
      </c>
      <c r="B1771" t="s">
        <v>4</v>
      </c>
      <c r="D1771" t="s">
        <v>10</v>
      </c>
      <c r="H1771" t="str">
        <f t="shared" si="126"/>
        <v/>
      </c>
      <c r="I1771" t="str">
        <f t="shared" si="127"/>
        <v/>
      </c>
      <c r="J1771">
        <v>217276</v>
      </c>
    </row>
    <row r="1772" spans="1:11" x14ac:dyDescent="0.2">
      <c r="H1772" t="str">
        <f t="shared" si="126"/>
        <v/>
      </c>
      <c r="I1772" t="str">
        <f t="shared" si="127"/>
        <v/>
      </c>
    </row>
    <row r="1774" spans="1:11" x14ac:dyDescent="0.2">
      <c r="B1774">
        <f>AVERAGE(B2:B1771)</f>
        <v>5.0968296589410169</v>
      </c>
      <c r="I1774">
        <f>SUM(I2:I1771)</f>
        <v>1703.8333333333339</v>
      </c>
    </row>
    <row r="1775" spans="1:11" x14ac:dyDescent="0.2">
      <c r="B1775">
        <f>STDEV(B2:B1771)</f>
        <v>3.7474868242082362</v>
      </c>
      <c r="I1775">
        <f>I1774/SUM(B2:B1771)</f>
        <v>0.18897273916198018</v>
      </c>
    </row>
    <row r="1777" spans="2:3" x14ac:dyDescent="0.2">
      <c r="B1777" t="s">
        <v>4</v>
      </c>
      <c r="C1777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2016-05-07T20:42:36Z</dcterms:created>
  <dcterms:modified xsi:type="dcterms:W3CDTF">2017-08-03T19:36:24Z</dcterms:modified>
</cp:coreProperties>
</file>