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25/"/>
    </mc:Choice>
  </mc:AlternateContent>
  <bookViews>
    <workbookView xWindow="20180" yWindow="4700" windowWidth="15220" windowHeight="134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71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2" i="1"/>
  <c r="J2" i="1"/>
  <c r="J3" i="1"/>
  <c r="J4" i="1"/>
  <c r="J5" i="1"/>
  <c r="J6" i="1"/>
  <c r="J7" i="1"/>
  <c r="J8" i="1"/>
  <c r="J9" i="1"/>
  <c r="B10" i="1"/>
  <c r="J10" i="1"/>
  <c r="J11" i="1"/>
  <c r="J12" i="1"/>
  <c r="B13" i="1"/>
  <c r="J13" i="1"/>
  <c r="J14" i="1"/>
  <c r="J15" i="1"/>
  <c r="J16" i="1"/>
  <c r="J17" i="1"/>
  <c r="J18" i="1"/>
  <c r="B19" i="1"/>
  <c r="J19" i="1"/>
  <c r="J20" i="1"/>
  <c r="J21" i="1"/>
  <c r="B22" i="1"/>
  <c r="J22" i="1"/>
  <c r="J23" i="1"/>
  <c r="J24" i="1"/>
  <c r="B25" i="1"/>
  <c r="J25" i="1"/>
  <c r="J26" i="1"/>
  <c r="B27" i="1"/>
  <c r="J27" i="1"/>
  <c r="J28" i="1"/>
  <c r="J29" i="1"/>
  <c r="J30" i="1"/>
  <c r="J31" i="1"/>
  <c r="B32" i="1"/>
  <c r="J32" i="1"/>
  <c r="J33" i="1"/>
  <c r="B34" i="1"/>
  <c r="J34" i="1"/>
  <c r="J35" i="1"/>
  <c r="J36" i="1"/>
  <c r="J37" i="1"/>
  <c r="B38" i="1"/>
  <c r="J38" i="1"/>
  <c r="J39" i="1"/>
  <c r="J40" i="1"/>
  <c r="B41" i="1"/>
  <c r="J41" i="1"/>
  <c r="J42" i="1"/>
  <c r="J43" i="1"/>
  <c r="J44" i="1"/>
  <c r="J45" i="1"/>
  <c r="J46" i="1"/>
  <c r="J47" i="1"/>
  <c r="J48" i="1"/>
  <c r="J49" i="1"/>
  <c r="J50" i="1"/>
  <c r="J51" i="1"/>
  <c r="B52" i="1"/>
  <c r="J52" i="1"/>
  <c r="J53" i="1"/>
  <c r="J54" i="1"/>
  <c r="J55" i="1"/>
  <c r="J56" i="1"/>
  <c r="B57" i="1"/>
  <c r="J57" i="1"/>
  <c r="J58" i="1"/>
  <c r="J59" i="1"/>
  <c r="B60" i="1"/>
  <c r="J60" i="1"/>
  <c r="J61" i="1"/>
  <c r="B62" i="1"/>
  <c r="J62" i="1"/>
  <c r="J63" i="1"/>
  <c r="J64" i="1"/>
  <c r="J65" i="1"/>
  <c r="J66" i="1"/>
  <c r="J67" i="1"/>
  <c r="J68" i="1"/>
  <c r="J69" i="1"/>
  <c r="B70" i="1"/>
  <c r="J70" i="1"/>
  <c r="J71" i="1"/>
  <c r="J72" i="1"/>
  <c r="J73" i="1"/>
  <c r="J74" i="1"/>
  <c r="J75" i="1"/>
  <c r="J76" i="1"/>
  <c r="J77" i="1"/>
  <c r="J78" i="1"/>
  <c r="J79" i="1"/>
  <c r="J80" i="1"/>
  <c r="B81" i="1"/>
  <c r="J81" i="1"/>
  <c r="J82" i="1"/>
  <c r="J83" i="1"/>
  <c r="B84" i="1"/>
  <c r="J84" i="1"/>
  <c r="J85" i="1"/>
  <c r="B86" i="1"/>
  <c r="J86" i="1"/>
  <c r="J87" i="1"/>
  <c r="J88" i="1"/>
  <c r="J89" i="1"/>
  <c r="J90" i="1"/>
  <c r="J91" i="1"/>
  <c r="B92" i="1"/>
  <c r="J92" i="1"/>
  <c r="J93" i="1"/>
  <c r="J94" i="1"/>
  <c r="B95" i="1"/>
  <c r="J95" i="1"/>
  <c r="J96" i="1"/>
  <c r="J97" i="1"/>
  <c r="J98" i="1"/>
  <c r="J99" i="1"/>
  <c r="B100" i="1"/>
  <c r="J100" i="1"/>
  <c r="J101" i="1"/>
  <c r="J102" i="1"/>
  <c r="J103" i="1"/>
  <c r="B104" i="1"/>
  <c r="J104" i="1"/>
  <c r="J105" i="1"/>
  <c r="J106" i="1"/>
  <c r="J107" i="1"/>
  <c r="J108" i="1"/>
  <c r="J109" i="1"/>
  <c r="J110" i="1"/>
  <c r="J111" i="1"/>
  <c r="J112" i="1"/>
  <c r="J113" i="1"/>
  <c r="J114" i="1"/>
  <c r="B115" i="1"/>
  <c r="J115" i="1"/>
  <c r="J116" i="1"/>
  <c r="B117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B151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B224" i="1"/>
  <c r="J224" i="1"/>
  <c r="J225" i="1"/>
  <c r="B226" i="1"/>
  <c r="J226" i="1"/>
  <c r="J227" i="1"/>
  <c r="B228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B243" i="1"/>
  <c r="J243" i="1"/>
  <c r="J244" i="1"/>
  <c r="B245" i="1"/>
  <c r="J245" i="1"/>
  <c r="J246" i="1"/>
  <c r="B247" i="1"/>
  <c r="J247" i="1"/>
  <c r="J248" i="1"/>
  <c r="B249" i="1"/>
  <c r="J249" i="1"/>
  <c r="J250" i="1"/>
  <c r="J251" i="1"/>
  <c r="B252" i="1"/>
  <c r="J252" i="1"/>
  <c r="J253" i="1"/>
  <c r="J254" i="1"/>
  <c r="B255" i="1"/>
  <c r="J255" i="1"/>
  <c r="J256" i="1"/>
  <c r="J257" i="1"/>
  <c r="B258" i="1"/>
  <c r="J258" i="1"/>
  <c r="J259" i="1"/>
  <c r="B260" i="1"/>
  <c r="J260" i="1"/>
  <c r="J261" i="1"/>
  <c r="B262" i="1"/>
  <c r="J262" i="1"/>
  <c r="J263" i="1"/>
  <c r="B264" i="1"/>
  <c r="J264" i="1"/>
  <c r="J265" i="1"/>
  <c r="J266" i="1"/>
  <c r="B267" i="1"/>
  <c r="J267" i="1"/>
  <c r="J268" i="1"/>
  <c r="B269" i="1"/>
  <c r="J269" i="1"/>
  <c r="J270" i="1"/>
  <c r="J271" i="1"/>
  <c r="B272" i="1"/>
  <c r="J272" i="1"/>
  <c r="J273" i="1"/>
  <c r="J274" i="1"/>
  <c r="B275" i="1"/>
  <c r="J275" i="1"/>
  <c r="J276" i="1"/>
  <c r="J277" i="1"/>
  <c r="J278" i="1"/>
  <c r="J279" i="1"/>
  <c r="J280" i="1"/>
  <c r="J281" i="1"/>
  <c r="J282" i="1"/>
  <c r="B283" i="1"/>
  <c r="J283" i="1"/>
  <c r="J284" i="1"/>
  <c r="B285" i="1"/>
  <c r="J285" i="1"/>
  <c r="J286" i="1"/>
  <c r="B287" i="1"/>
  <c r="J287" i="1"/>
  <c r="J288" i="1"/>
  <c r="J289" i="1"/>
  <c r="J290" i="1"/>
  <c r="J291" i="1"/>
  <c r="J292" i="1"/>
  <c r="B293" i="1"/>
  <c r="J293" i="1"/>
  <c r="J294" i="1"/>
  <c r="J295" i="1"/>
  <c r="J296" i="1"/>
  <c r="J297" i="1"/>
  <c r="J298" i="1"/>
  <c r="J299" i="1"/>
  <c r="J300" i="1"/>
  <c r="J301" i="1"/>
  <c r="B302" i="1"/>
  <c r="J302" i="1"/>
  <c r="J303" i="1"/>
  <c r="B304" i="1"/>
  <c r="J304" i="1"/>
  <c r="J305" i="1"/>
  <c r="J306" i="1"/>
  <c r="B307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B319" i="1"/>
  <c r="J319" i="1"/>
  <c r="J320" i="1"/>
  <c r="J321" i="1"/>
  <c r="J322" i="1"/>
  <c r="J323" i="1"/>
  <c r="J324" i="1"/>
  <c r="J325" i="1"/>
  <c r="B326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B421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B434" i="1"/>
  <c r="J434" i="1"/>
  <c r="J435" i="1"/>
  <c r="J436" i="1"/>
  <c r="B437" i="1"/>
  <c r="J437" i="1"/>
  <c r="J438" i="1"/>
  <c r="J439" i="1"/>
  <c r="J440" i="1"/>
  <c r="J441" i="1"/>
  <c r="J442" i="1"/>
  <c r="J443" i="1"/>
  <c r="J444" i="1"/>
  <c r="B445" i="1"/>
  <c r="J445" i="1"/>
  <c r="J446" i="1"/>
  <c r="J447" i="1"/>
  <c r="B448" i="1"/>
  <c r="J448" i="1"/>
  <c r="J449" i="1"/>
  <c r="J450" i="1"/>
  <c r="B451" i="1"/>
  <c r="J451" i="1"/>
  <c r="J452" i="1"/>
  <c r="B453" i="1"/>
  <c r="J453" i="1"/>
  <c r="J454" i="1"/>
  <c r="B455" i="1"/>
  <c r="J455" i="1"/>
  <c r="J456" i="1"/>
  <c r="B457" i="1"/>
  <c r="J457" i="1"/>
  <c r="J458" i="1"/>
  <c r="J459" i="1"/>
  <c r="B460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B475" i="1"/>
  <c r="J475" i="1"/>
  <c r="J476" i="1"/>
  <c r="B477" i="1"/>
  <c r="J477" i="1"/>
  <c r="J478" i="1"/>
  <c r="B479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B493" i="1"/>
  <c r="J493" i="1"/>
  <c r="J494" i="1"/>
  <c r="J495" i="1"/>
  <c r="J496" i="1"/>
  <c r="J497" i="1"/>
  <c r="J498" i="1"/>
  <c r="J499" i="1"/>
  <c r="B500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B516" i="1"/>
  <c r="J516" i="1"/>
  <c r="J517" i="1"/>
  <c r="J518" i="1"/>
  <c r="B519" i="1"/>
  <c r="J519" i="1"/>
  <c r="J520" i="1"/>
  <c r="J521" i="1"/>
  <c r="J522" i="1"/>
  <c r="J523" i="1"/>
  <c r="J524" i="1"/>
  <c r="B525" i="1"/>
  <c r="J525" i="1"/>
  <c r="J526" i="1"/>
  <c r="J527" i="1"/>
  <c r="J528" i="1"/>
  <c r="B529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B541" i="1"/>
  <c r="J541" i="1"/>
  <c r="J542" i="1"/>
  <c r="B543" i="1"/>
  <c r="J543" i="1"/>
  <c r="J544" i="1"/>
  <c r="B545" i="1"/>
  <c r="J545" i="1"/>
  <c r="J546" i="1"/>
  <c r="J547" i="1"/>
  <c r="J548" i="1"/>
  <c r="J549" i="1"/>
  <c r="J550" i="1"/>
  <c r="J551" i="1"/>
  <c r="B552" i="1"/>
  <c r="J552" i="1"/>
  <c r="J553" i="1"/>
  <c r="J554" i="1"/>
  <c r="J555" i="1"/>
  <c r="B556" i="1"/>
  <c r="J556" i="1"/>
  <c r="J557" i="1"/>
  <c r="J558" i="1"/>
  <c r="B559" i="1"/>
  <c r="J559" i="1"/>
  <c r="J560" i="1"/>
  <c r="J561" i="1"/>
  <c r="J562" i="1"/>
  <c r="J563" i="1"/>
  <c r="J564" i="1"/>
  <c r="J565" i="1"/>
  <c r="B566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B578" i="1"/>
  <c r="J578" i="1"/>
  <c r="J579" i="1"/>
  <c r="J580" i="1"/>
  <c r="J581" i="1"/>
  <c r="J582" i="1"/>
  <c r="J583" i="1"/>
  <c r="J584" i="1"/>
  <c r="J585" i="1"/>
  <c r="B586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B618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B632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B716" i="1"/>
  <c r="J716" i="1"/>
  <c r="J717" i="1"/>
  <c r="B718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B763" i="1"/>
  <c r="J763" i="1"/>
  <c r="J764" i="1"/>
  <c r="J772" i="1"/>
  <c r="B232" i="1"/>
  <c r="B233" i="1"/>
  <c r="B234" i="1"/>
  <c r="B235" i="1"/>
  <c r="B236" i="1"/>
  <c r="B237" i="1"/>
  <c r="B238" i="1"/>
  <c r="B239" i="1"/>
  <c r="B240" i="1"/>
  <c r="B241" i="1"/>
  <c r="B242" i="1"/>
  <c r="B244" i="1"/>
  <c r="B246" i="1"/>
  <c r="B248" i="1"/>
  <c r="B250" i="1"/>
  <c r="B251" i="1"/>
  <c r="B253" i="1"/>
  <c r="B254" i="1"/>
  <c r="B256" i="1"/>
  <c r="B257" i="1"/>
  <c r="B259" i="1"/>
  <c r="B261" i="1"/>
  <c r="B263" i="1"/>
  <c r="B265" i="1"/>
  <c r="B266" i="1"/>
  <c r="B268" i="1"/>
  <c r="B270" i="1"/>
  <c r="B271" i="1"/>
  <c r="B273" i="1"/>
  <c r="B274" i="1"/>
  <c r="B276" i="1"/>
  <c r="B277" i="1"/>
  <c r="B278" i="1"/>
  <c r="B279" i="1"/>
  <c r="B280" i="1"/>
  <c r="B281" i="1"/>
  <c r="B282" i="1"/>
  <c r="B284" i="1"/>
  <c r="B286" i="1"/>
  <c r="B288" i="1"/>
  <c r="B289" i="1"/>
  <c r="B290" i="1"/>
  <c r="B291" i="1"/>
  <c r="B292" i="1"/>
  <c r="B294" i="1"/>
  <c r="B295" i="1"/>
  <c r="B296" i="1"/>
  <c r="B297" i="1"/>
  <c r="B298" i="1"/>
  <c r="B299" i="1"/>
  <c r="B300" i="1"/>
  <c r="B301" i="1"/>
  <c r="B303" i="1"/>
  <c r="B305" i="1"/>
  <c r="B306" i="1"/>
  <c r="B308" i="1"/>
  <c r="B309" i="1"/>
  <c r="B310" i="1"/>
  <c r="B311" i="1"/>
  <c r="B312" i="1"/>
  <c r="B313" i="1"/>
  <c r="B314" i="1"/>
  <c r="B315" i="1"/>
  <c r="B316" i="1"/>
  <c r="B317" i="1"/>
  <c r="B318" i="1"/>
  <c r="B320" i="1"/>
  <c r="B321" i="1"/>
  <c r="B322" i="1"/>
  <c r="B323" i="1"/>
  <c r="B324" i="1"/>
  <c r="B325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5" i="1"/>
  <c r="B436" i="1"/>
  <c r="B438" i="1"/>
  <c r="B439" i="1"/>
  <c r="B440" i="1"/>
  <c r="B441" i="1"/>
  <c r="B442" i="1"/>
  <c r="B443" i="1"/>
  <c r="B444" i="1"/>
  <c r="B446" i="1"/>
  <c r="B447" i="1"/>
  <c r="B449" i="1"/>
  <c r="B450" i="1"/>
  <c r="B452" i="1"/>
  <c r="B454" i="1"/>
  <c r="B456" i="1"/>
  <c r="B458" i="1"/>
  <c r="B459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6" i="1"/>
  <c r="B478" i="1"/>
  <c r="B480" i="1"/>
  <c r="B481" i="1"/>
  <c r="B482" i="1"/>
  <c r="B483" i="1"/>
  <c r="B484" i="1"/>
  <c r="B485" i="1"/>
  <c r="B2" i="1"/>
  <c r="B3" i="1"/>
  <c r="B4" i="1"/>
  <c r="B5" i="1"/>
  <c r="B6" i="1"/>
  <c r="B7" i="1"/>
  <c r="B8" i="1"/>
  <c r="B9" i="1"/>
  <c r="B11" i="1"/>
  <c r="B12" i="1"/>
  <c r="B14" i="1"/>
  <c r="B15" i="1"/>
  <c r="B16" i="1"/>
  <c r="B17" i="1"/>
  <c r="B18" i="1"/>
  <c r="B20" i="1"/>
  <c r="B21" i="1"/>
  <c r="B23" i="1"/>
  <c r="B24" i="1"/>
  <c r="B26" i="1"/>
  <c r="B28" i="1"/>
  <c r="B29" i="1"/>
  <c r="B30" i="1"/>
  <c r="B31" i="1"/>
  <c r="B33" i="1"/>
  <c r="B35" i="1"/>
  <c r="B36" i="1"/>
  <c r="B37" i="1"/>
  <c r="B39" i="1"/>
  <c r="B40" i="1"/>
  <c r="B42" i="1"/>
  <c r="B43" i="1"/>
  <c r="B44" i="1"/>
  <c r="B45" i="1"/>
  <c r="B46" i="1"/>
  <c r="B47" i="1"/>
  <c r="B48" i="1"/>
  <c r="B49" i="1"/>
  <c r="B50" i="1"/>
  <c r="B51" i="1"/>
  <c r="B53" i="1"/>
  <c r="B54" i="1"/>
  <c r="B55" i="1"/>
  <c r="B56" i="1"/>
  <c r="B58" i="1"/>
  <c r="B59" i="1"/>
  <c r="B61" i="1"/>
  <c r="B63" i="1"/>
  <c r="B64" i="1"/>
  <c r="B65" i="1"/>
  <c r="B66" i="1"/>
  <c r="B67" i="1"/>
  <c r="B68" i="1"/>
  <c r="B69" i="1"/>
  <c r="B71" i="1"/>
  <c r="B72" i="1"/>
  <c r="B73" i="1"/>
  <c r="B74" i="1"/>
  <c r="B75" i="1"/>
  <c r="B76" i="1"/>
  <c r="B77" i="1"/>
  <c r="B78" i="1"/>
  <c r="B79" i="1"/>
  <c r="B80" i="1"/>
  <c r="B82" i="1"/>
  <c r="B83" i="1"/>
  <c r="B85" i="1"/>
  <c r="B87" i="1"/>
  <c r="B88" i="1"/>
  <c r="B89" i="1"/>
  <c r="B90" i="1"/>
  <c r="B91" i="1"/>
  <c r="B93" i="1"/>
  <c r="B94" i="1"/>
  <c r="B96" i="1"/>
  <c r="B97" i="1"/>
  <c r="B98" i="1"/>
  <c r="B99" i="1"/>
  <c r="B101" i="1"/>
  <c r="B102" i="1"/>
  <c r="B103" i="1"/>
  <c r="B105" i="1"/>
  <c r="B106" i="1"/>
  <c r="B107" i="1"/>
  <c r="B108" i="1"/>
  <c r="B109" i="1"/>
  <c r="B110" i="1"/>
  <c r="B111" i="1"/>
  <c r="B112" i="1"/>
  <c r="B113" i="1"/>
  <c r="B114" i="1"/>
  <c r="B116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5" i="1"/>
  <c r="B227" i="1"/>
  <c r="B229" i="1"/>
  <c r="B230" i="1"/>
  <c r="B231" i="1"/>
  <c r="B353" i="1"/>
  <c r="B486" i="1"/>
  <c r="B487" i="1"/>
  <c r="B488" i="1"/>
  <c r="B489" i="1"/>
  <c r="B490" i="1"/>
  <c r="B491" i="1"/>
  <c r="B492" i="1"/>
  <c r="B494" i="1"/>
  <c r="B495" i="1"/>
  <c r="B496" i="1"/>
  <c r="B497" i="1"/>
  <c r="B498" i="1"/>
  <c r="B499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7" i="1"/>
  <c r="B518" i="1"/>
  <c r="B520" i="1"/>
  <c r="B521" i="1"/>
  <c r="B522" i="1"/>
  <c r="B523" i="1"/>
  <c r="B524" i="1"/>
  <c r="B526" i="1"/>
  <c r="B527" i="1"/>
  <c r="B528" i="1"/>
  <c r="B530" i="1"/>
  <c r="B531" i="1"/>
  <c r="B532" i="1"/>
  <c r="B533" i="1"/>
  <c r="B534" i="1"/>
  <c r="B535" i="1"/>
  <c r="B536" i="1"/>
  <c r="B537" i="1"/>
  <c r="B538" i="1"/>
  <c r="B539" i="1"/>
  <c r="B540" i="1"/>
  <c r="B542" i="1"/>
  <c r="B544" i="1"/>
  <c r="B546" i="1"/>
  <c r="B547" i="1"/>
  <c r="B548" i="1"/>
  <c r="B549" i="1"/>
  <c r="B550" i="1"/>
  <c r="B551" i="1"/>
  <c r="B553" i="1"/>
  <c r="B554" i="1"/>
  <c r="B555" i="1"/>
  <c r="B557" i="1"/>
  <c r="B558" i="1"/>
  <c r="B560" i="1"/>
  <c r="B561" i="1"/>
  <c r="B562" i="1"/>
  <c r="B563" i="1"/>
  <c r="B564" i="1"/>
  <c r="B565" i="1"/>
  <c r="B567" i="1"/>
  <c r="B568" i="1"/>
  <c r="B569" i="1"/>
  <c r="B570" i="1"/>
  <c r="B571" i="1"/>
  <c r="B572" i="1"/>
  <c r="B573" i="1"/>
  <c r="B574" i="1"/>
  <c r="B575" i="1"/>
  <c r="B576" i="1"/>
  <c r="B577" i="1"/>
  <c r="B579" i="1"/>
  <c r="B580" i="1"/>
  <c r="B581" i="1"/>
  <c r="B582" i="1"/>
  <c r="B583" i="1"/>
  <c r="B584" i="1"/>
  <c r="B585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7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E76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2" i="1"/>
  <c r="E766" i="1"/>
  <c r="E76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2" i="1"/>
  <c r="J767" i="1"/>
  <c r="J769" i="1"/>
</calcChain>
</file>

<file path=xl/sharedStrings.xml><?xml version="1.0" encoding="utf-8"?>
<sst xmlns="http://schemas.openxmlformats.org/spreadsheetml/2006/main" count="440" uniqueCount="384">
  <si>
    <t>loc</t>
  </si>
  <si>
    <t>char</t>
  </si>
  <si>
    <t>time</t>
  </si>
  <si>
    <t>puppeteer</t>
  </si>
  <si>
    <t>dorothy, tin man, as puppets</t>
  </si>
  <si>
    <t>little girl appears</t>
  </si>
  <si>
    <t>she brings a book</t>
  </si>
  <si>
    <t>POV: Wizard of Oz</t>
  </si>
  <si>
    <t>fade in</t>
  </si>
  <si>
    <t>credits</t>
  </si>
  <si>
    <t>title: once upon a time; princess gone</t>
  </si>
  <si>
    <t>fade out &amp; in</t>
  </si>
  <si>
    <t>townsolk</t>
  </si>
  <si>
    <t>title: Prime Minister Kruel</t>
  </si>
  <si>
    <t>K</t>
  </si>
  <si>
    <t>Lady Vishuss</t>
  </si>
  <si>
    <t>title: Amb Wikked</t>
  </si>
  <si>
    <t>title</t>
  </si>
  <si>
    <t>W</t>
  </si>
  <si>
    <t>LV</t>
  </si>
  <si>
    <t>title: townfolk didn't like what K was doing</t>
  </si>
  <si>
    <t>title: All loved Prince Kind</t>
  </si>
  <si>
    <t>PK</t>
  </si>
  <si>
    <t>title" PK: the people demand the return of our queen</t>
  </si>
  <si>
    <t>Wikkid &amp; Kruel</t>
  </si>
  <si>
    <t>title: K: what will we do?</t>
  </si>
  <si>
    <t>title: what about the Wizard</t>
  </si>
  <si>
    <t>title: The wizard will find the queen</t>
  </si>
  <si>
    <t>enter Wiz</t>
  </si>
  <si>
    <t>title: former hokum hustler</t>
  </si>
  <si>
    <t>wiz</t>
  </si>
  <si>
    <t>wiz to K</t>
  </si>
  <si>
    <t>title: Wiz: I must think; distract them</t>
  </si>
  <si>
    <t>title: the wiz will perform</t>
  </si>
  <si>
    <t>title; wiz: what was that wisecrack</t>
  </si>
  <si>
    <t>title; do your stuff wizzy</t>
  </si>
  <si>
    <t>setup for wiz</t>
  </si>
  <si>
    <t>poof</t>
  </si>
  <si>
    <t>ph. of baster</t>
  </si>
  <si>
    <t>title; the Phantom of the basket</t>
  </si>
  <si>
    <t>dancing phantom</t>
  </si>
  <si>
    <t xml:space="preserve"> </t>
  </si>
  <si>
    <t>title: that's a lot of applesauce</t>
  </si>
  <si>
    <t>puppeteer &amp; little girl</t>
  </si>
  <si>
    <t>title: LG: read me about Dorothy</t>
  </si>
  <si>
    <t>title: on a farm in kansas</t>
  </si>
  <si>
    <t>iris in &amp; out</t>
  </si>
  <si>
    <t>one  roses</t>
  </si>
  <si>
    <t>roses</t>
  </si>
  <si>
    <t>dorothy &amp; rose</t>
  </si>
  <si>
    <t>title: dorothy</t>
  </si>
  <si>
    <t>title: aunty em</t>
  </si>
  <si>
    <t>em</t>
  </si>
  <si>
    <t>title: Uncle Henry a distant relative</t>
  </si>
  <si>
    <t>UnH</t>
  </si>
  <si>
    <t>UnH pushes dot and grabs roses</t>
  </si>
  <si>
    <t>title: prince charming</t>
  </si>
  <si>
    <t>PC yells at UnH</t>
  </si>
  <si>
    <t>UnH flattens PC</t>
  </si>
  <si>
    <t>dot runs</t>
  </si>
  <si>
    <t>snowball</t>
  </si>
  <si>
    <t>title: SB a melancolic (eating watermelon)</t>
  </si>
  <si>
    <t>UnH walks up</t>
  </si>
  <si>
    <t>title: htting the hay while the sun shines</t>
  </si>
  <si>
    <t>hen</t>
  </si>
  <si>
    <t>drops egg</t>
  </si>
  <si>
    <t>POV: hen</t>
  </si>
  <si>
    <t>another egg, caught + 1</t>
  </si>
  <si>
    <t>3rd &amp; 4th</t>
  </si>
  <si>
    <t>UnH arrives</t>
  </si>
  <si>
    <t>5th &amp; 6th, UnH kicks pocket w/ eggs</t>
  </si>
  <si>
    <t>insert: egg shells come out of trouser, chicks</t>
  </si>
  <si>
    <t>over fence</t>
  </si>
  <si>
    <t>2 others help UnH</t>
  </si>
  <si>
    <t>donkey</t>
  </si>
  <si>
    <t>kicks</t>
  </si>
  <si>
    <t>cactus patch</t>
  </si>
  <si>
    <t>UnH &amp; 2 others</t>
  </si>
  <si>
    <t>throws cactus over fence</t>
  </si>
  <si>
    <t>UnH sits</t>
  </si>
  <si>
    <t>title: spring, lollypops</t>
  </si>
  <si>
    <t>dot</t>
  </si>
  <si>
    <t>goes to dot</t>
  </si>
  <si>
    <t>dot being wooed</t>
  </si>
  <si>
    <t>dot gets lollypop</t>
  </si>
  <si>
    <t>dot licks</t>
  </si>
  <si>
    <t>guy licks, tosses</t>
  </si>
  <si>
    <t>insert: lollypop &amp; duck, eats</t>
  </si>
  <si>
    <t>POV: duck</t>
  </si>
  <si>
    <t>duck to hole in fence</t>
  </si>
  <si>
    <t>duck sticks head out of other hole</t>
  </si>
  <si>
    <t>POV: swing</t>
  </si>
  <si>
    <t>dot &amp; Hardy</t>
  </si>
  <si>
    <t>squirts in face (Semon)</t>
  </si>
  <si>
    <t>Semon discovers &amp; picks up roses</t>
  </si>
  <si>
    <t>bee on nose</t>
  </si>
  <si>
    <t>bees thru ears, down back</t>
  </si>
  <si>
    <t>shoes, bee out</t>
  </si>
  <si>
    <t>bee on fence</t>
  </si>
  <si>
    <t>bee &amp; bat</t>
  </si>
  <si>
    <t>hive, swarm</t>
  </si>
  <si>
    <t>semon to UnH</t>
  </si>
  <si>
    <t>UnH w/ bees</t>
  </si>
  <si>
    <t>hardy &amp; dot</t>
  </si>
  <si>
    <t>UnH &amp; men</t>
  </si>
  <si>
    <t>semon</t>
  </si>
  <si>
    <t>swing w/ dot</t>
  </si>
  <si>
    <t>insert: swing mounts break</t>
  </si>
  <si>
    <t>dots land on seesaw w/ barrels</t>
  </si>
  <si>
    <t>barrels go back over fence</t>
  </si>
  <si>
    <t>crash on 3 guys</t>
  </si>
  <si>
    <t>semon to dot</t>
  </si>
  <si>
    <t>UnH upset</t>
  </si>
  <si>
    <t>dot to aunty em</t>
  </si>
  <si>
    <t>title: dot: you'd never think he was my uncle</t>
  </si>
  <si>
    <t>title: em: he's not</t>
  </si>
  <si>
    <t>title: em: many years ago …</t>
  </si>
  <si>
    <t>dissolve</t>
  </si>
  <si>
    <t>em &amp; UnH much younger</t>
  </si>
  <si>
    <t>insert: knock on door, in rain</t>
  </si>
  <si>
    <t>em &amp; UnH</t>
  </si>
  <si>
    <t>baby in basket</t>
  </si>
  <si>
    <t>baby</t>
  </si>
  <si>
    <t>POV: card w/ bunny</t>
  </si>
  <si>
    <t>POV: note, another note to be opened at age 18</t>
  </si>
  <si>
    <t>back to the present</t>
  </si>
  <si>
    <t>title: em to UnH: I told her everything</t>
  </si>
  <si>
    <t>title: back to book, puppeteer, &amp; g'daughter</t>
  </si>
  <si>
    <t>title: g'd: the papers? Who was dorothy?</t>
  </si>
  <si>
    <t>title: book: prime minister</t>
  </si>
  <si>
    <t>back at court</t>
  </si>
  <si>
    <t>title: coronation day comes</t>
  </si>
  <si>
    <t>title: you have until the new moon</t>
  </si>
  <si>
    <t>title: K: destroy the papers or the girl</t>
  </si>
  <si>
    <t>title: K: the papers are in Kansas</t>
  </si>
  <si>
    <t>title: prepare for the journey</t>
  </si>
  <si>
    <t>iris out, fade in</t>
  </si>
  <si>
    <t>title: bad news travels fast</t>
  </si>
  <si>
    <t>plane</t>
  </si>
  <si>
    <t>back to puppeteer &amp; g'daughter</t>
  </si>
  <si>
    <t>title: read more about dorothy</t>
  </si>
  <si>
    <t>title: book: 18th birthday</t>
  </si>
  <si>
    <t>candles, dot</t>
  </si>
  <si>
    <t>hardy &amp; semon too</t>
  </si>
  <si>
    <t>title: big secret today</t>
  </si>
  <si>
    <t>title: envelope day</t>
  </si>
  <si>
    <t>POV: airplane, lands</t>
  </si>
  <si>
    <t>4 guys from Oz</t>
  </si>
  <si>
    <t>title: Yrs ago a sealed envelope was left</t>
  </si>
  <si>
    <t>title: only the child will open it</t>
  </si>
  <si>
    <t>title: she must never know the contents</t>
  </si>
  <si>
    <t>UnH chases them off</t>
  </si>
  <si>
    <t>em &amp; dot</t>
  </si>
  <si>
    <t>title: dot to semon: I'll tell you who I really am</t>
  </si>
  <si>
    <t>hardy</t>
  </si>
  <si>
    <t>oz guys</t>
  </si>
  <si>
    <t>ozguy &amp; hardy</t>
  </si>
  <si>
    <t>dot &amp; duck</t>
  </si>
  <si>
    <t>title: Oz to Hardy: you love her</t>
  </si>
  <si>
    <t>title: find the paper</t>
  </si>
  <si>
    <t>title: UnH digs up facts</t>
  </si>
  <si>
    <t>fade out, iris in</t>
  </si>
  <si>
    <t>em, dot, &amp; UnH, takes out letter</t>
  </si>
  <si>
    <t>oz guy</t>
  </si>
  <si>
    <t>w/ pistols</t>
  </si>
  <si>
    <t>UnH puts letter in basket</t>
  </si>
  <si>
    <t>em give oz guy the empty box</t>
  </si>
  <si>
    <t>title: Chief, let's tie her to the tower</t>
  </si>
  <si>
    <t>title: guy to UnH: tell me where the letter is</t>
  </si>
  <si>
    <t>hoisting do up</t>
  </si>
  <si>
    <t>up tower</t>
  </si>
  <si>
    <t>hardy looking in tube, finds letter</t>
  </si>
  <si>
    <t>semon crashes on top of ozguy &amp; hardy</t>
  </si>
  <si>
    <t>takes letter</t>
  </si>
  <si>
    <t>semon up laddter</t>
  </si>
  <si>
    <t>grain elevator</t>
  </si>
  <si>
    <t>on top</t>
  </si>
  <si>
    <t>on top, sees dot</t>
  </si>
  <si>
    <t>hardy reaches top of gr elev</t>
  </si>
  <si>
    <t>semon jumps off top</t>
  </si>
  <si>
    <t>lands in hay</t>
  </si>
  <si>
    <t>POV: semon below</t>
  </si>
  <si>
    <t>hardy back across</t>
  </si>
  <si>
    <t>hardy still atop</t>
  </si>
  <si>
    <t>hardy to jump</t>
  </si>
  <si>
    <t>lands on ground</t>
  </si>
  <si>
    <t>semon looks up, then pushes hay away</t>
  </si>
  <si>
    <t>semon points to dot</t>
  </si>
  <si>
    <t>dot dangling</t>
  </si>
  <si>
    <t>cutaway to fire</t>
  </si>
  <si>
    <t>cutaway: fire burning rope tie</t>
  </si>
  <si>
    <t>semon runs</t>
  </si>
  <si>
    <t>fire, burns rope through</t>
  </si>
  <si>
    <t>dot falls</t>
  </si>
  <si>
    <t>hits ground</t>
  </si>
  <si>
    <t>UnH &amp; watermelon guy run over</t>
  </si>
  <si>
    <t>dot in hole w/ semon, pulled out, letter</t>
  </si>
  <si>
    <t>oz guys return, pistols</t>
  </si>
  <si>
    <t>hands up</t>
  </si>
  <si>
    <t>sky, lightning</t>
  </si>
  <si>
    <t>strikes oz guys, who run</t>
  </si>
  <si>
    <t>hands down</t>
  </si>
  <si>
    <t>scatters farmers</t>
  </si>
  <si>
    <t>wind</t>
  </si>
  <si>
    <t>barn</t>
  </si>
  <si>
    <t>run into house</t>
  </si>
  <si>
    <t>inside, oz guy</t>
  </si>
  <si>
    <t>watermelon guy, outside</t>
  </si>
  <si>
    <t>back to house/barn</t>
  </si>
  <si>
    <t>gone outside</t>
  </si>
  <si>
    <t>back inside, rocks</t>
  </si>
  <si>
    <t>viewedfrom outside</t>
  </si>
  <si>
    <t>everything blown over</t>
  </si>
  <si>
    <t>barn lifted</t>
  </si>
  <si>
    <t>across sky</t>
  </si>
  <si>
    <t>inside rocking</t>
  </si>
  <si>
    <t>outside</t>
  </si>
  <si>
    <t>runs</t>
  </si>
  <si>
    <t>lifted</t>
  </si>
  <si>
    <t>house across sky</t>
  </si>
  <si>
    <t>watermelon guy in sky</t>
  </si>
  <si>
    <t>lands on roof</t>
  </si>
  <si>
    <t>falls inside house</t>
  </si>
  <si>
    <t>hits cliff</t>
  </si>
  <si>
    <t>falls off cliff</t>
  </si>
  <si>
    <t>semon &amp; hardy finding others</t>
  </si>
  <si>
    <t>oz</t>
  </si>
  <si>
    <t>title: I wonder where we are?</t>
  </si>
  <si>
    <t>found letter</t>
  </si>
  <si>
    <t>POV: letter: Dot rules Oz</t>
  </si>
  <si>
    <t>oz guy runs to city</t>
  </si>
  <si>
    <t>wiz &amp; co</t>
  </si>
  <si>
    <t>K &amp; wikkid</t>
  </si>
  <si>
    <t>title: K: prevent them from entering the city</t>
  </si>
  <si>
    <t>title: they are trespassers</t>
  </si>
  <si>
    <t>dot &amp; UnH run</t>
  </si>
  <si>
    <t>K goes to Semon &amp; Hardy</t>
  </si>
  <si>
    <t>title: K to Oz: Change them into monkeys</t>
  </si>
  <si>
    <t>title: Well K we have found our queen</t>
  </si>
  <si>
    <t>title: semon: what is this monkey business</t>
  </si>
  <si>
    <t>title: semon to OZ: whose changing</t>
  </si>
  <si>
    <t>title: Oz: I'm a fake</t>
  </si>
  <si>
    <t>title: Oz: but we have to do something</t>
  </si>
  <si>
    <t>title: K: true, but I'm still dictator</t>
  </si>
  <si>
    <t>scarecrow, as semon jumps into corn</t>
  </si>
  <si>
    <t>hardy hides</t>
  </si>
  <si>
    <t>walking barrel</t>
  </si>
  <si>
    <t>is oz, hardy to be tinman</t>
  </si>
  <si>
    <t>semon to be scarecrow</t>
  </si>
  <si>
    <t>title: oz: I've made the 3 men invisible</t>
  </si>
  <si>
    <t>title: Oz: you don't see them</t>
  </si>
  <si>
    <t>title: Oz; ham and egg</t>
  </si>
  <si>
    <t>K under scarcrow</t>
  </si>
  <si>
    <t>scare hits oz, oz hits watermelon</t>
  </si>
  <si>
    <t>scare hits oz, oz questions K</t>
  </si>
  <si>
    <t>scrarecrow</t>
  </si>
  <si>
    <t>scare winks at oz</t>
  </si>
  <si>
    <t>title: Oz to K: I have powers</t>
  </si>
  <si>
    <t>scarecrow comes down for oz &amp; K</t>
  </si>
  <si>
    <t>title: Scare: the other is in the tin pile</t>
  </si>
  <si>
    <t>tin man</t>
  </si>
  <si>
    <t>K forces fire canon</t>
  </si>
  <si>
    <t>bypass folk</t>
  </si>
  <si>
    <t>blow up barn</t>
  </si>
  <si>
    <t>kneel before K</t>
  </si>
  <si>
    <t>title: prisoners brought to court</t>
  </si>
  <si>
    <t>court</t>
  </si>
  <si>
    <t>title: K tp Kynd: put them in dungeon</t>
  </si>
  <si>
    <t>dot leaves</t>
  </si>
  <si>
    <t>kynd</t>
  </si>
  <si>
    <t>title: Kynd: the gulity go to the dungeon</t>
  </si>
  <si>
    <t>tin runs up to kynd</t>
  </si>
  <si>
    <t>title: tin: I didn't do it, he did</t>
  </si>
  <si>
    <t>scare runs to prince</t>
  </si>
  <si>
    <t>guard takes scare</t>
  </si>
  <si>
    <t>watermelon goes to dungeon</t>
  </si>
  <si>
    <t>back up top</t>
  </si>
  <si>
    <t>back to dungeon, pull down ladder</t>
  </si>
  <si>
    <t>scarecrow falls into dungeon, taken away</t>
  </si>
  <si>
    <t>up, Kruel &amp; Wikkid</t>
  </si>
  <si>
    <t>title: K to W: what can we do?</t>
  </si>
  <si>
    <t>title: W; marry the queen-to-be</t>
  </si>
  <si>
    <t>title: dot reigns, K moves pawns</t>
  </si>
  <si>
    <t>tin becomes knight</t>
  </si>
  <si>
    <t>title: UnH Prince of Whales</t>
  </si>
  <si>
    <t>K &amp; consort</t>
  </si>
  <si>
    <t>title: K: all will be okay if we get rid of these people</t>
  </si>
  <si>
    <t>fade out &amp; iris in</t>
  </si>
  <si>
    <t>scarecrow &amp; watermelon</t>
  </si>
  <si>
    <t>shoveling mud?</t>
  </si>
  <si>
    <t>title: Wikkid kept visiting dungeon</t>
  </si>
  <si>
    <t>W &amp; watermelon</t>
  </si>
  <si>
    <t>watermelon becomes lion</t>
  </si>
  <si>
    <t>POV: lions</t>
  </si>
  <si>
    <t xml:space="preserve">scarecrow </t>
  </si>
  <si>
    <t>title: PM: you can help me</t>
  </si>
  <si>
    <t>PM &amp; melon</t>
  </si>
  <si>
    <t>melon/lion chases other</t>
  </si>
  <si>
    <t>m/l &amp;  scare to get ladder</t>
  </si>
  <si>
    <t>title: scare: frame up, going to Dot</t>
  </si>
  <si>
    <t>up</t>
  </si>
  <si>
    <t>down, w/l pushes ladder aside</t>
  </si>
  <si>
    <t>up, prince &amp; co, dot</t>
  </si>
  <si>
    <t>down, UnH falls in mud</t>
  </si>
  <si>
    <t>up, scare goes to dot</t>
  </si>
  <si>
    <t>title: Scare to dot: watch out for these people</t>
  </si>
  <si>
    <t>K &amp; co</t>
  </si>
  <si>
    <t>see scare</t>
  </si>
  <si>
    <t>knight goes after scare</t>
  </si>
  <si>
    <t>back to dungeon by steps</t>
  </si>
  <si>
    <t>scare hides under box</t>
  </si>
  <si>
    <t>running box</t>
  </si>
  <si>
    <t>boxes as shell game</t>
  </si>
  <si>
    <t>2 boxes run</t>
  </si>
  <si>
    <t>knight under box &amp; follows</t>
  </si>
  <si>
    <t>shtick</t>
  </si>
  <si>
    <t>watermelon runs to lion cage</t>
  </si>
  <si>
    <t>scare sheds box</t>
  </si>
  <si>
    <t>scare in cage/knight not</t>
  </si>
  <si>
    <t>title: Kn: Goodbye Mr Scarecrow</t>
  </si>
  <si>
    <t>real lion</t>
  </si>
  <si>
    <t>2 lions</t>
  </si>
  <si>
    <t>runs to water/lion</t>
  </si>
  <si>
    <t>lions</t>
  </si>
  <si>
    <t>water/lion &amp; lion</t>
  </si>
  <si>
    <t>scare &amp; real lion</t>
  </si>
  <si>
    <t>title: alleycats like dark meat!!!!</t>
  </si>
  <si>
    <t>kicks lion</t>
  </si>
  <si>
    <t>water/lion</t>
  </si>
  <si>
    <t>scare runs</t>
  </si>
  <si>
    <t>closes gate before lion get to him</t>
  </si>
  <si>
    <t>watermelon</t>
  </si>
  <si>
    <t>lion takes another route</t>
  </si>
  <si>
    <t>lion above them</t>
  </si>
  <si>
    <t>tumbling</t>
  </si>
  <si>
    <t>watermelon over cliff</t>
  </si>
  <si>
    <t>lion descends from perch</t>
  </si>
  <si>
    <t>shut lion out again</t>
  </si>
  <si>
    <t>beckoning up steps</t>
  </si>
  <si>
    <t>up, K &amp; dot signing</t>
  </si>
  <si>
    <t>K &amp; dot in new room</t>
  </si>
  <si>
    <t>K tries to kiss dot</t>
  </si>
  <si>
    <t>kynd &amp; K draw swords</t>
  </si>
  <si>
    <t>swordfight</t>
  </si>
  <si>
    <t>Oz &amp; scare</t>
  </si>
  <si>
    <t>sword appear behind curtain into kynd</t>
  </si>
  <si>
    <t>scare watches from above, tips planter</t>
  </si>
  <si>
    <t>on K</t>
  </si>
  <si>
    <t>scare above</t>
  </si>
  <si>
    <t>jumps</t>
  </si>
  <si>
    <t>on top of 2nd guy</t>
  </si>
  <si>
    <t>gunshots behind wall</t>
  </si>
  <si>
    <t>K cowers</t>
  </si>
  <si>
    <t>title: K: I was the one who left you in Kansas</t>
  </si>
  <si>
    <t>title: other meant harm, I whisked you away</t>
  </si>
  <si>
    <t>K taken away</t>
  </si>
  <si>
    <t>scare</t>
  </si>
  <si>
    <t>kynd &amp; dot</t>
  </si>
  <si>
    <t>dot kisses scare</t>
  </si>
  <si>
    <t>dot goes to kynd</t>
  </si>
  <si>
    <t>kynd &amp; dot to balcony</t>
  </si>
  <si>
    <t>knight, wikkid</t>
  </si>
  <si>
    <t>flip scare on rug</t>
  </si>
  <si>
    <t>knight &amp; scare tussle</t>
  </si>
  <si>
    <t>knight knocked</t>
  </si>
  <si>
    <t>scare over railing, group goes to balcony</t>
  </si>
  <si>
    <t>scare climbs ladder</t>
  </si>
  <si>
    <t>up tower, knight too, kicks knight down</t>
  </si>
  <si>
    <t>wikkid &amp; canon</t>
  </si>
  <si>
    <t>plane starting up</t>
  </si>
  <si>
    <t>canon</t>
  </si>
  <si>
    <t>hits tower, scare swings</t>
  </si>
  <si>
    <t>on 3rd tower</t>
  </si>
  <si>
    <t>canon &amp; wikkid</t>
  </si>
  <si>
    <t>plane flyby</t>
  </si>
  <si>
    <t>scare grabs rope ladder</t>
  </si>
  <si>
    <t>canon hits tower</t>
  </si>
  <si>
    <t>climbing up rope ladder</t>
  </si>
  <si>
    <t>rope breaks</t>
  </si>
  <si>
    <t>puppet falls</t>
  </si>
  <si>
    <t>little girl awakens</t>
  </si>
  <si>
    <t>puts scarecrow back, grabs all</t>
  </si>
  <si>
    <t>puppeteer, girl goes upstairs</t>
  </si>
  <si>
    <t>title: book: dot &amp; kynd liver happily ever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</si>
</sst>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2"/>
  <sheetViews>
    <sheetView tabSelected="1" topLeftCell="A749" workbookViewId="0">
      <selection activeCell="E772" sqref="E772"/>
    </sheetView>
  </sheetViews>
  <sheetFormatPr baseColWidth="10" defaultRowHeight="16" x14ac:dyDescent="0.2"/>
  <cols>
    <col min="2" max="4" width="7.33203125" customWidth="1"/>
    <col min="5" max="5" width="12.1640625" customWidth="1"/>
    <col min="6" max="8" width="5.83203125" customWidth="1"/>
    <col min="9" max="9" width="4.6640625" customWidth="1"/>
    <col min="10" max="10" width="6.1640625" customWidth="1"/>
    <col min="11" max="11" width="8.1640625" customWidth="1"/>
    <col min="12" max="12" width="33" customWidth="1"/>
  </cols>
  <sheetData>
    <row r="1" spans="1:12" x14ac:dyDescent="0.2">
      <c r="F1" t="s">
        <v>0</v>
      </c>
      <c r="G1" t="s">
        <v>1</v>
      </c>
      <c r="H1" t="s">
        <v>2</v>
      </c>
      <c r="L1" t="s">
        <v>17</v>
      </c>
    </row>
    <row r="2" spans="1:12" x14ac:dyDescent="0.2">
      <c r="A2">
        <v>555</v>
      </c>
      <c r="B2">
        <f>(A3-A2)/24</f>
        <v>3.75</v>
      </c>
      <c r="C2" t="str">
        <f>IF(B2=0,1111,"")</f>
        <v/>
      </c>
      <c r="D2">
        <f t="shared" ref="D2:D65" si="0">(B2-E$766)/E$767</f>
        <v>-0.6681514474556155</v>
      </c>
      <c r="F2">
        <v>1</v>
      </c>
      <c r="G2">
        <v>1</v>
      </c>
      <c r="H2">
        <v>1</v>
      </c>
      <c r="I2" t="str">
        <f>IF(ISNUMBER(SEARCH($L$1,L2)),1,"")</f>
        <v/>
      </c>
      <c r="J2" t="str">
        <f>IF(I2=1,B2,"")</f>
        <v/>
      </c>
      <c r="K2">
        <v>555</v>
      </c>
      <c r="L2" t="s">
        <v>3</v>
      </c>
    </row>
    <row r="3" spans="1:12" x14ac:dyDescent="0.2">
      <c r="A3">
        <v>645</v>
      </c>
      <c r="B3">
        <f t="shared" ref="B3:B167" si="1">(A4-A3)/24</f>
        <v>7.416666666666667</v>
      </c>
      <c r="C3" t="str">
        <f t="shared" ref="C3:C66" si="2">IF(B3=0,1111,"")</f>
        <v/>
      </c>
      <c r="D3">
        <f t="shared" si="0"/>
        <v>-0.13462325534615799</v>
      </c>
      <c r="I3" t="str">
        <f t="shared" ref="I3:I66" si="3">IF(ISNUMBER(SEARCH($L$1,L3)),1,"")</f>
        <v/>
      </c>
      <c r="J3" t="str">
        <f t="shared" ref="J3:J66" si="4">IF(I3=1,B3,"")</f>
        <v/>
      </c>
      <c r="K3">
        <f>IF(H2=1,(A2+A3)/2,"")</f>
        <v>600</v>
      </c>
      <c r="L3" t="s">
        <v>4</v>
      </c>
    </row>
    <row r="4" spans="1:12" x14ac:dyDescent="0.2">
      <c r="A4">
        <v>823</v>
      </c>
      <c r="B4">
        <f t="shared" si="1"/>
        <v>4.333333333333333</v>
      </c>
      <c r="C4" t="str">
        <f t="shared" si="2"/>
        <v/>
      </c>
      <c r="D4">
        <f t="shared" si="0"/>
        <v>-0.58327196234729273</v>
      </c>
      <c r="G4">
        <v>1</v>
      </c>
      <c r="I4" t="str">
        <f t="shared" si="3"/>
        <v/>
      </c>
      <c r="J4" t="str">
        <f t="shared" si="4"/>
        <v/>
      </c>
      <c r="K4" t="str">
        <f t="shared" ref="K4:K67" si="5">IF(H3=1,(A3+A4)/2,"")</f>
        <v/>
      </c>
      <c r="L4" t="s">
        <v>5</v>
      </c>
    </row>
    <row r="5" spans="1:12" x14ac:dyDescent="0.2">
      <c r="A5">
        <v>927</v>
      </c>
      <c r="B5">
        <f t="shared" si="1"/>
        <v>3.6666666666666665</v>
      </c>
      <c r="C5" t="str">
        <f t="shared" si="2"/>
        <v/>
      </c>
      <c r="D5">
        <f t="shared" si="0"/>
        <v>-0.68027708818537602</v>
      </c>
      <c r="I5" t="str">
        <f t="shared" si="3"/>
        <v/>
      </c>
      <c r="J5" t="str">
        <f t="shared" si="4"/>
        <v/>
      </c>
      <c r="K5" t="str">
        <f t="shared" si="5"/>
        <v/>
      </c>
    </row>
    <row r="6" spans="1:12" x14ac:dyDescent="0.2">
      <c r="A6">
        <v>1015</v>
      </c>
      <c r="B6">
        <f t="shared" si="1"/>
        <v>7.5</v>
      </c>
      <c r="C6" t="str">
        <f t="shared" si="2"/>
        <v/>
      </c>
      <c r="D6">
        <f t="shared" si="0"/>
        <v>-0.12249761461639763</v>
      </c>
      <c r="I6" t="str">
        <f t="shared" si="3"/>
        <v/>
      </c>
      <c r="J6" t="str">
        <f t="shared" si="4"/>
        <v/>
      </c>
      <c r="K6" t="str">
        <f t="shared" si="5"/>
        <v/>
      </c>
      <c r="L6" t="s">
        <v>6</v>
      </c>
    </row>
    <row r="7" spans="1:12" x14ac:dyDescent="0.2">
      <c r="A7">
        <v>1195</v>
      </c>
      <c r="B7">
        <f t="shared" si="1"/>
        <v>3.9583333333333335</v>
      </c>
      <c r="C7" t="str">
        <f t="shared" si="2"/>
        <v/>
      </c>
      <c r="D7">
        <f t="shared" si="0"/>
        <v>-0.63783734563121441</v>
      </c>
      <c r="I7" t="str">
        <f t="shared" si="3"/>
        <v/>
      </c>
      <c r="J7" t="str">
        <f t="shared" si="4"/>
        <v/>
      </c>
      <c r="K7" t="str">
        <f t="shared" si="5"/>
        <v/>
      </c>
      <c r="L7" t="s">
        <v>7</v>
      </c>
    </row>
    <row r="8" spans="1:12" x14ac:dyDescent="0.2">
      <c r="A8">
        <v>1290</v>
      </c>
      <c r="B8">
        <f t="shared" si="1"/>
        <v>28.75</v>
      </c>
      <c r="C8" t="str">
        <f t="shared" si="2"/>
        <v/>
      </c>
      <c r="D8">
        <f t="shared" si="0"/>
        <v>2.9695407714725039</v>
      </c>
      <c r="I8" t="str">
        <f t="shared" si="3"/>
        <v/>
      </c>
      <c r="J8" t="str">
        <f t="shared" si="4"/>
        <v/>
      </c>
      <c r="K8" t="str">
        <f t="shared" si="5"/>
        <v/>
      </c>
    </row>
    <row r="9" spans="1:12" x14ac:dyDescent="0.2">
      <c r="A9">
        <v>1980</v>
      </c>
      <c r="B9">
        <f t="shared" si="1"/>
        <v>85.916666666666671</v>
      </c>
      <c r="C9" t="str">
        <f t="shared" si="2"/>
        <v/>
      </c>
      <c r="D9">
        <f t="shared" si="0"/>
        <v>11.287730312088136</v>
      </c>
      <c r="I9" t="str">
        <f t="shared" si="3"/>
        <v/>
      </c>
      <c r="J9" t="str">
        <f t="shared" si="4"/>
        <v/>
      </c>
      <c r="K9" t="str">
        <f t="shared" si="5"/>
        <v/>
      </c>
      <c r="L9" t="s">
        <v>9</v>
      </c>
    </row>
    <row r="10" spans="1:12" x14ac:dyDescent="0.2">
      <c r="A10">
        <v>4042</v>
      </c>
      <c r="B10">
        <f t="shared" si="1"/>
        <v>34.5</v>
      </c>
      <c r="C10" t="str">
        <f t="shared" si="2"/>
        <v/>
      </c>
      <c r="D10">
        <f t="shared" si="0"/>
        <v>3.8062099818259711</v>
      </c>
      <c r="E10" t="s">
        <v>8</v>
      </c>
      <c r="I10">
        <f t="shared" si="3"/>
        <v>1</v>
      </c>
      <c r="J10">
        <f t="shared" si="4"/>
        <v>34.5</v>
      </c>
      <c r="K10" t="str">
        <f t="shared" si="5"/>
        <v/>
      </c>
      <c r="L10" t="s">
        <v>10</v>
      </c>
    </row>
    <row r="11" spans="1:12" x14ac:dyDescent="0.2">
      <c r="A11">
        <v>4870</v>
      </c>
      <c r="B11">
        <f t="shared" si="1"/>
        <v>14.416666666666666</v>
      </c>
      <c r="C11" t="str">
        <f t="shared" si="2"/>
        <v/>
      </c>
      <c r="D11">
        <f t="shared" si="0"/>
        <v>0.88393056595371522</v>
      </c>
      <c r="E11" t="s">
        <v>11</v>
      </c>
      <c r="F11">
        <v>1</v>
      </c>
      <c r="H11">
        <v>1</v>
      </c>
      <c r="I11" t="str">
        <f t="shared" si="3"/>
        <v/>
      </c>
      <c r="J11" t="str">
        <f t="shared" si="4"/>
        <v/>
      </c>
      <c r="K11" t="str">
        <f t="shared" si="5"/>
        <v/>
      </c>
      <c r="L11" t="s">
        <v>12</v>
      </c>
    </row>
    <row r="12" spans="1:12" x14ac:dyDescent="0.2">
      <c r="A12">
        <v>5216</v>
      </c>
      <c r="B12">
        <f t="shared" si="1"/>
        <v>9.9583333333333339</v>
      </c>
      <c r="C12" t="str">
        <f t="shared" si="2"/>
        <v/>
      </c>
      <c r="D12">
        <f t="shared" si="0"/>
        <v>0.23520878691153418</v>
      </c>
      <c r="I12" t="str">
        <f t="shared" si="3"/>
        <v/>
      </c>
      <c r="J12" t="str">
        <f t="shared" si="4"/>
        <v/>
      </c>
      <c r="K12">
        <f t="shared" si="5"/>
        <v>5043</v>
      </c>
    </row>
    <row r="13" spans="1:12" x14ac:dyDescent="0.2">
      <c r="A13">
        <v>5455</v>
      </c>
      <c r="B13">
        <f t="shared" si="1"/>
        <v>11.625</v>
      </c>
      <c r="C13" t="str">
        <f t="shared" si="2"/>
        <v/>
      </c>
      <c r="D13">
        <f t="shared" si="0"/>
        <v>0.47772160150674203</v>
      </c>
      <c r="I13">
        <f t="shared" si="3"/>
        <v>1</v>
      </c>
      <c r="J13">
        <f t="shared" si="4"/>
        <v>11.625</v>
      </c>
      <c r="K13" t="str">
        <f t="shared" si="5"/>
        <v/>
      </c>
      <c r="L13" t="s">
        <v>13</v>
      </c>
    </row>
    <row r="14" spans="1:12" x14ac:dyDescent="0.2">
      <c r="A14">
        <v>5734</v>
      </c>
      <c r="B14">
        <f t="shared" si="1"/>
        <v>6.166666666666667</v>
      </c>
      <c r="C14" t="str">
        <f t="shared" si="2"/>
        <v/>
      </c>
      <c r="D14">
        <f t="shared" si="0"/>
        <v>-0.31650786629256394</v>
      </c>
      <c r="G14">
        <v>1</v>
      </c>
      <c r="I14" t="str">
        <f t="shared" si="3"/>
        <v/>
      </c>
      <c r="J14" t="str">
        <f t="shared" si="4"/>
        <v/>
      </c>
      <c r="K14" t="str">
        <f t="shared" si="5"/>
        <v/>
      </c>
      <c r="L14" t="s">
        <v>14</v>
      </c>
    </row>
    <row r="15" spans="1:12" x14ac:dyDescent="0.2">
      <c r="A15">
        <v>5882</v>
      </c>
      <c r="B15">
        <f t="shared" si="1"/>
        <v>3.2916666666666665</v>
      </c>
      <c r="C15" t="str">
        <f t="shared" si="2"/>
        <v/>
      </c>
      <c r="D15">
        <f t="shared" si="0"/>
        <v>-0.73484247146929782</v>
      </c>
      <c r="I15" t="str">
        <f t="shared" si="3"/>
        <v/>
      </c>
      <c r="J15" t="str">
        <f t="shared" si="4"/>
        <v/>
      </c>
      <c r="K15" t="str">
        <f t="shared" si="5"/>
        <v/>
      </c>
      <c r="L15" t="s">
        <v>19</v>
      </c>
    </row>
    <row r="16" spans="1:12" x14ac:dyDescent="0.2">
      <c r="A16">
        <v>5961</v>
      </c>
      <c r="B16">
        <f t="shared" si="1"/>
        <v>7.708333333333333</v>
      </c>
      <c r="C16" t="str">
        <f t="shared" si="2"/>
        <v/>
      </c>
      <c r="D16">
        <f t="shared" si="0"/>
        <v>-9.2183512791996686E-2</v>
      </c>
      <c r="G16">
        <v>1</v>
      </c>
      <c r="I16" t="str">
        <f t="shared" si="3"/>
        <v/>
      </c>
      <c r="J16" t="str">
        <f t="shared" si="4"/>
        <v/>
      </c>
      <c r="K16" t="str">
        <f t="shared" si="5"/>
        <v/>
      </c>
      <c r="L16" t="s">
        <v>15</v>
      </c>
    </row>
    <row r="17" spans="1:12" x14ac:dyDescent="0.2">
      <c r="A17">
        <v>6146</v>
      </c>
      <c r="B17">
        <f t="shared" si="1"/>
        <v>3.0833333333333335</v>
      </c>
      <c r="C17" t="str">
        <f t="shared" si="2"/>
        <v/>
      </c>
      <c r="D17">
        <f t="shared" si="0"/>
        <v>-0.76515657329369857</v>
      </c>
      <c r="I17" t="str">
        <f t="shared" si="3"/>
        <v/>
      </c>
      <c r="J17" t="str">
        <f t="shared" si="4"/>
        <v/>
      </c>
      <c r="K17" t="str">
        <f t="shared" si="5"/>
        <v/>
      </c>
    </row>
    <row r="18" spans="1:12" x14ac:dyDescent="0.2">
      <c r="A18">
        <v>6220</v>
      </c>
      <c r="B18">
        <f t="shared" si="1"/>
        <v>3.8333333333333335</v>
      </c>
      <c r="C18" t="str">
        <f t="shared" si="2"/>
        <v/>
      </c>
      <c r="D18">
        <f t="shared" si="0"/>
        <v>-0.65602580672585498</v>
      </c>
      <c r="I18" t="str">
        <f t="shared" si="3"/>
        <v/>
      </c>
      <c r="J18" t="str">
        <f t="shared" si="4"/>
        <v/>
      </c>
      <c r="K18" t="str">
        <f t="shared" si="5"/>
        <v/>
      </c>
    </row>
    <row r="19" spans="1:12" x14ac:dyDescent="0.2">
      <c r="A19">
        <v>6312</v>
      </c>
      <c r="B19">
        <f t="shared" si="1"/>
        <v>9.2083333333333339</v>
      </c>
      <c r="C19" t="str">
        <f t="shared" si="2"/>
        <v/>
      </c>
      <c r="D19">
        <f t="shared" si="0"/>
        <v>0.12607802034369059</v>
      </c>
      <c r="I19">
        <f t="shared" si="3"/>
        <v>1</v>
      </c>
      <c r="J19">
        <f t="shared" si="4"/>
        <v>9.2083333333333339</v>
      </c>
      <c r="K19" t="str">
        <f t="shared" si="5"/>
        <v/>
      </c>
      <c r="L19" t="s">
        <v>16</v>
      </c>
    </row>
    <row r="20" spans="1:12" x14ac:dyDescent="0.2">
      <c r="A20">
        <v>6533</v>
      </c>
      <c r="B20">
        <f t="shared" si="1"/>
        <v>3.25</v>
      </c>
      <c r="C20" t="str">
        <f t="shared" si="2"/>
        <v/>
      </c>
      <c r="D20">
        <f t="shared" si="0"/>
        <v>-0.74090529183417786</v>
      </c>
      <c r="G20">
        <v>1</v>
      </c>
      <c r="I20" t="str">
        <f t="shared" si="3"/>
        <v/>
      </c>
      <c r="J20" t="str">
        <f t="shared" si="4"/>
        <v/>
      </c>
      <c r="K20" t="str">
        <f t="shared" si="5"/>
        <v/>
      </c>
      <c r="L20" t="s">
        <v>18</v>
      </c>
    </row>
    <row r="21" spans="1:12" x14ac:dyDescent="0.2">
      <c r="A21">
        <v>6611</v>
      </c>
      <c r="B21">
        <f t="shared" si="1"/>
        <v>5.375</v>
      </c>
      <c r="C21" t="str">
        <f t="shared" si="2"/>
        <v/>
      </c>
      <c r="D21">
        <f t="shared" si="0"/>
        <v>-0.43170145322528775</v>
      </c>
      <c r="I21" t="str">
        <f t="shared" si="3"/>
        <v/>
      </c>
      <c r="J21" t="str">
        <f t="shared" si="4"/>
        <v/>
      </c>
      <c r="K21" t="str">
        <f t="shared" si="5"/>
        <v/>
      </c>
    </row>
    <row r="22" spans="1:12" x14ac:dyDescent="0.2">
      <c r="A22">
        <v>6740</v>
      </c>
      <c r="B22">
        <f t="shared" si="1"/>
        <v>8.4166666666666661</v>
      </c>
      <c r="C22" t="str">
        <f t="shared" si="2"/>
        <v/>
      </c>
      <c r="D22">
        <f t="shared" si="0"/>
        <v>1.0884433410966652E-2</v>
      </c>
      <c r="I22">
        <f t="shared" si="3"/>
        <v>1</v>
      </c>
      <c r="J22">
        <f t="shared" si="4"/>
        <v>8.4166666666666661</v>
      </c>
      <c r="K22" t="str">
        <f t="shared" si="5"/>
        <v/>
      </c>
      <c r="L22" t="s">
        <v>20</v>
      </c>
    </row>
    <row r="23" spans="1:12" x14ac:dyDescent="0.2">
      <c r="A23">
        <v>6942</v>
      </c>
      <c r="B23">
        <f t="shared" si="1"/>
        <v>2.5416666666666665</v>
      </c>
      <c r="C23" t="str">
        <f t="shared" si="2"/>
        <v/>
      </c>
      <c r="D23">
        <f t="shared" si="0"/>
        <v>-0.8439732380371413</v>
      </c>
      <c r="I23" t="str">
        <f t="shared" si="3"/>
        <v/>
      </c>
      <c r="J23" t="str">
        <f t="shared" si="4"/>
        <v/>
      </c>
      <c r="K23" t="str">
        <f t="shared" si="5"/>
        <v/>
      </c>
    </row>
    <row r="24" spans="1:12" x14ac:dyDescent="0.2">
      <c r="A24">
        <v>7003</v>
      </c>
      <c r="B24">
        <f t="shared" si="1"/>
        <v>5</v>
      </c>
      <c r="C24" t="str">
        <f t="shared" si="2"/>
        <v/>
      </c>
      <c r="D24">
        <f t="shared" si="0"/>
        <v>-0.48626683650920954</v>
      </c>
      <c r="I24" t="str">
        <f t="shared" si="3"/>
        <v/>
      </c>
      <c r="J24" t="str">
        <f t="shared" si="4"/>
        <v/>
      </c>
      <c r="K24" t="str">
        <f t="shared" si="5"/>
        <v/>
      </c>
    </row>
    <row r="25" spans="1:12" x14ac:dyDescent="0.2">
      <c r="A25">
        <v>7123</v>
      </c>
      <c r="B25">
        <f t="shared" si="1"/>
        <v>11.083333333333334</v>
      </c>
      <c r="C25" t="str">
        <f t="shared" si="2"/>
        <v/>
      </c>
      <c r="D25">
        <f t="shared" si="0"/>
        <v>0.39890493676329952</v>
      </c>
      <c r="I25">
        <f t="shared" si="3"/>
        <v>1</v>
      </c>
      <c r="J25">
        <f t="shared" si="4"/>
        <v>11.083333333333334</v>
      </c>
      <c r="K25" t="str">
        <f t="shared" si="5"/>
        <v/>
      </c>
      <c r="L25" t="s">
        <v>21</v>
      </c>
    </row>
    <row r="26" spans="1:12" x14ac:dyDescent="0.2">
      <c r="A26">
        <v>7389</v>
      </c>
      <c r="B26">
        <f t="shared" si="1"/>
        <v>3.5833333333333335</v>
      </c>
      <c r="C26" t="str">
        <f t="shared" si="2"/>
        <v/>
      </c>
      <c r="D26">
        <f t="shared" si="0"/>
        <v>-0.69240272891513621</v>
      </c>
      <c r="I26" t="str">
        <f t="shared" si="3"/>
        <v/>
      </c>
      <c r="J26" t="str">
        <f t="shared" si="4"/>
        <v/>
      </c>
      <c r="K26" t="str">
        <f t="shared" si="5"/>
        <v/>
      </c>
      <c r="L26" t="s">
        <v>22</v>
      </c>
    </row>
    <row r="27" spans="1:12" x14ac:dyDescent="0.2">
      <c r="A27">
        <v>7475</v>
      </c>
      <c r="B27">
        <f t="shared" si="1"/>
        <v>11</v>
      </c>
      <c r="C27" t="str">
        <f t="shared" si="2"/>
        <v/>
      </c>
      <c r="D27">
        <f t="shared" si="0"/>
        <v>0.38677929603353906</v>
      </c>
      <c r="I27">
        <f t="shared" si="3"/>
        <v>1</v>
      </c>
      <c r="J27">
        <f t="shared" si="4"/>
        <v>11</v>
      </c>
      <c r="K27" t="str">
        <f t="shared" si="5"/>
        <v/>
      </c>
      <c r="L27" t="s">
        <v>23</v>
      </c>
    </row>
    <row r="28" spans="1:12" x14ac:dyDescent="0.2">
      <c r="A28">
        <v>7739</v>
      </c>
      <c r="B28">
        <f t="shared" si="1"/>
        <v>2.7916666666666665</v>
      </c>
      <c r="C28" t="str">
        <f t="shared" si="2"/>
        <v/>
      </c>
      <c r="D28">
        <f t="shared" si="0"/>
        <v>-0.80759631584786018</v>
      </c>
      <c r="I28" t="str">
        <f t="shared" si="3"/>
        <v/>
      </c>
      <c r="J28" t="str">
        <f t="shared" si="4"/>
        <v/>
      </c>
      <c r="K28" t="str">
        <f t="shared" si="5"/>
        <v/>
      </c>
    </row>
    <row r="29" spans="1:12" x14ac:dyDescent="0.2">
      <c r="A29">
        <v>7806</v>
      </c>
      <c r="B29">
        <f t="shared" si="1"/>
        <v>6.75</v>
      </c>
      <c r="C29" t="str">
        <f t="shared" si="2"/>
        <v/>
      </c>
      <c r="D29">
        <f t="shared" si="0"/>
        <v>-0.2316283811842412</v>
      </c>
      <c r="I29" t="str">
        <f t="shared" si="3"/>
        <v/>
      </c>
      <c r="J29" t="str">
        <f t="shared" si="4"/>
        <v/>
      </c>
      <c r="K29" t="str">
        <f t="shared" si="5"/>
        <v/>
      </c>
    </row>
    <row r="30" spans="1:12" x14ac:dyDescent="0.2">
      <c r="A30">
        <v>7968</v>
      </c>
      <c r="B30">
        <f t="shared" si="1"/>
        <v>4</v>
      </c>
      <c r="C30" t="str">
        <f t="shared" si="2"/>
        <v/>
      </c>
      <c r="D30">
        <f t="shared" si="0"/>
        <v>-0.63177452526633426</v>
      </c>
      <c r="I30" t="str">
        <f t="shared" si="3"/>
        <v/>
      </c>
      <c r="J30" t="str">
        <f t="shared" si="4"/>
        <v/>
      </c>
      <c r="K30" t="str">
        <f t="shared" si="5"/>
        <v/>
      </c>
    </row>
    <row r="31" spans="1:12" x14ac:dyDescent="0.2">
      <c r="A31">
        <v>8064</v>
      </c>
      <c r="B31">
        <f t="shared" si="1"/>
        <v>7.083333333333333</v>
      </c>
      <c r="C31" t="str">
        <f t="shared" si="2"/>
        <v/>
      </c>
      <c r="D31">
        <f t="shared" si="0"/>
        <v>-0.18312581826519966</v>
      </c>
      <c r="I31" t="str">
        <f t="shared" si="3"/>
        <v/>
      </c>
      <c r="J31" t="str">
        <f t="shared" si="4"/>
        <v/>
      </c>
      <c r="K31" t="str">
        <f t="shared" si="5"/>
        <v/>
      </c>
      <c r="L31" t="s">
        <v>24</v>
      </c>
    </row>
    <row r="32" spans="1:12" x14ac:dyDescent="0.2">
      <c r="A32">
        <v>8234</v>
      </c>
      <c r="B32">
        <f t="shared" si="1"/>
        <v>3.9166666666666665</v>
      </c>
      <c r="C32" t="str">
        <f t="shared" si="2"/>
        <v/>
      </c>
      <c r="D32">
        <f t="shared" si="0"/>
        <v>-0.64390016599609479</v>
      </c>
      <c r="I32">
        <f t="shared" si="3"/>
        <v>1</v>
      </c>
      <c r="J32">
        <f t="shared" si="4"/>
        <v>3.9166666666666665</v>
      </c>
      <c r="K32" t="str">
        <f t="shared" si="5"/>
        <v/>
      </c>
      <c r="L32" t="s">
        <v>25</v>
      </c>
    </row>
    <row r="33" spans="1:12" x14ac:dyDescent="0.2">
      <c r="A33">
        <v>8328</v>
      </c>
      <c r="B33">
        <f t="shared" si="1"/>
        <v>2.5416666666666665</v>
      </c>
      <c r="C33" t="str">
        <f t="shared" si="2"/>
        <v/>
      </c>
      <c r="D33">
        <f t="shared" si="0"/>
        <v>-0.8439732380371413</v>
      </c>
      <c r="I33" t="str">
        <f t="shared" si="3"/>
        <v/>
      </c>
      <c r="J33" t="str">
        <f t="shared" si="4"/>
        <v/>
      </c>
      <c r="K33" t="str">
        <f t="shared" si="5"/>
        <v/>
      </c>
    </row>
    <row r="34" spans="1:12" x14ac:dyDescent="0.2">
      <c r="A34">
        <v>8389</v>
      </c>
      <c r="B34">
        <f t="shared" si="1"/>
        <v>4.125</v>
      </c>
      <c r="C34" t="str">
        <f t="shared" si="2"/>
        <v/>
      </c>
      <c r="D34">
        <f t="shared" si="0"/>
        <v>-0.6135860641716937</v>
      </c>
      <c r="I34">
        <f t="shared" si="3"/>
        <v>1</v>
      </c>
      <c r="J34">
        <f t="shared" si="4"/>
        <v>4.125</v>
      </c>
      <c r="K34" t="str">
        <f t="shared" si="5"/>
        <v/>
      </c>
      <c r="L34" t="s">
        <v>26</v>
      </c>
    </row>
    <row r="35" spans="1:12" x14ac:dyDescent="0.2">
      <c r="A35">
        <v>8488</v>
      </c>
      <c r="B35">
        <f t="shared" si="1"/>
        <v>3.875</v>
      </c>
      <c r="C35" t="str">
        <f t="shared" si="2"/>
        <v/>
      </c>
      <c r="D35">
        <f t="shared" si="0"/>
        <v>-0.64996298636097494</v>
      </c>
      <c r="I35" t="str">
        <f t="shared" si="3"/>
        <v/>
      </c>
      <c r="J35" t="str">
        <f t="shared" si="4"/>
        <v/>
      </c>
      <c r="K35" t="str">
        <f t="shared" si="5"/>
        <v/>
      </c>
    </row>
    <row r="36" spans="1:12" x14ac:dyDescent="0.2">
      <c r="A36">
        <v>8581</v>
      </c>
      <c r="B36">
        <f t="shared" si="1"/>
        <v>9.9583333333333339</v>
      </c>
      <c r="C36" t="str">
        <f t="shared" si="2"/>
        <v/>
      </c>
      <c r="D36">
        <f t="shared" si="0"/>
        <v>0.23520878691153418</v>
      </c>
      <c r="I36" t="str">
        <f t="shared" si="3"/>
        <v/>
      </c>
      <c r="J36" t="str">
        <f t="shared" si="4"/>
        <v/>
      </c>
      <c r="K36" t="str">
        <f t="shared" si="5"/>
        <v/>
      </c>
    </row>
    <row r="37" spans="1:12" x14ac:dyDescent="0.2">
      <c r="A37">
        <v>8820</v>
      </c>
      <c r="B37">
        <f t="shared" si="1"/>
        <v>3.3333333333333335</v>
      </c>
      <c r="C37" t="str">
        <f t="shared" si="2"/>
        <v/>
      </c>
      <c r="D37">
        <f t="shared" si="0"/>
        <v>-0.72877965110441745</v>
      </c>
      <c r="I37" t="str">
        <f t="shared" si="3"/>
        <v/>
      </c>
      <c r="J37" t="str">
        <f t="shared" si="4"/>
        <v/>
      </c>
      <c r="K37" t="str">
        <f t="shared" si="5"/>
        <v/>
      </c>
    </row>
    <row r="38" spans="1:12" x14ac:dyDescent="0.2">
      <c r="A38">
        <v>8900</v>
      </c>
      <c r="B38">
        <f t="shared" si="1"/>
        <v>13.166666666666666</v>
      </c>
      <c r="C38" t="str">
        <f t="shared" si="2"/>
        <v/>
      </c>
      <c r="D38">
        <f t="shared" si="0"/>
        <v>0.70204595500730926</v>
      </c>
      <c r="I38">
        <f t="shared" si="3"/>
        <v>1</v>
      </c>
      <c r="J38">
        <f t="shared" si="4"/>
        <v>13.166666666666666</v>
      </c>
      <c r="K38" t="str">
        <f t="shared" si="5"/>
        <v/>
      </c>
      <c r="L38" t="s">
        <v>27</v>
      </c>
    </row>
    <row r="39" spans="1:12" x14ac:dyDescent="0.2">
      <c r="A39">
        <v>9216</v>
      </c>
      <c r="B39">
        <f t="shared" si="1"/>
        <v>3.3333333333333335</v>
      </c>
      <c r="C39" t="str">
        <f t="shared" si="2"/>
        <v/>
      </c>
      <c r="D39">
        <f t="shared" si="0"/>
        <v>-0.72877965110441745</v>
      </c>
      <c r="I39" t="str">
        <f t="shared" si="3"/>
        <v/>
      </c>
      <c r="J39" t="str">
        <f t="shared" si="4"/>
        <v/>
      </c>
      <c r="K39" t="str">
        <f t="shared" si="5"/>
        <v/>
      </c>
    </row>
    <row r="40" spans="1:12" x14ac:dyDescent="0.2">
      <c r="A40">
        <v>9296</v>
      </c>
      <c r="B40">
        <f t="shared" si="1"/>
        <v>5.625</v>
      </c>
      <c r="C40" t="str">
        <f t="shared" si="2"/>
        <v/>
      </c>
      <c r="D40">
        <f t="shared" si="0"/>
        <v>-0.39532453103600657</v>
      </c>
      <c r="G40">
        <v>1</v>
      </c>
      <c r="I40" t="str">
        <f t="shared" si="3"/>
        <v/>
      </c>
      <c r="J40" t="str">
        <f t="shared" si="4"/>
        <v/>
      </c>
      <c r="K40" t="str">
        <f t="shared" si="5"/>
        <v/>
      </c>
      <c r="L40" t="s">
        <v>28</v>
      </c>
    </row>
    <row r="41" spans="1:12" x14ac:dyDescent="0.2">
      <c r="A41">
        <v>9431</v>
      </c>
      <c r="B41">
        <f t="shared" si="1"/>
        <v>14.666666666666666</v>
      </c>
      <c r="C41" t="str">
        <f t="shared" si="2"/>
        <v/>
      </c>
      <c r="D41">
        <f t="shared" si="0"/>
        <v>0.92030748814299645</v>
      </c>
      <c r="I41">
        <f t="shared" si="3"/>
        <v>1</v>
      </c>
      <c r="J41">
        <f t="shared" si="4"/>
        <v>14.666666666666666</v>
      </c>
      <c r="K41" t="str">
        <f t="shared" si="5"/>
        <v/>
      </c>
      <c r="L41" t="s">
        <v>29</v>
      </c>
    </row>
    <row r="42" spans="1:12" x14ac:dyDescent="0.2">
      <c r="A42">
        <v>9783</v>
      </c>
      <c r="B42">
        <f t="shared" si="1"/>
        <v>5.666666666666667</v>
      </c>
      <c r="C42" t="str">
        <f t="shared" si="2"/>
        <v/>
      </c>
      <c r="D42">
        <f t="shared" si="0"/>
        <v>-0.3892617106711263</v>
      </c>
      <c r="I42" t="str">
        <f t="shared" si="3"/>
        <v/>
      </c>
      <c r="J42" t="str">
        <f t="shared" si="4"/>
        <v/>
      </c>
      <c r="K42" t="str">
        <f t="shared" si="5"/>
        <v/>
      </c>
    </row>
    <row r="43" spans="1:12" x14ac:dyDescent="0.2">
      <c r="A43">
        <v>9919</v>
      </c>
      <c r="B43">
        <f t="shared" si="1"/>
        <v>6.125</v>
      </c>
      <c r="C43" t="str">
        <f t="shared" si="2"/>
        <v/>
      </c>
      <c r="D43">
        <f t="shared" si="0"/>
        <v>-0.32257068665744421</v>
      </c>
      <c r="I43" t="str">
        <f t="shared" si="3"/>
        <v/>
      </c>
      <c r="J43" t="str">
        <f t="shared" si="4"/>
        <v/>
      </c>
      <c r="K43" t="str">
        <f t="shared" si="5"/>
        <v/>
      </c>
    </row>
    <row r="44" spans="1:12" x14ac:dyDescent="0.2">
      <c r="A44">
        <v>10066</v>
      </c>
      <c r="B44">
        <f t="shared" si="1"/>
        <v>4.291666666666667</v>
      </c>
      <c r="C44" t="str">
        <f t="shared" si="2"/>
        <v/>
      </c>
      <c r="D44">
        <f t="shared" si="0"/>
        <v>-0.58933478271217288</v>
      </c>
      <c r="I44" t="str">
        <f t="shared" si="3"/>
        <v/>
      </c>
      <c r="J44" t="str">
        <f t="shared" si="4"/>
        <v/>
      </c>
      <c r="K44" t="str">
        <f t="shared" si="5"/>
        <v/>
      </c>
    </row>
    <row r="45" spans="1:12" x14ac:dyDescent="0.2">
      <c r="A45">
        <v>10169</v>
      </c>
      <c r="B45">
        <f t="shared" si="1"/>
        <v>14.083333333333334</v>
      </c>
      <c r="C45" t="str">
        <f t="shared" si="2"/>
        <v/>
      </c>
      <c r="D45">
        <f t="shared" si="0"/>
        <v>0.83542800303467379</v>
      </c>
      <c r="I45" t="str">
        <f t="shared" si="3"/>
        <v/>
      </c>
      <c r="J45" t="str">
        <f t="shared" si="4"/>
        <v/>
      </c>
      <c r="K45" t="str">
        <f t="shared" si="5"/>
        <v/>
      </c>
      <c r="L45" t="s">
        <v>30</v>
      </c>
    </row>
    <row r="46" spans="1:12" x14ac:dyDescent="0.2">
      <c r="A46">
        <v>10507</v>
      </c>
      <c r="B46">
        <f t="shared" si="1"/>
        <v>2.7916666666666665</v>
      </c>
      <c r="C46" t="str">
        <f t="shared" si="2"/>
        <v/>
      </c>
      <c r="D46">
        <f t="shared" si="0"/>
        <v>-0.80759631584786018</v>
      </c>
      <c r="I46" t="str">
        <f t="shared" si="3"/>
        <v/>
      </c>
      <c r="J46" t="str">
        <f t="shared" si="4"/>
        <v/>
      </c>
      <c r="K46" t="str">
        <f t="shared" si="5"/>
        <v/>
      </c>
    </row>
    <row r="47" spans="1:12" x14ac:dyDescent="0.2">
      <c r="A47">
        <v>10574</v>
      </c>
      <c r="B47">
        <f t="shared" si="1"/>
        <v>4.375</v>
      </c>
      <c r="C47" t="str">
        <f t="shared" si="2"/>
        <v/>
      </c>
      <c r="D47">
        <f t="shared" si="0"/>
        <v>-0.57720914198241258</v>
      </c>
      <c r="I47" t="str">
        <f t="shared" si="3"/>
        <v/>
      </c>
      <c r="J47" t="str">
        <f t="shared" si="4"/>
        <v/>
      </c>
      <c r="K47" t="str">
        <f t="shared" si="5"/>
        <v/>
      </c>
    </row>
    <row r="48" spans="1:12" x14ac:dyDescent="0.2">
      <c r="A48">
        <v>10679</v>
      </c>
      <c r="B48">
        <f t="shared" si="1"/>
        <v>10.166666666666666</v>
      </c>
      <c r="C48" t="str">
        <f t="shared" si="2"/>
        <v/>
      </c>
      <c r="D48">
        <f t="shared" si="0"/>
        <v>0.26552288873593499</v>
      </c>
      <c r="I48" t="str">
        <f t="shared" si="3"/>
        <v/>
      </c>
      <c r="J48" t="str">
        <f t="shared" si="4"/>
        <v/>
      </c>
      <c r="K48" t="str">
        <f t="shared" si="5"/>
        <v/>
      </c>
    </row>
    <row r="49" spans="1:12" x14ac:dyDescent="0.2">
      <c r="A49">
        <v>10923</v>
      </c>
      <c r="B49">
        <f t="shared" si="1"/>
        <v>18.208333333333332</v>
      </c>
      <c r="C49" t="str">
        <f t="shared" si="2"/>
        <v/>
      </c>
      <c r="D49">
        <f t="shared" si="0"/>
        <v>1.4356472191578131</v>
      </c>
      <c r="I49" t="str">
        <f t="shared" si="3"/>
        <v/>
      </c>
      <c r="J49" t="str">
        <f t="shared" si="4"/>
        <v/>
      </c>
      <c r="K49" t="str">
        <f t="shared" si="5"/>
        <v/>
      </c>
      <c r="L49" t="s">
        <v>31</v>
      </c>
    </row>
    <row r="50" spans="1:12" x14ac:dyDescent="0.2">
      <c r="A50">
        <v>11360</v>
      </c>
      <c r="B50">
        <f t="shared" si="1"/>
        <v>2.9583333333333335</v>
      </c>
      <c r="C50" t="str">
        <f t="shared" si="2"/>
        <v/>
      </c>
      <c r="D50">
        <f t="shared" si="0"/>
        <v>-0.78334503438833913</v>
      </c>
      <c r="I50" t="str">
        <f t="shared" si="3"/>
        <v/>
      </c>
      <c r="J50" t="str">
        <f t="shared" si="4"/>
        <v/>
      </c>
      <c r="K50" t="str">
        <f t="shared" si="5"/>
        <v/>
      </c>
    </row>
    <row r="51" spans="1:12" x14ac:dyDescent="0.2">
      <c r="A51">
        <v>11431</v>
      </c>
      <c r="B51">
        <f t="shared" si="1"/>
        <v>10.291666666666666</v>
      </c>
      <c r="C51" t="str">
        <f t="shared" si="2"/>
        <v/>
      </c>
      <c r="D51">
        <f t="shared" si="0"/>
        <v>0.28371134983057561</v>
      </c>
      <c r="I51" t="str">
        <f t="shared" si="3"/>
        <v/>
      </c>
      <c r="J51" t="str">
        <f t="shared" si="4"/>
        <v/>
      </c>
      <c r="K51" t="str">
        <f t="shared" si="5"/>
        <v/>
      </c>
    </row>
    <row r="52" spans="1:12" x14ac:dyDescent="0.2">
      <c r="A52">
        <v>11678</v>
      </c>
      <c r="B52">
        <f t="shared" si="1"/>
        <v>10.166666666666666</v>
      </c>
      <c r="C52" t="str">
        <f t="shared" si="2"/>
        <v/>
      </c>
      <c r="D52">
        <f t="shared" si="0"/>
        <v>0.26552288873593499</v>
      </c>
      <c r="I52">
        <f t="shared" si="3"/>
        <v>1</v>
      </c>
      <c r="J52">
        <f t="shared" si="4"/>
        <v>10.166666666666666</v>
      </c>
      <c r="K52" t="str">
        <f t="shared" si="5"/>
        <v/>
      </c>
      <c r="L52" t="s">
        <v>32</v>
      </c>
    </row>
    <row r="53" spans="1:12" x14ac:dyDescent="0.2">
      <c r="A53">
        <v>11922</v>
      </c>
      <c r="B53">
        <f t="shared" si="1"/>
        <v>9.125</v>
      </c>
      <c r="C53" t="str">
        <f t="shared" si="2"/>
        <v/>
      </c>
      <c r="D53">
        <f t="shared" si="0"/>
        <v>0.11395237961393011</v>
      </c>
      <c r="I53" t="str">
        <f t="shared" si="3"/>
        <v/>
      </c>
      <c r="J53" t="str">
        <f t="shared" si="4"/>
        <v/>
      </c>
      <c r="K53" t="str">
        <f t="shared" si="5"/>
        <v/>
      </c>
    </row>
    <row r="54" spans="1:12" x14ac:dyDescent="0.2">
      <c r="A54">
        <v>12141</v>
      </c>
      <c r="B54">
        <f t="shared" si="1"/>
        <v>2.625</v>
      </c>
      <c r="C54" t="str">
        <f t="shared" si="2"/>
        <v/>
      </c>
      <c r="D54">
        <f t="shared" si="0"/>
        <v>-0.83184759730738089</v>
      </c>
      <c r="I54" t="str">
        <f t="shared" si="3"/>
        <v/>
      </c>
      <c r="J54" t="str">
        <f t="shared" si="4"/>
        <v/>
      </c>
      <c r="K54" t="str">
        <f t="shared" si="5"/>
        <v/>
      </c>
    </row>
    <row r="55" spans="1:12" x14ac:dyDescent="0.2">
      <c r="A55">
        <v>12204</v>
      </c>
      <c r="B55">
        <f t="shared" si="1"/>
        <v>5.041666666666667</v>
      </c>
      <c r="C55" t="str">
        <f t="shared" si="2"/>
        <v/>
      </c>
      <c r="D55">
        <f t="shared" si="0"/>
        <v>-0.48020401614432928</v>
      </c>
      <c r="I55" t="str">
        <f t="shared" si="3"/>
        <v/>
      </c>
      <c r="J55" t="str">
        <f t="shared" si="4"/>
        <v/>
      </c>
      <c r="K55" t="str">
        <f t="shared" si="5"/>
        <v/>
      </c>
    </row>
    <row r="56" spans="1:12" x14ac:dyDescent="0.2">
      <c r="A56">
        <v>12325</v>
      </c>
      <c r="B56">
        <f t="shared" si="1"/>
        <v>3.5416666666666665</v>
      </c>
      <c r="C56" t="str">
        <f t="shared" si="2"/>
        <v/>
      </c>
      <c r="D56">
        <f t="shared" si="0"/>
        <v>-0.69846554928001658</v>
      </c>
      <c r="I56" t="str">
        <f t="shared" si="3"/>
        <v/>
      </c>
      <c r="J56" t="str">
        <f t="shared" si="4"/>
        <v/>
      </c>
      <c r="K56" t="str">
        <f t="shared" si="5"/>
        <v/>
      </c>
    </row>
    <row r="57" spans="1:12" x14ac:dyDescent="0.2">
      <c r="A57">
        <v>12410</v>
      </c>
      <c r="B57">
        <f t="shared" si="1"/>
        <v>22.458333333333332</v>
      </c>
      <c r="C57" t="str">
        <f t="shared" si="2"/>
        <v/>
      </c>
      <c r="D57">
        <f t="shared" si="0"/>
        <v>2.0540548963755936</v>
      </c>
      <c r="I57">
        <f t="shared" si="3"/>
        <v>1</v>
      </c>
      <c r="J57">
        <f t="shared" si="4"/>
        <v>22.458333333333332</v>
      </c>
      <c r="K57" t="str">
        <f t="shared" si="5"/>
        <v/>
      </c>
      <c r="L57" t="s">
        <v>33</v>
      </c>
    </row>
    <row r="58" spans="1:12" x14ac:dyDescent="0.2">
      <c r="A58">
        <v>12949</v>
      </c>
      <c r="B58">
        <f t="shared" si="1"/>
        <v>5.458333333333333</v>
      </c>
      <c r="C58" t="str">
        <f t="shared" si="2"/>
        <v/>
      </c>
      <c r="D58">
        <f t="shared" si="0"/>
        <v>-0.41957581249552739</v>
      </c>
      <c r="I58" t="str">
        <f t="shared" si="3"/>
        <v/>
      </c>
      <c r="J58" t="str">
        <f t="shared" si="4"/>
        <v/>
      </c>
      <c r="K58" t="str">
        <f t="shared" si="5"/>
        <v/>
      </c>
    </row>
    <row r="59" spans="1:12" x14ac:dyDescent="0.2">
      <c r="A59">
        <v>13080</v>
      </c>
      <c r="B59">
        <f t="shared" si="1"/>
        <v>4</v>
      </c>
      <c r="C59" t="str">
        <f t="shared" si="2"/>
        <v/>
      </c>
      <c r="D59">
        <f t="shared" si="0"/>
        <v>-0.63177452526633426</v>
      </c>
      <c r="I59" t="str">
        <f t="shared" si="3"/>
        <v/>
      </c>
      <c r="J59" t="str">
        <f t="shared" si="4"/>
        <v/>
      </c>
      <c r="K59" t="str">
        <f t="shared" si="5"/>
        <v/>
      </c>
    </row>
    <row r="60" spans="1:12" x14ac:dyDescent="0.2">
      <c r="A60">
        <v>13176</v>
      </c>
      <c r="B60">
        <f t="shared" si="1"/>
        <v>4.916666666666667</v>
      </c>
      <c r="C60" t="str">
        <f t="shared" si="2"/>
        <v/>
      </c>
      <c r="D60">
        <f t="shared" si="0"/>
        <v>-0.4983924772389699</v>
      </c>
      <c r="I60">
        <f t="shared" si="3"/>
        <v>1</v>
      </c>
      <c r="J60">
        <f t="shared" si="4"/>
        <v>4.916666666666667</v>
      </c>
      <c r="K60" t="str">
        <f t="shared" si="5"/>
        <v/>
      </c>
      <c r="L60" t="s">
        <v>34</v>
      </c>
    </row>
    <row r="61" spans="1:12" x14ac:dyDescent="0.2">
      <c r="A61">
        <v>13294</v>
      </c>
      <c r="B61">
        <f t="shared" si="1"/>
        <v>6.75</v>
      </c>
      <c r="C61" t="str">
        <f t="shared" si="2"/>
        <v/>
      </c>
      <c r="D61">
        <f t="shared" si="0"/>
        <v>-0.2316283811842412</v>
      </c>
      <c r="I61" t="str">
        <f t="shared" si="3"/>
        <v/>
      </c>
      <c r="J61" t="str">
        <f t="shared" si="4"/>
        <v/>
      </c>
      <c r="K61" t="str">
        <f t="shared" si="5"/>
        <v/>
      </c>
    </row>
    <row r="62" spans="1:12" x14ac:dyDescent="0.2">
      <c r="A62">
        <v>13456</v>
      </c>
      <c r="B62">
        <f t="shared" si="1"/>
        <v>4.25</v>
      </c>
      <c r="C62" t="str">
        <f t="shared" si="2"/>
        <v/>
      </c>
      <c r="D62">
        <f t="shared" si="0"/>
        <v>-0.59539760307705314</v>
      </c>
      <c r="I62">
        <f t="shared" si="3"/>
        <v>1</v>
      </c>
      <c r="J62">
        <f t="shared" si="4"/>
        <v>4.25</v>
      </c>
      <c r="K62" t="str">
        <f t="shared" si="5"/>
        <v/>
      </c>
      <c r="L62" t="s">
        <v>35</v>
      </c>
    </row>
    <row r="63" spans="1:12" x14ac:dyDescent="0.2">
      <c r="A63">
        <v>13558</v>
      </c>
      <c r="B63">
        <f t="shared" si="1"/>
        <v>5.958333333333333</v>
      </c>
      <c r="C63" t="str">
        <f t="shared" si="2"/>
        <v/>
      </c>
      <c r="D63">
        <f t="shared" si="0"/>
        <v>-0.34682196811696503</v>
      </c>
      <c r="I63" t="str">
        <f t="shared" si="3"/>
        <v/>
      </c>
      <c r="J63" t="str">
        <f t="shared" si="4"/>
        <v/>
      </c>
      <c r="K63" t="str">
        <f t="shared" si="5"/>
        <v/>
      </c>
    </row>
    <row r="64" spans="1:12" x14ac:dyDescent="0.2">
      <c r="A64">
        <v>13701</v>
      </c>
      <c r="B64">
        <f t="shared" si="1"/>
        <v>27.791666666666668</v>
      </c>
      <c r="C64" t="str">
        <f t="shared" si="2"/>
        <v/>
      </c>
      <c r="D64">
        <f t="shared" si="0"/>
        <v>2.830095903080259</v>
      </c>
      <c r="I64" t="str">
        <f t="shared" si="3"/>
        <v/>
      </c>
      <c r="J64" t="str">
        <f t="shared" si="4"/>
        <v/>
      </c>
      <c r="K64" t="str">
        <f t="shared" si="5"/>
        <v/>
      </c>
      <c r="L64" t="s">
        <v>36</v>
      </c>
    </row>
    <row r="65" spans="1:12" x14ac:dyDescent="0.2">
      <c r="A65">
        <v>14368</v>
      </c>
      <c r="B65">
        <f t="shared" si="1"/>
        <v>3.6666666666666665</v>
      </c>
      <c r="C65" t="str">
        <f t="shared" si="2"/>
        <v/>
      </c>
      <c r="D65">
        <f t="shared" si="0"/>
        <v>-0.68027708818537602</v>
      </c>
      <c r="I65" t="str">
        <f t="shared" si="3"/>
        <v/>
      </c>
      <c r="J65" t="str">
        <f t="shared" si="4"/>
        <v/>
      </c>
      <c r="K65" t="str">
        <f t="shared" si="5"/>
        <v/>
      </c>
    </row>
    <row r="66" spans="1:12" x14ac:dyDescent="0.2">
      <c r="A66">
        <v>14456</v>
      </c>
      <c r="B66">
        <f t="shared" si="1"/>
        <v>11.083333333333334</v>
      </c>
      <c r="C66" t="str">
        <f t="shared" si="2"/>
        <v/>
      </c>
      <c r="D66">
        <f t="shared" ref="D66:D129" si="6">(B66-E$766)/E$767</f>
        <v>0.39890493676329952</v>
      </c>
      <c r="I66" t="str">
        <f t="shared" si="3"/>
        <v/>
      </c>
      <c r="J66" t="str">
        <f t="shared" si="4"/>
        <v/>
      </c>
      <c r="K66" t="str">
        <f t="shared" si="5"/>
        <v/>
      </c>
    </row>
    <row r="67" spans="1:12" x14ac:dyDescent="0.2">
      <c r="A67">
        <v>14722</v>
      </c>
      <c r="B67">
        <f t="shared" si="1"/>
        <v>5.625</v>
      </c>
      <c r="C67" t="str">
        <f t="shared" ref="C67:C130" si="7">IF(B67=0,1111,"")</f>
        <v/>
      </c>
      <c r="D67">
        <f t="shared" si="6"/>
        <v>-0.39532453103600657</v>
      </c>
      <c r="I67" t="str">
        <f t="shared" ref="I67:I130" si="8">IF(ISNUMBER(SEARCH($L$1,L67)),1,"")</f>
        <v/>
      </c>
      <c r="J67" t="str">
        <f t="shared" ref="J67:J130" si="9">IF(I67=1,B67,"")</f>
        <v/>
      </c>
      <c r="K67" t="str">
        <f t="shared" si="5"/>
        <v/>
      </c>
    </row>
    <row r="68" spans="1:12" x14ac:dyDescent="0.2">
      <c r="A68">
        <v>14857</v>
      </c>
      <c r="B68">
        <f t="shared" si="1"/>
        <v>19.083333333333332</v>
      </c>
      <c r="C68" t="str">
        <f t="shared" si="7"/>
        <v/>
      </c>
      <c r="D68">
        <f t="shared" si="6"/>
        <v>1.5629664468202975</v>
      </c>
      <c r="E68" t="s">
        <v>37</v>
      </c>
      <c r="I68" t="str">
        <f t="shared" si="8"/>
        <v/>
      </c>
      <c r="J68" t="str">
        <f t="shared" si="9"/>
        <v/>
      </c>
      <c r="K68" t="str">
        <f t="shared" ref="K68:K131" si="10">IF(H67=1,(A67+A68)/2,"")</f>
        <v/>
      </c>
      <c r="L68" t="s">
        <v>38</v>
      </c>
    </row>
    <row r="69" spans="1:12" x14ac:dyDescent="0.2">
      <c r="A69">
        <v>15315</v>
      </c>
      <c r="B69">
        <f t="shared" si="1"/>
        <v>6.458333333333333</v>
      </c>
      <c r="C69" t="str">
        <f t="shared" si="7"/>
        <v/>
      </c>
      <c r="D69">
        <f t="shared" si="6"/>
        <v>-0.27406812373840261</v>
      </c>
      <c r="I69" t="str">
        <f t="shared" si="8"/>
        <v/>
      </c>
      <c r="J69" t="str">
        <f t="shared" si="9"/>
        <v/>
      </c>
      <c r="K69" t="str">
        <f t="shared" si="10"/>
        <v/>
      </c>
    </row>
    <row r="70" spans="1:12" x14ac:dyDescent="0.2">
      <c r="A70">
        <v>15470</v>
      </c>
      <c r="B70">
        <f t="shared" si="1"/>
        <v>7.958333333333333</v>
      </c>
      <c r="C70" t="str">
        <f t="shared" si="7"/>
        <v/>
      </c>
      <c r="D70">
        <f t="shared" si="6"/>
        <v>-5.5806590602715492E-2</v>
      </c>
      <c r="I70">
        <f t="shared" si="8"/>
        <v>1</v>
      </c>
      <c r="J70">
        <f t="shared" si="9"/>
        <v>7.958333333333333</v>
      </c>
      <c r="K70" t="str">
        <f t="shared" si="10"/>
        <v/>
      </c>
      <c r="L70" t="s">
        <v>39</v>
      </c>
    </row>
    <row r="71" spans="1:12" x14ac:dyDescent="0.2">
      <c r="A71">
        <v>15661</v>
      </c>
      <c r="B71">
        <f t="shared" si="1"/>
        <v>14.583333333333334</v>
      </c>
      <c r="C71" t="str">
        <f t="shared" si="7"/>
        <v/>
      </c>
      <c r="D71">
        <f t="shared" si="6"/>
        <v>0.90818184741323627</v>
      </c>
      <c r="I71" t="str">
        <f t="shared" si="8"/>
        <v/>
      </c>
      <c r="J71" t="str">
        <f t="shared" si="9"/>
        <v/>
      </c>
      <c r="K71" t="str">
        <f t="shared" si="10"/>
        <v/>
      </c>
    </row>
    <row r="72" spans="1:12" x14ac:dyDescent="0.2">
      <c r="A72">
        <v>16011</v>
      </c>
      <c r="B72">
        <f t="shared" si="1"/>
        <v>3.5</v>
      </c>
      <c r="C72" t="str">
        <f t="shared" si="7"/>
        <v/>
      </c>
      <c r="D72">
        <f t="shared" si="6"/>
        <v>-0.70452836964489673</v>
      </c>
      <c r="I72" t="str">
        <f t="shared" si="8"/>
        <v/>
      </c>
      <c r="J72" t="str">
        <f t="shared" si="9"/>
        <v/>
      </c>
      <c r="K72" t="str">
        <f t="shared" si="10"/>
        <v/>
      </c>
    </row>
    <row r="73" spans="1:12" x14ac:dyDescent="0.2">
      <c r="A73">
        <v>16095</v>
      </c>
      <c r="B73">
        <f t="shared" si="1"/>
        <v>14.458333333333334</v>
      </c>
      <c r="C73" t="str">
        <f t="shared" si="7"/>
        <v/>
      </c>
      <c r="D73">
        <f t="shared" si="6"/>
        <v>0.88999338631859559</v>
      </c>
      <c r="I73" t="str">
        <f t="shared" si="8"/>
        <v/>
      </c>
      <c r="J73" t="str">
        <f t="shared" si="9"/>
        <v/>
      </c>
      <c r="K73" t="str">
        <f t="shared" si="10"/>
        <v/>
      </c>
      <c r="L73" t="s">
        <v>40</v>
      </c>
    </row>
    <row r="74" spans="1:12" x14ac:dyDescent="0.2">
      <c r="A74">
        <v>16442</v>
      </c>
      <c r="B74">
        <f t="shared" si="1"/>
        <v>8.0416666666666661</v>
      </c>
      <c r="C74" t="str">
        <f t="shared" si="7"/>
        <v/>
      </c>
      <c r="D74">
        <f t="shared" si="6"/>
        <v>-4.3680949872955135E-2</v>
      </c>
      <c r="I74" t="str">
        <f t="shared" si="8"/>
        <v/>
      </c>
      <c r="J74" t="str">
        <f t="shared" si="9"/>
        <v/>
      </c>
      <c r="K74" t="str">
        <f t="shared" si="10"/>
        <v/>
      </c>
    </row>
    <row r="75" spans="1:12" x14ac:dyDescent="0.2">
      <c r="A75">
        <v>16635</v>
      </c>
      <c r="B75">
        <f t="shared" si="1"/>
        <v>9.7916666666666661</v>
      </c>
      <c r="C75" t="str">
        <f t="shared" si="7"/>
        <v/>
      </c>
      <c r="D75">
        <f t="shared" si="6"/>
        <v>0.21095750545201319</v>
      </c>
      <c r="I75" t="str">
        <f t="shared" si="8"/>
        <v/>
      </c>
      <c r="J75" t="str">
        <f t="shared" si="9"/>
        <v/>
      </c>
      <c r="K75" t="str">
        <f t="shared" si="10"/>
        <v/>
      </c>
    </row>
    <row r="76" spans="1:12" x14ac:dyDescent="0.2">
      <c r="A76">
        <v>16870</v>
      </c>
      <c r="B76">
        <f t="shared" si="1"/>
        <v>3.7916666666666665</v>
      </c>
      <c r="C76" t="str">
        <f t="shared" si="7"/>
        <v/>
      </c>
      <c r="D76">
        <f t="shared" si="6"/>
        <v>-0.66208862709073535</v>
      </c>
      <c r="I76" t="str">
        <f t="shared" si="8"/>
        <v/>
      </c>
      <c r="J76" t="str">
        <f t="shared" si="9"/>
        <v/>
      </c>
      <c r="K76" t="str">
        <f t="shared" si="10"/>
        <v/>
      </c>
      <c r="L76" t="s">
        <v>14</v>
      </c>
    </row>
    <row r="77" spans="1:12" x14ac:dyDescent="0.2">
      <c r="A77">
        <v>16961</v>
      </c>
      <c r="B77">
        <f t="shared" si="1"/>
        <v>4.875</v>
      </c>
      <c r="C77" t="str">
        <f t="shared" si="7"/>
        <v/>
      </c>
      <c r="D77">
        <f t="shared" si="6"/>
        <v>-0.50445529760385011</v>
      </c>
      <c r="I77" t="str">
        <f t="shared" si="8"/>
        <v/>
      </c>
      <c r="J77" t="str">
        <f t="shared" si="9"/>
        <v/>
      </c>
      <c r="K77" t="str">
        <f t="shared" si="10"/>
        <v/>
      </c>
      <c r="L77" t="s">
        <v>41</v>
      </c>
    </row>
    <row r="78" spans="1:12" x14ac:dyDescent="0.2">
      <c r="A78">
        <v>17078</v>
      </c>
      <c r="B78">
        <f t="shared" si="1"/>
        <v>3.3333333333333335</v>
      </c>
      <c r="C78" t="str">
        <f t="shared" si="7"/>
        <v/>
      </c>
      <c r="D78">
        <f t="shared" si="6"/>
        <v>-0.72877965110441745</v>
      </c>
      <c r="I78" t="str">
        <f t="shared" si="8"/>
        <v/>
      </c>
      <c r="J78" t="str">
        <f t="shared" si="9"/>
        <v/>
      </c>
      <c r="K78" t="str">
        <f t="shared" si="10"/>
        <v/>
      </c>
    </row>
    <row r="79" spans="1:12" x14ac:dyDescent="0.2">
      <c r="A79">
        <v>17158</v>
      </c>
      <c r="B79">
        <f t="shared" si="1"/>
        <v>4.958333333333333</v>
      </c>
      <c r="C79" t="str">
        <f t="shared" si="7"/>
        <v/>
      </c>
      <c r="D79">
        <f t="shared" si="6"/>
        <v>-0.4923296568740898</v>
      </c>
      <c r="I79" t="str">
        <f t="shared" si="8"/>
        <v/>
      </c>
      <c r="J79" t="str">
        <f t="shared" si="9"/>
        <v/>
      </c>
      <c r="K79" t="str">
        <f t="shared" si="10"/>
        <v/>
      </c>
    </row>
    <row r="80" spans="1:12" x14ac:dyDescent="0.2">
      <c r="A80">
        <v>17277</v>
      </c>
      <c r="B80">
        <f t="shared" si="1"/>
        <v>4.791666666666667</v>
      </c>
      <c r="C80" t="str">
        <f t="shared" si="7"/>
        <v/>
      </c>
      <c r="D80">
        <f t="shared" si="6"/>
        <v>-0.51658093833361052</v>
      </c>
      <c r="I80" t="str">
        <f t="shared" si="8"/>
        <v/>
      </c>
      <c r="J80" t="str">
        <f t="shared" si="9"/>
        <v/>
      </c>
      <c r="K80" t="str">
        <f t="shared" si="10"/>
        <v/>
      </c>
    </row>
    <row r="81" spans="1:12" x14ac:dyDescent="0.2">
      <c r="A81">
        <v>17392</v>
      </c>
      <c r="B81">
        <f t="shared" si="1"/>
        <v>4.875</v>
      </c>
      <c r="C81" t="str">
        <f t="shared" si="7"/>
        <v/>
      </c>
      <c r="D81">
        <f t="shared" si="6"/>
        <v>-0.50445529760385011</v>
      </c>
      <c r="I81">
        <f t="shared" si="8"/>
        <v>1</v>
      </c>
      <c r="J81">
        <f t="shared" si="9"/>
        <v>4.875</v>
      </c>
      <c r="K81" t="str">
        <f t="shared" si="10"/>
        <v/>
      </c>
      <c r="L81" t="s">
        <v>42</v>
      </c>
    </row>
    <row r="82" spans="1:12" x14ac:dyDescent="0.2">
      <c r="A82">
        <v>17509</v>
      </c>
      <c r="B82">
        <f t="shared" si="1"/>
        <v>3.2083333333333335</v>
      </c>
      <c r="C82" t="str">
        <f t="shared" si="7"/>
        <v/>
      </c>
      <c r="D82">
        <f t="shared" si="6"/>
        <v>-0.74696811219905801</v>
      </c>
      <c r="I82" t="str">
        <f t="shared" si="8"/>
        <v/>
      </c>
      <c r="J82" t="str">
        <f t="shared" si="9"/>
        <v/>
      </c>
      <c r="K82" t="str">
        <f t="shared" si="10"/>
        <v/>
      </c>
    </row>
    <row r="83" spans="1:12" x14ac:dyDescent="0.2">
      <c r="A83">
        <v>17586</v>
      </c>
      <c r="B83">
        <f t="shared" si="1"/>
        <v>7.666666666666667</v>
      </c>
      <c r="C83" t="str">
        <f t="shared" si="7"/>
        <v/>
      </c>
      <c r="D83">
        <f t="shared" si="6"/>
        <v>-9.8246333156876794E-2</v>
      </c>
      <c r="E83" t="s">
        <v>11</v>
      </c>
      <c r="F83">
        <v>1</v>
      </c>
      <c r="G83">
        <v>1</v>
      </c>
      <c r="H83">
        <v>1</v>
      </c>
      <c r="I83" t="str">
        <f t="shared" si="8"/>
        <v/>
      </c>
      <c r="J83" t="str">
        <f t="shared" si="9"/>
        <v/>
      </c>
      <c r="K83" t="str">
        <f t="shared" si="10"/>
        <v/>
      </c>
      <c r="L83" t="s">
        <v>43</v>
      </c>
    </row>
    <row r="84" spans="1:12" x14ac:dyDescent="0.2">
      <c r="A84">
        <v>17770</v>
      </c>
      <c r="B84">
        <f t="shared" si="1"/>
        <v>11.541666666666666</v>
      </c>
      <c r="C84" t="str">
        <f t="shared" si="7"/>
        <v/>
      </c>
      <c r="D84">
        <f t="shared" si="6"/>
        <v>0.46559596077698157</v>
      </c>
      <c r="I84">
        <f t="shared" si="8"/>
        <v>1</v>
      </c>
      <c r="J84">
        <f t="shared" si="9"/>
        <v>11.541666666666666</v>
      </c>
      <c r="K84">
        <f t="shared" si="10"/>
        <v>17678</v>
      </c>
      <c r="L84" t="s">
        <v>44</v>
      </c>
    </row>
    <row r="85" spans="1:12" x14ac:dyDescent="0.2">
      <c r="A85">
        <v>18047</v>
      </c>
      <c r="B85">
        <f t="shared" si="1"/>
        <v>8.9583333333333339</v>
      </c>
      <c r="C85" t="str">
        <f t="shared" si="7"/>
        <v/>
      </c>
      <c r="D85">
        <f t="shared" si="6"/>
        <v>8.9701098154409409E-2</v>
      </c>
      <c r="I85" t="str">
        <f t="shared" si="8"/>
        <v/>
      </c>
      <c r="J85" t="str">
        <f t="shared" si="9"/>
        <v/>
      </c>
      <c r="K85" t="str">
        <f t="shared" si="10"/>
        <v/>
      </c>
    </row>
    <row r="86" spans="1:12" x14ac:dyDescent="0.2">
      <c r="A86">
        <v>18262</v>
      </c>
      <c r="B86">
        <f t="shared" si="1"/>
        <v>13.583333333333334</v>
      </c>
      <c r="C86" t="str">
        <f t="shared" si="7"/>
        <v/>
      </c>
      <c r="D86">
        <f t="shared" si="6"/>
        <v>0.76267415865611143</v>
      </c>
      <c r="I86">
        <f t="shared" si="8"/>
        <v>1</v>
      </c>
      <c r="J86">
        <f t="shared" si="9"/>
        <v>13.583333333333334</v>
      </c>
      <c r="K86" t="str">
        <f t="shared" si="10"/>
        <v/>
      </c>
      <c r="L86" t="s">
        <v>45</v>
      </c>
    </row>
    <row r="87" spans="1:12" x14ac:dyDescent="0.2">
      <c r="A87">
        <v>18588</v>
      </c>
      <c r="B87">
        <f t="shared" si="1"/>
        <v>8.75</v>
      </c>
      <c r="C87" t="str">
        <f t="shared" si="7"/>
        <v/>
      </c>
      <c r="D87">
        <f t="shared" si="6"/>
        <v>5.9386996330008331E-2</v>
      </c>
      <c r="E87" t="s">
        <v>46</v>
      </c>
      <c r="F87">
        <v>1</v>
      </c>
      <c r="H87">
        <v>1</v>
      </c>
      <c r="I87" t="str">
        <f t="shared" si="8"/>
        <v/>
      </c>
      <c r="J87" t="str">
        <f t="shared" si="9"/>
        <v/>
      </c>
      <c r="K87" t="str">
        <f t="shared" si="10"/>
        <v/>
      </c>
    </row>
    <row r="88" spans="1:12" x14ac:dyDescent="0.2">
      <c r="A88">
        <v>18798</v>
      </c>
      <c r="B88">
        <f t="shared" si="1"/>
        <v>6.25</v>
      </c>
      <c r="C88" t="str">
        <f t="shared" si="7"/>
        <v/>
      </c>
      <c r="D88">
        <f t="shared" si="6"/>
        <v>-0.30438222556280359</v>
      </c>
      <c r="E88" t="s">
        <v>11</v>
      </c>
      <c r="F88">
        <v>1</v>
      </c>
      <c r="H88">
        <v>1</v>
      </c>
      <c r="I88" t="str">
        <f t="shared" si="8"/>
        <v/>
      </c>
      <c r="J88" t="str">
        <f t="shared" si="9"/>
        <v/>
      </c>
      <c r="K88">
        <f t="shared" si="10"/>
        <v>18693</v>
      </c>
      <c r="L88" t="s">
        <v>48</v>
      </c>
    </row>
    <row r="89" spans="1:12" x14ac:dyDescent="0.2">
      <c r="A89">
        <v>18948</v>
      </c>
      <c r="B89">
        <f t="shared" si="1"/>
        <v>6.416666666666667</v>
      </c>
      <c r="C89" t="str">
        <f t="shared" si="7"/>
        <v/>
      </c>
      <c r="D89">
        <f t="shared" si="6"/>
        <v>-0.28013094410328276</v>
      </c>
      <c r="E89" t="s">
        <v>11</v>
      </c>
      <c r="I89" t="str">
        <f t="shared" si="8"/>
        <v/>
      </c>
      <c r="J89" t="str">
        <f t="shared" si="9"/>
        <v/>
      </c>
      <c r="K89">
        <f t="shared" si="10"/>
        <v>18873</v>
      </c>
      <c r="L89" t="s">
        <v>47</v>
      </c>
    </row>
    <row r="90" spans="1:12" x14ac:dyDescent="0.2">
      <c r="A90">
        <v>19102</v>
      </c>
      <c r="B90">
        <f t="shared" si="1"/>
        <v>2.4583333333333335</v>
      </c>
      <c r="C90" t="str">
        <f t="shared" si="7"/>
        <v/>
      </c>
      <c r="D90">
        <f t="shared" si="6"/>
        <v>-0.85609887876690161</v>
      </c>
      <c r="E90" t="s">
        <v>11</v>
      </c>
      <c r="G90">
        <v>1</v>
      </c>
      <c r="I90" t="str">
        <f t="shared" si="8"/>
        <v/>
      </c>
      <c r="J90" t="str">
        <f t="shared" si="9"/>
        <v/>
      </c>
      <c r="K90" t="str">
        <f t="shared" si="10"/>
        <v/>
      </c>
      <c r="L90" t="s">
        <v>49</v>
      </c>
    </row>
    <row r="91" spans="1:12" x14ac:dyDescent="0.2">
      <c r="A91">
        <v>19161</v>
      </c>
      <c r="B91">
        <f t="shared" si="1"/>
        <v>4.625</v>
      </c>
      <c r="C91" t="str">
        <f t="shared" si="7"/>
        <v/>
      </c>
      <c r="D91">
        <f t="shared" si="6"/>
        <v>-0.54083221979313134</v>
      </c>
      <c r="I91" t="str">
        <f t="shared" si="8"/>
        <v/>
      </c>
      <c r="J91" t="str">
        <f t="shared" si="9"/>
        <v/>
      </c>
      <c r="K91" t="str">
        <f t="shared" si="10"/>
        <v/>
      </c>
    </row>
    <row r="92" spans="1:12" x14ac:dyDescent="0.2">
      <c r="A92">
        <v>19272</v>
      </c>
      <c r="B92">
        <f t="shared" si="1"/>
        <v>4.416666666666667</v>
      </c>
      <c r="C92" t="str">
        <f t="shared" si="7"/>
        <v/>
      </c>
      <c r="D92">
        <f t="shared" si="6"/>
        <v>-0.57114632161753232</v>
      </c>
      <c r="I92">
        <f t="shared" si="8"/>
        <v>1</v>
      </c>
      <c r="J92">
        <f t="shared" si="9"/>
        <v>4.416666666666667</v>
      </c>
      <c r="K92" t="str">
        <f t="shared" si="10"/>
        <v/>
      </c>
      <c r="L92" t="s">
        <v>50</v>
      </c>
    </row>
    <row r="93" spans="1:12" x14ac:dyDescent="0.2">
      <c r="A93">
        <v>19378</v>
      </c>
      <c r="B93">
        <f t="shared" si="1"/>
        <v>3.3333333333333335</v>
      </c>
      <c r="C93" t="str">
        <f t="shared" si="7"/>
        <v/>
      </c>
      <c r="D93">
        <f t="shared" si="6"/>
        <v>-0.72877965110441745</v>
      </c>
      <c r="I93" t="str">
        <f t="shared" si="8"/>
        <v/>
      </c>
      <c r="J93" t="str">
        <f t="shared" si="9"/>
        <v/>
      </c>
      <c r="K93" t="str">
        <f t="shared" si="10"/>
        <v/>
      </c>
    </row>
    <row r="94" spans="1:12" x14ac:dyDescent="0.2">
      <c r="A94">
        <v>19458</v>
      </c>
      <c r="B94">
        <f t="shared" si="1"/>
        <v>6</v>
      </c>
      <c r="C94" t="str">
        <f t="shared" si="7"/>
        <v/>
      </c>
      <c r="D94">
        <f t="shared" si="6"/>
        <v>-0.34075914775208477</v>
      </c>
      <c r="G94">
        <v>1</v>
      </c>
      <c r="I94" t="str">
        <f t="shared" si="8"/>
        <v/>
      </c>
      <c r="J94" t="str">
        <f t="shared" si="9"/>
        <v/>
      </c>
      <c r="K94" t="str">
        <f t="shared" si="10"/>
        <v/>
      </c>
      <c r="L94" t="s">
        <v>52</v>
      </c>
    </row>
    <row r="95" spans="1:12" x14ac:dyDescent="0.2">
      <c r="A95">
        <v>19602</v>
      </c>
      <c r="B95">
        <f t="shared" si="1"/>
        <v>11.416666666666666</v>
      </c>
      <c r="C95" t="str">
        <f t="shared" si="7"/>
        <v/>
      </c>
      <c r="D95">
        <f t="shared" si="6"/>
        <v>0.44740749968234095</v>
      </c>
      <c r="I95">
        <f t="shared" si="8"/>
        <v>1</v>
      </c>
      <c r="J95">
        <f t="shared" si="9"/>
        <v>11.416666666666666</v>
      </c>
      <c r="K95" t="str">
        <f t="shared" si="10"/>
        <v/>
      </c>
      <c r="L95" t="s">
        <v>51</v>
      </c>
    </row>
    <row r="96" spans="1:12" x14ac:dyDescent="0.2">
      <c r="A96">
        <v>19876</v>
      </c>
      <c r="B96">
        <f t="shared" si="1"/>
        <v>4.791666666666667</v>
      </c>
      <c r="C96" t="str">
        <f t="shared" si="7"/>
        <v/>
      </c>
      <c r="D96">
        <f t="shared" si="6"/>
        <v>-0.51658093833361052</v>
      </c>
      <c r="I96" t="str">
        <f t="shared" si="8"/>
        <v/>
      </c>
      <c r="J96" t="str">
        <f t="shared" si="9"/>
        <v/>
      </c>
      <c r="K96" t="str">
        <f t="shared" si="10"/>
        <v/>
      </c>
    </row>
    <row r="97" spans="1:12" x14ac:dyDescent="0.2">
      <c r="A97">
        <v>19991</v>
      </c>
      <c r="B97">
        <f t="shared" si="1"/>
        <v>2.9166666666666665</v>
      </c>
      <c r="C97" t="str">
        <f t="shared" si="7"/>
        <v/>
      </c>
      <c r="D97">
        <f t="shared" si="6"/>
        <v>-0.78940785475321951</v>
      </c>
      <c r="I97" t="str">
        <f t="shared" si="8"/>
        <v/>
      </c>
      <c r="J97" t="str">
        <f t="shared" si="9"/>
        <v/>
      </c>
      <c r="K97" t="str">
        <f t="shared" si="10"/>
        <v/>
      </c>
    </row>
    <row r="98" spans="1:12" x14ac:dyDescent="0.2">
      <c r="A98">
        <v>20061</v>
      </c>
      <c r="B98">
        <f t="shared" si="1"/>
        <v>16.708333333333332</v>
      </c>
      <c r="C98" t="str">
        <f t="shared" si="7"/>
        <v/>
      </c>
      <c r="D98">
        <f t="shared" si="6"/>
        <v>1.2173856860221262</v>
      </c>
      <c r="I98" t="str">
        <f t="shared" si="8"/>
        <v/>
      </c>
      <c r="J98" t="str">
        <f t="shared" si="9"/>
        <v/>
      </c>
      <c r="K98" t="str">
        <f t="shared" si="10"/>
        <v/>
      </c>
    </row>
    <row r="99" spans="1:12" x14ac:dyDescent="0.2">
      <c r="A99">
        <v>20462</v>
      </c>
      <c r="B99">
        <f t="shared" si="1"/>
        <v>15.333333333333334</v>
      </c>
      <c r="C99" t="str">
        <f t="shared" si="7"/>
        <v/>
      </c>
      <c r="D99">
        <f t="shared" si="6"/>
        <v>1.0173126139810797</v>
      </c>
      <c r="G99">
        <v>1</v>
      </c>
      <c r="I99" t="str">
        <f t="shared" si="8"/>
        <v/>
      </c>
      <c r="J99" t="str">
        <f t="shared" si="9"/>
        <v/>
      </c>
      <c r="K99" t="str">
        <f t="shared" si="10"/>
        <v/>
      </c>
      <c r="L99" t="s">
        <v>54</v>
      </c>
    </row>
    <row r="100" spans="1:12" x14ac:dyDescent="0.2">
      <c r="A100">
        <v>20830</v>
      </c>
      <c r="B100">
        <f t="shared" si="1"/>
        <v>10.791666666666666</v>
      </c>
      <c r="C100" t="str">
        <f t="shared" si="7"/>
        <v/>
      </c>
      <c r="D100">
        <f t="shared" si="6"/>
        <v>0.35646519420913797</v>
      </c>
      <c r="I100">
        <f t="shared" si="8"/>
        <v>1</v>
      </c>
      <c r="J100">
        <f t="shared" si="9"/>
        <v>10.791666666666666</v>
      </c>
      <c r="K100" t="str">
        <f t="shared" si="10"/>
        <v/>
      </c>
      <c r="L100" t="s">
        <v>53</v>
      </c>
    </row>
    <row r="101" spans="1:12" x14ac:dyDescent="0.2">
      <c r="A101">
        <v>21089</v>
      </c>
      <c r="B101">
        <f t="shared" si="1"/>
        <v>4.041666666666667</v>
      </c>
      <c r="C101" t="str">
        <f t="shared" si="7"/>
        <v/>
      </c>
      <c r="D101">
        <f t="shared" si="6"/>
        <v>-0.62571170490145411</v>
      </c>
      <c r="I101" t="str">
        <f t="shared" si="8"/>
        <v/>
      </c>
      <c r="J101" t="str">
        <f t="shared" si="9"/>
        <v/>
      </c>
      <c r="K101" t="str">
        <f t="shared" si="10"/>
        <v/>
      </c>
    </row>
    <row r="102" spans="1:12" x14ac:dyDescent="0.2">
      <c r="A102">
        <v>21186</v>
      </c>
      <c r="B102">
        <f t="shared" si="1"/>
        <v>17.458333333333332</v>
      </c>
      <c r="C102" t="str">
        <f t="shared" si="7"/>
        <v/>
      </c>
      <c r="D102">
        <f t="shared" si="6"/>
        <v>1.3265164525899698</v>
      </c>
      <c r="I102" t="str">
        <f t="shared" si="8"/>
        <v/>
      </c>
      <c r="J102" t="str">
        <f t="shared" si="9"/>
        <v/>
      </c>
      <c r="K102" t="str">
        <f t="shared" si="10"/>
        <v/>
      </c>
      <c r="L102" t="s">
        <v>55</v>
      </c>
    </row>
    <row r="103" spans="1:12" x14ac:dyDescent="0.2">
      <c r="A103">
        <v>21605</v>
      </c>
      <c r="B103">
        <f t="shared" si="1"/>
        <v>3.3333333333333335</v>
      </c>
      <c r="C103" t="str">
        <f t="shared" si="7"/>
        <v/>
      </c>
      <c r="D103">
        <f t="shared" si="6"/>
        <v>-0.72877965110441745</v>
      </c>
      <c r="I103" t="str">
        <f t="shared" si="8"/>
        <v/>
      </c>
      <c r="J103" t="str">
        <f t="shared" si="9"/>
        <v/>
      </c>
      <c r="K103" t="str">
        <f t="shared" si="10"/>
        <v/>
      </c>
    </row>
    <row r="104" spans="1:12" x14ac:dyDescent="0.2">
      <c r="A104">
        <v>21685</v>
      </c>
      <c r="B104">
        <f t="shared" si="1"/>
        <v>11.333333333333334</v>
      </c>
      <c r="C104" t="str">
        <f t="shared" si="7"/>
        <v/>
      </c>
      <c r="D104">
        <f t="shared" si="6"/>
        <v>0.4352818589525807</v>
      </c>
      <c r="I104">
        <f t="shared" si="8"/>
        <v>1</v>
      </c>
      <c r="J104">
        <f t="shared" si="9"/>
        <v>11.333333333333334</v>
      </c>
      <c r="K104" t="str">
        <f t="shared" si="10"/>
        <v/>
      </c>
      <c r="L104" t="s">
        <v>56</v>
      </c>
    </row>
    <row r="105" spans="1:12" x14ac:dyDescent="0.2">
      <c r="A105">
        <v>21957</v>
      </c>
      <c r="B105">
        <f t="shared" si="1"/>
        <v>2.875</v>
      </c>
      <c r="C105" t="str">
        <f t="shared" si="7"/>
        <v/>
      </c>
      <c r="D105">
        <f t="shared" si="6"/>
        <v>-0.79547067511809966</v>
      </c>
      <c r="G105">
        <v>1</v>
      </c>
      <c r="I105" t="str">
        <f t="shared" si="8"/>
        <v/>
      </c>
      <c r="J105" t="str">
        <f t="shared" si="9"/>
        <v/>
      </c>
      <c r="K105" t="str">
        <f t="shared" si="10"/>
        <v/>
      </c>
    </row>
    <row r="106" spans="1:12" x14ac:dyDescent="0.2">
      <c r="A106">
        <v>22026</v>
      </c>
      <c r="B106">
        <f t="shared" si="1"/>
        <v>4.75</v>
      </c>
      <c r="C106" t="str">
        <f t="shared" si="7"/>
        <v/>
      </c>
      <c r="D106">
        <f t="shared" si="6"/>
        <v>-0.52264375869849078</v>
      </c>
      <c r="I106" t="str">
        <f t="shared" si="8"/>
        <v/>
      </c>
      <c r="J106" t="str">
        <f t="shared" si="9"/>
        <v/>
      </c>
      <c r="K106" t="str">
        <f t="shared" si="10"/>
        <v/>
      </c>
    </row>
    <row r="107" spans="1:12" x14ac:dyDescent="0.2">
      <c r="A107">
        <v>22140</v>
      </c>
      <c r="B107">
        <f t="shared" si="1"/>
        <v>2.8333333333333335</v>
      </c>
      <c r="C107" t="str">
        <f t="shared" si="7"/>
        <v/>
      </c>
      <c r="D107">
        <f t="shared" si="6"/>
        <v>-0.80153349548297981</v>
      </c>
      <c r="I107" t="str">
        <f t="shared" si="8"/>
        <v/>
      </c>
      <c r="J107" t="str">
        <f t="shared" si="9"/>
        <v/>
      </c>
      <c r="K107" t="str">
        <f t="shared" si="10"/>
        <v/>
      </c>
      <c r="L107" t="s">
        <v>57</v>
      </c>
    </row>
    <row r="108" spans="1:12" x14ac:dyDescent="0.2">
      <c r="A108">
        <v>22208</v>
      </c>
      <c r="B108">
        <f t="shared" si="1"/>
        <v>14.041666666666666</v>
      </c>
      <c r="C108" t="str">
        <f t="shared" si="7"/>
        <v/>
      </c>
      <c r="D108">
        <f t="shared" si="6"/>
        <v>0.82936518266979342</v>
      </c>
      <c r="I108" t="str">
        <f t="shared" si="8"/>
        <v/>
      </c>
      <c r="J108" t="str">
        <f t="shared" si="9"/>
        <v/>
      </c>
      <c r="K108" t="str">
        <f t="shared" si="10"/>
        <v/>
      </c>
      <c r="L108" t="s">
        <v>58</v>
      </c>
    </row>
    <row r="109" spans="1:12" x14ac:dyDescent="0.2">
      <c r="A109">
        <v>22545</v>
      </c>
      <c r="B109">
        <f t="shared" si="1"/>
        <v>2.625</v>
      </c>
      <c r="C109" t="str">
        <f t="shared" si="7"/>
        <v/>
      </c>
      <c r="D109">
        <f t="shared" si="6"/>
        <v>-0.83184759730738089</v>
      </c>
      <c r="I109" t="str">
        <f t="shared" si="8"/>
        <v/>
      </c>
      <c r="J109" t="str">
        <f t="shared" si="9"/>
        <v/>
      </c>
      <c r="K109" t="str">
        <f t="shared" si="10"/>
        <v/>
      </c>
      <c r="L109" t="s">
        <v>59</v>
      </c>
    </row>
    <row r="110" spans="1:12" x14ac:dyDescent="0.2">
      <c r="A110">
        <v>22608</v>
      </c>
      <c r="B110">
        <f t="shared" si="1"/>
        <v>7.25</v>
      </c>
      <c r="C110" t="str">
        <f t="shared" si="7"/>
        <v/>
      </c>
      <c r="D110">
        <f t="shared" si="6"/>
        <v>-0.15887453680567881</v>
      </c>
      <c r="I110" t="str">
        <f t="shared" si="8"/>
        <v/>
      </c>
      <c r="J110" t="str">
        <f t="shared" si="9"/>
        <v/>
      </c>
      <c r="K110" t="str">
        <f t="shared" si="10"/>
        <v/>
      </c>
    </row>
    <row r="111" spans="1:12" x14ac:dyDescent="0.2">
      <c r="A111">
        <v>22782</v>
      </c>
      <c r="B111">
        <f t="shared" si="1"/>
        <v>3.3333333333333335</v>
      </c>
      <c r="C111" t="str">
        <f t="shared" si="7"/>
        <v/>
      </c>
      <c r="D111">
        <f t="shared" si="6"/>
        <v>-0.72877965110441745</v>
      </c>
      <c r="I111" t="str">
        <f t="shared" si="8"/>
        <v/>
      </c>
      <c r="J111" t="str">
        <f t="shared" si="9"/>
        <v/>
      </c>
      <c r="K111" t="str">
        <f t="shared" si="10"/>
        <v/>
      </c>
    </row>
    <row r="112" spans="1:12" x14ac:dyDescent="0.2">
      <c r="A112">
        <v>22862</v>
      </c>
      <c r="B112">
        <f t="shared" si="1"/>
        <v>3.25</v>
      </c>
      <c r="C112" t="str">
        <f t="shared" si="7"/>
        <v/>
      </c>
      <c r="D112">
        <f t="shared" si="6"/>
        <v>-0.74090529183417786</v>
      </c>
      <c r="I112" t="str">
        <f t="shared" si="8"/>
        <v/>
      </c>
      <c r="J112" t="str">
        <f t="shared" si="9"/>
        <v/>
      </c>
      <c r="K112" t="str">
        <f t="shared" si="10"/>
        <v/>
      </c>
    </row>
    <row r="113" spans="1:12" x14ac:dyDescent="0.2">
      <c r="A113">
        <v>22940</v>
      </c>
      <c r="B113">
        <f t="shared" si="1"/>
        <v>9.5833333333333339</v>
      </c>
      <c r="C113" t="str">
        <f t="shared" si="7"/>
        <v/>
      </c>
      <c r="D113">
        <f t="shared" si="6"/>
        <v>0.18064340362761239</v>
      </c>
      <c r="I113" t="str">
        <f t="shared" si="8"/>
        <v/>
      </c>
      <c r="J113" t="str">
        <f t="shared" si="9"/>
        <v/>
      </c>
      <c r="K113" t="str">
        <f t="shared" si="10"/>
        <v/>
      </c>
    </row>
    <row r="114" spans="1:12" x14ac:dyDescent="0.2">
      <c r="A114">
        <v>23170</v>
      </c>
      <c r="B114">
        <f t="shared" si="1"/>
        <v>4.125</v>
      </c>
      <c r="C114" t="str">
        <f t="shared" si="7"/>
        <v/>
      </c>
      <c r="D114">
        <f t="shared" si="6"/>
        <v>-0.6135860641716937</v>
      </c>
      <c r="E114" t="s">
        <v>11</v>
      </c>
      <c r="F114">
        <v>1</v>
      </c>
      <c r="H114">
        <v>1</v>
      </c>
      <c r="I114" t="str">
        <f t="shared" si="8"/>
        <v/>
      </c>
      <c r="J114" t="str">
        <f t="shared" si="9"/>
        <v/>
      </c>
      <c r="K114" t="str">
        <f t="shared" si="10"/>
        <v/>
      </c>
      <c r="L114" t="s">
        <v>60</v>
      </c>
    </row>
    <row r="115" spans="1:12" x14ac:dyDescent="0.2">
      <c r="A115">
        <v>23269</v>
      </c>
      <c r="B115">
        <f t="shared" si="1"/>
        <v>7.291666666666667</v>
      </c>
      <c r="C115" t="str">
        <f t="shared" si="7"/>
        <v/>
      </c>
      <c r="D115">
        <f t="shared" si="6"/>
        <v>-0.15281171644079858</v>
      </c>
      <c r="G115">
        <v>1</v>
      </c>
      <c r="I115">
        <f t="shared" si="8"/>
        <v>1</v>
      </c>
      <c r="J115">
        <f t="shared" si="9"/>
        <v>7.291666666666667</v>
      </c>
      <c r="K115">
        <f t="shared" si="10"/>
        <v>23219.5</v>
      </c>
      <c r="L115" t="s">
        <v>61</v>
      </c>
    </row>
    <row r="116" spans="1:12" x14ac:dyDescent="0.2">
      <c r="A116">
        <v>23444</v>
      </c>
      <c r="B116">
        <f t="shared" si="1"/>
        <v>17.083333333333332</v>
      </c>
      <c r="C116" t="str">
        <f t="shared" si="7"/>
        <v/>
      </c>
      <c r="D116">
        <f t="shared" si="6"/>
        <v>1.2719510693060478</v>
      </c>
      <c r="I116" t="str">
        <f t="shared" si="8"/>
        <v/>
      </c>
      <c r="J116" t="str">
        <f t="shared" si="9"/>
        <v/>
      </c>
      <c r="K116" t="str">
        <f t="shared" si="10"/>
        <v/>
      </c>
      <c r="L116" t="s">
        <v>62</v>
      </c>
    </row>
    <row r="117" spans="1:12" x14ac:dyDescent="0.2">
      <c r="A117">
        <v>23854</v>
      </c>
      <c r="B117">
        <f t="shared" si="1"/>
        <v>5.666666666666667</v>
      </c>
      <c r="C117" t="str">
        <f t="shared" si="7"/>
        <v/>
      </c>
      <c r="D117">
        <f t="shared" si="6"/>
        <v>-0.3892617106711263</v>
      </c>
      <c r="I117">
        <f t="shared" si="8"/>
        <v>1</v>
      </c>
      <c r="J117">
        <f t="shared" si="9"/>
        <v>5.666666666666667</v>
      </c>
      <c r="K117" t="str">
        <f t="shared" si="10"/>
        <v/>
      </c>
      <c r="L117" t="s">
        <v>63</v>
      </c>
    </row>
    <row r="118" spans="1:12" x14ac:dyDescent="0.2">
      <c r="A118">
        <v>23990</v>
      </c>
      <c r="B118">
        <f t="shared" si="1"/>
        <v>13.291666666666666</v>
      </c>
      <c r="C118" t="str">
        <f t="shared" si="7"/>
        <v/>
      </c>
      <c r="D118">
        <f t="shared" si="6"/>
        <v>0.72023441610194994</v>
      </c>
      <c r="E118" t="s">
        <v>8</v>
      </c>
      <c r="F118">
        <v>1</v>
      </c>
      <c r="G118">
        <v>1</v>
      </c>
      <c r="I118" t="str">
        <f t="shared" si="8"/>
        <v/>
      </c>
      <c r="J118" t="str">
        <f t="shared" si="9"/>
        <v/>
      </c>
      <c r="K118" t="str">
        <f t="shared" si="10"/>
        <v/>
      </c>
    </row>
    <row r="119" spans="1:12" x14ac:dyDescent="0.2">
      <c r="A119">
        <v>24309</v>
      </c>
      <c r="B119">
        <f t="shared" si="1"/>
        <v>16.458333333333332</v>
      </c>
      <c r="C119" t="str">
        <f t="shared" si="7"/>
        <v/>
      </c>
      <c r="D119">
        <f t="shared" si="6"/>
        <v>1.1810087638328448</v>
      </c>
      <c r="I119" t="str">
        <f t="shared" si="8"/>
        <v/>
      </c>
      <c r="J119" t="str">
        <f t="shared" si="9"/>
        <v/>
      </c>
      <c r="K119" t="str">
        <f t="shared" si="10"/>
        <v/>
      </c>
    </row>
    <row r="120" spans="1:12" x14ac:dyDescent="0.2">
      <c r="A120">
        <v>24704</v>
      </c>
      <c r="B120">
        <f t="shared" si="1"/>
        <v>4.041666666666667</v>
      </c>
      <c r="C120" t="str">
        <f t="shared" si="7"/>
        <v/>
      </c>
      <c r="D120">
        <f t="shared" si="6"/>
        <v>-0.62571170490145411</v>
      </c>
      <c r="I120" t="str">
        <f t="shared" si="8"/>
        <v/>
      </c>
      <c r="J120" t="str">
        <f t="shared" si="9"/>
        <v/>
      </c>
      <c r="K120" t="str">
        <f t="shared" si="10"/>
        <v/>
      </c>
      <c r="L120" t="s">
        <v>64</v>
      </c>
    </row>
    <row r="121" spans="1:12" x14ac:dyDescent="0.2">
      <c r="A121">
        <v>24801</v>
      </c>
      <c r="B121">
        <f t="shared" si="1"/>
        <v>26.375</v>
      </c>
      <c r="C121" t="str">
        <f t="shared" si="7"/>
        <v/>
      </c>
      <c r="D121">
        <f t="shared" si="6"/>
        <v>2.6239600106743324</v>
      </c>
      <c r="I121" t="str">
        <f t="shared" si="8"/>
        <v/>
      </c>
      <c r="J121" t="str">
        <f t="shared" si="9"/>
        <v/>
      </c>
      <c r="K121" t="str">
        <f t="shared" si="10"/>
        <v/>
      </c>
      <c r="L121" t="s">
        <v>65</v>
      </c>
    </row>
    <row r="122" spans="1:12" x14ac:dyDescent="0.2">
      <c r="A122">
        <v>25434</v>
      </c>
      <c r="B122">
        <f t="shared" si="1"/>
        <v>4</v>
      </c>
      <c r="C122" t="str">
        <f t="shared" si="7"/>
        <v/>
      </c>
      <c r="D122">
        <f t="shared" si="6"/>
        <v>-0.63177452526633426</v>
      </c>
      <c r="F122">
        <v>1</v>
      </c>
      <c r="G122">
        <v>1</v>
      </c>
      <c r="I122" t="str">
        <f t="shared" si="8"/>
        <v/>
      </c>
      <c r="J122" t="str">
        <f t="shared" si="9"/>
        <v/>
      </c>
      <c r="K122" t="str">
        <f t="shared" si="10"/>
        <v/>
      </c>
      <c r="L122" t="s">
        <v>54</v>
      </c>
    </row>
    <row r="123" spans="1:12" x14ac:dyDescent="0.2">
      <c r="A123">
        <v>25530</v>
      </c>
      <c r="B123">
        <f t="shared" si="1"/>
        <v>7.958333333333333</v>
      </c>
      <c r="C123" t="str">
        <f t="shared" si="7"/>
        <v/>
      </c>
      <c r="D123">
        <f t="shared" si="6"/>
        <v>-5.5806590602715492E-2</v>
      </c>
      <c r="I123" t="str">
        <f t="shared" si="8"/>
        <v/>
      </c>
      <c r="J123" t="str">
        <f t="shared" si="9"/>
        <v/>
      </c>
      <c r="K123" t="str">
        <f t="shared" si="10"/>
        <v/>
      </c>
    </row>
    <row r="124" spans="1:12" x14ac:dyDescent="0.2">
      <c r="A124">
        <v>25721</v>
      </c>
      <c r="B124">
        <f t="shared" si="1"/>
        <v>3.3333333333333335</v>
      </c>
      <c r="C124" t="str">
        <f t="shared" si="7"/>
        <v/>
      </c>
      <c r="D124">
        <f t="shared" si="6"/>
        <v>-0.72877965110441745</v>
      </c>
      <c r="I124" t="str">
        <f t="shared" si="8"/>
        <v/>
      </c>
      <c r="J124" t="str">
        <f t="shared" si="9"/>
        <v/>
      </c>
      <c r="K124" t="str">
        <f t="shared" si="10"/>
        <v/>
      </c>
      <c r="L124" t="s">
        <v>66</v>
      </c>
    </row>
    <row r="125" spans="1:12" x14ac:dyDescent="0.2">
      <c r="A125">
        <v>25801</v>
      </c>
      <c r="B125">
        <f t="shared" si="1"/>
        <v>17.708333333333332</v>
      </c>
      <c r="C125" t="str">
        <f t="shared" si="7"/>
        <v/>
      </c>
      <c r="D125">
        <f t="shared" si="6"/>
        <v>1.3628933747792509</v>
      </c>
      <c r="I125" t="str">
        <f t="shared" si="8"/>
        <v/>
      </c>
      <c r="J125" t="str">
        <f t="shared" si="9"/>
        <v/>
      </c>
      <c r="K125" t="str">
        <f t="shared" si="10"/>
        <v/>
      </c>
      <c r="L125" t="s">
        <v>67</v>
      </c>
    </row>
    <row r="126" spans="1:12" x14ac:dyDescent="0.2">
      <c r="A126">
        <v>26226</v>
      </c>
      <c r="B126">
        <f t="shared" si="1"/>
        <v>3.2916666666666665</v>
      </c>
      <c r="C126" t="str">
        <f t="shared" si="7"/>
        <v/>
      </c>
      <c r="D126">
        <f t="shared" si="6"/>
        <v>-0.73484247146929782</v>
      </c>
      <c r="I126" t="str">
        <f t="shared" si="8"/>
        <v/>
      </c>
      <c r="J126" t="str">
        <f t="shared" si="9"/>
        <v/>
      </c>
      <c r="K126" t="str">
        <f t="shared" si="10"/>
        <v/>
      </c>
      <c r="L126" t="s">
        <v>66</v>
      </c>
    </row>
    <row r="127" spans="1:12" x14ac:dyDescent="0.2">
      <c r="A127">
        <v>26305</v>
      </c>
      <c r="B127">
        <f t="shared" si="1"/>
        <v>9.7916666666666661</v>
      </c>
      <c r="C127" t="str">
        <f t="shared" si="7"/>
        <v/>
      </c>
      <c r="D127">
        <f t="shared" si="6"/>
        <v>0.21095750545201319</v>
      </c>
      <c r="I127" t="str">
        <f t="shared" si="8"/>
        <v/>
      </c>
      <c r="J127" t="str">
        <f t="shared" si="9"/>
        <v/>
      </c>
      <c r="K127" t="str">
        <f t="shared" si="10"/>
        <v/>
      </c>
      <c r="L127" t="s">
        <v>68</v>
      </c>
    </row>
    <row r="128" spans="1:12" x14ac:dyDescent="0.2">
      <c r="A128">
        <v>26540</v>
      </c>
      <c r="B128">
        <f t="shared" si="1"/>
        <v>3.5833333333333335</v>
      </c>
      <c r="C128" t="str">
        <f t="shared" si="7"/>
        <v/>
      </c>
      <c r="D128">
        <f t="shared" si="6"/>
        <v>-0.69240272891513621</v>
      </c>
      <c r="I128" t="str">
        <f t="shared" si="8"/>
        <v/>
      </c>
      <c r="J128" t="str">
        <f t="shared" si="9"/>
        <v/>
      </c>
      <c r="K128" t="str">
        <f t="shared" si="10"/>
        <v/>
      </c>
      <c r="L128" t="s">
        <v>69</v>
      </c>
    </row>
    <row r="129" spans="1:12" x14ac:dyDescent="0.2">
      <c r="A129">
        <v>26626</v>
      </c>
      <c r="B129">
        <f t="shared" si="1"/>
        <v>36.166666666666664</v>
      </c>
      <c r="C129" t="str">
        <f t="shared" si="7"/>
        <v/>
      </c>
      <c r="D129">
        <f t="shared" si="6"/>
        <v>4.0487227964211785</v>
      </c>
      <c r="I129" t="str">
        <f t="shared" si="8"/>
        <v/>
      </c>
      <c r="J129" t="str">
        <f t="shared" si="9"/>
        <v/>
      </c>
      <c r="K129" t="str">
        <f t="shared" si="10"/>
        <v/>
      </c>
      <c r="L129" t="s">
        <v>70</v>
      </c>
    </row>
    <row r="130" spans="1:12" x14ac:dyDescent="0.2">
      <c r="A130">
        <v>27494</v>
      </c>
      <c r="B130">
        <f t="shared" si="1"/>
        <v>15.166666666666666</v>
      </c>
      <c r="C130" t="str">
        <f t="shared" si="7"/>
        <v/>
      </c>
      <c r="D130">
        <f t="shared" ref="D130:D193" si="11">(B130-E$766)/E$767</f>
        <v>0.99306133252155881</v>
      </c>
      <c r="I130" t="str">
        <f t="shared" si="8"/>
        <v/>
      </c>
      <c r="J130" t="str">
        <f t="shared" si="9"/>
        <v/>
      </c>
      <c r="K130" t="str">
        <f t="shared" si="10"/>
        <v/>
      </c>
    </row>
    <row r="131" spans="1:12" x14ac:dyDescent="0.2">
      <c r="A131">
        <v>27858</v>
      </c>
      <c r="B131">
        <f t="shared" si="1"/>
        <v>9.7916666666666661</v>
      </c>
      <c r="C131" t="str">
        <f t="shared" ref="C131:C194" si="12">IF(B131=0,1111,"")</f>
        <v/>
      </c>
      <c r="D131">
        <f t="shared" si="11"/>
        <v>0.21095750545201319</v>
      </c>
      <c r="I131" t="str">
        <f t="shared" ref="I131:I194" si="13">IF(ISNUMBER(SEARCH($L$1,L131)),1,"")</f>
        <v/>
      </c>
      <c r="J131" t="str">
        <f t="shared" ref="J131:J194" si="14">IF(I131=1,B131,"")</f>
        <v/>
      </c>
      <c r="K131" t="str">
        <f t="shared" si="10"/>
        <v/>
      </c>
      <c r="L131" t="s">
        <v>71</v>
      </c>
    </row>
    <row r="132" spans="1:12" x14ac:dyDescent="0.2">
      <c r="A132">
        <v>28093</v>
      </c>
      <c r="B132">
        <f t="shared" si="1"/>
        <v>3.7916666666666665</v>
      </c>
      <c r="C132" t="str">
        <f t="shared" si="12"/>
        <v/>
      </c>
      <c r="D132">
        <f t="shared" si="11"/>
        <v>-0.66208862709073535</v>
      </c>
      <c r="I132" t="str">
        <f t="shared" si="13"/>
        <v/>
      </c>
      <c r="J132" t="str">
        <f t="shared" si="14"/>
        <v/>
      </c>
      <c r="K132" t="str">
        <f t="shared" ref="K132:K195" si="15">IF(H131=1,(A131+A132)/2,"")</f>
        <v/>
      </c>
    </row>
    <row r="133" spans="1:12" x14ac:dyDescent="0.2">
      <c r="A133">
        <v>28184</v>
      </c>
      <c r="B133">
        <f t="shared" si="1"/>
        <v>2.6666666666666665</v>
      </c>
      <c r="C133" t="str">
        <f t="shared" si="12"/>
        <v/>
      </c>
      <c r="D133">
        <f t="shared" si="11"/>
        <v>-0.82578477694250074</v>
      </c>
      <c r="I133" t="str">
        <f t="shared" si="13"/>
        <v/>
      </c>
      <c r="J133" t="str">
        <f t="shared" si="14"/>
        <v/>
      </c>
      <c r="K133" t="str">
        <f t="shared" si="15"/>
        <v/>
      </c>
    </row>
    <row r="134" spans="1:12" x14ac:dyDescent="0.2">
      <c r="A134">
        <v>28248</v>
      </c>
      <c r="B134">
        <f t="shared" si="1"/>
        <v>2.2083333333333335</v>
      </c>
      <c r="C134" t="str">
        <f t="shared" si="12"/>
        <v/>
      </c>
      <c r="D134">
        <f t="shared" si="11"/>
        <v>-0.89247580095618273</v>
      </c>
      <c r="I134" t="str">
        <f t="shared" si="13"/>
        <v/>
      </c>
      <c r="J134" t="str">
        <f t="shared" si="14"/>
        <v/>
      </c>
      <c r="K134" t="str">
        <f t="shared" si="15"/>
        <v/>
      </c>
    </row>
    <row r="135" spans="1:12" x14ac:dyDescent="0.2">
      <c r="A135">
        <v>28301</v>
      </c>
      <c r="B135">
        <f t="shared" si="1"/>
        <v>13.208333333333334</v>
      </c>
      <c r="C135" t="str">
        <f t="shared" si="12"/>
        <v/>
      </c>
      <c r="D135">
        <f t="shared" si="11"/>
        <v>0.70810877537218964</v>
      </c>
      <c r="I135" t="str">
        <f t="shared" si="13"/>
        <v/>
      </c>
      <c r="J135" t="str">
        <f t="shared" si="14"/>
        <v/>
      </c>
      <c r="K135" t="str">
        <f t="shared" si="15"/>
        <v/>
      </c>
      <c r="L135" t="s">
        <v>72</v>
      </c>
    </row>
    <row r="136" spans="1:12" x14ac:dyDescent="0.2">
      <c r="A136">
        <v>28618</v>
      </c>
      <c r="B136">
        <f t="shared" si="1"/>
        <v>4</v>
      </c>
      <c r="C136" t="str">
        <f t="shared" si="12"/>
        <v/>
      </c>
      <c r="D136">
        <f t="shared" si="11"/>
        <v>-0.63177452526633426</v>
      </c>
      <c r="I136" t="str">
        <f t="shared" si="13"/>
        <v/>
      </c>
      <c r="J136" t="str">
        <f t="shared" si="14"/>
        <v/>
      </c>
      <c r="K136" t="str">
        <f t="shared" si="15"/>
        <v/>
      </c>
      <c r="L136" t="s">
        <v>73</v>
      </c>
    </row>
    <row r="137" spans="1:12" x14ac:dyDescent="0.2">
      <c r="A137">
        <v>28714</v>
      </c>
      <c r="B137">
        <f t="shared" si="1"/>
        <v>3.7083333333333335</v>
      </c>
      <c r="C137" t="str">
        <f t="shared" si="12"/>
        <v/>
      </c>
      <c r="D137">
        <f t="shared" si="11"/>
        <v>-0.67421426782049565</v>
      </c>
      <c r="I137" t="str">
        <f t="shared" si="13"/>
        <v/>
      </c>
      <c r="J137" t="str">
        <f t="shared" si="14"/>
        <v/>
      </c>
      <c r="K137" t="str">
        <f t="shared" si="15"/>
        <v/>
      </c>
    </row>
    <row r="138" spans="1:12" x14ac:dyDescent="0.2">
      <c r="A138">
        <v>28803</v>
      </c>
      <c r="B138">
        <f t="shared" si="1"/>
        <v>4.708333333333333</v>
      </c>
      <c r="C138" t="str">
        <f t="shared" si="12"/>
        <v/>
      </c>
      <c r="D138">
        <f t="shared" si="11"/>
        <v>-0.52870657906337093</v>
      </c>
      <c r="I138" t="str">
        <f t="shared" si="13"/>
        <v/>
      </c>
      <c r="J138" t="str">
        <f t="shared" si="14"/>
        <v/>
      </c>
      <c r="K138" t="str">
        <f t="shared" si="15"/>
        <v/>
      </c>
    </row>
    <row r="139" spans="1:12" x14ac:dyDescent="0.2">
      <c r="A139">
        <v>28916</v>
      </c>
      <c r="B139">
        <f t="shared" si="1"/>
        <v>4.458333333333333</v>
      </c>
      <c r="C139" t="str">
        <f t="shared" si="12"/>
        <v/>
      </c>
      <c r="D139">
        <f t="shared" si="11"/>
        <v>-0.56508350125265217</v>
      </c>
      <c r="I139" t="str">
        <f t="shared" si="13"/>
        <v/>
      </c>
      <c r="J139" t="str">
        <f t="shared" si="14"/>
        <v/>
      </c>
      <c r="K139" t="str">
        <f t="shared" si="15"/>
        <v/>
      </c>
      <c r="L139" t="s">
        <v>74</v>
      </c>
    </row>
    <row r="140" spans="1:12" x14ac:dyDescent="0.2">
      <c r="A140">
        <v>29023</v>
      </c>
      <c r="B140">
        <f t="shared" si="1"/>
        <v>3.5</v>
      </c>
      <c r="C140" t="str">
        <f t="shared" si="12"/>
        <v/>
      </c>
      <c r="D140">
        <f t="shared" si="11"/>
        <v>-0.70452836964489673</v>
      </c>
      <c r="I140" t="str">
        <f t="shared" si="13"/>
        <v/>
      </c>
      <c r="J140" t="str">
        <f t="shared" si="14"/>
        <v/>
      </c>
      <c r="K140" t="str">
        <f t="shared" si="15"/>
        <v/>
      </c>
    </row>
    <row r="141" spans="1:12" x14ac:dyDescent="0.2">
      <c r="A141">
        <v>29107</v>
      </c>
      <c r="B141">
        <f t="shared" si="1"/>
        <v>5</v>
      </c>
      <c r="C141" t="str">
        <f t="shared" si="12"/>
        <v/>
      </c>
      <c r="D141">
        <f t="shared" si="11"/>
        <v>-0.48626683650920954</v>
      </c>
      <c r="I141" t="str">
        <f t="shared" si="13"/>
        <v/>
      </c>
      <c r="J141" t="str">
        <f t="shared" si="14"/>
        <v/>
      </c>
      <c r="K141" t="str">
        <f t="shared" si="15"/>
        <v/>
      </c>
    </row>
    <row r="142" spans="1:12" x14ac:dyDescent="0.2">
      <c r="A142">
        <v>29227</v>
      </c>
      <c r="B142">
        <f t="shared" si="1"/>
        <v>2.375</v>
      </c>
      <c r="C142" t="str">
        <f t="shared" si="12"/>
        <v/>
      </c>
      <c r="D142">
        <f t="shared" si="11"/>
        <v>-0.86822451949666202</v>
      </c>
      <c r="I142" t="str">
        <f t="shared" si="13"/>
        <v/>
      </c>
      <c r="J142" t="str">
        <f t="shared" si="14"/>
        <v/>
      </c>
      <c r="K142" t="str">
        <f t="shared" si="15"/>
        <v/>
      </c>
      <c r="L142" t="s">
        <v>74</v>
      </c>
    </row>
    <row r="143" spans="1:12" x14ac:dyDescent="0.2">
      <c r="A143">
        <v>29284</v>
      </c>
      <c r="B143">
        <f t="shared" si="1"/>
        <v>1.0416666666666667</v>
      </c>
      <c r="C143" t="str">
        <f t="shared" si="12"/>
        <v/>
      </c>
      <c r="D143">
        <f t="shared" si="11"/>
        <v>-1.0622347711728284</v>
      </c>
      <c r="I143" t="str">
        <f t="shared" si="13"/>
        <v/>
      </c>
      <c r="J143" t="str">
        <f t="shared" si="14"/>
        <v/>
      </c>
      <c r="K143" t="str">
        <f t="shared" si="15"/>
        <v/>
      </c>
      <c r="L143" t="s">
        <v>75</v>
      </c>
    </row>
    <row r="144" spans="1:12" x14ac:dyDescent="0.2">
      <c r="A144">
        <v>29309</v>
      </c>
      <c r="B144">
        <f t="shared" si="1"/>
        <v>3.4583333333333335</v>
      </c>
      <c r="C144" t="str">
        <f t="shared" si="12"/>
        <v/>
      </c>
      <c r="D144">
        <f t="shared" si="11"/>
        <v>-0.71059119000977677</v>
      </c>
      <c r="I144" t="str">
        <f t="shared" si="13"/>
        <v/>
      </c>
      <c r="J144" t="str">
        <f t="shared" si="14"/>
        <v/>
      </c>
      <c r="K144" t="str">
        <f t="shared" si="15"/>
        <v/>
      </c>
    </row>
    <row r="145" spans="1:12" x14ac:dyDescent="0.2">
      <c r="A145">
        <v>29392</v>
      </c>
      <c r="B145">
        <f t="shared" si="1"/>
        <v>9.5</v>
      </c>
      <c r="C145" t="str">
        <f t="shared" si="12"/>
        <v/>
      </c>
      <c r="D145">
        <f t="shared" si="11"/>
        <v>0.16851776289785189</v>
      </c>
      <c r="I145" t="str">
        <f t="shared" si="13"/>
        <v/>
      </c>
      <c r="J145" t="str">
        <f t="shared" si="14"/>
        <v/>
      </c>
      <c r="K145" t="str">
        <f t="shared" si="15"/>
        <v/>
      </c>
      <c r="L145" t="s">
        <v>76</v>
      </c>
    </row>
    <row r="146" spans="1:12" x14ac:dyDescent="0.2">
      <c r="A146">
        <v>29620</v>
      </c>
      <c r="B146">
        <f t="shared" si="1"/>
        <v>10.458333333333334</v>
      </c>
      <c r="C146" t="str">
        <f t="shared" si="12"/>
        <v/>
      </c>
      <c r="D146">
        <f t="shared" si="11"/>
        <v>0.30796263129009654</v>
      </c>
      <c r="I146" t="str">
        <f t="shared" si="13"/>
        <v/>
      </c>
      <c r="J146" t="str">
        <f t="shared" si="14"/>
        <v/>
      </c>
      <c r="K146" t="str">
        <f t="shared" si="15"/>
        <v/>
      </c>
      <c r="L146" t="s">
        <v>77</v>
      </c>
    </row>
    <row r="147" spans="1:12" x14ac:dyDescent="0.2">
      <c r="A147">
        <v>29871</v>
      </c>
      <c r="B147">
        <f t="shared" si="1"/>
        <v>7.583333333333333</v>
      </c>
      <c r="C147" t="str">
        <f t="shared" si="12"/>
        <v/>
      </c>
      <c r="D147">
        <f t="shared" si="11"/>
        <v>-0.11037197388663728</v>
      </c>
      <c r="I147" t="str">
        <f t="shared" si="13"/>
        <v/>
      </c>
      <c r="J147" t="str">
        <f t="shared" si="14"/>
        <v/>
      </c>
      <c r="K147" t="str">
        <f t="shared" si="15"/>
        <v/>
      </c>
      <c r="L147" t="s">
        <v>76</v>
      </c>
    </row>
    <row r="148" spans="1:12" x14ac:dyDescent="0.2">
      <c r="A148">
        <v>30053</v>
      </c>
      <c r="B148">
        <f t="shared" si="1"/>
        <v>2.125</v>
      </c>
      <c r="C148" t="str">
        <f t="shared" si="12"/>
        <v/>
      </c>
      <c r="D148">
        <f t="shared" si="11"/>
        <v>-0.90460144168594325</v>
      </c>
      <c r="I148" t="str">
        <f t="shared" si="13"/>
        <v/>
      </c>
      <c r="J148" t="str">
        <f t="shared" si="14"/>
        <v/>
      </c>
      <c r="K148" t="str">
        <f t="shared" si="15"/>
        <v/>
      </c>
      <c r="L148" t="s">
        <v>78</v>
      </c>
    </row>
    <row r="149" spans="1:12" x14ac:dyDescent="0.2">
      <c r="A149">
        <v>30104</v>
      </c>
      <c r="B149">
        <f t="shared" si="1"/>
        <v>9.875</v>
      </c>
      <c r="C149" t="str">
        <f t="shared" si="12"/>
        <v/>
      </c>
      <c r="D149">
        <f t="shared" si="11"/>
        <v>0.22308314618177369</v>
      </c>
      <c r="I149" t="str">
        <f t="shared" si="13"/>
        <v/>
      </c>
      <c r="J149" t="str">
        <f t="shared" si="14"/>
        <v/>
      </c>
      <c r="K149" t="str">
        <f t="shared" si="15"/>
        <v/>
      </c>
      <c r="L149" t="s">
        <v>79</v>
      </c>
    </row>
    <row r="150" spans="1:12" x14ac:dyDescent="0.2">
      <c r="A150">
        <v>30341</v>
      </c>
      <c r="B150">
        <f t="shared" si="1"/>
        <v>5.041666666666667</v>
      </c>
      <c r="C150" t="str">
        <f t="shared" si="12"/>
        <v/>
      </c>
      <c r="D150">
        <f t="shared" si="11"/>
        <v>-0.48020401614432928</v>
      </c>
      <c r="I150" t="str">
        <f t="shared" si="13"/>
        <v/>
      </c>
      <c r="J150" t="str">
        <f t="shared" si="14"/>
        <v/>
      </c>
      <c r="K150" t="str">
        <f t="shared" si="15"/>
        <v/>
      </c>
    </row>
    <row r="151" spans="1:12" x14ac:dyDescent="0.2">
      <c r="A151">
        <v>30462</v>
      </c>
      <c r="B151">
        <f t="shared" si="1"/>
        <v>11.333333333333334</v>
      </c>
      <c r="C151" t="str">
        <f t="shared" si="12"/>
        <v/>
      </c>
      <c r="D151">
        <f t="shared" si="11"/>
        <v>0.4352818589525807</v>
      </c>
      <c r="I151">
        <f t="shared" si="13"/>
        <v>1</v>
      </c>
      <c r="J151">
        <f t="shared" si="14"/>
        <v>11.333333333333334</v>
      </c>
      <c r="K151" t="str">
        <f t="shared" si="15"/>
        <v/>
      </c>
      <c r="L151" t="s">
        <v>80</v>
      </c>
    </row>
    <row r="152" spans="1:12" x14ac:dyDescent="0.2">
      <c r="A152">
        <v>30734</v>
      </c>
      <c r="B152">
        <f t="shared" si="1"/>
        <v>8.0833333333333339</v>
      </c>
      <c r="C152" t="str">
        <f t="shared" si="12"/>
        <v/>
      </c>
      <c r="D152">
        <f t="shared" si="11"/>
        <v>-3.7618129508074763E-2</v>
      </c>
      <c r="I152" t="str">
        <f t="shared" si="13"/>
        <v/>
      </c>
      <c r="J152" t="str">
        <f t="shared" si="14"/>
        <v/>
      </c>
      <c r="K152" t="str">
        <f t="shared" si="15"/>
        <v/>
      </c>
    </row>
    <row r="153" spans="1:12" x14ac:dyDescent="0.2">
      <c r="A153">
        <v>30928</v>
      </c>
      <c r="B153">
        <f t="shared" si="1"/>
        <v>3.5416666666666665</v>
      </c>
      <c r="C153" t="str">
        <f t="shared" si="12"/>
        <v/>
      </c>
      <c r="D153">
        <f t="shared" si="11"/>
        <v>-0.69846554928001658</v>
      </c>
      <c r="I153" t="str">
        <f t="shared" si="13"/>
        <v/>
      </c>
      <c r="J153" t="str">
        <f t="shared" si="14"/>
        <v/>
      </c>
      <c r="K153" t="str">
        <f t="shared" si="15"/>
        <v/>
      </c>
      <c r="L153" t="s">
        <v>81</v>
      </c>
    </row>
    <row r="154" spans="1:12" x14ac:dyDescent="0.2">
      <c r="A154">
        <v>31013</v>
      </c>
      <c r="B154">
        <f t="shared" si="1"/>
        <v>9.25</v>
      </c>
      <c r="C154" t="str">
        <f t="shared" si="12"/>
        <v/>
      </c>
      <c r="D154">
        <f t="shared" si="11"/>
        <v>0.13214084070857071</v>
      </c>
      <c r="I154" t="str">
        <f t="shared" si="13"/>
        <v/>
      </c>
      <c r="J154" t="str">
        <f t="shared" si="14"/>
        <v/>
      </c>
      <c r="K154" t="str">
        <f t="shared" si="15"/>
        <v/>
      </c>
    </row>
    <row r="155" spans="1:12" x14ac:dyDescent="0.2">
      <c r="A155">
        <v>31235</v>
      </c>
      <c r="B155">
        <f t="shared" si="1"/>
        <v>9.4583333333333339</v>
      </c>
      <c r="C155" t="str">
        <f t="shared" si="12"/>
        <v/>
      </c>
      <c r="D155">
        <f t="shared" si="11"/>
        <v>0.1624549425329718</v>
      </c>
      <c r="I155" t="str">
        <f t="shared" si="13"/>
        <v/>
      </c>
      <c r="J155" t="str">
        <f t="shared" si="14"/>
        <v/>
      </c>
      <c r="K155" t="str">
        <f t="shared" si="15"/>
        <v/>
      </c>
      <c r="L155" t="s">
        <v>82</v>
      </c>
    </row>
    <row r="156" spans="1:12" x14ac:dyDescent="0.2">
      <c r="A156">
        <v>31462</v>
      </c>
      <c r="B156">
        <f t="shared" si="1"/>
        <v>17.833333333333332</v>
      </c>
      <c r="C156" t="str">
        <f t="shared" si="12"/>
        <v/>
      </c>
      <c r="D156">
        <f t="shared" si="11"/>
        <v>1.3810818358738914</v>
      </c>
      <c r="I156" t="str">
        <f t="shared" si="13"/>
        <v/>
      </c>
      <c r="J156" t="str">
        <f t="shared" si="14"/>
        <v/>
      </c>
      <c r="K156" t="str">
        <f t="shared" si="15"/>
        <v/>
      </c>
    </row>
    <row r="157" spans="1:12" x14ac:dyDescent="0.2">
      <c r="A157">
        <v>31890</v>
      </c>
      <c r="B157">
        <f t="shared" si="1"/>
        <v>8.6666666666666661</v>
      </c>
      <c r="C157" t="str">
        <f t="shared" si="12"/>
        <v/>
      </c>
      <c r="D157">
        <f t="shared" si="11"/>
        <v>4.7261355600247842E-2</v>
      </c>
      <c r="I157" t="str">
        <f t="shared" si="13"/>
        <v/>
      </c>
      <c r="J157" t="str">
        <f t="shared" si="14"/>
        <v/>
      </c>
      <c r="K157" t="str">
        <f t="shared" si="15"/>
        <v/>
      </c>
    </row>
    <row r="158" spans="1:12" x14ac:dyDescent="0.2">
      <c r="A158">
        <v>32098</v>
      </c>
      <c r="B158">
        <f t="shared" si="1"/>
        <v>26.791666666666668</v>
      </c>
      <c r="C158" t="str">
        <f t="shared" si="12"/>
        <v/>
      </c>
      <c r="D158">
        <f t="shared" si="11"/>
        <v>2.6845882143231341</v>
      </c>
      <c r="I158" t="str">
        <f t="shared" si="13"/>
        <v/>
      </c>
      <c r="J158" t="str">
        <f t="shared" si="14"/>
        <v/>
      </c>
      <c r="K158" t="str">
        <f t="shared" si="15"/>
        <v/>
      </c>
    </row>
    <row r="159" spans="1:12" x14ac:dyDescent="0.2">
      <c r="A159">
        <v>32741</v>
      </c>
      <c r="B159">
        <f t="shared" si="1"/>
        <v>5.291666666666667</v>
      </c>
      <c r="C159" t="str">
        <f t="shared" si="12"/>
        <v/>
      </c>
      <c r="D159">
        <f t="shared" si="11"/>
        <v>-0.4438270939550481</v>
      </c>
      <c r="I159" t="str">
        <f t="shared" si="13"/>
        <v/>
      </c>
      <c r="J159" t="str">
        <f t="shared" si="14"/>
        <v/>
      </c>
      <c r="K159" t="str">
        <f t="shared" si="15"/>
        <v/>
      </c>
    </row>
    <row r="160" spans="1:12" x14ac:dyDescent="0.2">
      <c r="A160">
        <v>32868</v>
      </c>
      <c r="B160">
        <f t="shared" si="1"/>
        <v>7</v>
      </c>
      <c r="C160" t="str">
        <f t="shared" si="12"/>
        <v/>
      </c>
      <c r="D160">
        <f t="shared" si="11"/>
        <v>-0.19525145899496002</v>
      </c>
      <c r="I160" t="str">
        <f t="shared" si="13"/>
        <v/>
      </c>
      <c r="J160" t="str">
        <f t="shared" si="14"/>
        <v/>
      </c>
      <c r="K160" t="str">
        <f t="shared" si="15"/>
        <v/>
      </c>
    </row>
    <row r="161" spans="1:12" x14ac:dyDescent="0.2">
      <c r="A161">
        <v>33036</v>
      </c>
      <c r="B161">
        <f t="shared" si="1"/>
        <v>20.25</v>
      </c>
      <c r="C161" t="str">
        <f t="shared" si="12"/>
        <v/>
      </c>
      <c r="D161">
        <f t="shared" si="11"/>
        <v>1.732725417036943</v>
      </c>
      <c r="I161" t="str">
        <f t="shared" si="13"/>
        <v/>
      </c>
      <c r="J161" t="str">
        <f t="shared" si="14"/>
        <v/>
      </c>
      <c r="K161" t="str">
        <f t="shared" si="15"/>
        <v/>
      </c>
      <c r="L161" t="s">
        <v>83</v>
      </c>
    </row>
    <row r="162" spans="1:12" x14ac:dyDescent="0.2">
      <c r="A162">
        <v>33522</v>
      </c>
      <c r="B162">
        <f t="shared" si="1"/>
        <v>9.625</v>
      </c>
      <c r="C162" t="str">
        <f t="shared" si="12"/>
        <v/>
      </c>
      <c r="D162">
        <f t="shared" si="11"/>
        <v>0.18670622399249251</v>
      </c>
      <c r="I162" t="str">
        <f t="shared" si="13"/>
        <v/>
      </c>
      <c r="J162" t="str">
        <f t="shared" si="14"/>
        <v/>
      </c>
      <c r="K162" t="str">
        <f t="shared" si="15"/>
        <v/>
      </c>
    </row>
    <row r="163" spans="1:12" x14ac:dyDescent="0.2">
      <c r="A163">
        <v>33753</v>
      </c>
      <c r="B163">
        <f t="shared" si="1"/>
        <v>10.416666666666666</v>
      </c>
      <c r="C163" t="str">
        <f t="shared" si="12"/>
        <v/>
      </c>
      <c r="D163">
        <f t="shared" si="11"/>
        <v>0.30189981092521617</v>
      </c>
      <c r="I163" t="str">
        <f t="shared" si="13"/>
        <v/>
      </c>
      <c r="J163" t="str">
        <f t="shared" si="14"/>
        <v/>
      </c>
      <c r="K163" t="str">
        <f t="shared" si="15"/>
        <v/>
      </c>
    </row>
    <row r="164" spans="1:12" x14ac:dyDescent="0.2">
      <c r="A164">
        <v>34003</v>
      </c>
      <c r="B164">
        <f t="shared" si="1"/>
        <v>10</v>
      </c>
      <c r="C164" t="str">
        <f t="shared" si="12"/>
        <v/>
      </c>
      <c r="D164">
        <f t="shared" si="11"/>
        <v>0.24127160727641428</v>
      </c>
      <c r="I164" t="str">
        <f t="shared" si="13"/>
        <v/>
      </c>
      <c r="J164" t="str">
        <f t="shared" si="14"/>
        <v/>
      </c>
      <c r="K164" t="str">
        <f t="shared" si="15"/>
        <v/>
      </c>
      <c r="L164" t="s">
        <v>84</v>
      </c>
    </row>
    <row r="165" spans="1:12" x14ac:dyDescent="0.2">
      <c r="A165">
        <v>34243</v>
      </c>
      <c r="B165">
        <f t="shared" si="1"/>
        <v>8.9583333333333339</v>
      </c>
      <c r="C165" t="str">
        <f t="shared" si="12"/>
        <v/>
      </c>
      <c r="D165">
        <f t="shared" si="11"/>
        <v>8.9701098154409409E-2</v>
      </c>
      <c r="I165" t="str">
        <f t="shared" si="13"/>
        <v/>
      </c>
      <c r="J165" t="str">
        <f t="shared" si="14"/>
        <v/>
      </c>
      <c r="K165" t="str">
        <f t="shared" si="15"/>
        <v/>
      </c>
    </row>
    <row r="166" spans="1:12" x14ac:dyDescent="0.2">
      <c r="A166">
        <v>34458</v>
      </c>
      <c r="B166">
        <f t="shared" si="1"/>
        <v>2.5</v>
      </c>
      <c r="C166" t="str">
        <f t="shared" si="12"/>
        <v/>
      </c>
      <c r="D166">
        <f t="shared" si="11"/>
        <v>-0.85003605840202145</v>
      </c>
      <c r="I166" t="str">
        <f t="shared" si="13"/>
        <v/>
      </c>
      <c r="J166" t="str">
        <f t="shared" si="14"/>
        <v/>
      </c>
      <c r="K166" t="str">
        <f t="shared" si="15"/>
        <v/>
      </c>
      <c r="L166" t="s">
        <v>85</v>
      </c>
    </row>
    <row r="167" spans="1:12" x14ac:dyDescent="0.2">
      <c r="A167">
        <v>34518</v>
      </c>
      <c r="B167">
        <f t="shared" si="1"/>
        <v>15.666666666666666</v>
      </c>
      <c r="C167" t="str">
        <f t="shared" si="12"/>
        <v/>
      </c>
      <c r="D167">
        <f t="shared" si="11"/>
        <v>1.0658151769001212</v>
      </c>
      <c r="I167" t="str">
        <f t="shared" si="13"/>
        <v/>
      </c>
      <c r="J167" t="str">
        <f t="shared" si="14"/>
        <v/>
      </c>
      <c r="K167" t="str">
        <f t="shared" si="15"/>
        <v/>
      </c>
      <c r="L167" t="s">
        <v>86</v>
      </c>
    </row>
    <row r="168" spans="1:12" x14ac:dyDescent="0.2">
      <c r="A168">
        <v>34894</v>
      </c>
      <c r="B168">
        <f t="shared" ref="B168:B231" si="16">(A169-A168)/24</f>
        <v>11.833333333333334</v>
      </c>
      <c r="C168" t="str">
        <f t="shared" si="12"/>
        <v/>
      </c>
      <c r="D168">
        <f t="shared" si="11"/>
        <v>0.50803570333114312</v>
      </c>
      <c r="I168" t="str">
        <f t="shared" si="13"/>
        <v/>
      </c>
      <c r="J168" t="str">
        <f t="shared" si="14"/>
        <v/>
      </c>
      <c r="K168" t="str">
        <f t="shared" si="15"/>
        <v/>
      </c>
      <c r="L168" t="s">
        <v>87</v>
      </c>
    </row>
    <row r="169" spans="1:12" x14ac:dyDescent="0.2">
      <c r="A169">
        <v>35178</v>
      </c>
      <c r="B169">
        <f t="shared" si="16"/>
        <v>2.5833333333333335</v>
      </c>
      <c r="C169" t="str">
        <f t="shared" si="12"/>
        <v/>
      </c>
      <c r="D169">
        <f t="shared" si="11"/>
        <v>-0.83791041767226093</v>
      </c>
      <c r="I169" t="str">
        <f t="shared" si="13"/>
        <v/>
      </c>
      <c r="J169" t="str">
        <f t="shared" si="14"/>
        <v/>
      </c>
      <c r="K169" t="str">
        <f t="shared" si="15"/>
        <v/>
      </c>
    </row>
    <row r="170" spans="1:12" x14ac:dyDescent="0.2">
      <c r="A170">
        <v>35240</v>
      </c>
      <c r="B170">
        <f t="shared" si="16"/>
        <v>2.75</v>
      </c>
      <c r="C170" t="str">
        <f t="shared" si="12"/>
        <v/>
      </c>
      <c r="D170">
        <f t="shared" si="11"/>
        <v>-0.81365913621274022</v>
      </c>
      <c r="I170" t="str">
        <f t="shared" si="13"/>
        <v/>
      </c>
      <c r="J170" t="str">
        <f t="shared" si="14"/>
        <v/>
      </c>
      <c r="K170" t="str">
        <f t="shared" si="15"/>
        <v/>
      </c>
      <c r="L170" t="s">
        <v>88</v>
      </c>
    </row>
    <row r="171" spans="1:12" x14ac:dyDescent="0.2">
      <c r="A171">
        <v>35306</v>
      </c>
      <c r="B171">
        <f t="shared" si="16"/>
        <v>1.9583333333333333</v>
      </c>
      <c r="C171" t="str">
        <f t="shared" si="12"/>
        <v/>
      </c>
      <c r="D171">
        <f t="shared" si="11"/>
        <v>-0.92885272314546408</v>
      </c>
      <c r="I171" t="str">
        <f t="shared" si="13"/>
        <v/>
      </c>
      <c r="J171" t="str">
        <f t="shared" si="14"/>
        <v/>
      </c>
      <c r="K171" t="str">
        <f t="shared" si="15"/>
        <v/>
      </c>
    </row>
    <row r="172" spans="1:12" x14ac:dyDescent="0.2">
      <c r="A172">
        <v>35353</v>
      </c>
      <c r="B172">
        <f t="shared" si="16"/>
        <v>5.458333333333333</v>
      </c>
      <c r="C172" t="str">
        <f t="shared" si="12"/>
        <v/>
      </c>
      <c r="D172">
        <f t="shared" si="11"/>
        <v>-0.41957581249552739</v>
      </c>
      <c r="I172" t="str">
        <f t="shared" si="13"/>
        <v/>
      </c>
      <c r="J172" t="str">
        <f t="shared" si="14"/>
        <v/>
      </c>
      <c r="K172" t="str">
        <f t="shared" si="15"/>
        <v/>
      </c>
      <c r="L172" t="s">
        <v>89</v>
      </c>
    </row>
    <row r="173" spans="1:12" x14ac:dyDescent="0.2">
      <c r="A173">
        <v>35484</v>
      </c>
      <c r="B173">
        <f t="shared" si="16"/>
        <v>12.958333333333334</v>
      </c>
      <c r="C173" t="str">
        <f t="shared" si="12"/>
        <v/>
      </c>
      <c r="D173">
        <f t="shared" si="11"/>
        <v>0.67173185318290851</v>
      </c>
      <c r="I173" t="str">
        <f t="shared" si="13"/>
        <v/>
      </c>
      <c r="J173" t="str">
        <f t="shared" si="14"/>
        <v/>
      </c>
      <c r="K173" t="str">
        <f t="shared" si="15"/>
        <v/>
      </c>
    </row>
    <row r="174" spans="1:12" x14ac:dyDescent="0.2">
      <c r="A174">
        <v>35795</v>
      </c>
      <c r="B174">
        <f t="shared" si="16"/>
        <v>5.041666666666667</v>
      </c>
      <c r="C174" t="str">
        <f t="shared" si="12"/>
        <v/>
      </c>
      <c r="D174">
        <f t="shared" si="11"/>
        <v>-0.48020401614432928</v>
      </c>
      <c r="I174" t="str">
        <f t="shared" si="13"/>
        <v/>
      </c>
      <c r="J174" t="str">
        <f t="shared" si="14"/>
        <v/>
      </c>
      <c r="K174" t="str">
        <f t="shared" si="15"/>
        <v/>
      </c>
      <c r="L174" t="s">
        <v>90</v>
      </c>
    </row>
    <row r="175" spans="1:12" x14ac:dyDescent="0.2">
      <c r="A175">
        <v>35916</v>
      </c>
      <c r="B175">
        <f t="shared" si="16"/>
        <v>13.166666666666666</v>
      </c>
      <c r="C175" t="str">
        <f t="shared" si="12"/>
        <v/>
      </c>
      <c r="D175">
        <f t="shared" si="11"/>
        <v>0.70204595500730926</v>
      </c>
      <c r="I175" t="str">
        <f t="shared" si="13"/>
        <v/>
      </c>
      <c r="J175" t="str">
        <f t="shared" si="14"/>
        <v/>
      </c>
      <c r="K175" t="str">
        <f t="shared" si="15"/>
        <v/>
      </c>
      <c r="L175" t="s">
        <v>93</v>
      </c>
    </row>
    <row r="176" spans="1:12" x14ac:dyDescent="0.2">
      <c r="A176">
        <v>36232</v>
      </c>
      <c r="B176">
        <f t="shared" si="16"/>
        <v>2.9166666666666665</v>
      </c>
      <c r="C176" t="str">
        <f t="shared" si="12"/>
        <v/>
      </c>
      <c r="D176">
        <f t="shared" si="11"/>
        <v>-0.78940785475321951</v>
      </c>
      <c r="I176" t="str">
        <f t="shared" si="13"/>
        <v/>
      </c>
      <c r="J176" t="str">
        <f t="shared" si="14"/>
        <v/>
      </c>
      <c r="K176" t="str">
        <f t="shared" si="15"/>
        <v/>
      </c>
      <c r="L176" t="s">
        <v>92</v>
      </c>
    </row>
    <row r="177" spans="1:12" x14ac:dyDescent="0.2">
      <c r="A177">
        <v>36302</v>
      </c>
      <c r="B177">
        <f t="shared" si="16"/>
        <v>3.625</v>
      </c>
      <c r="C177" t="str">
        <f t="shared" si="12"/>
        <v/>
      </c>
      <c r="D177">
        <f t="shared" si="11"/>
        <v>-0.68633990855025606</v>
      </c>
      <c r="I177" t="str">
        <f t="shared" si="13"/>
        <v/>
      </c>
      <c r="J177" t="str">
        <f t="shared" si="14"/>
        <v/>
      </c>
      <c r="K177" t="str">
        <f t="shared" si="15"/>
        <v/>
      </c>
      <c r="L177" t="s">
        <v>91</v>
      </c>
    </row>
    <row r="178" spans="1:12" x14ac:dyDescent="0.2">
      <c r="A178">
        <v>36389</v>
      </c>
      <c r="B178">
        <f t="shared" si="16"/>
        <v>3.7083333333333335</v>
      </c>
      <c r="C178" t="str">
        <f t="shared" si="12"/>
        <v/>
      </c>
      <c r="D178">
        <f t="shared" si="11"/>
        <v>-0.67421426782049565</v>
      </c>
      <c r="I178" t="str">
        <f t="shared" si="13"/>
        <v/>
      </c>
      <c r="J178" t="str">
        <f t="shared" si="14"/>
        <v/>
      </c>
      <c r="K178" t="str">
        <f t="shared" si="15"/>
        <v/>
      </c>
    </row>
    <row r="179" spans="1:12" x14ac:dyDescent="0.2">
      <c r="A179">
        <v>36478</v>
      </c>
      <c r="B179">
        <f t="shared" si="16"/>
        <v>5.458333333333333</v>
      </c>
      <c r="C179" t="str">
        <f t="shared" si="12"/>
        <v/>
      </c>
      <c r="D179">
        <f t="shared" si="11"/>
        <v>-0.41957581249552739</v>
      </c>
      <c r="I179" t="str">
        <f t="shared" si="13"/>
        <v/>
      </c>
      <c r="J179" t="str">
        <f t="shared" si="14"/>
        <v/>
      </c>
      <c r="K179" t="str">
        <f t="shared" si="15"/>
        <v/>
      </c>
    </row>
    <row r="180" spans="1:12" x14ac:dyDescent="0.2">
      <c r="A180">
        <v>36609</v>
      </c>
      <c r="B180">
        <f t="shared" si="16"/>
        <v>8.75</v>
      </c>
      <c r="C180" t="str">
        <f t="shared" si="12"/>
        <v/>
      </c>
      <c r="D180">
        <f t="shared" si="11"/>
        <v>5.9386996330008331E-2</v>
      </c>
      <c r="I180" t="str">
        <f t="shared" si="13"/>
        <v/>
      </c>
      <c r="J180" t="str">
        <f t="shared" si="14"/>
        <v/>
      </c>
      <c r="K180" t="str">
        <f t="shared" si="15"/>
        <v/>
      </c>
    </row>
    <row r="181" spans="1:12" x14ac:dyDescent="0.2">
      <c r="A181">
        <v>36819</v>
      </c>
      <c r="B181">
        <f t="shared" si="16"/>
        <v>9.625</v>
      </c>
      <c r="C181" t="str">
        <f t="shared" si="12"/>
        <v/>
      </c>
      <c r="D181">
        <f t="shared" si="11"/>
        <v>0.18670622399249251</v>
      </c>
      <c r="I181" t="str">
        <f t="shared" si="13"/>
        <v/>
      </c>
      <c r="J181" t="str">
        <f t="shared" si="14"/>
        <v/>
      </c>
      <c r="K181" t="str">
        <f t="shared" si="15"/>
        <v/>
      </c>
    </row>
    <row r="182" spans="1:12" x14ac:dyDescent="0.2">
      <c r="A182">
        <v>37050</v>
      </c>
      <c r="B182">
        <f t="shared" si="16"/>
        <v>22.583333333333332</v>
      </c>
      <c r="C182" t="str">
        <f t="shared" si="12"/>
        <v/>
      </c>
      <c r="D182">
        <f t="shared" si="11"/>
        <v>2.0722433574702341</v>
      </c>
      <c r="I182" t="str">
        <f t="shared" si="13"/>
        <v/>
      </c>
      <c r="J182" t="str">
        <f t="shared" si="14"/>
        <v/>
      </c>
      <c r="K182" t="str">
        <f t="shared" si="15"/>
        <v/>
      </c>
      <c r="L182" t="s">
        <v>94</v>
      </c>
    </row>
    <row r="183" spans="1:12" x14ac:dyDescent="0.2">
      <c r="A183">
        <v>37592</v>
      </c>
      <c r="B183">
        <f t="shared" si="16"/>
        <v>11.875</v>
      </c>
      <c r="C183" t="str">
        <f t="shared" si="12"/>
        <v/>
      </c>
      <c r="D183">
        <f t="shared" si="11"/>
        <v>0.51409852369602327</v>
      </c>
      <c r="I183" t="str">
        <f t="shared" si="13"/>
        <v/>
      </c>
      <c r="J183" t="str">
        <f t="shared" si="14"/>
        <v/>
      </c>
      <c r="K183" t="str">
        <f t="shared" si="15"/>
        <v/>
      </c>
      <c r="L183" t="s">
        <v>95</v>
      </c>
    </row>
    <row r="184" spans="1:12" x14ac:dyDescent="0.2">
      <c r="A184">
        <v>37877</v>
      </c>
      <c r="B184">
        <f t="shared" si="16"/>
        <v>13.833333333333334</v>
      </c>
      <c r="C184" t="str">
        <f t="shared" si="12"/>
        <v/>
      </c>
      <c r="D184">
        <f t="shared" si="11"/>
        <v>0.79905108084539267</v>
      </c>
      <c r="I184" t="str">
        <f t="shared" si="13"/>
        <v/>
      </c>
      <c r="J184" t="str">
        <f t="shared" si="14"/>
        <v/>
      </c>
      <c r="K184" t="str">
        <f t="shared" si="15"/>
        <v/>
      </c>
    </row>
    <row r="185" spans="1:12" x14ac:dyDescent="0.2">
      <c r="A185">
        <v>38209</v>
      </c>
      <c r="B185">
        <f t="shared" si="16"/>
        <v>6.416666666666667</v>
      </c>
      <c r="C185" t="str">
        <f t="shared" si="12"/>
        <v/>
      </c>
      <c r="D185">
        <f t="shared" si="11"/>
        <v>-0.28013094410328276</v>
      </c>
      <c r="I185" t="str">
        <f t="shared" si="13"/>
        <v/>
      </c>
      <c r="J185" t="str">
        <f t="shared" si="14"/>
        <v/>
      </c>
      <c r="K185" t="str">
        <f t="shared" si="15"/>
        <v/>
      </c>
    </row>
    <row r="186" spans="1:12" x14ac:dyDescent="0.2">
      <c r="A186">
        <v>38363</v>
      </c>
      <c r="B186">
        <f t="shared" si="16"/>
        <v>26.291666666666668</v>
      </c>
      <c r="C186" t="str">
        <f t="shared" si="12"/>
        <v/>
      </c>
      <c r="D186">
        <f t="shared" si="11"/>
        <v>2.6118343699445719</v>
      </c>
      <c r="I186" t="str">
        <f t="shared" si="13"/>
        <v/>
      </c>
      <c r="J186" t="str">
        <f t="shared" si="14"/>
        <v/>
      </c>
      <c r="K186" t="str">
        <f t="shared" si="15"/>
        <v/>
      </c>
      <c r="L186" t="s">
        <v>96</v>
      </c>
    </row>
    <row r="187" spans="1:12" x14ac:dyDescent="0.2">
      <c r="A187">
        <v>38994</v>
      </c>
      <c r="B187">
        <f t="shared" si="16"/>
        <v>12.333333333333334</v>
      </c>
      <c r="C187" t="str">
        <f t="shared" si="12"/>
        <v/>
      </c>
      <c r="D187">
        <f t="shared" si="11"/>
        <v>0.58078954770970548</v>
      </c>
      <c r="I187" t="str">
        <f t="shared" si="13"/>
        <v/>
      </c>
      <c r="J187" t="str">
        <f t="shared" si="14"/>
        <v/>
      </c>
      <c r="K187" t="str">
        <f t="shared" si="15"/>
        <v/>
      </c>
    </row>
    <row r="188" spans="1:12" x14ac:dyDescent="0.2">
      <c r="A188">
        <v>39290</v>
      </c>
      <c r="B188">
        <f t="shared" si="16"/>
        <v>11.666666666666666</v>
      </c>
      <c r="C188" t="str">
        <f t="shared" si="12"/>
        <v/>
      </c>
      <c r="D188">
        <f t="shared" si="11"/>
        <v>0.48378442187162213</v>
      </c>
      <c r="I188" t="str">
        <f t="shared" si="13"/>
        <v/>
      </c>
      <c r="J188" t="str">
        <f t="shared" si="14"/>
        <v/>
      </c>
      <c r="K188" t="str">
        <f t="shared" si="15"/>
        <v/>
      </c>
    </row>
    <row r="189" spans="1:12" x14ac:dyDescent="0.2">
      <c r="A189">
        <v>39570</v>
      </c>
      <c r="B189">
        <f t="shared" si="16"/>
        <v>3.125</v>
      </c>
      <c r="C189" t="str">
        <f t="shared" si="12"/>
        <v/>
      </c>
      <c r="D189">
        <f t="shared" si="11"/>
        <v>-0.75909375292881853</v>
      </c>
      <c r="I189" t="str">
        <f t="shared" si="13"/>
        <v/>
      </c>
      <c r="J189" t="str">
        <f t="shared" si="14"/>
        <v/>
      </c>
      <c r="K189" t="str">
        <f t="shared" si="15"/>
        <v/>
      </c>
      <c r="L189" t="s">
        <v>97</v>
      </c>
    </row>
    <row r="190" spans="1:12" x14ac:dyDescent="0.2">
      <c r="A190">
        <v>39645</v>
      </c>
      <c r="B190">
        <f t="shared" si="16"/>
        <v>7.708333333333333</v>
      </c>
      <c r="C190" t="str">
        <f t="shared" si="12"/>
        <v/>
      </c>
      <c r="D190">
        <f t="shared" si="11"/>
        <v>-9.2183512791996686E-2</v>
      </c>
      <c r="I190" t="str">
        <f t="shared" si="13"/>
        <v/>
      </c>
      <c r="J190" t="str">
        <f t="shared" si="14"/>
        <v/>
      </c>
      <c r="K190" t="str">
        <f t="shared" si="15"/>
        <v/>
      </c>
    </row>
    <row r="191" spans="1:12" x14ac:dyDescent="0.2">
      <c r="A191">
        <v>39830</v>
      </c>
      <c r="B191">
        <f t="shared" si="16"/>
        <v>3.5416666666666665</v>
      </c>
      <c r="C191" t="str">
        <f t="shared" si="12"/>
        <v/>
      </c>
      <c r="D191">
        <f t="shared" si="11"/>
        <v>-0.69846554928001658</v>
      </c>
      <c r="I191" t="str">
        <f t="shared" si="13"/>
        <v/>
      </c>
      <c r="J191" t="str">
        <f t="shared" si="14"/>
        <v/>
      </c>
      <c r="K191" t="str">
        <f t="shared" si="15"/>
        <v/>
      </c>
    </row>
    <row r="192" spans="1:12" x14ac:dyDescent="0.2">
      <c r="A192">
        <v>39915</v>
      </c>
      <c r="B192">
        <f t="shared" si="16"/>
        <v>5.291666666666667</v>
      </c>
      <c r="C192" t="str">
        <f t="shared" si="12"/>
        <v/>
      </c>
      <c r="D192">
        <f t="shared" si="11"/>
        <v>-0.4438270939550481</v>
      </c>
      <c r="I192" t="str">
        <f t="shared" si="13"/>
        <v/>
      </c>
      <c r="J192" t="str">
        <f t="shared" si="14"/>
        <v/>
      </c>
      <c r="K192" t="str">
        <f t="shared" si="15"/>
        <v/>
      </c>
      <c r="L192" t="s">
        <v>98</v>
      </c>
    </row>
    <row r="193" spans="1:12" x14ac:dyDescent="0.2">
      <c r="A193">
        <v>40042</v>
      </c>
      <c r="B193">
        <f t="shared" si="16"/>
        <v>9.5833333333333339</v>
      </c>
      <c r="C193" t="str">
        <f t="shared" si="12"/>
        <v/>
      </c>
      <c r="D193">
        <f t="shared" si="11"/>
        <v>0.18064340362761239</v>
      </c>
      <c r="I193" t="str">
        <f t="shared" si="13"/>
        <v/>
      </c>
      <c r="J193" t="str">
        <f t="shared" si="14"/>
        <v/>
      </c>
      <c r="K193" t="str">
        <f t="shared" si="15"/>
        <v/>
      </c>
    </row>
    <row r="194" spans="1:12" x14ac:dyDescent="0.2">
      <c r="A194">
        <v>40272</v>
      </c>
      <c r="B194">
        <f t="shared" si="16"/>
        <v>10.041666666666666</v>
      </c>
      <c r="C194" t="str">
        <f t="shared" si="12"/>
        <v/>
      </c>
      <c r="D194">
        <f t="shared" ref="D194:D257" si="17">(B194-E$766)/E$767</f>
        <v>0.2473344276412944</v>
      </c>
      <c r="I194" t="str">
        <f t="shared" si="13"/>
        <v/>
      </c>
      <c r="J194" t="str">
        <f t="shared" si="14"/>
        <v/>
      </c>
      <c r="K194" t="str">
        <f t="shared" si="15"/>
        <v/>
      </c>
      <c r="L194" t="s">
        <v>99</v>
      </c>
    </row>
    <row r="195" spans="1:12" x14ac:dyDescent="0.2">
      <c r="A195">
        <v>40513</v>
      </c>
      <c r="B195">
        <f t="shared" si="16"/>
        <v>15.458333333333334</v>
      </c>
      <c r="C195" t="str">
        <f t="shared" ref="C195:C258" si="18">IF(B195=0,1111,"")</f>
        <v/>
      </c>
      <c r="D195">
        <f t="shared" si="17"/>
        <v>1.0355010750757203</v>
      </c>
      <c r="I195" t="str">
        <f t="shared" ref="I195:I258" si="19">IF(ISNUMBER(SEARCH($L$1,L195)),1,"")</f>
        <v/>
      </c>
      <c r="J195" t="str">
        <f t="shared" ref="J195:J258" si="20">IF(I195=1,B195,"")</f>
        <v/>
      </c>
      <c r="K195" t="str">
        <f t="shared" si="15"/>
        <v/>
      </c>
      <c r="L195" t="s">
        <v>100</v>
      </c>
    </row>
    <row r="196" spans="1:12" x14ac:dyDescent="0.2">
      <c r="A196">
        <v>40884</v>
      </c>
      <c r="B196">
        <f t="shared" si="16"/>
        <v>8.5833333333333339</v>
      </c>
      <c r="C196" t="str">
        <f t="shared" si="18"/>
        <v/>
      </c>
      <c r="D196">
        <f t="shared" si="17"/>
        <v>3.5135714870487618E-2</v>
      </c>
      <c r="I196" t="str">
        <f t="shared" si="19"/>
        <v/>
      </c>
      <c r="J196" t="str">
        <f t="shared" si="20"/>
        <v/>
      </c>
      <c r="K196" t="str">
        <f t="shared" ref="K196:K259" si="21">IF(H195=1,(A195+A196)/2,"")</f>
        <v/>
      </c>
    </row>
    <row r="197" spans="1:12" x14ac:dyDescent="0.2">
      <c r="A197">
        <v>41090</v>
      </c>
      <c r="B197">
        <f t="shared" si="16"/>
        <v>5.875</v>
      </c>
      <c r="C197" t="str">
        <f t="shared" si="18"/>
        <v/>
      </c>
      <c r="D197">
        <f t="shared" si="17"/>
        <v>-0.35894760884672539</v>
      </c>
      <c r="I197" t="str">
        <f t="shared" si="19"/>
        <v/>
      </c>
      <c r="J197" t="str">
        <f t="shared" si="20"/>
        <v/>
      </c>
      <c r="K197" t="str">
        <f t="shared" si="21"/>
        <v/>
      </c>
    </row>
    <row r="198" spans="1:12" x14ac:dyDescent="0.2">
      <c r="A198">
        <v>41231</v>
      </c>
      <c r="B198">
        <f t="shared" si="16"/>
        <v>8.875</v>
      </c>
      <c r="C198" t="str">
        <f t="shared" si="18"/>
        <v/>
      </c>
      <c r="D198">
        <f t="shared" si="17"/>
        <v>7.7575457424648928E-2</v>
      </c>
      <c r="I198" t="str">
        <f t="shared" si="19"/>
        <v/>
      </c>
      <c r="J198" t="str">
        <f t="shared" si="20"/>
        <v/>
      </c>
      <c r="K198" t="str">
        <f t="shared" si="21"/>
        <v/>
      </c>
      <c r="L198" t="s">
        <v>101</v>
      </c>
    </row>
    <row r="199" spans="1:12" x14ac:dyDescent="0.2">
      <c r="A199">
        <v>41444</v>
      </c>
      <c r="B199">
        <f t="shared" si="16"/>
        <v>4.625</v>
      </c>
      <c r="C199" t="str">
        <f t="shared" si="18"/>
        <v/>
      </c>
      <c r="D199">
        <f t="shared" si="17"/>
        <v>-0.54083221979313134</v>
      </c>
      <c r="I199" t="str">
        <f t="shared" si="19"/>
        <v/>
      </c>
      <c r="J199" t="str">
        <f t="shared" si="20"/>
        <v/>
      </c>
      <c r="K199" t="str">
        <f t="shared" si="21"/>
        <v/>
      </c>
      <c r="L199" t="s">
        <v>102</v>
      </c>
    </row>
    <row r="200" spans="1:12" x14ac:dyDescent="0.2">
      <c r="A200">
        <v>41555</v>
      </c>
      <c r="B200">
        <f t="shared" si="16"/>
        <v>7.916666666666667</v>
      </c>
      <c r="C200" t="str">
        <f t="shared" si="18"/>
        <v/>
      </c>
      <c r="D200">
        <f t="shared" si="17"/>
        <v>-6.1869410967595601E-2</v>
      </c>
      <c r="I200" t="str">
        <f t="shared" si="19"/>
        <v/>
      </c>
      <c r="J200" t="str">
        <f t="shared" si="20"/>
        <v/>
      </c>
      <c r="K200" t="str">
        <f t="shared" si="21"/>
        <v/>
      </c>
    </row>
    <row r="201" spans="1:12" x14ac:dyDescent="0.2">
      <c r="A201">
        <v>41745</v>
      </c>
      <c r="B201">
        <f t="shared" si="16"/>
        <v>9.5833333333333339</v>
      </c>
      <c r="C201" t="str">
        <f t="shared" si="18"/>
        <v/>
      </c>
      <c r="D201">
        <f t="shared" si="17"/>
        <v>0.18064340362761239</v>
      </c>
      <c r="I201" t="str">
        <f t="shared" si="19"/>
        <v/>
      </c>
      <c r="J201" t="str">
        <f t="shared" si="20"/>
        <v/>
      </c>
      <c r="K201" t="str">
        <f t="shared" si="21"/>
        <v/>
      </c>
      <c r="L201" t="s">
        <v>103</v>
      </c>
    </row>
    <row r="202" spans="1:12" x14ac:dyDescent="0.2">
      <c r="A202">
        <v>41975</v>
      </c>
      <c r="B202">
        <f t="shared" si="16"/>
        <v>10.666666666666666</v>
      </c>
      <c r="C202" t="str">
        <f t="shared" si="18"/>
        <v/>
      </c>
      <c r="D202">
        <f t="shared" si="17"/>
        <v>0.33827673311449735</v>
      </c>
      <c r="I202" t="str">
        <f t="shared" si="19"/>
        <v/>
      </c>
      <c r="J202" t="str">
        <f t="shared" si="20"/>
        <v/>
      </c>
      <c r="K202" t="str">
        <f t="shared" si="21"/>
        <v/>
      </c>
      <c r="L202" t="s">
        <v>104</v>
      </c>
    </row>
    <row r="203" spans="1:12" x14ac:dyDescent="0.2">
      <c r="A203">
        <v>42231</v>
      </c>
      <c r="B203">
        <f t="shared" si="16"/>
        <v>6.708333333333333</v>
      </c>
      <c r="C203" t="str">
        <f t="shared" si="18"/>
        <v/>
      </c>
      <c r="D203">
        <f t="shared" si="17"/>
        <v>-0.23769120154912143</v>
      </c>
      <c r="I203" t="str">
        <f t="shared" si="19"/>
        <v/>
      </c>
      <c r="J203" t="str">
        <f t="shared" si="20"/>
        <v/>
      </c>
      <c r="K203" t="str">
        <f t="shared" si="21"/>
        <v/>
      </c>
      <c r="L203" t="s">
        <v>103</v>
      </c>
    </row>
    <row r="204" spans="1:12" x14ac:dyDescent="0.2">
      <c r="A204">
        <v>42392</v>
      </c>
      <c r="B204">
        <f t="shared" si="16"/>
        <v>3.5833333333333335</v>
      </c>
      <c r="C204" t="str">
        <f t="shared" si="18"/>
        <v/>
      </c>
      <c r="D204">
        <f t="shared" si="17"/>
        <v>-0.69240272891513621</v>
      </c>
      <c r="I204" t="str">
        <f t="shared" si="19"/>
        <v/>
      </c>
      <c r="J204" t="str">
        <f t="shared" si="20"/>
        <v/>
      </c>
      <c r="K204" t="str">
        <f t="shared" si="21"/>
        <v/>
      </c>
      <c r="L204" t="s">
        <v>104</v>
      </c>
    </row>
    <row r="205" spans="1:12" x14ac:dyDescent="0.2">
      <c r="A205">
        <v>42478</v>
      </c>
      <c r="B205">
        <f t="shared" si="16"/>
        <v>3.2083333333333335</v>
      </c>
      <c r="C205" t="str">
        <f t="shared" si="18"/>
        <v/>
      </c>
      <c r="D205">
        <f t="shared" si="17"/>
        <v>-0.74696811219905801</v>
      </c>
      <c r="I205" t="str">
        <f t="shared" si="19"/>
        <v/>
      </c>
      <c r="J205" t="str">
        <f t="shared" si="20"/>
        <v/>
      </c>
      <c r="K205" t="str">
        <f t="shared" si="21"/>
        <v/>
      </c>
      <c r="L205" t="s">
        <v>105</v>
      </c>
    </row>
    <row r="206" spans="1:12" x14ac:dyDescent="0.2">
      <c r="A206">
        <v>42555</v>
      </c>
      <c r="B206">
        <f t="shared" si="16"/>
        <v>3.2083333333333335</v>
      </c>
      <c r="C206" t="str">
        <f t="shared" si="18"/>
        <v/>
      </c>
      <c r="D206">
        <f t="shared" si="17"/>
        <v>-0.74696811219905801</v>
      </c>
      <c r="I206" t="str">
        <f t="shared" si="19"/>
        <v/>
      </c>
      <c r="J206" t="str">
        <f t="shared" si="20"/>
        <v/>
      </c>
      <c r="K206" t="str">
        <f t="shared" si="21"/>
        <v/>
      </c>
      <c r="L206" t="s">
        <v>106</v>
      </c>
    </row>
    <row r="207" spans="1:12" x14ac:dyDescent="0.2">
      <c r="A207">
        <v>42632</v>
      </c>
      <c r="B207">
        <f t="shared" si="16"/>
        <v>3.625</v>
      </c>
      <c r="C207" t="str">
        <f t="shared" si="18"/>
        <v/>
      </c>
      <c r="D207">
        <f t="shared" si="17"/>
        <v>-0.68633990855025606</v>
      </c>
      <c r="I207" t="str">
        <f t="shared" si="19"/>
        <v/>
      </c>
      <c r="J207" t="str">
        <f t="shared" si="20"/>
        <v/>
      </c>
      <c r="K207" t="str">
        <f t="shared" si="21"/>
        <v/>
      </c>
    </row>
    <row r="208" spans="1:12" x14ac:dyDescent="0.2">
      <c r="A208">
        <v>42719</v>
      </c>
      <c r="B208">
        <f t="shared" si="16"/>
        <v>2.2083333333333335</v>
      </c>
      <c r="C208" t="str">
        <f t="shared" si="18"/>
        <v/>
      </c>
      <c r="D208">
        <f t="shared" si="17"/>
        <v>-0.89247580095618273</v>
      </c>
      <c r="I208" t="str">
        <f t="shared" si="19"/>
        <v/>
      </c>
      <c r="J208" t="str">
        <f t="shared" si="20"/>
        <v/>
      </c>
      <c r="K208" t="str">
        <f t="shared" si="21"/>
        <v/>
      </c>
    </row>
    <row r="209" spans="1:12" x14ac:dyDescent="0.2">
      <c r="A209">
        <v>42772</v>
      </c>
      <c r="B209">
        <f t="shared" si="16"/>
        <v>3.2083333333333335</v>
      </c>
      <c r="C209" t="str">
        <f t="shared" si="18"/>
        <v/>
      </c>
      <c r="D209">
        <f t="shared" si="17"/>
        <v>-0.74696811219905801</v>
      </c>
      <c r="I209" t="str">
        <f t="shared" si="19"/>
        <v/>
      </c>
      <c r="J209" t="str">
        <f t="shared" si="20"/>
        <v/>
      </c>
      <c r="K209" t="str">
        <f t="shared" si="21"/>
        <v/>
      </c>
    </row>
    <row r="210" spans="1:12" x14ac:dyDescent="0.2">
      <c r="A210">
        <v>42849</v>
      </c>
      <c r="B210">
        <f t="shared" si="16"/>
        <v>5.916666666666667</v>
      </c>
      <c r="C210" t="str">
        <f t="shared" si="18"/>
        <v/>
      </c>
      <c r="D210">
        <f t="shared" si="17"/>
        <v>-0.35288478848184512</v>
      </c>
      <c r="I210" t="str">
        <f t="shared" si="19"/>
        <v/>
      </c>
      <c r="J210" t="str">
        <f t="shared" si="20"/>
        <v/>
      </c>
      <c r="K210" t="str">
        <f t="shared" si="21"/>
        <v/>
      </c>
    </row>
    <row r="211" spans="1:12" x14ac:dyDescent="0.2">
      <c r="A211">
        <v>42991</v>
      </c>
      <c r="B211">
        <f t="shared" si="16"/>
        <v>2.9166666666666665</v>
      </c>
      <c r="C211" t="str">
        <f t="shared" si="18"/>
        <v/>
      </c>
      <c r="D211">
        <f t="shared" si="17"/>
        <v>-0.78940785475321951</v>
      </c>
      <c r="I211" t="str">
        <f t="shared" si="19"/>
        <v/>
      </c>
      <c r="J211" t="str">
        <f t="shared" si="20"/>
        <v/>
      </c>
      <c r="K211" t="str">
        <f t="shared" si="21"/>
        <v/>
      </c>
    </row>
    <row r="212" spans="1:12" x14ac:dyDescent="0.2">
      <c r="A212">
        <v>43061</v>
      </c>
      <c r="B212">
        <f t="shared" si="16"/>
        <v>2.75</v>
      </c>
      <c r="C212" t="str">
        <f t="shared" si="18"/>
        <v/>
      </c>
      <c r="D212">
        <f t="shared" si="17"/>
        <v>-0.81365913621274022</v>
      </c>
      <c r="I212" t="str">
        <f t="shared" si="19"/>
        <v/>
      </c>
      <c r="J212" t="str">
        <f t="shared" si="20"/>
        <v/>
      </c>
      <c r="K212" t="str">
        <f t="shared" si="21"/>
        <v/>
      </c>
    </row>
    <row r="213" spans="1:12" x14ac:dyDescent="0.2">
      <c r="A213">
        <v>43127</v>
      </c>
      <c r="B213">
        <f t="shared" si="16"/>
        <v>1.3333333333333333</v>
      </c>
      <c r="C213" t="str">
        <f t="shared" si="18"/>
        <v/>
      </c>
      <c r="D213">
        <f t="shared" si="17"/>
        <v>-1.019795028618667</v>
      </c>
      <c r="I213" t="str">
        <f t="shared" si="19"/>
        <v/>
      </c>
      <c r="J213" t="str">
        <f t="shared" si="20"/>
        <v/>
      </c>
      <c r="K213" t="str">
        <f t="shared" si="21"/>
        <v/>
      </c>
      <c r="L213" t="s">
        <v>107</v>
      </c>
    </row>
    <row r="214" spans="1:12" x14ac:dyDescent="0.2">
      <c r="A214">
        <v>43159</v>
      </c>
      <c r="B214">
        <f t="shared" si="16"/>
        <v>1.4583333333333333</v>
      </c>
      <c r="C214" t="str">
        <f t="shared" si="18"/>
        <v/>
      </c>
      <c r="D214">
        <f t="shared" si="17"/>
        <v>-1.0016065675240264</v>
      </c>
      <c r="I214" t="str">
        <f t="shared" si="19"/>
        <v/>
      </c>
      <c r="J214" t="str">
        <f t="shared" si="20"/>
        <v/>
      </c>
      <c r="K214" t="str">
        <f t="shared" si="21"/>
        <v/>
      </c>
    </row>
    <row r="215" spans="1:12" x14ac:dyDescent="0.2">
      <c r="A215">
        <v>43194</v>
      </c>
      <c r="B215">
        <f t="shared" si="16"/>
        <v>1.4166666666666667</v>
      </c>
      <c r="C215" t="str">
        <f t="shared" si="18"/>
        <v/>
      </c>
      <c r="D215">
        <f t="shared" si="17"/>
        <v>-1.0076693878889065</v>
      </c>
      <c r="I215" t="str">
        <f t="shared" si="19"/>
        <v/>
      </c>
      <c r="J215" t="str">
        <f t="shared" si="20"/>
        <v/>
      </c>
      <c r="K215" t="str">
        <f t="shared" si="21"/>
        <v/>
      </c>
      <c r="L215" t="s">
        <v>108</v>
      </c>
    </row>
    <row r="216" spans="1:12" x14ac:dyDescent="0.2">
      <c r="A216">
        <v>43228</v>
      </c>
      <c r="B216">
        <f t="shared" si="16"/>
        <v>1.625</v>
      </c>
      <c r="C216" t="str">
        <f t="shared" si="18"/>
        <v/>
      </c>
      <c r="D216">
        <f t="shared" si="17"/>
        <v>-0.97735528606450561</v>
      </c>
      <c r="I216" t="str">
        <f t="shared" si="19"/>
        <v/>
      </c>
      <c r="J216" t="str">
        <f t="shared" si="20"/>
        <v/>
      </c>
      <c r="K216" t="str">
        <f t="shared" si="21"/>
        <v/>
      </c>
      <c r="L216" t="s">
        <v>109</v>
      </c>
    </row>
    <row r="217" spans="1:12" x14ac:dyDescent="0.2">
      <c r="A217">
        <v>43267</v>
      </c>
      <c r="B217">
        <f t="shared" si="16"/>
        <v>9.8333333333333339</v>
      </c>
      <c r="C217" t="str">
        <f t="shared" si="18"/>
        <v/>
      </c>
      <c r="D217">
        <f t="shared" si="17"/>
        <v>0.21702032581689357</v>
      </c>
      <c r="I217" t="str">
        <f t="shared" si="19"/>
        <v/>
      </c>
      <c r="J217" t="str">
        <f t="shared" si="20"/>
        <v/>
      </c>
      <c r="K217" t="str">
        <f t="shared" si="21"/>
        <v/>
      </c>
      <c r="L217" t="s">
        <v>110</v>
      </c>
    </row>
    <row r="218" spans="1:12" x14ac:dyDescent="0.2">
      <c r="A218">
        <v>43503</v>
      </c>
      <c r="B218">
        <f t="shared" si="16"/>
        <v>5.875</v>
      </c>
      <c r="C218" t="str">
        <f t="shared" si="18"/>
        <v/>
      </c>
      <c r="D218">
        <f t="shared" si="17"/>
        <v>-0.35894760884672539</v>
      </c>
      <c r="I218" t="str">
        <f t="shared" si="19"/>
        <v/>
      </c>
      <c r="J218" t="str">
        <f t="shared" si="20"/>
        <v/>
      </c>
      <c r="K218" t="str">
        <f t="shared" si="21"/>
        <v/>
      </c>
      <c r="L218" t="s">
        <v>111</v>
      </c>
    </row>
    <row r="219" spans="1:12" x14ac:dyDescent="0.2">
      <c r="A219">
        <v>43644</v>
      </c>
      <c r="B219">
        <f t="shared" si="16"/>
        <v>8</v>
      </c>
      <c r="C219" t="str">
        <f t="shared" si="18"/>
        <v/>
      </c>
      <c r="D219">
        <f t="shared" si="17"/>
        <v>-4.9743770237835244E-2</v>
      </c>
      <c r="I219" t="str">
        <f t="shared" si="19"/>
        <v/>
      </c>
      <c r="J219" t="str">
        <f t="shared" si="20"/>
        <v/>
      </c>
      <c r="K219" t="str">
        <f t="shared" si="21"/>
        <v/>
      </c>
      <c r="L219" t="s">
        <v>112</v>
      </c>
    </row>
    <row r="220" spans="1:12" x14ac:dyDescent="0.2">
      <c r="A220">
        <v>43836</v>
      </c>
      <c r="B220">
        <f t="shared" si="16"/>
        <v>8.7083333333333339</v>
      </c>
      <c r="C220" t="str">
        <f t="shared" si="18"/>
        <v/>
      </c>
      <c r="D220">
        <f t="shared" si="17"/>
        <v>5.3324175965128215E-2</v>
      </c>
      <c r="I220" t="str">
        <f t="shared" si="19"/>
        <v/>
      </c>
      <c r="J220" t="str">
        <f t="shared" si="20"/>
        <v/>
      </c>
      <c r="K220" t="str">
        <f t="shared" si="21"/>
        <v/>
      </c>
    </row>
    <row r="221" spans="1:12" x14ac:dyDescent="0.2">
      <c r="A221">
        <v>44045</v>
      </c>
      <c r="B221">
        <f t="shared" si="16"/>
        <v>8.2916666666666661</v>
      </c>
      <c r="C221" t="str">
        <f t="shared" si="18"/>
        <v/>
      </c>
      <c r="D221">
        <f t="shared" si="17"/>
        <v>-7.3040276836739432E-3</v>
      </c>
      <c r="I221" t="str">
        <f t="shared" si="19"/>
        <v/>
      </c>
      <c r="J221" t="str">
        <f t="shared" si="20"/>
        <v/>
      </c>
      <c r="K221" t="str">
        <f t="shared" si="21"/>
        <v/>
      </c>
      <c r="L221" t="s">
        <v>113</v>
      </c>
    </row>
    <row r="222" spans="1:12" x14ac:dyDescent="0.2">
      <c r="A222">
        <v>44244</v>
      </c>
      <c r="B222">
        <f t="shared" si="16"/>
        <v>2.6666666666666665</v>
      </c>
      <c r="C222" t="str">
        <f t="shared" si="18"/>
        <v/>
      </c>
      <c r="D222">
        <f t="shared" si="17"/>
        <v>-0.82578477694250074</v>
      </c>
      <c r="I222" t="str">
        <f t="shared" si="19"/>
        <v/>
      </c>
      <c r="J222" t="str">
        <f t="shared" si="20"/>
        <v/>
      </c>
      <c r="K222" t="str">
        <f t="shared" si="21"/>
        <v/>
      </c>
    </row>
    <row r="223" spans="1:12" x14ac:dyDescent="0.2">
      <c r="A223">
        <v>44308</v>
      </c>
      <c r="B223">
        <f t="shared" si="16"/>
        <v>2.75</v>
      </c>
      <c r="C223" t="str">
        <f t="shared" si="18"/>
        <v/>
      </c>
      <c r="D223">
        <f t="shared" si="17"/>
        <v>-0.81365913621274022</v>
      </c>
      <c r="I223" t="str">
        <f t="shared" si="19"/>
        <v/>
      </c>
      <c r="J223" t="str">
        <f t="shared" si="20"/>
        <v/>
      </c>
      <c r="K223" t="str">
        <f t="shared" si="21"/>
        <v/>
      </c>
    </row>
    <row r="224" spans="1:12" x14ac:dyDescent="0.2">
      <c r="A224">
        <v>44374</v>
      </c>
      <c r="B224">
        <f t="shared" si="16"/>
        <v>10.083333333333334</v>
      </c>
      <c r="C224" t="str">
        <f t="shared" si="18"/>
        <v/>
      </c>
      <c r="D224">
        <f t="shared" si="17"/>
        <v>0.25339724800617475</v>
      </c>
      <c r="I224">
        <f t="shared" si="19"/>
        <v>1</v>
      </c>
      <c r="J224">
        <f t="shared" si="20"/>
        <v>10.083333333333334</v>
      </c>
      <c r="K224" t="str">
        <f t="shared" si="21"/>
        <v/>
      </c>
      <c r="L224" t="s">
        <v>114</v>
      </c>
    </row>
    <row r="225" spans="1:12" x14ac:dyDescent="0.2">
      <c r="A225">
        <v>44616</v>
      </c>
      <c r="B225">
        <f t="shared" si="16"/>
        <v>4</v>
      </c>
      <c r="C225" t="str">
        <f t="shared" si="18"/>
        <v/>
      </c>
      <c r="D225">
        <f t="shared" si="17"/>
        <v>-0.63177452526633426</v>
      </c>
      <c r="I225" t="str">
        <f t="shared" si="19"/>
        <v/>
      </c>
      <c r="J225" t="str">
        <f t="shared" si="20"/>
        <v/>
      </c>
      <c r="K225" t="str">
        <f t="shared" si="21"/>
        <v/>
      </c>
    </row>
    <row r="226" spans="1:12" x14ac:dyDescent="0.2">
      <c r="A226">
        <v>44712</v>
      </c>
      <c r="B226">
        <f t="shared" si="16"/>
        <v>4.041666666666667</v>
      </c>
      <c r="C226" t="str">
        <f t="shared" si="18"/>
        <v/>
      </c>
      <c r="D226">
        <f t="shared" si="17"/>
        <v>-0.62571170490145411</v>
      </c>
      <c r="I226">
        <f t="shared" si="19"/>
        <v>1</v>
      </c>
      <c r="J226">
        <f t="shared" si="20"/>
        <v>4.041666666666667</v>
      </c>
      <c r="K226" t="str">
        <f t="shared" si="21"/>
        <v/>
      </c>
      <c r="L226" t="s">
        <v>115</v>
      </c>
    </row>
    <row r="227" spans="1:12" x14ac:dyDescent="0.2">
      <c r="A227">
        <v>44809</v>
      </c>
      <c r="B227">
        <f t="shared" si="16"/>
        <v>6.5</v>
      </c>
      <c r="C227" t="str">
        <f t="shared" si="18"/>
        <v/>
      </c>
      <c r="D227">
        <f t="shared" si="17"/>
        <v>-0.26800530337352241</v>
      </c>
      <c r="I227" t="str">
        <f t="shared" si="19"/>
        <v/>
      </c>
      <c r="J227" t="str">
        <f t="shared" si="20"/>
        <v/>
      </c>
      <c r="K227" t="str">
        <f t="shared" si="21"/>
        <v/>
      </c>
    </row>
    <row r="228" spans="1:12" x14ac:dyDescent="0.2">
      <c r="A228">
        <v>44965</v>
      </c>
      <c r="B228">
        <f t="shared" si="16"/>
        <v>6.25</v>
      </c>
      <c r="C228" t="str">
        <f t="shared" si="18"/>
        <v/>
      </c>
      <c r="D228">
        <f t="shared" si="17"/>
        <v>-0.30438222556280359</v>
      </c>
      <c r="I228">
        <f t="shared" si="19"/>
        <v>1</v>
      </c>
      <c r="J228">
        <f t="shared" si="20"/>
        <v>6.25</v>
      </c>
      <c r="K228" t="str">
        <f t="shared" si="21"/>
        <v/>
      </c>
      <c r="L228" t="s">
        <v>116</v>
      </c>
    </row>
    <row r="229" spans="1:12" x14ac:dyDescent="0.2">
      <c r="A229">
        <v>45115</v>
      </c>
      <c r="B229">
        <f t="shared" si="16"/>
        <v>5.125</v>
      </c>
      <c r="C229" t="str">
        <f t="shared" si="18"/>
        <v/>
      </c>
      <c r="D229">
        <f t="shared" si="17"/>
        <v>-0.46807837541456893</v>
      </c>
      <c r="I229" t="str">
        <f t="shared" si="19"/>
        <v/>
      </c>
      <c r="J229" t="str">
        <f t="shared" si="20"/>
        <v/>
      </c>
      <c r="K229" t="str">
        <f t="shared" si="21"/>
        <v/>
      </c>
    </row>
    <row r="230" spans="1:12" x14ac:dyDescent="0.2">
      <c r="A230">
        <v>45238</v>
      </c>
      <c r="B230">
        <f t="shared" si="16"/>
        <v>6.833333333333333</v>
      </c>
      <c r="C230" t="str">
        <f t="shared" si="18"/>
        <v/>
      </c>
      <c r="D230">
        <f t="shared" si="17"/>
        <v>-0.21950274045448084</v>
      </c>
      <c r="E230" t="s">
        <v>117</v>
      </c>
      <c r="F230">
        <v>1</v>
      </c>
      <c r="G230">
        <v>1</v>
      </c>
      <c r="H230">
        <v>1</v>
      </c>
      <c r="I230" t="str">
        <f t="shared" si="19"/>
        <v/>
      </c>
      <c r="J230" t="str">
        <f t="shared" si="20"/>
        <v/>
      </c>
      <c r="K230" t="str">
        <f t="shared" si="21"/>
        <v/>
      </c>
      <c r="L230" t="s">
        <v>118</v>
      </c>
    </row>
    <row r="231" spans="1:12" x14ac:dyDescent="0.2">
      <c r="A231">
        <v>45402</v>
      </c>
      <c r="B231">
        <f t="shared" si="16"/>
        <v>6.791666666666667</v>
      </c>
      <c r="C231" t="str">
        <f t="shared" si="18"/>
        <v/>
      </c>
      <c r="D231">
        <f t="shared" si="17"/>
        <v>-0.22556556081936097</v>
      </c>
      <c r="I231" t="str">
        <f t="shared" si="19"/>
        <v/>
      </c>
      <c r="J231" t="str">
        <f t="shared" si="20"/>
        <v/>
      </c>
      <c r="K231">
        <f t="shared" si="21"/>
        <v>45320</v>
      </c>
    </row>
    <row r="232" spans="1:12" x14ac:dyDescent="0.2">
      <c r="A232">
        <v>45565</v>
      </c>
      <c r="B232">
        <f t="shared" ref="B232:B485" si="22">(A233-A232)/24</f>
        <v>4</v>
      </c>
      <c r="C232" t="str">
        <f t="shared" si="18"/>
        <v/>
      </c>
      <c r="D232">
        <f t="shared" si="17"/>
        <v>-0.63177452526633426</v>
      </c>
      <c r="F232">
        <v>1</v>
      </c>
      <c r="I232" t="str">
        <f t="shared" si="19"/>
        <v/>
      </c>
      <c r="J232" t="str">
        <f t="shared" si="20"/>
        <v/>
      </c>
      <c r="K232" t="str">
        <f t="shared" si="21"/>
        <v/>
      </c>
      <c r="L232" t="s">
        <v>119</v>
      </c>
    </row>
    <row r="233" spans="1:12" x14ac:dyDescent="0.2">
      <c r="A233">
        <v>45661</v>
      </c>
      <c r="B233">
        <f t="shared" si="22"/>
        <v>6.75</v>
      </c>
      <c r="C233" t="str">
        <f t="shared" si="18"/>
        <v/>
      </c>
      <c r="D233">
        <f t="shared" si="17"/>
        <v>-0.2316283811842412</v>
      </c>
      <c r="F233">
        <v>1</v>
      </c>
      <c r="I233" t="str">
        <f t="shared" si="19"/>
        <v/>
      </c>
      <c r="J233" t="str">
        <f t="shared" si="20"/>
        <v/>
      </c>
      <c r="K233" t="str">
        <f t="shared" si="21"/>
        <v/>
      </c>
      <c r="L233" t="s">
        <v>120</v>
      </c>
    </row>
    <row r="234" spans="1:12" x14ac:dyDescent="0.2">
      <c r="A234">
        <v>45823</v>
      </c>
      <c r="B234">
        <f t="shared" si="22"/>
        <v>13.833333333333334</v>
      </c>
      <c r="C234" t="str">
        <f t="shared" si="18"/>
        <v/>
      </c>
      <c r="D234">
        <f t="shared" si="17"/>
        <v>0.79905108084539267</v>
      </c>
      <c r="I234" t="str">
        <f t="shared" si="19"/>
        <v/>
      </c>
      <c r="J234" t="str">
        <f t="shared" si="20"/>
        <v/>
      </c>
      <c r="K234" t="str">
        <f t="shared" si="21"/>
        <v/>
      </c>
      <c r="L234" t="s">
        <v>121</v>
      </c>
    </row>
    <row r="235" spans="1:12" x14ac:dyDescent="0.2">
      <c r="A235">
        <v>46155</v>
      </c>
      <c r="B235">
        <f t="shared" si="22"/>
        <v>13.416666666666666</v>
      </c>
      <c r="C235" t="str">
        <f t="shared" si="18"/>
        <v/>
      </c>
      <c r="D235">
        <f t="shared" si="17"/>
        <v>0.7384228771965905</v>
      </c>
      <c r="I235" t="str">
        <f t="shared" si="19"/>
        <v/>
      </c>
      <c r="J235" t="str">
        <f t="shared" si="20"/>
        <v/>
      </c>
      <c r="K235" t="str">
        <f t="shared" si="21"/>
        <v/>
      </c>
    </row>
    <row r="236" spans="1:12" x14ac:dyDescent="0.2">
      <c r="A236">
        <v>46477</v>
      </c>
      <c r="B236">
        <f t="shared" si="22"/>
        <v>5</v>
      </c>
      <c r="C236" t="str">
        <f t="shared" si="18"/>
        <v/>
      </c>
      <c r="D236">
        <f t="shared" si="17"/>
        <v>-0.48626683650920954</v>
      </c>
      <c r="I236" t="str">
        <f t="shared" si="19"/>
        <v/>
      </c>
      <c r="J236" t="str">
        <f t="shared" si="20"/>
        <v/>
      </c>
      <c r="K236" t="str">
        <f t="shared" si="21"/>
        <v/>
      </c>
      <c r="L236" t="s">
        <v>122</v>
      </c>
    </row>
    <row r="237" spans="1:12" x14ac:dyDescent="0.2">
      <c r="A237">
        <v>46597</v>
      </c>
      <c r="B237">
        <f t="shared" si="22"/>
        <v>4.875</v>
      </c>
      <c r="C237" t="str">
        <f t="shared" si="18"/>
        <v/>
      </c>
      <c r="D237">
        <f t="shared" si="17"/>
        <v>-0.50445529760385011</v>
      </c>
      <c r="I237" t="str">
        <f t="shared" si="19"/>
        <v/>
      </c>
      <c r="J237" t="str">
        <f t="shared" si="20"/>
        <v/>
      </c>
      <c r="K237" t="str">
        <f t="shared" si="21"/>
        <v/>
      </c>
    </row>
    <row r="238" spans="1:12" x14ac:dyDescent="0.2">
      <c r="A238">
        <v>46714</v>
      </c>
      <c r="B238">
        <f t="shared" si="22"/>
        <v>5.75</v>
      </c>
      <c r="C238" t="str">
        <f t="shared" si="18"/>
        <v/>
      </c>
      <c r="D238">
        <f t="shared" si="17"/>
        <v>-0.37713606994136595</v>
      </c>
      <c r="I238" t="str">
        <f t="shared" si="19"/>
        <v/>
      </c>
      <c r="J238" t="str">
        <f t="shared" si="20"/>
        <v/>
      </c>
      <c r="K238" t="str">
        <f t="shared" si="21"/>
        <v/>
      </c>
      <c r="L238" t="s">
        <v>123</v>
      </c>
    </row>
    <row r="239" spans="1:12" x14ac:dyDescent="0.2">
      <c r="A239">
        <v>46852</v>
      </c>
      <c r="B239">
        <f t="shared" si="22"/>
        <v>10.625</v>
      </c>
      <c r="C239" t="str">
        <f t="shared" si="18"/>
        <v/>
      </c>
      <c r="D239">
        <f t="shared" si="17"/>
        <v>0.33221391274961726</v>
      </c>
      <c r="I239" t="str">
        <f t="shared" si="19"/>
        <v/>
      </c>
      <c r="J239" t="str">
        <f t="shared" si="20"/>
        <v/>
      </c>
      <c r="K239" t="str">
        <f t="shared" si="21"/>
        <v/>
      </c>
    </row>
    <row r="240" spans="1:12" x14ac:dyDescent="0.2">
      <c r="A240">
        <v>47107</v>
      </c>
      <c r="B240">
        <f t="shared" si="22"/>
        <v>6.041666666666667</v>
      </c>
      <c r="C240" t="str">
        <f t="shared" si="18"/>
        <v/>
      </c>
      <c r="D240">
        <f t="shared" si="17"/>
        <v>-0.33469632738720456</v>
      </c>
      <c r="I240" t="str">
        <f t="shared" si="19"/>
        <v/>
      </c>
      <c r="J240" t="str">
        <f t="shared" si="20"/>
        <v/>
      </c>
      <c r="K240" t="str">
        <f t="shared" si="21"/>
        <v/>
      </c>
      <c r="L240" t="s">
        <v>124</v>
      </c>
    </row>
    <row r="241" spans="1:12" x14ac:dyDescent="0.2">
      <c r="A241">
        <v>47252</v>
      </c>
      <c r="B241">
        <f t="shared" si="22"/>
        <v>0.54166666666666663</v>
      </c>
      <c r="C241" t="str">
        <f t="shared" si="18"/>
        <v/>
      </c>
      <c r="D241">
        <f t="shared" si="17"/>
        <v>-1.1349886155513909</v>
      </c>
      <c r="I241" t="str">
        <f t="shared" si="19"/>
        <v/>
      </c>
      <c r="J241" t="str">
        <f t="shared" si="20"/>
        <v/>
      </c>
      <c r="K241" t="str">
        <f t="shared" si="21"/>
        <v/>
      </c>
    </row>
    <row r="242" spans="1:12" x14ac:dyDescent="0.2">
      <c r="A242">
        <v>47265</v>
      </c>
      <c r="B242">
        <f t="shared" si="22"/>
        <v>2</v>
      </c>
      <c r="C242" t="str">
        <f t="shared" si="18"/>
        <v/>
      </c>
      <c r="D242">
        <f t="shared" si="17"/>
        <v>-0.92278990278058382</v>
      </c>
      <c r="E242" t="s">
        <v>117</v>
      </c>
      <c r="F242">
        <v>1</v>
      </c>
      <c r="H242">
        <v>1</v>
      </c>
      <c r="I242" t="str">
        <f t="shared" si="19"/>
        <v/>
      </c>
      <c r="J242" t="str">
        <f t="shared" si="20"/>
        <v/>
      </c>
      <c r="K242" t="str">
        <f t="shared" si="21"/>
        <v/>
      </c>
      <c r="L242" t="s">
        <v>125</v>
      </c>
    </row>
    <row r="243" spans="1:12" x14ac:dyDescent="0.2">
      <c r="A243">
        <v>47313</v>
      </c>
      <c r="B243">
        <f t="shared" si="22"/>
        <v>5.25</v>
      </c>
      <c r="C243" t="str">
        <f t="shared" si="18"/>
        <v/>
      </c>
      <c r="D243">
        <f t="shared" si="17"/>
        <v>-0.44988991431992836</v>
      </c>
      <c r="I243">
        <f t="shared" si="19"/>
        <v>1</v>
      </c>
      <c r="J243">
        <f t="shared" si="20"/>
        <v>5.25</v>
      </c>
      <c r="K243">
        <f t="shared" si="21"/>
        <v>47289</v>
      </c>
      <c r="L243" t="s">
        <v>126</v>
      </c>
    </row>
    <row r="244" spans="1:12" x14ac:dyDescent="0.2">
      <c r="A244">
        <v>47439</v>
      </c>
      <c r="B244">
        <f t="shared" si="22"/>
        <v>5.375</v>
      </c>
      <c r="C244" t="str">
        <f t="shared" si="18"/>
        <v/>
      </c>
      <c r="D244">
        <f t="shared" si="17"/>
        <v>-0.43170145322528775</v>
      </c>
      <c r="I244" t="str">
        <f t="shared" si="19"/>
        <v/>
      </c>
      <c r="J244" t="str">
        <f t="shared" si="20"/>
        <v/>
      </c>
      <c r="K244" t="str">
        <f t="shared" si="21"/>
        <v/>
      </c>
    </row>
    <row r="245" spans="1:12" x14ac:dyDescent="0.2">
      <c r="A245">
        <v>47568</v>
      </c>
      <c r="B245">
        <f t="shared" si="22"/>
        <v>12.25</v>
      </c>
      <c r="C245" t="str">
        <f t="shared" si="18"/>
        <v/>
      </c>
      <c r="D245">
        <f t="shared" si="17"/>
        <v>0.56866390697994496</v>
      </c>
      <c r="E245" t="s">
        <v>117</v>
      </c>
      <c r="F245">
        <v>1</v>
      </c>
      <c r="H245">
        <v>1</v>
      </c>
      <c r="I245">
        <f t="shared" si="19"/>
        <v>1</v>
      </c>
      <c r="J245">
        <f t="shared" si="20"/>
        <v>12.25</v>
      </c>
      <c r="K245" t="str">
        <f t="shared" si="21"/>
        <v/>
      </c>
      <c r="L245" t="s">
        <v>127</v>
      </c>
    </row>
    <row r="246" spans="1:12" x14ac:dyDescent="0.2">
      <c r="A246">
        <v>47862</v>
      </c>
      <c r="B246">
        <f t="shared" si="22"/>
        <v>4.125</v>
      </c>
      <c r="C246" t="str">
        <f t="shared" si="18"/>
        <v/>
      </c>
      <c r="D246">
        <f t="shared" si="17"/>
        <v>-0.6135860641716937</v>
      </c>
      <c r="I246" t="str">
        <f t="shared" si="19"/>
        <v/>
      </c>
      <c r="J246" t="str">
        <f t="shared" si="20"/>
        <v/>
      </c>
      <c r="K246">
        <f t="shared" si="21"/>
        <v>47715</v>
      </c>
    </row>
    <row r="247" spans="1:12" x14ac:dyDescent="0.2">
      <c r="A247">
        <v>47961</v>
      </c>
      <c r="B247">
        <f t="shared" si="22"/>
        <v>8.5833333333333339</v>
      </c>
      <c r="C247" t="str">
        <f t="shared" si="18"/>
        <v/>
      </c>
      <c r="D247">
        <f t="shared" si="17"/>
        <v>3.5135714870487618E-2</v>
      </c>
      <c r="I247">
        <f t="shared" si="19"/>
        <v>1</v>
      </c>
      <c r="J247">
        <f t="shared" si="20"/>
        <v>8.5833333333333339</v>
      </c>
      <c r="K247" t="str">
        <f t="shared" si="21"/>
        <v/>
      </c>
      <c r="L247" t="s">
        <v>128</v>
      </c>
    </row>
    <row r="248" spans="1:12" x14ac:dyDescent="0.2">
      <c r="A248">
        <v>48167</v>
      </c>
      <c r="B248">
        <f t="shared" si="22"/>
        <v>10.708333333333334</v>
      </c>
      <c r="C248" t="str">
        <f t="shared" si="18"/>
        <v/>
      </c>
      <c r="D248">
        <f t="shared" si="17"/>
        <v>0.34433955347937772</v>
      </c>
      <c r="I248" t="str">
        <f t="shared" si="19"/>
        <v/>
      </c>
      <c r="J248" t="str">
        <f t="shared" si="20"/>
        <v/>
      </c>
      <c r="K248" t="str">
        <f t="shared" si="21"/>
        <v/>
      </c>
    </row>
    <row r="249" spans="1:12" x14ac:dyDescent="0.2">
      <c r="A249">
        <v>48424</v>
      </c>
      <c r="B249">
        <f t="shared" si="22"/>
        <v>21.541666666666668</v>
      </c>
      <c r="C249" t="str">
        <f t="shared" si="18"/>
        <v/>
      </c>
      <c r="D249">
        <f t="shared" si="17"/>
        <v>1.9206728483482294</v>
      </c>
      <c r="I249">
        <f t="shared" si="19"/>
        <v>1</v>
      </c>
      <c r="J249">
        <f t="shared" si="20"/>
        <v>21.541666666666668</v>
      </c>
      <c r="K249" t="str">
        <f t="shared" si="21"/>
        <v/>
      </c>
      <c r="L249" t="s">
        <v>129</v>
      </c>
    </row>
    <row r="250" spans="1:12" x14ac:dyDescent="0.2">
      <c r="A250">
        <v>48941</v>
      </c>
      <c r="B250">
        <f t="shared" si="22"/>
        <v>9.0416666666666661</v>
      </c>
      <c r="C250" t="str">
        <f t="shared" si="18"/>
        <v/>
      </c>
      <c r="D250">
        <f t="shared" si="17"/>
        <v>0.10182673888416963</v>
      </c>
      <c r="E250" t="s">
        <v>11</v>
      </c>
      <c r="F250">
        <v>1</v>
      </c>
      <c r="H250">
        <v>1</v>
      </c>
      <c r="I250" t="str">
        <f t="shared" si="19"/>
        <v/>
      </c>
      <c r="J250" t="str">
        <f t="shared" si="20"/>
        <v/>
      </c>
      <c r="K250" t="str">
        <f t="shared" si="21"/>
        <v/>
      </c>
      <c r="L250" t="s">
        <v>130</v>
      </c>
    </row>
    <row r="251" spans="1:12" x14ac:dyDescent="0.2">
      <c r="A251">
        <v>49158</v>
      </c>
      <c r="B251">
        <f t="shared" si="22"/>
        <v>4</v>
      </c>
      <c r="C251" t="str">
        <f t="shared" si="18"/>
        <v/>
      </c>
      <c r="D251">
        <f t="shared" si="17"/>
        <v>-0.63177452526633426</v>
      </c>
      <c r="I251" t="str">
        <f t="shared" si="19"/>
        <v/>
      </c>
      <c r="J251" t="str">
        <f t="shared" si="20"/>
        <v/>
      </c>
      <c r="K251">
        <f t="shared" si="21"/>
        <v>49049.5</v>
      </c>
    </row>
    <row r="252" spans="1:12" x14ac:dyDescent="0.2">
      <c r="A252">
        <v>49254</v>
      </c>
      <c r="B252">
        <f t="shared" si="22"/>
        <v>9.6666666666666661</v>
      </c>
      <c r="C252" t="str">
        <f t="shared" si="18"/>
        <v/>
      </c>
      <c r="D252">
        <f t="shared" si="17"/>
        <v>0.1927690443573726</v>
      </c>
      <c r="I252">
        <f t="shared" si="19"/>
        <v>1</v>
      </c>
      <c r="J252">
        <f t="shared" si="20"/>
        <v>9.6666666666666661</v>
      </c>
      <c r="K252" t="str">
        <f t="shared" si="21"/>
        <v/>
      </c>
      <c r="L252" t="s">
        <v>131</v>
      </c>
    </row>
    <row r="253" spans="1:12" x14ac:dyDescent="0.2">
      <c r="A253">
        <v>49486</v>
      </c>
      <c r="B253">
        <f t="shared" si="22"/>
        <v>7.291666666666667</v>
      </c>
      <c r="C253" t="str">
        <f t="shared" si="18"/>
        <v/>
      </c>
      <c r="D253">
        <f t="shared" si="17"/>
        <v>-0.15281171644079858</v>
      </c>
      <c r="I253" t="str">
        <f t="shared" si="19"/>
        <v/>
      </c>
      <c r="J253" t="str">
        <f t="shared" si="20"/>
        <v/>
      </c>
      <c r="K253" t="str">
        <f t="shared" si="21"/>
        <v/>
      </c>
    </row>
    <row r="254" spans="1:12" x14ac:dyDescent="0.2">
      <c r="A254">
        <v>49661</v>
      </c>
      <c r="B254">
        <f t="shared" si="22"/>
        <v>3.2916666666666665</v>
      </c>
      <c r="C254" t="str">
        <f t="shared" si="18"/>
        <v/>
      </c>
      <c r="D254">
        <f t="shared" si="17"/>
        <v>-0.73484247146929782</v>
      </c>
      <c r="I254" t="str">
        <f t="shared" si="19"/>
        <v/>
      </c>
      <c r="J254" t="str">
        <f t="shared" si="20"/>
        <v/>
      </c>
      <c r="K254" t="str">
        <f t="shared" si="21"/>
        <v/>
      </c>
    </row>
    <row r="255" spans="1:12" x14ac:dyDescent="0.2">
      <c r="A255">
        <v>49740</v>
      </c>
      <c r="B255">
        <f t="shared" si="22"/>
        <v>8.5416666666666661</v>
      </c>
      <c r="C255" t="str">
        <f t="shared" si="18"/>
        <v/>
      </c>
      <c r="D255">
        <f t="shared" si="17"/>
        <v>2.9072894505607249E-2</v>
      </c>
      <c r="I255">
        <f t="shared" si="19"/>
        <v>1</v>
      </c>
      <c r="J255">
        <f t="shared" si="20"/>
        <v>8.5416666666666661</v>
      </c>
      <c r="K255" t="str">
        <f t="shared" si="21"/>
        <v/>
      </c>
      <c r="L255" t="s">
        <v>132</v>
      </c>
    </row>
    <row r="256" spans="1:12" x14ac:dyDescent="0.2">
      <c r="A256">
        <v>49945</v>
      </c>
      <c r="B256">
        <f t="shared" si="22"/>
        <v>5.416666666666667</v>
      </c>
      <c r="C256" t="str">
        <f t="shared" si="18"/>
        <v/>
      </c>
      <c r="D256">
        <f t="shared" si="17"/>
        <v>-0.42563863286040754</v>
      </c>
      <c r="I256" t="str">
        <f t="shared" si="19"/>
        <v/>
      </c>
      <c r="J256" t="str">
        <f t="shared" si="20"/>
        <v/>
      </c>
      <c r="K256" t="str">
        <f t="shared" si="21"/>
        <v/>
      </c>
    </row>
    <row r="257" spans="1:12" x14ac:dyDescent="0.2">
      <c r="A257">
        <v>50075</v>
      </c>
      <c r="B257">
        <f t="shared" si="22"/>
        <v>11.25</v>
      </c>
      <c r="C257" t="str">
        <f t="shared" si="18"/>
        <v/>
      </c>
      <c r="D257">
        <f t="shared" si="17"/>
        <v>0.42315621822282024</v>
      </c>
      <c r="I257" t="str">
        <f t="shared" si="19"/>
        <v/>
      </c>
      <c r="J257" t="str">
        <f t="shared" si="20"/>
        <v/>
      </c>
      <c r="K257" t="str">
        <f t="shared" si="21"/>
        <v/>
      </c>
    </row>
    <row r="258" spans="1:12" x14ac:dyDescent="0.2">
      <c r="A258">
        <v>50345</v>
      </c>
      <c r="B258">
        <f t="shared" si="22"/>
        <v>10.666666666666666</v>
      </c>
      <c r="C258" t="str">
        <f t="shared" si="18"/>
        <v/>
      </c>
      <c r="D258">
        <f t="shared" ref="D258:D321" si="23">(B258-E$766)/E$767</f>
        <v>0.33827673311449735</v>
      </c>
      <c r="I258">
        <f t="shared" si="19"/>
        <v>1</v>
      </c>
      <c r="J258">
        <f t="shared" si="20"/>
        <v>10.666666666666666</v>
      </c>
      <c r="K258" t="str">
        <f t="shared" si="21"/>
        <v/>
      </c>
      <c r="L258" t="s">
        <v>133</v>
      </c>
    </row>
    <row r="259" spans="1:12" x14ac:dyDescent="0.2">
      <c r="A259">
        <v>50601</v>
      </c>
      <c r="B259">
        <f t="shared" si="22"/>
        <v>12.75</v>
      </c>
      <c r="C259" t="str">
        <f t="shared" ref="C259:C322" si="24">IF(B259=0,1111,"")</f>
        <v/>
      </c>
      <c r="D259">
        <f t="shared" si="23"/>
        <v>0.64141775135850743</v>
      </c>
      <c r="I259" t="str">
        <f t="shared" ref="I259:I322" si="25">IF(ISNUMBER(SEARCH($L$1,L259)),1,"")</f>
        <v/>
      </c>
      <c r="J259" t="str">
        <f t="shared" ref="J259:J322" si="26">IF(I259=1,B259,"")</f>
        <v/>
      </c>
      <c r="K259" t="str">
        <f t="shared" si="21"/>
        <v/>
      </c>
    </row>
    <row r="260" spans="1:12" x14ac:dyDescent="0.2">
      <c r="A260">
        <v>50907</v>
      </c>
      <c r="B260">
        <f t="shared" si="22"/>
        <v>9.75</v>
      </c>
      <c r="C260" t="str">
        <f t="shared" si="24"/>
        <v/>
      </c>
      <c r="D260">
        <f t="shared" si="23"/>
        <v>0.2048946850871331</v>
      </c>
      <c r="I260">
        <f t="shared" si="25"/>
        <v>1</v>
      </c>
      <c r="J260">
        <f t="shared" si="26"/>
        <v>9.75</v>
      </c>
      <c r="K260" t="str">
        <f t="shared" ref="K260:K323" si="27">IF(H259=1,(A259+A260)/2,"")</f>
        <v/>
      </c>
      <c r="L260" t="s">
        <v>134</v>
      </c>
    </row>
    <row r="261" spans="1:12" x14ac:dyDescent="0.2">
      <c r="A261">
        <v>51141</v>
      </c>
      <c r="B261">
        <f t="shared" si="22"/>
        <v>5.125</v>
      </c>
      <c r="C261" t="str">
        <f t="shared" si="24"/>
        <v/>
      </c>
      <c r="D261">
        <f t="shared" si="23"/>
        <v>-0.46807837541456893</v>
      </c>
      <c r="I261" t="str">
        <f t="shared" si="25"/>
        <v/>
      </c>
      <c r="J261" t="str">
        <f t="shared" si="26"/>
        <v/>
      </c>
      <c r="K261" t="str">
        <f t="shared" si="27"/>
        <v/>
      </c>
    </row>
    <row r="262" spans="1:12" x14ac:dyDescent="0.2">
      <c r="A262">
        <v>51264</v>
      </c>
      <c r="B262">
        <f t="shared" si="22"/>
        <v>5.166666666666667</v>
      </c>
      <c r="C262" t="str">
        <f t="shared" si="24"/>
        <v/>
      </c>
      <c r="D262">
        <f t="shared" si="23"/>
        <v>-0.46201555504968872</v>
      </c>
      <c r="I262">
        <f t="shared" si="25"/>
        <v>1</v>
      </c>
      <c r="J262">
        <f t="shared" si="26"/>
        <v>5.166666666666667</v>
      </c>
      <c r="K262" t="str">
        <f t="shared" si="27"/>
        <v/>
      </c>
      <c r="L262" t="s">
        <v>135</v>
      </c>
    </row>
    <row r="263" spans="1:12" x14ac:dyDescent="0.2">
      <c r="A263">
        <v>51388</v>
      </c>
      <c r="B263">
        <f t="shared" si="22"/>
        <v>12.875</v>
      </c>
      <c r="C263" t="str">
        <f t="shared" si="24"/>
        <v/>
      </c>
      <c r="D263">
        <f t="shared" si="23"/>
        <v>0.65960621245314799</v>
      </c>
      <c r="I263" t="str">
        <f t="shared" si="25"/>
        <v/>
      </c>
      <c r="J263" t="str">
        <f t="shared" si="26"/>
        <v/>
      </c>
      <c r="K263" t="str">
        <f t="shared" si="27"/>
        <v/>
      </c>
    </row>
    <row r="264" spans="1:12" x14ac:dyDescent="0.2">
      <c r="A264">
        <v>51697</v>
      </c>
      <c r="B264">
        <f t="shared" si="22"/>
        <v>10.5</v>
      </c>
      <c r="C264" t="str">
        <f t="shared" si="24"/>
        <v/>
      </c>
      <c r="D264">
        <f t="shared" si="23"/>
        <v>0.31402545165497664</v>
      </c>
      <c r="E264" t="s">
        <v>136</v>
      </c>
      <c r="I264">
        <f t="shared" si="25"/>
        <v>1</v>
      </c>
      <c r="J264">
        <f t="shared" si="26"/>
        <v>10.5</v>
      </c>
      <c r="K264" t="str">
        <f t="shared" si="27"/>
        <v/>
      </c>
      <c r="L264" t="s">
        <v>137</v>
      </c>
    </row>
    <row r="265" spans="1:12" x14ac:dyDescent="0.2">
      <c r="A265">
        <v>51949</v>
      </c>
      <c r="B265">
        <f t="shared" si="22"/>
        <v>17.375</v>
      </c>
      <c r="C265" t="str">
        <f t="shared" si="24"/>
        <v/>
      </c>
      <c r="D265">
        <f t="shared" si="23"/>
        <v>1.3143908118602095</v>
      </c>
      <c r="E265" t="s">
        <v>11</v>
      </c>
      <c r="F265">
        <v>1</v>
      </c>
      <c r="H265">
        <v>1</v>
      </c>
      <c r="I265" t="str">
        <f t="shared" si="25"/>
        <v/>
      </c>
      <c r="J265" t="str">
        <f t="shared" si="26"/>
        <v/>
      </c>
      <c r="K265" t="str">
        <f t="shared" si="27"/>
        <v/>
      </c>
      <c r="L265" t="s">
        <v>138</v>
      </c>
    </row>
    <row r="266" spans="1:12" x14ac:dyDescent="0.2">
      <c r="A266">
        <v>52366</v>
      </c>
      <c r="B266">
        <f t="shared" si="22"/>
        <v>4.791666666666667</v>
      </c>
      <c r="C266" t="str">
        <f t="shared" si="24"/>
        <v/>
      </c>
      <c r="D266">
        <f t="shared" si="23"/>
        <v>-0.51658093833361052</v>
      </c>
      <c r="E266" t="s">
        <v>11</v>
      </c>
      <c r="F266">
        <v>1</v>
      </c>
      <c r="H266">
        <v>1</v>
      </c>
      <c r="I266" t="str">
        <f t="shared" si="25"/>
        <v/>
      </c>
      <c r="J266" t="str">
        <f t="shared" si="26"/>
        <v/>
      </c>
      <c r="K266">
        <f t="shared" si="27"/>
        <v>52157.5</v>
      </c>
      <c r="L266" t="s">
        <v>139</v>
      </c>
    </row>
    <row r="267" spans="1:12" x14ac:dyDescent="0.2">
      <c r="A267">
        <v>52481</v>
      </c>
      <c r="B267">
        <f t="shared" si="22"/>
        <v>5.708333333333333</v>
      </c>
      <c r="C267" t="str">
        <f t="shared" si="24"/>
        <v/>
      </c>
      <c r="D267">
        <f t="shared" si="23"/>
        <v>-0.38319889030624621</v>
      </c>
      <c r="I267">
        <f t="shared" si="25"/>
        <v>1</v>
      </c>
      <c r="J267">
        <f t="shared" si="26"/>
        <v>5.708333333333333</v>
      </c>
      <c r="K267">
        <f t="shared" si="27"/>
        <v>52423.5</v>
      </c>
      <c r="L267" t="s">
        <v>140</v>
      </c>
    </row>
    <row r="268" spans="1:12" x14ac:dyDescent="0.2">
      <c r="A268">
        <v>52618</v>
      </c>
      <c r="B268">
        <f t="shared" si="22"/>
        <v>6.041666666666667</v>
      </c>
      <c r="C268" t="str">
        <f t="shared" si="24"/>
        <v/>
      </c>
      <c r="D268">
        <f t="shared" si="23"/>
        <v>-0.33469632738720456</v>
      </c>
      <c r="I268" t="str">
        <f t="shared" si="25"/>
        <v/>
      </c>
      <c r="J268" t="str">
        <f t="shared" si="26"/>
        <v/>
      </c>
      <c r="K268" t="str">
        <f t="shared" si="27"/>
        <v/>
      </c>
    </row>
    <row r="269" spans="1:12" x14ac:dyDescent="0.2">
      <c r="A269">
        <v>52763</v>
      </c>
      <c r="B269">
        <f t="shared" si="22"/>
        <v>18.708333333333332</v>
      </c>
      <c r="C269" t="str">
        <f t="shared" si="24"/>
        <v/>
      </c>
      <c r="D269">
        <f t="shared" si="23"/>
        <v>1.5084010635363756</v>
      </c>
      <c r="I269">
        <f t="shared" si="25"/>
        <v>1</v>
      </c>
      <c r="J269">
        <f t="shared" si="26"/>
        <v>18.708333333333332</v>
      </c>
      <c r="K269" t="str">
        <f t="shared" si="27"/>
        <v/>
      </c>
      <c r="L269" t="s">
        <v>141</v>
      </c>
    </row>
    <row r="270" spans="1:12" x14ac:dyDescent="0.2">
      <c r="A270">
        <v>53212</v>
      </c>
      <c r="B270">
        <f t="shared" si="22"/>
        <v>8.4583333333333339</v>
      </c>
      <c r="C270" t="str">
        <f t="shared" si="24"/>
        <v/>
      </c>
      <c r="D270">
        <f t="shared" si="23"/>
        <v>1.6947253775847024E-2</v>
      </c>
      <c r="E270" t="s">
        <v>11</v>
      </c>
      <c r="F270">
        <v>1</v>
      </c>
      <c r="G270">
        <v>1</v>
      </c>
      <c r="H270">
        <v>1</v>
      </c>
      <c r="I270" t="str">
        <f t="shared" si="25"/>
        <v/>
      </c>
      <c r="J270" t="str">
        <f t="shared" si="26"/>
        <v/>
      </c>
      <c r="K270" t="str">
        <f t="shared" si="27"/>
        <v/>
      </c>
      <c r="L270" t="s">
        <v>142</v>
      </c>
    </row>
    <row r="271" spans="1:12" x14ac:dyDescent="0.2">
      <c r="A271">
        <v>53415</v>
      </c>
      <c r="B271">
        <f t="shared" si="22"/>
        <v>9.25</v>
      </c>
      <c r="C271" t="str">
        <f t="shared" si="24"/>
        <v/>
      </c>
      <c r="D271">
        <f t="shared" si="23"/>
        <v>0.13214084070857071</v>
      </c>
      <c r="G271">
        <v>1</v>
      </c>
      <c r="I271" t="str">
        <f t="shared" si="25"/>
        <v/>
      </c>
      <c r="J271" t="str">
        <f t="shared" si="26"/>
        <v/>
      </c>
      <c r="K271">
        <f t="shared" si="27"/>
        <v>53313.5</v>
      </c>
      <c r="L271" t="s">
        <v>143</v>
      </c>
    </row>
    <row r="272" spans="1:12" x14ac:dyDescent="0.2">
      <c r="A272">
        <v>53637</v>
      </c>
      <c r="B272">
        <f t="shared" si="22"/>
        <v>15.125</v>
      </c>
      <c r="C272" t="str">
        <f t="shared" si="24"/>
        <v/>
      </c>
      <c r="D272">
        <f t="shared" si="23"/>
        <v>0.98699851215667866</v>
      </c>
      <c r="I272">
        <f t="shared" si="25"/>
        <v>1</v>
      </c>
      <c r="J272">
        <f t="shared" si="26"/>
        <v>15.125</v>
      </c>
      <c r="K272" t="str">
        <f t="shared" si="27"/>
        <v/>
      </c>
      <c r="L272" t="s">
        <v>144</v>
      </c>
    </row>
    <row r="273" spans="1:12" x14ac:dyDescent="0.2">
      <c r="A273">
        <v>54000</v>
      </c>
      <c r="B273">
        <f t="shared" si="22"/>
        <v>8.5416666666666661</v>
      </c>
      <c r="C273" t="str">
        <f t="shared" si="24"/>
        <v/>
      </c>
      <c r="D273">
        <f t="shared" si="23"/>
        <v>2.9072894505607249E-2</v>
      </c>
      <c r="I273" t="str">
        <f t="shared" si="25"/>
        <v/>
      </c>
      <c r="J273" t="str">
        <f t="shared" si="26"/>
        <v/>
      </c>
      <c r="K273" t="str">
        <f t="shared" si="27"/>
        <v/>
      </c>
    </row>
    <row r="274" spans="1:12" x14ac:dyDescent="0.2">
      <c r="A274">
        <v>54205</v>
      </c>
      <c r="B274">
        <f t="shared" si="22"/>
        <v>16.666666666666668</v>
      </c>
      <c r="C274" t="str">
        <f t="shared" si="24"/>
        <v/>
      </c>
      <c r="D274">
        <f t="shared" si="23"/>
        <v>1.2113228656572461</v>
      </c>
      <c r="G274">
        <v>1</v>
      </c>
      <c r="I274" t="str">
        <f t="shared" si="25"/>
        <v/>
      </c>
      <c r="J274" t="str">
        <f t="shared" si="26"/>
        <v/>
      </c>
      <c r="K274" t="str">
        <f t="shared" si="27"/>
        <v/>
      </c>
      <c r="L274" t="s">
        <v>120</v>
      </c>
    </row>
    <row r="275" spans="1:12" x14ac:dyDescent="0.2">
      <c r="A275">
        <v>54605</v>
      </c>
      <c r="B275">
        <f t="shared" si="22"/>
        <v>11.75</v>
      </c>
      <c r="C275" t="str">
        <f t="shared" si="24"/>
        <v/>
      </c>
      <c r="D275">
        <f t="shared" si="23"/>
        <v>0.49591006260138265</v>
      </c>
      <c r="I275">
        <f t="shared" si="25"/>
        <v>1</v>
      </c>
      <c r="J275">
        <f t="shared" si="26"/>
        <v>11.75</v>
      </c>
      <c r="K275" t="str">
        <f t="shared" si="27"/>
        <v/>
      </c>
      <c r="L275" t="s">
        <v>145</v>
      </c>
    </row>
    <row r="276" spans="1:12" x14ac:dyDescent="0.2">
      <c r="A276">
        <v>54887</v>
      </c>
      <c r="B276">
        <f t="shared" si="22"/>
        <v>14.125</v>
      </c>
      <c r="C276" t="str">
        <f t="shared" si="24"/>
        <v/>
      </c>
      <c r="D276">
        <f t="shared" si="23"/>
        <v>0.84149082339955394</v>
      </c>
      <c r="I276" t="str">
        <f t="shared" si="25"/>
        <v/>
      </c>
      <c r="J276" t="str">
        <f t="shared" si="26"/>
        <v/>
      </c>
      <c r="K276" t="str">
        <f t="shared" si="27"/>
        <v/>
      </c>
    </row>
    <row r="277" spans="1:12" x14ac:dyDescent="0.2">
      <c r="A277">
        <v>55226</v>
      </c>
      <c r="B277">
        <f t="shared" si="22"/>
        <v>11.375</v>
      </c>
      <c r="C277" t="str">
        <f t="shared" si="24"/>
        <v/>
      </c>
      <c r="D277">
        <f t="shared" si="23"/>
        <v>0.44134467931746085</v>
      </c>
      <c r="I277" t="str">
        <f t="shared" si="25"/>
        <v/>
      </c>
      <c r="J277" t="str">
        <f t="shared" si="26"/>
        <v/>
      </c>
      <c r="K277" t="str">
        <f t="shared" si="27"/>
        <v/>
      </c>
      <c r="L277" t="s">
        <v>146</v>
      </c>
    </row>
    <row r="278" spans="1:12" x14ac:dyDescent="0.2">
      <c r="A278">
        <v>55499</v>
      </c>
      <c r="B278">
        <f t="shared" si="22"/>
        <v>4.708333333333333</v>
      </c>
      <c r="C278" t="str">
        <f t="shared" si="24"/>
        <v/>
      </c>
      <c r="D278">
        <f t="shared" si="23"/>
        <v>-0.52870657906337093</v>
      </c>
      <c r="I278" t="str">
        <f t="shared" si="25"/>
        <v/>
      </c>
      <c r="J278" t="str">
        <f t="shared" si="26"/>
        <v/>
      </c>
      <c r="K278" t="str">
        <f t="shared" si="27"/>
        <v/>
      </c>
    </row>
    <row r="279" spans="1:12" x14ac:dyDescent="0.2">
      <c r="A279">
        <v>55612</v>
      </c>
      <c r="B279">
        <f t="shared" si="22"/>
        <v>12.291666666666666</v>
      </c>
      <c r="C279" t="str">
        <f t="shared" si="24"/>
        <v/>
      </c>
      <c r="D279">
        <f t="shared" si="23"/>
        <v>0.57472672734482511</v>
      </c>
      <c r="I279" t="str">
        <f t="shared" si="25"/>
        <v/>
      </c>
      <c r="J279" t="str">
        <f t="shared" si="26"/>
        <v/>
      </c>
      <c r="K279" t="str">
        <f t="shared" si="27"/>
        <v/>
      </c>
    </row>
    <row r="280" spans="1:12" x14ac:dyDescent="0.2">
      <c r="A280">
        <v>55907</v>
      </c>
      <c r="B280">
        <f t="shared" si="22"/>
        <v>14.916666666666666</v>
      </c>
      <c r="C280" t="str">
        <f t="shared" si="24"/>
        <v/>
      </c>
      <c r="D280">
        <f t="shared" si="23"/>
        <v>0.95668441033227758</v>
      </c>
      <c r="H280">
        <v>1</v>
      </c>
      <c r="I280" t="str">
        <f t="shared" si="25"/>
        <v/>
      </c>
      <c r="J280" t="str">
        <f t="shared" si="26"/>
        <v/>
      </c>
      <c r="K280" t="str">
        <f t="shared" si="27"/>
        <v/>
      </c>
      <c r="L280" t="s">
        <v>147</v>
      </c>
    </row>
    <row r="281" spans="1:12" x14ac:dyDescent="0.2">
      <c r="A281">
        <v>56265</v>
      </c>
      <c r="B281">
        <f t="shared" si="22"/>
        <v>5.666666666666667</v>
      </c>
      <c r="C281" t="str">
        <f t="shared" si="24"/>
        <v/>
      </c>
      <c r="D281">
        <f t="shared" si="23"/>
        <v>-0.3892617106711263</v>
      </c>
      <c r="I281" t="str">
        <f t="shared" si="25"/>
        <v/>
      </c>
      <c r="J281" t="str">
        <f t="shared" si="26"/>
        <v/>
      </c>
      <c r="K281">
        <f t="shared" si="27"/>
        <v>56086</v>
      </c>
    </row>
    <row r="282" spans="1:12" x14ac:dyDescent="0.2">
      <c r="A282">
        <v>56401</v>
      </c>
      <c r="B282">
        <f t="shared" si="22"/>
        <v>7.75</v>
      </c>
      <c r="C282" t="str">
        <f t="shared" si="24"/>
        <v/>
      </c>
      <c r="D282">
        <f t="shared" si="23"/>
        <v>-8.6120692427116438E-2</v>
      </c>
      <c r="I282" t="str">
        <f t="shared" si="25"/>
        <v/>
      </c>
      <c r="J282" t="str">
        <f t="shared" si="26"/>
        <v/>
      </c>
      <c r="K282" t="str">
        <f t="shared" si="27"/>
        <v/>
      </c>
    </row>
    <row r="283" spans="1:12" x14ac:dyDescent="0.2">
      <c r="A283">
        <v>56587</v>
      </c>
      <c r="B283">
        <f t="shared" si="22"/>
        <v>8.5</v>
      </c>
      <c r="C283" t="str">
        <f t="shared" si="24"/>
        <v/>
      </c>
      <c r="D283">
        <f t="shared" si="23"/>
        <v>2.3010074140727137E-2</v>
      </c>
      <c r="I283">
        <f t="shared" si="25"/>
        <v>1</v>
      </c>
      <c r="J283">
        <f t="shared" si="26"/>
        <v>8.5</v>
      </c>
      <c r="K283" t="str">
        <f t="shared" si="27"/>
        <v/>
      </c>
      <c r="L283" t="s">
        <v>148</v>
      </c>
    </row>
    <row r="284" spans="1:12" x14ac:dyDescent="0.2">
      <c r="A284">
        <v>56791</v>
      </c>
      <c r="B284">
        <f t="shared" si="22"/>
        <v>3.2916666666666665</v>
      </c>
      <c r="C284" t="str">
        <f t="shared" si="24"/>
        <v/>
      </c>
      <c r="D284">
        <f t="shared" si="23"/>
        <v>-0.73484247146929782</v>
      </c>
      <c r="I284" t="str">
        <f t="shared" si="25"/>
        <v/>
      </c>
      <c r="J284" t="str">
        <f t="shared" si="26"/>
        <v/>
      </c>
      <c r="K284" t="str">
        <f t="shared" si="27"/>
        <v/>
      </c>
    </row>
    <row r="285" spans="1:12" x14ac:dyDescent="0.2">
      <c r="A285">
        <v>56870</v>
      </c>
      <c r="B285">
        <f t="shared" si="22"/>
        <v>10.041666666666666</v>
      </c>
      <c r="C285" t="str">
        <f t="shared" si="24"/>
        <v/>
      </c>
      <c r="D285">
        <f t="shared" si="23"/>
        <v>0.2473344276412944</v>
      </c>
      <c r="I285">
        <f t="shared" si="25"/>
        <v>1</v>
      </c>
      <c r="J285">
        <f t="shared" si="26"/>
        <v>10.041666666666666</v>
      </c>
      <c r="K285" t="str">
        <f t="shared" si="27"/>
        <v/>
      </c>
      <c r="L285" t="s">
        <v>149</v>
      </c>
    </row>
    <row r="286" spans="1:12" x14ac:dyDescent="0.2">
      <c r="A286">
        <v>57111</v>
      </c>
      <c r="B286">
        <f t="shared" si="22"/>
        <v>4.916666666666667</v>
      </c>
      <c r="C286" t="str">
        <f t="shared" si="24"/>
        <v/>
      </c>
      <c r="D286">
        <f t="shared" si="23"/>
        <v>-0.4983924772389699</v>
      </c>
      <c r="I286" t="str">
        <f t="shared" si="25"/>
        <v/>
      </c>
      <c r="J286" t="str">
        <f t="shared" si="26"/>
        <v/>
      </c>
      <c r="K286" t="str">
        <f t="shared" si="27"/>
        <v/>
      </c>
    </row>
    <row r="287" spans="1:12" x14ac:dyDescent="0.2">
      <c r="A287">
        <v>57229</v>
      </c>
      <c r="B287">
        <f t="shared" si="22"/>
        <v>10.75</v>
      </c>
      <c r="C287" t="str">
        <f t="shared" si="24"/>
        <v/>
      </c>
      <c r="D287">
        <f t="shared" si="23"/>
        <v>0.35040237384425788</v>
      </c>
      <c r="I287">
        <f t="shared" si="25"/>
        <v>1</v>
      </c>
      <c r="J287">
        <f t="shared" si="26"/>
        <v>10.75</v>
      </c>
      <c r="K287" t="str">
        <f t="shared" si="27"/>
        <v/>
      </c>
      <c r="L287" t="s">
        <v>150</v>
      </c>
    </row>
    <row r="288" spans="1:12" x14ac:dyDescent="0.2">
      <c r="A288">
        <v>57487</v>
      </c>
      <c r="B288">
        <f t="shared" si="22"/>
        <v>6.625</v>
      </c>
      <c r="C288" t="str">
        <f t="shared" si="24"/>
        <v/>
      </c>
      <c r="D288">
        <f t="shared" si="23"/>
        <v>-0.24981684227888179</v>
      </c>
      <c r="I288" t="str">
        <f t="shared" si="25"/>
        <v/>
      </c>
      <c r="J288" t="str">
        <f t="shared" si="26"/>
        <v/>
      </c>
      <c r="K288" t="str">
        <f t="shared" si="27"/>
        <v/>
      </c>
      <c r="L288" t="s">
        <v>151</v>
      </c>
    </row>
    <row r="289" spans="1:12" x14ac:dyDescent="0.2">
      <c r="A289">
        <v>57646</v>
      </c>
      <c r="B289">
        <f t="shared" si="22"/>
        <v>8</v>
      </c>
      <c r="C289" t="str">
        <f t="shared" si="24"/>
        <v/>
      </c>
      <c r="D289">
        <f t="shared" si="23"/>
        <v>-4.9743770237835244E-2</v>
      </c>
      <c r="I289" t="str">
        <f t="shared" si="25"/>
        <v/>
      </c>
      <c r="J289" t="str">
        <f t="shared" si="26"/>
        <v/>
      </c>
      <c r="K289" t="str">
        <f t="shared" si="27"/>
        <v/>
      </c>
    </row>
    <row r="290" spans="1:12" x14ac:dyDescent="0.2">
      <c r="A290">
        <v>57838</v>
      </c>
      <c r="B290">
        <f t="shared" si="22"/>
        <v>6.75</v>
      </c>
      <c r="C290" t="str">
        <f t="shared" si="24"/>
        <v/>
      </c>
      <c r="D290">
        <f t="shared" si="23"/>
        <v>-0.2316283811842412</v>
      </c>
      <c r="I290" t="str">
        <f t="shared" si="25"/>
        <v/>
      </c>
      <c r="J290" t="str">
        <f t="shared" si="26"/>
        <v/>
      </c>
      <c r="K290" t="str">
        <f t="shared" si="27"/>
        <v/>
      </c>
      <c r="L290" t="s">
        <v>152</v>
      </c>
    </row>
    <row r="291" spans="1:12" x14ac:dyDescent="0.2">
      <c r="A291">
        <v>58000</v>
      </c>
      <c r="B291">
        <f t="shared" si="22"/>
        <v>6.75</v>
      </c>
      <c r="C291" t="str">
        <f t="shared" si="24"/>
        <v/>
      </c>
      <c r="D291">
        <f t="shared" si="23"/>
        <v>-0.2316283811842412</v>
      </c>
      <c r="I291" t="str">
        <f t="shared" si="25"/>
        <v/>
      </c>
      <c r="J291" t="str">
        <f t="shared" si="26"/>
        <v/>
      </c>
      <c r="K291" t="str">
        <f t="shared" si="27"/>
        <v/>
      </c>
    </row>
    <row r="292" spans="1:12" x14ac:dyDescent="0.2">
      <c r="A292">
        <v>58162</v>
      </c>
      <c r="B292">
        <f t="shared" si="22"/>
        <v>6.958333333333333</v>
      </c>
      <c r="C292" t="str">
        <f t="shared" si="24"/>
        <v/>
      </c>
      <c r="D292">
        <f t="shared" si="23"/>
        <v>-0.20131427935984025</v>
      </c>
      <c r="I292" t="str">
        <f t="shared" si="25"/>
        <v/>
      </c>
      <c r="J292" t="str">
        <f t="shared" si="26"/>
        <v/>
      </c>
      <c r="K292" t="str">
        <f t="shared" si="27"/>
        <v/>
      </c>
    </row>
    <row r="293" spans="1:12" x14ac:dyDescent="0.2">
      <c r="A293">
        <v>58329</v>
      </c>
      <c r="B293">
        <f t="shared" si="22"/>
        <v>13.125</v>
      </c>
      <c r="C293" t="str">
        <f t="shared" si="24"/>
        <v/>
      </c>
      <c r="D293">
        <f t="shared" si="23"/>
        <v>0.69598313464242922</v>
      </c>
      <c r="I293">
        <f t="shared" si="25"/>
        <v>1</v>
      </c>
      <c r="J293">
        <f t="shared" si="26"/>
        <v>13.125</v>
      </c>
      <c r="K293" t="str">
        <f t="shared" si="27"/>
        <v/>
      </c>
      <c r="L293" t="s">
        <v>153</v>
      </c>
    </row>
    <row r="294" spans="1:12" x14ac:dyDescent="0.2">
      <c r="A294">
        <v>58644</v>
      </c>
      <c r="B294">
        <f t="shared" si="22"/>
        <v>5.583333333333333</v>
      </c>
      <c r="C294" t="str">
        <f t="shared" si="24"/>
        <v/>
      </c>
      <c r="D294">
        <f t="shared" si="23"/>
        <v>-0.40138735140088683</v>
      </c>
      <c r="H294">
        <v>1</v>
      </c>
      <c r="I294" t="str">
        <f t="shared" si="25"/>
        <v/>
      </c>
      <c r="J294" t="str">
        <f t="shared" si="26"/>
        <v/>
      </c>
      <c r="K294" t="str">
        <f t="shared" si="27"/>
        <v/>
      </c>
      <c r="L294" t="s">
        <v>154</v>
      </c>
    </row>
    <row r="295" spans="1:12" x14ac:dyDescent="0.2">
      <c r="A295">
        <v>58778</v>
      </c>
      <c r="B295">
        <f t="shared" si="22"/>
        <v>11.708333333333334</v>
      </c>
      <c r="C295" t="str">
        <f t="shared" si="24"/>
        <v/>
      </c>
      <c r="D295">
        <f t="shared" si="23"/>
        <v>0.4898472422365025</v>
      </c>
      <c r="I295" t="str">
        <f t="shared" si="25"/>
        <v/>
      </c>
      <c r="J295" t="str">
        <f t="shared" si="26"/>
        <v/>
      </c>
      <c r="K295">
        <f t="shared" si="27"/>
        <v>58711</v>
      </c>
    </row>
    <row r="296" spans="1:12" x14ac:dyDescent="0.2">
      <c r="A296">
        <v>59059</v>
      </c>
      <c r="B296">
        <f t="shared" si="22"/>
        <v>22.708333333333332</v>
      </c>
      <c r="C296" t="str">
        <f t="shared" si="24"/>
        <v/>
      </c>
      <c r="D296">
        <f t="shared" si="23"/>
        <v>2.0904318185648747</v>
      </c>
      <c r="I296" t="str">
        <f t="shared" si="25"/>
        <v/>
      </c>
      <c r="J296" t="str">
        <f t="shared" si="26"/>
        <v/>
      </c>
      <c r="K296" t="str">
        <f t="shared" si="27"/>
        <v/>
      </c>
    </row>
    <row r="297" spans="1:12" x14ac:dyDescent="0.2">
      <c r="A297">
        <v>59604</v>
      </c>
      <c r="B297">
        <f t="shared" si="22"/>
        <v>6.541666666666667</v>
      </c>
      <c r="C297" t="str">
        <f t="shared" si="24"/>
        <v/>
      </c>
      <c r="D297">
        <f t="shared" si="23"/>
        <v>-0.26194248300864215</v>
      </c>
      <c r="I297" t="str">
        <f t="shared" si="25"/>
        <v/>
      </c>
      <c r="J297" t="str">
        <f t="shared" si="26"/>
        <v/>
      </c>
      <c r="K297" t="str">
        <f t="shared" si="27"/>
        <v/>
      </c>
    </row>
    <row r="298" spans="1:12" x14ac:dyDescent="0.2">
      <c r="A298">
        <v>59761</v>
      </c>
      <c r="B298">
        <f t="shared" si="22"/>
        <v>6.666666666666667</v>
      </c>
      <c r="C298" t="str">
        <f t="shared" si="24"/>
        <v/>
      </c>
      <c r="D298">
        <f t="shared" si="23"/>
        <v>-0.24375402191400156</v>
      </c>
      <c r="I298" t="str">
        <f t="shared" si="25"/>
        <v/>
      </c>
      <c r="J298" t="str">
        <f t="shared" si="26"/>
        <v/>
      </c>
      <c r="K298" t="str">
        <f t="shared" si="27"/>
        <v/>
      </c>
      <c r="L298" t="s">
        <v>155</v>
      </c>
    </row>
    <row r="299" spans="1:12" x14ac:dyDescent="0.2">
      <c r="A299">
        <v>59921</v>
      </c>
      <c r="B299">
        <f t="shared" si="22"/>
        <v>12.291666666666666</v>
      </c>
      <c r="C299" t="str">
        <f t="shared" si="24"/>
        <v/>
      </c>
      <c r="D299">
        <f t="shared" si="23"/>
        <v>0.57472672734482511</v>
      </c>
      <c r="I299" t="str">
        <f t="shared" si="25"/>
        <v/>
      </c>
      <c r="J299" t="str">
        <f t="shared" si="26"/>
        <v/>
      </c>
      <c r="K299" t="str">
        <f t="shared" si="27"/>
        <v/>
      </c>
      <c r="L299" t="s">
        <v>156</v>
      </c>
    </row>
    <row r="300" spans="1:12" x14ac:dyDescent="0.2">
      <c r="A300">
        <v>60216</v>
      </c>
      <c r="B300">
        <f t="shared" si="22"/>
        <v>4.458333333333333</v>
      </c>
      <c r="C300" t="str">
        <f t="shared" si="24"/>
        <v/>
      </c>
      <c r="D300">
        <f t="shared" si="23"/>
        <v>-0.56508350125265217</v>
      </c>
      <c r="I300" t="str">
        <f t="shared" si="25"/>
        <v/>
      </c>
      <c r="J300" t="str">
        <f t="shared" si="26"/>
        <v/>
      </c>
      <c r="K300" t="str">
        <f t="shared" si="27"/>
        <v/>
      </c>
      <c r="L300" t="s">
        <v>157</v>
      </c>
    </row>
    <row r="301" spans="1:12" x14ac:dyDescent="0.2">
      <c r="A301">
        <v>60323</v>
      </c>
      <c r="B301">
        <f t="shared" si="22"/>
        <v>6.791666666666667</v>
      </c>
      <c r="C301" t="str">
        <f t="shared" si="24"/>
        <v/>
      </c>
      <c r="D301">
        <f t="shared" si="23"/>
        <v>-0.22556556081936097</v>
      </c>
      <c r="I301" t="str">
        <f t="shared" si="25"/>
        <v/>
      </c>
      <c r="J301" t="str">
        <f t="shared" si="26"/>
        <v/>
      </c>
      <c r="K301" t="str">
        <f t="shared" si="27"/>
        <v/>
      </c>
    </row>
    <row r="302" spans="1:12" x14ac:dyDescent="0.2">
      <c r="A302">
        <v>60486</v>
      </c>
      <c r="B302">
        <f t="shared" si="22"/>
        <v>4.125</v>
      </c>
      <c r="C302" t="str">
        <f t="shared" si="24"/>
        <v/>
      </c>
      <c r="D302">
        <f t="shared" si="23"/>
        <v>-0.6135860641716937</v>
      </c>
      <c r="I302">
        <f t="shared" si="25"/>
        <v>1</v>
      </c>
      <c r="J302">
        <f t="shared" si="26"/>
        <v>4.125</v>
      </c>
      <c r="K302" t="str">
        <f t="shared" si="27"/>
        <v/>
      </c>
      <c r="L302" t="s">
        <v>158</v>
      </c>
    </row>
    <row r="303" spans="1:12" x14ac:dyDescent="0.2">
      <c r="A303">
        <v>60585</v>
      </c>
      <c r="B303">
        <f t="shared" si="22"/>
        <v>3.4166666666666665</v>
      </c>
      <c r="C303" t="str">
        <f t="shared" si="24"/>
        <v/>
      </c>
      <c r="D303">
        <f t="shared" si="23"/>
        <v>-0.71665401037465715</v>
      </c>
      <c r="I303" t="str">
        <f t="shared" si="25"/>
        <v/>
      </c>
      <c r="J303" t="str">
        <f t="shared" si="26"/>
        <v/>
      </c>
      <c r="K303" t="str">
        <f t="shared" si="27"/>
        <v/>
      </c>
    </row>
    <row r="304" spans="1:12" x14ac:dyDescent="0.2">
      <c r="A304">
        <v>60667</v>
      </c>
      <c r="B304">
        <f t="shared" si="22"/>
        <v>19.5</v>
      </c>
      <c r="C304" t="str">
        <f t="shared" si="24"/>
        <v/>
      </c>
      <c r="D304">
        <f t="shared" si="23"/>
        <v>1.6235946504690995</v>
      </c>
      <c r="I304">
        <f t="shared" si="25"/>
        <v>1</v>
      </c>
      <c r="J304">
        <f t="shared" si="26"/>
        <v>19.5</v>
      </c>
      <c r="K304" t="str">
        <f t="shared" si="27"/>
        <v/>
      </c>
      <c r="L304" t="s">
        <v>159</v>
      </c>
    </row>
    <row r="305" spans="1:12" x14ac:dyDescent="0.2">
      <c r="A305">
        <v>61135</v>
      </c>
      <c r="B305">
        <f t="shared" si="22"/>
        <v>12.041666666666666</v>
      </c>
      <c r="C305" t="str">
        <f t="shared" si="24"/>
        <v/>
      </c>
      <c r="D305">
        <f t="shared" si="23"/>
        <v>0.53834980515554398</v>
      </c>
      <c r="I305" t="str">
        <f t="shared" si="25"/>
        <v/>
      </c>
      <c r="J305" t="str">
        <f t="shared" si="26"/>
        <v/>
      </c>
      <c r="K305" t="str">
        <f t="shared" si="27"/>
        <v/>
      </c>
    </row>
    <row r="306" spans="1:12" x14ac:dyDescent="0.2">
      <c r="A306">
        <v>61424</v>
      </c>
      <c r="B306">
        <f t="shared" si="22"/>
        <v>15.958333333333334</v>
      </c>
      <c r="C306" t="str">
        <f t="shared" si="24"/>
        <v/>
      </c>
      <c r="D306">
        <f t="shared" si="23"/>
        <v>1.1082549194542828</v>
      </c>
      <c r="I306" t="str">
        <f t="shared" si="25"/>
        <v/>
      </c>
      <c r="J306" t="str">
        <f t="shared" si="26"/>
        <v/>
      </c>
      <c r="K306" t="str">
        <f t="shared" si="27"/>
        <v/>
      </c>
    </row>
    <row r="307" spans="1:12" x14ac:dyDescent="0.2">
      <c r="A307">
        <v>61807</v>
      </c>
      <c r="B307">
        <f t="shared" si="22"/>
        <v>6.416666666666667</v>
      </c>
      <c r="C307" t="str">
        <f t="shared" si="24"/>
        <v/>
      </c>
      <c r="D307">
        <f t="shared" si="23"/>
        <v>-0.28013094410328276</v>
      </c>
      <c r="E307" t="s">
        <v>136</v>
      </c>
      <c r="I307">
        <f t="shared" si="25"/>
        <v>1</v>
      </c>
      <c r="J307">
        <f t="shared" si="26"/>
        <v>6.416666666666667</v>
      </c>
      <c r="K307" t="str">
        <f t="shared" si="27"/>
        <v/>
      </c>
      <c r="L307" t="s">
        <v>160</v>
      </c>
    </row>
    <row r="308" spans="1:12" x14ac:dyDescent="0.2">
      <c r="A308">
        <v>61961</v>
      </c>
      <c r="B308">
        <f t="shared" si="22"/>
        <v>20.833333333333332</v>
      </c>
      <c r="C308" t="str">
        <f t="shared" si="24"/>
        <v/>
      </c>
      <c r="D308">
        <f t="shared" si="23"/>
        <v>1.8176049021452658</v>
      </c>
      <c r="E308" t="s">
        <v>161</v>
      </c>
      <c r="F308">
        <v>1</v>
      </c>
      <c r="G308">
        <v>1</v>
      </c>
      <c r="H308">
        <v>1</v>
      </c>
      <c r="I308" t="str">
        <f t="shared" si="25"/>
        <v/>
      </c>
      <c r="J308" t="str">
        <f t="shared" si="26"/>
        <v/>
      </c>
      <c r="K308" t="str">
        <f t="shared" si="27"/>
        <v/>
      </c>
      <c r="L308" t="s">
        <v>162</v>
      </c>
    </row>
    <row r="309" spans="1:12" x14ac:dyDescent="0.2">
      <c r="A309">
        <v>62461</v>
      </c>
      <c r="B309">
        <f t="shared" si="22"/>
        <v>2.4166666666666665</v>
      </c>
      <c r="C309" t="str">
        <f t="shared" si="24"/>
        <v/>
      </c>
      <c r="D309">
        <f t="shared" si="23"/>
        <v>-0.86216169913178198</v>
      </c>
      <c r="G309">
        <v>1</v>
      </c>
      <c r="I309" t="str">
        <f t="shared" si="25"/>
        <v/>
      </c>
      <c r="J309" t="str">
        <f t="shared" si="26"/>
        <v/>
      </c>
      <c r="K309">
        <f t="shared" si="27"/>
        <v>62211</v>
      </c>
      <c r="L309" t="s">
        <v>155</v>
      </c>
    </row>
    <row r="310" spans="1:12" x14ac:dyDescent="0.2">
      <c r="A310">
        <v>62519</v>
      </c>
      <c r="B310">
        <f t="shared" si="22"/>
        <v>2.5</v>
      </c>
      <c r="C310" t="str">
        <f t="shared" si="24"/>
        <v/>
      </c>
      <c r="D310">
        <f t="shared" si="23"/>
        <v>-0.85003605840202145</v>
      </c>
      <c r="I310" t="str">
        <f t="shared" si="25"/>
        <v/>
      </c>
      <c r="J310" t="str">
        <f t="shared" si="26"/>
        <v/>
      </c>
      <c r="K310" t="str">
        <f t="shared" si="27"/>
        <v/>
      </c>
    </row>
    <row r="311" spans="1:12" x14ac:dyDescent="0.2">
      <c r="A311">
        <v>62579</v>
      </c>
      <c r="B311">
        <f t="shared" si="22"/>
        <v>4.333333333333333</v>
      </c>
      <c r="C311" t="str">
        <f t="shared" si="24"/>
        <v/>
      </c>
      <c r="D311">
        <f t="shared" si="23"/>
        <v>-0.58327196234729273</v>
      </c>
      <c r="I311" t="str">
        <f t="shared" si="25"/>
        <v/>
      </c>
      <c r="J311" t="str">
        <f t="shared" si="26"/>
        <v/>
      </c>
      <c r="K311" t="str">
        <f t="shared" si="27"/>
        <v/>
      </c>
      <c r="L311" t="s">
        <v>164</v>
      </c>
    </row>
    <row r="312" spans="1:12" x14ac:dyDescent="0.2">
      <c r="A312">
        <v>62683</v>
      </c>
      <c r="B312">
        <f t="shared" si="22"/>
        <v>3.9583333333333335</v>
      </c>
      <c r="C312" t="str">
        <f t="shared" si="24"/>
        <v/>
      </c>
      <c r="D312">
        <f t="shared" si="23"/>
        <v>-0.63783734563121441</v>
      </c>
      <c r="I312" t="str">
        <f t="shared" si="25"/>
        <v/>
      </c>
      <c r="J312" t="str">
        <f t="shared" si="26"/>
        <v/>
      </c>
      <c r="K312" t="str">
        <f t="shared" si="27"/>
        <v/>
      </c>
    </row>
    <row r="313" spans="1:12" x14ac:dyDescent="0.2">
      <c r="A313">
        <v>62778</v>
      </c>
      <c r="B313">
        <f t="shared" si="22"/>
        <v>7.958333333333333</v>
      </c>
      <c r="C313" t="str">
        <f t="shared" si="24"/>
        <v/>
      </c>
      <c r="D313">
        <f t="shared" si="23"/>
        <v>-5.5806590602715492E-2</v>
      </c>
      <c r="I313" t="str">
        <f t="shared" si="25"/>
        <v/>
      </c>
      <c r="J313" t="str">
        <f t="shared" si="26"/>
        <v/>
      </c>
      <c r="K313" t="str">
        <f t="shared" si="27"/>
        <v/>
      </c>
      <c r="L313" t="s">
        <v>165</v>
      </c>
    </row>
    <row r="314" spans="1:12" x14ac:dyDescent="0.2">
      <c r="A314">
        <v>62969</v>
      </c>
      <c r="B314">
        <f t="shared" si="22"/>
        <v>14.583333333333334</v>
      </c>
      <c r="C314" t="str">
        <f t="shared" si="24"/>
        <v/>
      </c>
      <c r="D314">
        <f t="shared" si="23"/>
        <v>0.90818184741323627</v>
      </c>
      <c r="I314" t="str">
        <f t="shared" si="25"/>
        <v/>
      </c>
      <c r="J314" t="str">
        <f t="shared" si="26"/>
        <v/>
      </c>
      <c r="K314" t="str">
        <f t="shared" si="27"/>
        <v/>
      </c>
    </row>
    <row r="315" spans="1:12" x14ac:dyDescent="0.2">
      <c r="A315">
        <v>63319</v>
      </c>
      <c r="B315">
        <f t="shared" si="22"/>
        <v>10.708333333333334</v>
      </c>
      <c r="C315" t="str">
        <f t="shared" si="24"/>
        <v/>
      </c>
      <c r="D315">
        <f t="shared" si="23"/>
        <v>0.34433955347937772</v>
      </c>
      <c r="I315" t="str">
        <f t="shared" si="25"/>
        <v/>
      </c>
      <c r="J315" t="str">
        <f t="shared" si="26"/>
        <v/>
      </c>
      <c r="K315" t="str">
        <f t="shared" si="27"/>
        <v/>
      </c>
      <c r="L315" t="s">
        <v>166</v>
      </c>
    </row>
    <row r="316" spans="1:12" x14ac:dyDescent="0.2">
      <c r="A316">
        <v>63576</v>
      </c>
      <c r="B316">
        <f t="shared" si="22"/>
        <v>9.75</v>
      </c>
      <c r="C316" t="str">
        <f t="shared" si="24"/>
        <v/>
      </c>
      <c r="D316">
        <f t="shared" si="23"/>
        <v>0.2048946850871331</v>
      </c>
      <c r="I316" t="str">
        <f t="shared" si="25"/>
        <v/>
      </c>
      <c r="J316" t="str">
        <f t="shared" si="26"/>
        <v/>
      </c>
      <c r="K316" t="str">
        <f t="shared" si="27"/>
        <v/>
      </c>
    </row>
    <row r="317" spans="1:12" x14ac:dyDescent="0.2">
      <c r="A317">
        <v>63810</v>
      </c>
      <c r="B317">
        <f t="shared" si="22"/>
        <v>10.791666666666666</v>
      </c>
      <c r="C317" t="str">
        <f t="shared" si="24"/>
        <v/>
      </c>
      <c r="D317">
        <f t="shared" si="23"/>
        <v>0.35646519420913797</v>
      </c>
      <c r="I317" t="str">
        <f t="shared" si="25"/>
        <v/>
      </c>
      <c r="J317" t="str">
        <f t="shared" si="26"/>
        <v/>
      </c>
      <c r="K317" t="str">
        <f t="shared" si="27"/>
        <v/>
      </c>
    </row>
    <row r="318" spans="1:12" x14ac:dyDescent="0.2">
      <c r="A318">
        <v>64069</v>
      </c>
      <c r="B318">
        <f t="shared" si="22"/>
        <v>5.541666666666667</v>
      </c>
      <c r="C318" t="str">
        <f t="shared" si="24"/>
        <v/>
      </c>
      <c r="D318">
        <f t="shared" si="23"/>
        <v>-0.40745017176576692</v>
      </c>
      <c r="I318" t="str">
        <f t="shared" si="25"/>
        <v/>
      </c>
      <c r="J318" t="str">
        <f t="shared" si="26"/>
        <v/>
      </c>
      <c r="K318" t="str">
        <f t="shared" si="27"/>
        <v/>
      </c>
    </row>
    <row r="319" spans="1:12" x14ac:dyDescent="0.2">
      <c r="A319">
        <v>64202</v>
      </c>
      <c r="B319">
        <f t="shared" si="22"/>
        <v>5.791666666666667</v>
      </c>
      <c r="C319" t="str">
        <f t="shared" si="24"/>
        <v/>
      </c>
      <c r="D319">
        <f t="shared" si="23"/>
        <v>-0.37107324957648574</v>
      </c>
      <c r="I319">
        <f t="shared" si="25"/>
        <v>1</v>
      </c>
      <c r="J319">
        <f t="shared" si="26"/>
        <v>5.791666666666667</v>
      </c>
      <c r="K319" t="str">
        <f t="shared" si="27"/>
        <v/>
      </c>
      <c r="L319" t="s">
        <v>167</v>
      </c>
    </row>
    <row r="320" spans="1:12" x14ac:dyDescent="0.2">
      <c r="A320">
        <v>64341</v>
      </c>
      <c r="B320">
        <f t="shared" si="22"/>
        <v>7.458333333333333</v>
      </c>
      <c r="C320" t="str">
        <f t="shared" si="24"/>
        <v/>
      </c>
      <c r="D320">
        <f t="shared" si="23"/>
        <v>-0.12856043498127787</v>
      </c>
      <c r="I320" t="str">
        <f t="shared" si="25"/>
        <v/>
      </c>
      <c r="J320" t="str">
        <f t="shared" si="26"/>
        <v/>
      </c>
      <c r="K320" t="str">
        <f t="shared" si="27"/>
        <v/>
      </c>
    </row>
    <row r="321" spans="1:12" x14ac:dyDescent="0.2">
      <c r="A321">
        <v>64520</v>
      </c>
      <c r="B321">
        <f t="shared" si="22"/>
        <v>11.541666666666666</v>
      </c>
      <c r="C321" t="str">
        <f t="shared" si="24"/>
        <v/>
      </c>
      <c r="D321">
        <f t="shared" si="23"/>
        <v>0.46559596077698157</v>
      </c>
      <c r="I321" t="str">
        <f t="shared" si="25"/>
        <v/>
      </c>
      <c r="J321" t="str">
        <f t="shared" si="26"/>
        <v/>
      </c>
      <c r="K321" t="str">
        <f t="shared" si="27"/>
        <v/>
      </c>
    </row>
    <row r="322" spans="1:12" x14ac:dyDescent="0.2">
      <c r="A322">
        <v>64797</v>
      </c>
      <c r="B322">
        <f t="shared" si="22"/>
        <v>11</v>
      </c>
      <c r="C322" t="str">
        <f t="shared" si="24"/>
        <v/>
      </c>
      <c r="D322">
        <f t="shared" ref="D322:D385" si="28">(B322-E$766)/E$767</f>
        <v>0.38677929603353906</v>
      </c>
      <c r="I322" t="str">
        <f t="shared" si="25"/>
        <v/>
      </c>
      <c r="J322" t="str">
        <f t="shared" si="26"/>
        <v/>
      </c>
      <c r="K322" t="str">
        <f t="shared" si="27"/>
        <v/>
      </c>
    </row>
    <row r="323" spans="1:12" x14ac:dyDescent="0.2">
      <c r="A323">
        <v>65061</v>
      </c>
      <c r="B323">
        <f t="shared" si="22"/>
        <v>6.833333333333333</v>
      </c>
      <c r="C323" t="str">
        <f t="shared" ref="C323:C385" si="29">IF(B323=0,1111,"")</f>
        <v/>
      </c>
      <c r="D323">
        <f t="shared" si="28"/>
        <v>-0.21950274045448084</v>
      </c>
      <c r="I323" t="str">
        <f t="shared" ref="I323:I386" si="30">IF(ISNUMBER(SEARCH($L$1,L323)),1,"")</f>
        <v/>
      </c>
      <c r="J323" t="str">
        <f t="shared" ref="J323:J385" si="31">IF(I323=1,B323,"")</f>
        <v/>
      </c>
      <c r="K323" t="str">
        <f t="shared" si="27"/>
        <v/>
      </c>
    </row>
    <row r="324" spans="1:12" x14ac:dyDescent="0.2">
      <c r="A324">
        <v>65225</v>
      </c>
      <c r="B324">
        <f t="shared" si="22"/>
        <v>5.583333333333333</v>
      </c>
      <c r="C324" t="str">
        <f t="shared" si="29"/>
        <v/>
      </c>
      <c r="D324">
        <f t="shared" si="28"/>
        <v>-0.40138735140088683</v>
      </c>
      <c r="I324" t="str">
        <f t="shared" si="30"/>
        <v/>
      </c>
      <c r="J324" t="str">
        <f t="shared" si="31"/>
        <v/>
      </c>
      <c r="K324" t="str">
        <f t="shared" ref="K324:K387" si="32">IF(H323=1,(A323+A324)/2,"")</f>
        <v/>
      </c>
    </row>
    <row r="325" spans="1:12" x14ac:dyDescent="0.2">
      <c r="A325">
        <v>65359</v>
      </c>
      <c r="B325">
        <f t="shared" si="22"/>
        <v>5.666666666666667</v>
      </c>
      <c r="C325" t="str">
        <f t="shared" si="29"/>
        <v/>
      </c>
      <c r="D325">
        <f t="shared" si="28"/>
        <v>-0.3892617106711263</v>
      </c>
      <c r="I325" t="str">
        <f t="shared" si="30"/>
        <v/>
      </c>
      <c r="J325" t="str">
        <f t="shared" si="31"/>
        <v/>
      </c>
      <c r="K325" t="str">
        <f t="shared" si="32"/>
        <v/>
      </c>
    </row>
    <row r="326" spans="1:12" x14ac:dyDescent="0.2">
      <c r="A326">
        <v>65495</v>
      </c>
      <c r="B326">
        <f t="shared" si="22"/>
        <v>11.375</v>
      </c>
      <c r="C326" t="str">
        <f t="shared" si="29"/>
        <v/>
      </c>
      <c r="D326">
        <f t="shared" si="28"/>
        <v>0.44134467931746085</v>
      </c>
      <c r="I326">
        <f t="shared" si="30"/>
        <v>1</v>
      </c>
      <c r="J326">
        <f t="shared" si="31"/>
        <v>11.375</v>
      </c>
      <c r="K326" t="str">
        <f t="shared" si="32"/>
        <v/>
      </c>
      <c r="L326" t="s">
        <v>168</v>
      </c>
    </row>
    <row r="327" spans="1:12" x14ac:dyDescent="0.2">
      <c r="A327">
        <v>65768</v>
      </c>
      <c r="B327">
        <f t="shared" si="22"/>
        <v>3.6666666666666665</v>
      </c>
      <c r="C327" t="str">
        <f t="shared" si="29"/>
        <v/>
      </c>
      <c r="D327">
        <f t="shared" si="28"/>
        <v>-0.68027708818537602</v>
      </c>
      <c r="I327" t="str">
        <f t="shared" si="30"/>
        <v/>
      </c>
      <c r="J327" t="str">
        <f t="shared" si="31"/>
        <v/>
      </c>
      <c r="K327" t="str">
        <f t="shared" si="32"/>
        <v/>
      </c>
    </row>
    <row r="328" spans="1:12" x14ac:dyDescent="0.2">
      <c r="A328">
        <v>65856</v>
      </c>
      <c r="B328">
        <f t="shared" si="22"/>
        <v>3.9166666666666665</v>
      </c>
      <c r="C328" t="str">
        <f t="shared" si="29"/>
        <v/>
      </c>
      <c r="D328">
        <f t="shared" si="28"/>
        <v>-0.64390016599609479</v>
      </c>
      <c r="I328" t="str">
        <f t="shared" si="30"/>
        <v/>
      </c>
      <c r="J328" t="str">
        <f t="shared" si="31"/>
        <v/>
      </c>
      <c r="K328" t="str">
        <f t="shared" si="32"/>
        <v/>
      </c>
      <c r="L328" t="s">
        <v>169</v>
      </c>
    </row>
    <row r="329" spans="1:12" x14ac:dyDescent="0.2">
      <c r="A329">
        <v>65950</v>
      </c>
      <c r="B329">
        <f t="shared" si="22"/>
        <v>2.9583333333333335</v>
      </c>
      <c r="C329" t="str">
        <f t="shared" si="29"/>
        <v/>
      </c>
      <c r="D329">
        <f t="shared" si="28"/>
        <v>-0.78334503438833913</v>
      </c>
      <c r="I329" t="str">
        <f t="shared" si="30"/>
        <v/>
      </c>
      <c r="J329" t="str">
        <f t="shared" si="31"/>
        <v/>
      </c>
      <c r="K329" t="str">
        <f t="shared" si="32"/>
        <v/>
      </c>
    </row>
    <row r="330" spans="1:12" x14ac:dyDescent="0.2">
      <c r="A330">
        <v>66021</v>
      </c>
      <c r="B330">
        <f t="shared" si="22"/>
        <v>2.9583333333333335</v>
      </c>
      <c r="C330" t="str">
        <f t="shared" si="29"/>
        <v/>
      </c>
      <c r="D330">
        <f t="shared" si="28"/>
        <v>-0.78334503438833913</v>
      </c>
      <c r="I330" t="str">
        <f t="shared" si="30"/>
        <v/>
      </c>
      <c r="J330" t="str">
        <f t="shared" si="31"/>
        <v/>
      </c>
      <c r="K330" t="str">
        <f t="shared" si="32"/>
        <v/>
      </c>
    </row>
    <row r="331" spans="1:12" x14ac:dyDescent="0.2">
      <c r="A331">
        <v>66092</v>
      </c>
      <c r="B331">
        <f t="shared" si="22"/>
        <v>9.9166666666666661</v>
      </c>
      <c r="C331" t="str">
        <f t="shared" si="29"/>
        <v/>
      </c>
      <c r="D331">
        <f t="shared" si="28"/>
        <v>0.22914596654665381</v>
      </c>
      <c r="I331" t="str">
        <f t="shared" si="30"/>
        <v/>
      </c>
      <c r="J331" t="str">
        <f t="shared" si="31"/>
        <v/>
      </c>
      <c r="K331" t="str">
        <f t="shared" si="32"/>
        <v/>
      </c>
      <c r="L331" t="s">
        <v>170</v>
      </c>
    </row>
    <row r="332" spans="1:12" x14ac:dyDescent="0.2">
      <c r="A332">
        <v>66330</v>
      </c>
      <c r="B332">
        <f t="shared" si="22"/>
        <v>4.625</v>
      </c>
      <c r="C332" t="str">
        <f t="shared" si="29"/>
        <v/>
      </c>
      <c r="D332">
        <f t="shared" si="28"/>
        <v>-0.54083221979313134</v>
      </c>
      <c r="I332" t="str">
        <f t="shared" si="30"/>
        <v/>
      </c>
      <c r="J332" t="str">
        <f t="shared" si="31"/>
        <v/>
      </c>
      <c r="K332" t="str">
        <f t="shared" si="32"/>
        <v/>
      </c>
    </row>
    <row r="333" spans="1:12" x14ac:dyDescent="0.2">
      <c r="A333">
        <v>66441</v>
      </c>
      <c r="B333">
        <f t="shared" si="22"/>
        <v>3.75</v>
      </c>
      <c r="C333" t="str">
        <f t="shared" si="29"/>
        <v/>
      </c>
      <c r="D333">
        <f t="shared" si="28"/>
        <v>-0.6681514474556155</v>
      </c>
      <c r="I333" t="str">
        <f t="shared" si="30"/>
        <v/>
      </c>
      <c r="J333" t="str">
        <f t="shared" si="31"/>
        <v/>
      </c>
      <c r="K333" t="str">
        <f t="shared" si="32"/>
        <v/>
      </c>
    </row>
    <row r="334" spans="1:12" x14ac:dyDescent="0.2">
      <c r="A334">
        <v>66531</v>
      </c>
      <c r="B334">
        <f t="shared" si="22"/>
        <v>8.75</v>
      </c>
      <c r="C334" t="str">
        <f t="shared" si="29"/>
        <v/>
      </c>
      <c r="D334">
        <f t="shared" si="28"/>
        <v>5.9386996330008331E-2</v>
      </c>
      <c r="I334" t="str">
        <f t="shared" si="30"/>
        <v/>
      </c>
      <c r="J334" t="str">
        <f t="shared" si="31"/>
        <v/>
      </c>
      <c r="K334" t="str">
        <f t="shared" si="32"/>
        <v/>
      </c>
    </row>
    <row r="335" spans="1:12" x14ac:dyDescent="0.2">
      <c r="A335">
        <v>66741</v>
      </c>
      <c r="B335">
        <f t="shared" si="22"/>
        <v>3.75</v>
      </c>
      <c r="C335" t="str">
        <f t="shared" si="29"/>
        <v/>
      </c>
      <c r="D335">
        <f t="shared" si="28"/>
        <v>-0.6681514474556155</v>
      </c>
      <c r="I335" t="str">
        <f t="shared" si="30"/>
        <v/>
      </c>
      <c r="J335" t="str">
        <f t="shared" si="31"/>
        <v/>
      </c>
      <c r="K335" t="str">
        <f t="shared" si="32"/>
        <v/>
      </c>
    </row>
    <row r="336" spans="1:12" x14ac:dyDescent="0.2">
      <c r="A336">
        <v>66831</v>
      </c>
      <c r="B336">
        <f t="shared" si="22"/>
        <v>9.8333333333333339</v>
      </c>
      <c r="C336" t="str">
        <f t="shared" si="29"/>
        <v/>
      </c>
      <c r="D336">
        <f t="shared" si="28"/>
        <v>0.21702032581689357</v>
      </c>
      <c r="I336" t="str">
        <f t="shared" si="30"/>
        <v/>
      </c>
      <c r="J336" t="str">
        <f t="shared" si="31"/>
        <v/>
      </c>
      <c r="K336" t="str">
        <f t="shared" si="32"/>
        <v/>
      </c>
    </row>
    <row r="337" spans="1:12" x14ac:dyDescent="0.2">
      <c r="A337">
        <v>67067</v>
      </c>
      <c r="B337">
        <f t="shared" si="22"/>
        <v>1</v>
      </c>
      <c r="C337" t="str">
        <f t="shared" si="29"/>
        <v/>
      </c>
      <c r="D337">
        <f t="shared" si="28"/>
        <v>-1.0682975915377086</v>
      </c>
      <c r="I337" t="str">
        <f t="shared" si="30"/>
        <v/>
      </c>
      <c r="J337" t="str">
        <f t="shared" si="31"/>
        <v/>
      </c>
      <c r="K337" t="str">
        <f t="shared" si="32"/>
        <v/>
      </c>
      <c r="L337" t="s">
        <v>190</v>
      </c>
    </row>
    <row r="338" spans="1:12" x14ac:dyDescent="0.2">
      <c r="A338">
        <v>67091</v>
      </c>
      <c r="B338">
        <f t="shared" si="22"/>
        <v>2.5416666666666665</v>
      </c>
      <c r="C338" t="str">
        <f t="shared" si="29"/>
        <v/>
      </c>
      <c r="D338">
        <f t="shared" si="28"/>
        <v>-0.8439732380371413</v>
      </c>
      <c r="I338" t="str">
        <f t="shared" si="30"/>
        <v/>
      </c>
      <c r="J338" t="str">
        <f t="shared" si="31"/>
        <v/>
      </c>
      <c r="K338" t="str">
        <f t="shared" si="32"/>
        <v/>
      </c>
    </row>
    <row r="339" spans="1:12" x14ac:dyDescent="0.2">
      <c r="A339">
        <v>67152</v>
      </c>
      <c r="B339">
        <f t="shared" si="22"/>
        <v>4.125</v>
      </c>
      <c r="C339" t="str">
        <f t="shared" si="29"/>
        <v/>
      </c>
      <c r="D339">
        <f t="shared" si="28"/>
        <v>-0.6135860641716937</v>
      </c>
      <c r="I339" t="str">
        <f t="shared" si="30"/>
        <v/>
      </c>
      <c r="J339" t="str">
        <f t="shared" si="31"/>
        <v/>
      </c>
      <c r="K339" t="str">
        <f t="shared" si="32"/>
        <v/>
      </c>
    </row>
    <row r="340" spans="1:12" x14ac:dyDescent="0.2">
      <c r="A340">
        <v>67251</v>
      </c>
      <c r="B340">
        <f t="shared" si="22"/>
        <v>5.333333333333333</v>
      </c>
      <c r="C340" t="str">
        <f t="shared" si="29"/>
        <v/>
      </c>
      <c r="D340">
        <f t="shared" si="28"/>
        <v>-0.43776427359016801</v>
      </c>
      <c r="I340" t="str">
        <f t="shared" si="30"/>
        <v/>
      </c>
      <c r="J340" t="str">
        <f t="shared" si="31"/>
        <v/>
      </c>
      <c r="K340" t="str">
        <f t="shared" si="32"/>
        <v/>
      </c>
      <c r="L340" t="s">
        <v>171</v>
      </c>
    </row>
    <row r="341" spans="1:12" x14ac:dyDescent="0.2">
      <c r="A341">
        <v>67379</v>
      </c>
      <c r="B341">
        <f t="shared" si="22"/>
        <v>5.416666666666667</v>
      </c>
      <c r="C341" t="str">
        <f t="shared" si="29"/>
        <v/>
      </c>
      <c r="D341">
        <f t="shared" si="28"/>
        <v>-0.42563863286040754</v>
      </c>
      <c r="I341" t="str">
        <f t="shared" si="30"/>
        <v/>
      </c>
      <c r="J341" t="str">
        <f t="shared" si="31"/>
        <v/>
      </c>
      <c r="K341" t="str">
        <f t="shared" si="32"/>
        <v/>
      </c>
    </row>
    <row r="342" spans="1:12" x14ac:dyDescent="0.2">
      <c r="A342">
        <v>67509</v>
      </c>
      <c r="B342">
        <f t="shared" si="22"/>
        <v>9.0416666666666661</v>
      </c>
      <c r="C342" t="str">
        <f t="shared" si="29"/>
        <v/>
      </c>
      <c r="D342">
        <f t="shared" si="28"/>
        <v>0.10182673888416963</v>
      </c>
      <c r="I342" t="str">
        <f t="shared" si="30"/>
        <v/>
      </c>
      <c r="J342" t="str">
        <f t="shared" si="31"/>
        <v/>
      </c>
      <c r="K342" t="str">
        <f t="shared" si="32"/>
        <v/>
      </c>
      <c r="L342" t="s">
        <v>172</v>
      </c>
    </row>
    <row r="343" spans="1:12" x14ac:dyDescent="0.2">
      <c r="A343">
        <v>67726</v>
      </c>
      <c r="B343">
        <f t="shared" si="22"/>
        <v>4.041666666666667</v>
      </c>
      <c r="C343" t="str">
        <f t="shared" si="29"/>
        <v/>
      </c>
      <c r="D343">
        <f t="shared" si="28"/>
        <v>-0.62571170490145411</v>
      </c>
      <c r="I343" t="str">
        <f t="shared" si="30"/>
        <v/>
      </c>
      <c r="J343" t="str">
        <f t="shared" si="31"/>
        <v/>
      </c>
      <c r="K343" t="str">
        <f t="shared" si="32"/>
        <v/>
      </c>
      <c r="L343" t="s">
        <v>173</v>
      </c>
    </row>
    <row r="344" spans="1:12" x14ac:dyDescent="0.2">
      <c r="A344">
        <v>67823</v>
      </c>
      <c r="B344">
        <f t="shared" si="22"/>
        <v>4.958333333333333</v>
      </c>
      <c r="C344" t="str">
        <f t="shared" si="29"/>
        <v/>
      </c>
      <c r="D344">
        <f t="shared" si="28"/>
        <v>-0.4923296568740898</v>
      </c>
      <c r="I344" t="str">
        <f t="shared" si="30"/>
        <v/>
      </c>
      <c r="J344" t="str">
        <f t="shared" si="31"/>
        <v/>
      </c>
      <c r="K344" t="str">
        <f t="shared" si="32"/>
        <v/>
      </c>
    </row>
    <row r="345" spans="1:12" x14ac:dyDescent="0.2">
      <c r="A345">
        <v>67942</v>
      </c>
      <c r="B345">
        <f t="shared" si="22"/>
        <v>6.875</v>
      </c>
      <c r="C345" t="str">
        <f t="shared" si="29"/>
        <v/>
      </c>
      <c r="D345">
        <f t="shared" si="28"/>
        <v>-0.21343992008960061</v>
      </c>
      <c r="I345" t="str">
        <f t="shared" si="30"/>
        <v/>
      </c>
      <c r="J345" t="str">
        <f t="shared" si="31"/>
        <v/>
      </c>
      <c r="K345" t="str">
        <f t="shared" si="32"/>
        <v/>
      </c>
      <c r="L345" t="s">
        <v>174</v>
      </c>
    </row>
    <row r="346" spans="1:12" x14ac:dyDescent="0.2">
      <c r="A346">
        <v>68107</v>
      </c>
      <c r="B346">
        <f t="shared" si="22"/>
        <v>10.375</v>
      </c>
      <c r="C346" t="str">
        <f t="shared" si="29"/>
        <v/>
      </c>
      <c r="D346">
        <f t="shared" si="28"/>
        <v>0.29583699056033608</v>
      </c>
      <c r="I346" t="str">
        <f t="shared" si="30"/>
        <v/>
      </c>
      <c r="J346" t="str">
        <f t="shared" si="31"/>
        <v/>
      </c>
      <c r="K346" t="str">
        <f t="shared" si="32"/>
        <v/>
      </c>
      <c r="L346" t="s">
        <v>175</v>
      </c>
    </row>
    <row r="347" spans="1:12" x14ac:dyDescent="0.2">
      <c r="A347">
        <v>68356</v>
      </c>
      <c r="B347">
        <f t="shared" si="22"/>
        <v>9.0416666666666661</v>
      </c>
      <c r="C347" t="str">
        <f t="shared" si="29"/>
        <v/>
      </c>
      <c r="D347">
        <f t="shared" si="28"/>
        <v>0.10182673888416963</v>
      </c>
      <c r="I347" t="str">
        <f t="shared" si="30"/>
        <v/>
      </c>
      <c r="J347" t="str">
        <f t="shared" si="31"/>
        <v/>
      </c>
      <c r="K347" t="str">
        <f t="shared" si="32"/>
        <v/>
      </c>
      <c r="L347" t="s">
        <v>177</v>
      </c>
    </row>
    <row r="348" spans="1:12" x14ac:dyDescent="0.2">
      <c r="A348">
        <v>68573</v>
      </c>
      <c r="B348">
        <f t="shared" si="22"/>
        <v>3.25</v>
      </c>
      <c r="C348" t="str">
        <f t="shared" si="29"/>
        <v/>
      </c>
      <c r="D348">
        <f t="shared" si="28"/>
        <v>-0.74090529183417786</v>
      </c>
      <c r="I348" t="str">
        <f t="shared" si="30"/>
        <v/>
      </c>
      <c r="J348" t="str">
        <f t="shared" si="31"/>
        <v/>
      </c>
      <c r="K348" t="str">
        <f t="shared" si="32"/>
        <v/>
      </c>
      <c r="L348" t="s">
        <v>81</v>
      </c>
    </row>
    <row r="349" spans="1:12" x14ac:dyDescent="0.2">
      <c r="A349">
        <v>68651</v>
      </c>
      <c r="B349">
        <f t="shared" si="22"/>
        <v>5.041666666666667</v>
      </c>
      <c r="C349" t="str">
        <f t="shared" si="29"/>
        <v/>
      </c>
      <c r="D349">
        <f t="shared" si="28"/>
        <v>-0.48020401614432928</v>
      </c>
      <c r="I349" t="str">
        <f t="shared" si="30"/>
        <v/>
      </c>
      <c r="J349" t="str">
        <f t="shared" si="31"/>
        <v/>
      </c>
      <c r="K349" t="str">
        <f t="shared" si="32"/>
        <v/>
      </c>
      <c r="L349" t="s">
        <v>178</v>
      </c>
    </row>
    <row r="350" spans="1:12" x14ac:dyDescent="0.2">
      <c r="A350">
        <v>68772</v>
      </c>
      <c r="B350">
        <f t="shared" si="22"/>
        <v>7.041666666666667</v>
      </c>
      <c r="C350" t="str">
        <f t="shared" si="29"/>
        <v/>
      </c>
      <c r="D350">
        <f t="shared" si="28"/>
        <v>-0.18918863863007976</v>
      </c>
      <c r="I350" t="str">
        <f t="shared" si="30"/>
        <v/>
      </c>
      <c r="J350" t="str">
        <f t="shared" si="31"/>
        <v/>
      </c>
      <c r="K350" t="str">
        <f t="shared" si="32"/>
        <v/>
      </c>
      <c r="L350" t="s">
        <v>179</v>
      </c>
    </row>
    <row r="351" spans="1:12" x14ac:dyDescent="0.2">
      <c r="A351">
        <v>68941</v>
      </c>
      <c r="B351">
        <f t="shared" si="22"/>
        <v>6.666666666666667</v>
      </c>
      <c r="C351" t="str">
        <f t="shared" si="29"/>
        <v/>
      </c>
      <c r="D351">
        <f t="shared" si="28"/>
        <v>-0.24375402191400156</v>
      </c>
      <c r="I351" t="str">
        <f t="shared" si="30"/>
        <v/>
      </c>
      <c r="J351" t="str">
        <f t="shared" si="31"/>
        <v/>
      </c>
      <c r="K351" t="str">
        <f t="shared" si="32"/>
        <v/>
      </c>
      <c r="L351" t="s">
        <v>180</v>
      </c>
    </row>
    <row r="352" spans="1:12" x14ac:dyDescent="0.2">
      <c r="A352">
        <v>69101</v>
      </c>
      <c r="B352">
        <f t="shared" si="22"/>
        <v>4.041666666666667</v>
      </c>
      <c r="C352" t="str">
        <f t="shared" si="29"/>
        <v/>
      </c>
      <c r="D352">
        <f t="shared" si="28"/>
        <v>-0.62571170490145411</v>
      </c>
      <c r="I352" t="str">
        <f t="shared" si="30"/>
        <v/>
      </c>
      <c r="J352" t="str">
        <f t="shared" si="31"/>
        <v/>
      </c>
      <c r="K352" t="str">
        <f t="shared" si="32"/>
        <v/>
      </c>
    </row>
    <row r="353" spans="1:12" x14ac:dyDescent="0.2">
      <c r="A353">
        <v>69198</v>
      </c>
      <c r="B353">
        <f t="shared" ref="B353" si="33">(A354-A353)/24</f>
        <v>4.125</v>
      </c>
      <c r="C353" t="str">
        <f t="shared" si="29"/>
        <v/>
      </c>
      <c r="D353">
        <f t="shared" si="28"/>
        <v>-0.6135860641716937</v>
      </c>
      <c r="I353" t="str">
        <f t="shared" si="30"/>
        <v/>
      </c>
      <c r="J353" t="str">
        <f t="shared" si="31"/>
        <v/>
      </c>
      <c r="K353" t="str">
        <f t="shared" si="32"/>
        <v/>
      </c>
      <c r="L353" t="s">
        <v>181</v>
      </c>
    </row>
    <row r="354" spans="1:12" x14ac:dyDescent="0.2">
      <c r="A354">
        <v>69297</v>
      </c>
      <c r="B354">
        <f t="shared" si="22"/>
        <v>7.208333333333333</v>
      </c>
      <c r="C354" t="str">
        <f t="shared" si="29"/>
        <v/>
      </c>
      <c r="D354">
        <f t="shared" si="28"/>
        <v>-0.16493735717055907</v>
      </c>
      <c r="I354" t="str">
        <f t="shared" si="30"/>
        <v/>
      </c>
      <c r="J354" t="str">
        <f t="shared" si="31"/>
        <v/>
      </c>
      <c r="K354" t="str">
        <f t="shared" si="32"/>
        <v/>
      </c>
    </row>
    <row r="355" spans="1:12" x14ac:dyDescent="0.2">
      <c r="A355">
        <v>69470</v>
      </c>
      <c r="B355">
        <f t="shared" si="22"/>
        <v>3.5</v>
      </c>
      <c r="C355" t="str">
        <f t="shared" si="29"/>
        <v/>
      </c>
      <c r="D355">
        <f t="shared" si="28"/>
        <v>-0.70452836964489673</v>
      </c>
      <c r="I355" t="str">
        <f t="shared" si="30"/>
        <v/>
      </c>
      <c r="J355" t="str">
        <f t="shared" si="31"/>
        <v/>
      </c>
      <c r="K355" t="str">
        <f t="shared" si="32"/>
        <v/>
      </c>
      <c r="L355" t="s">
        <v>182</v>
      </c>
    </row>
    <row r="356" spans="1:12" x14ac:dyDescent="0.2">
      <c r="A356">
        <v>69554</v>
      </c>
      <c r="B356">
        <f t="shared" si="22"/>
        <v>13.458333333333334</v>
      </c>
      <c r="C356" t="str">
        <f t="shared" si="29"/>
        <v/>
      </c>
      <c r="D356">
        <f t="shared" si="28"/>
        <v>0.74448569756147087</v>
      </c>
      <c r="I356" t="str">
        <f t="shared" si="30"/>
        <v/>
      </c>
      <c r="J356" t="str">
        <f t="shared" si="31"/>
        <v/>
      </c>
      <c r="K356" t="str">
        <f t="shared" si="32"/>
        <v/>
      </c>
      <c r="L356" t="s">
        <v>186</v>
      </c>
    </row>
    <row r="357" spans="1:12" x14ac:dyDescent="0.2">
      <c r="A357">
        <v>69877</v>
      </c>
      <c r="B357">
        <f t="shared" si="22"/>
        <v>2.75</v>
      </c>
      <c r="C357" t="str">
        <f t="shared" si="29"/>
        <v/>
      </c>
      <c r="D357">
        <f t="shared" si="28"/>
        <v>-0.81365913621274022</v>
      </c>
      <c r="I357" t="str">
        <f t="shared" si="30"/>
        <v/>
      </c>
      <c r="J357" t="str">
        <f t="shared" si="31"/>
        <v/>
      </c>
      <c r="K357" t="str">
        <f t="shared" si="32"/>
        <v/>
      </c>
      <c r="L357" t="s">
        <v>183</v>
      </c>
    </row>
    <row r="358" spans="1:12" x14ac:dyDescent="0.2">
      <c r="A358">
        <v>69943</v>
      </c>
      <c r="B358">
        <f t="shared" si="22"/>
        <v>6</v>
      </c>
      <c r="C358" t="str">
        <f t="shared" si="29"/>
        <v/>
      </c>
      <c r="D358">
        <f t="shared" si="28"/>
        <v>-0.34075914775208477</v>
      </c>
      <c r="I358" t="str">
        <f t="shared" si="30"/>
        <v/>
      </c>
      <c r="J358" t="str">
        <f t="shared" si="31"/>
        <v/>
      </c>
      <c r="K358" t="str">
        <f t="shared" si="32"/>
        <v/>
      </c>
      <c r="L358" t="s">
        <v>184</v>
      </c>
    </row>
    <row r="359" spans="1:12" x14ac:dyDescent="0.2">
      <c r="A359">
        <v>70087</v>
      </c>
      <c r="B359">
        <f t="shared" si="22"/>
        <v>12.833333333333334</v>
      </c>
      <c r="C359" t="str">
        <f t="shared" si="29"/>
        <v/>
      </c>
      <c r="D359">
        <f t="shared" si="28"/>
        <v>0.65354339208826784</v>
      </c>
      <c r="I359" t="str">
        <f t="shared" si="30"/>
        <v/>
      </c>
      <c r="J359" t="str">
        <f t="shared" si="31"/>
        <v/>
      </c>
      <c r="K359" t="str">
        <f t="shared" si="32"/>
        <v/>
      </c>
      <c r="L359" t="s">
        <v>185</v>
      </c>
    </row>
    <row r="360" spans="1:12" x14ac:dyDescent="0.2">
      <c r="A360">
        <v>70395</v>
      </c>
      <c r="B360">
        <f t="shared" si="22"/>
        <v>2.9166666666666665</v>
      </c>
      <c r="C360" t="str">
        <f t="shared" si="29"/>
        <v/>
      </c>
      <c r="D360">
        <f t="shared" si="28"/>
        <v>-0.78940785475321951</v>
      </c>
      <c r="I360" t="str">
        <f t="shared" si="30"/>
        <v/>
      </c>
      <c r="J360" t="str">
        <f t="shared" si="31"/>
        <v/>
      </c>
      <c r="K360" t="str">
        <f t="shared" si="32"/>
        <v/>
      </c>
      <c r="L360" t="s">
        <v>187</v>
      </c>
    </row>
    <row r="361" spans="1:12" x14ac:dyDescent="0.2">
      <c r="A361">
        <v>70465</v>
      </c>
      <c r="B361">
        <f t="shared" si="22"/>
        <v>3.8333333333333335</v>
      </c>
      <c r="C361" t="str">
        <f t="shared" si="29"/>
        <v/>
      </c>
      <c r="D361">
        <f t="shared" si="28"/>
        <v>-0.65602580672585498</v>
      </c>
      <c r="I361" t="str">
        <f t="shared" si="30"/>
        <v/>
      </c>
      <c r="J361" t="str">
        <f t="shared" si="31"/>
        <v/>
      </c>
      <c r="K361" t="str">
        <f t="shared" si="32"/>
        <v/>
      </c>
      <c r="L361" t="s">
        <v>188</v>
      </c>
    </row>
    <row r="362" spans="1:12" x14ac:dyDescent="0.2">
      <c r="A362">
        <v>70557</v>
      </c>
      <c r="B362">
        <f t="shared" si="22"/>
        <v>3.2916666666666665</v>
      </c>
      <c r="C362" t="str">
        <f t="shared" si="29"/>
        <v/>
      </c>
      <c r="D362">
        <f t="shared" si="28"/>
        <v>-0.73484247146929782</v>
      </c>
      <c r="I362" t="str">
        <f t="shared" si="30"/>
        <v/>
      </c>
      <c r="J362" t="str">
        <f t="shared" si="31"/>
        <v/>
      </c>
      <c r="K362" t="str">
        <f t="shared" si="32"/>
        <v/>
      </c>
      <c r="L362" t="s">
        <v>189</v>
      </c>
    </row>
    <row r="363" spans="1:12" x14ac:dyDescent="0.2">
      <c r="A363">
        <v>70636</v>
      </c>
      <c r="B363">
        <f t="shared" si="22"/>
        <v>6.458333333333333</v>
      </c>
      <c r="C363" t="str">
        <f t="shared" si="29"/>
        <v/>
      </c>
      <c r="D363">
        <f t="shared" si="28"/>
        <v>-0.27406812373840261</v>
      </c>
      <c r="I363" t="str">
        <f t="shared" si="30"/>
        <v/>
      </c>
      <c r="J363" t="str">
        <f t="shared" si="31"/>
        <v/>
      </c>
      <c r="K363" t="str">
        <f t="shared" si="32"/>
        <v/>
      </c>
      <c r="L363" t="s">
        <v>191</v>
      </c>
    </row>
    <row r="364" spans="1:12" x14ac:dyDescent="0.2">
      <c r="A364">
        <v>70791</v>
      </c>
      <c r="B364">
        <f t="shared" si="22"/>
        <v>3.5</v>
      </c>
      <c r="C364" t="str">
        <f t="shared" si="29"/>
        <v/>
      </c>
      <c r="D364">
        <f t="shared" si="28"/>
        <v>-0.70452836964489673</v>
      </c>
      <c r="I364" t="str">
        <f t="shared" si="30"/>
        <v/>
      </c>
      <c r="J364" t="str">
        <f t="shared" si="31"/>
        <v/>
      </c>
      <c r="K364" t="str">
        <f t="shared" si="32"/>
        <v/>
      </c>
      <c r="L364" t="s">
        <v>81</v>
      </c>
    </row>
    <row r="365" spans="1:12" x14ac:dyDescent="0.2">
      <c r="A365">
        <v>70875</v>
      </c>
      <c r="B365">
        <f t="shared" si="22"/>
        <v>4.083333333333333</v>
      </c>
      <c r="C365" t="str">
        <f t="shared" si="29"/>
        <v/>
      </c>
      <c r="D365">
        <f t="shared" si="28"/>
        <v>-0.61964888453657396</v>
      </c>
      <c r="I365" t="str">
        <f t="shared" si="30"/>
        <v/>
      </c>
      <c r="J365" t="str">
        <f t="shared" si="31"/>
        <v/>
      </c>
      <c r="K365" t="str">
        <f t="shared" si="32"/>
        <v/>
      </c>
      <c r="L365" t="s">
        <v>192</v>
      </c>
    </row>
    <row r="366" spans="1:12" x14ac:dyDescent="0.2">
      <c r="A366">
        <v>70973</v>
      </c>
      <c r="B366">
        <f t="shared" si="22"/>
        <v>1.125</v>
      </c>
      <c r="C366" t="str">
        <f t="shared" si="29"/>
        <v/>
      </c>
      <c r="D366">
        <f t="shared" si="28"/>
        <v>-1.0501091304430681</v>
      </c>
      <c r="I366" t="str">
        <f t="shared" si="30"/>
        <v/>
      </c>
      <c r="J366" t="str">
        <f t="shared" si="31"/>
        <v/>
      </c>
      <c r="K366" t="str">
        <f t="shared" si="32"/>
        <v/>
      </c>
      <c r="L366" t="s">
        <v>193</v>
      </c>
    </row>
    <row r="367" spans="1:12" x14ac:dyDescent="0.2">
      <c r="A367">
        <v>71000</v>
      </c>
      <c r="B367">
        <f t="shared" si="22"/>
        <v>1.3333333333333333</v>
      </c>
      <c r="C367" t="str">
        <f t="shared" si="29"/>
        <v/>
      </c>
      <c r="D367">
        <f t="shared" si="28"/>
        <v>-1.019795028618667</v>
      </c>
      <c r="I367" t="str">
        <f t="shared" si="30"/>
        <v/>
      </c>
      <c r="J367" t="str">
        <f t="shared" si="31"/>
        <v/>
      </c>
      <c r="K367" t="str">
        <f t="shared" si="32"/>
        <v/>
      </c>
      <c r="L367" t="s">
        <v>194</v>
      </c>
    </row>
    <row r="368" spans="1:12" x14ac:dyDescent="0.2">
      <c r="A368">
        <v>71032</v>
      </c>
      <c r="B368">
        <f t="shared" si="22"/>
        <v>1.8333333333333333</v>
      </c>
      <c r="C368" t="str">
        <f t="shared" si="29"/>
        <v/>
      </c>
      <c r="D368">
        <f t="shared" si="28"/>
        <v>-0.94704118424010464</v>
      </c>
      <c r="I368" t="str">
        <f t="shared" si="30"/>
        <v/>
      </c>
      <c r="J368" t="str">
        <f t="shared" si="31"/>
        <v/>
      </c>
      <c r="K368" t="str">
        <f t="shared" si="32"/>
        <v/>
      </c>
      <c r="L368" t="s">
        <v>195</v>
      </c>
    </row>
    <row r="369" spans="1:12" x14ac:dyDescent="0.2">
      <c r="A369">
        <v>71076</v>
      </c>
      <c r="B369">
        <f t="shared" si="22"/>
        <v>14.5</v>
      </c>
      <c r="C369" t="str">
        <f t="shared" si="29"/>
        <v/>
      </c>
      <c r="D369">
        <f t="shared" si="28"/>
        <v>0.89605620668347574</v>
      </c>
      <c r="I369" t="str">
        <f t="shared" si="30"/>
        <v/>
      </c>
      <c r="J369" t="str">
        <f t="shared" si="31"/>
        <v/>
      </c>
      <c r="K369" t="str">
        <f t="shared" si="32"/>
        <v/>
      </c>
      <c r="L369" t="s">
        <v>196</v>
      </c>
    </row>
    <row r="370" spans="1:12" x14ac:dyDescent="0.2">
      <c r="A370">
        <v>71424</v>
      </c>
      <c r="B370">
        <f t="shared" si="22"/>
        <v>4.5</v>
      </c>
      <c r="C370" t="str">
        <f t="shared" si="29"/>
        <v/>
      </c>
      <c r="D370">
        <f t="shared" si="28"/>
        <v>-0.5590206808877719</v>
      </c>
      <c r="I370" t="str">
        <f t="shared" si="30"/>
        <v/>
      </c>
      <c r="J370" t="str">
        <f t="shared" si="31"/>
        <v/>
      </c>
      <c r="K370" t="str">
        <f t="shared" si="32"/>
        <v/>
      </c>
      <c r="L370" t="s">
        <v>197</v>
      </c>
    </row>
    <row r="371" spans="1:12" x14ac:dyDescent="0.2">
      <c r="A371">
        <v>71532</v>
      </c>
      <c r="B371">
        <f t="shared" si="22"/>
        <v>4.625</v>
      </c>
      <c r="C371" t="str">
        <f t="shared" si="29"/>
        <v/>
      </c>
      <c r="D371">
        <f t="shared" si="28"/>
        <v>-0.54083221979313134</v>
      </c>
      <c r="I371" t="str">
        <f t="shared" si="30"/>
        <v/>
      </c>
      <c r="J371" t="str">
        <f t="shared" si="31"/>
        <v/>
      </c>
      <c r="K371" t="str">
        <f t="shared" si="32"/>
        <v/>
      </c>
      <c r="L371" t="s">
        <v>198</v>
      </c>
    </row>
    <row r="372" spans="1:12" x14ac:dyDescent="0.2">
      <c r="A372">
        <v>71643</v>
      </c>
      <c r="B372">
        <f t="shared" si="22"/>
        <v>3.4166666666666665</v>
      </c>
      <c r="C372" t="str">
        <f t="shared" si="29"/>
        <v/>
      </c>
      <c r="D372">
        <f t="shared" si="28"/>
        <v>-0.71665401037465715</v>
      </c>
      <c r="I372" t="str">
        <f t="shared" si="30"/>
        <v/>
      </c>
      <c r="J372" t="str">
        <f t="shared" si="31"/>
        <v/>
      </c>
      <c r="K372" t="str">
        <f t="shared" si="32"/>
        <v/>
      </c>
      <c r="L372" t="s">
        <v>199</v>
      </c>
    </row>
    <row r="373" spans="1:12" x14ac:dyDescent="0.2">
      <c r="A373">
        <v>71725</v>
      </c>
      <c r="B373">
        <f t="shared" si="22"/>
        <v>7.166666666666667</v>
      </c>
      <c r="C373" t="str">
        <f t="shared" si="29"/>
        <v/>
      </c>
      <c r="D373">
        <f t="shared" si="28"/>
        <v>-0.17100017753543917</v>
      </c>
      <c r="I373" t="str">
        <f t="shared" si="30"/>
        <v/>
      </c>
      <c r="J373" t="str">
        <f t="shared" si="31"/>
        <v/>
      </c>
      <c r="K373" t="str">
        <f t="shared" si="32"/>
        <v/>
      </c>
      <c r="L373" t="s">
        <v>200</v>
      </c>
    </row>
    <row r="374" spans="1:12" x14ac:dyDescent="0.2">
      <c r="A374">
        <v>71897</v>
      </c>
      <c r="B374">
        <f t="shared" si="22"/>
        <v>13.5</v>
      </c>
      <c r="C374" t="str">
        <f t="shared" si="29"/>
        <v/>
      </c>
      <c r="D374">
        <f t="shared" si="28"/>
        <v>0.75054851792635091</v>
      </c>
      <c r="I374" t="str">
        <f t="shared" si="30"/>
        <v/>
      </c>
      <c r="J374" t="str">
        <f t="shared" si="31"/>
        <v/>
      </c>
      <c r="K374" t="str">
        <f t="shared" si="32"/>
        <v/>
      </c>
      <c r="L374" t="s">
        <v>201</v>
      </c>
    </row>
    <row r="375" spans="1:12" x14ac:dyDescent="0.2">
      <c r="A375">
        <v>72221</v>
      </c>
      <c r="B375">
        <f t="shared" si="22"/>
        <v>3.75</v>
      </c>
      <c r="C375" t="str">
        <f t="shared" si="29"/>
        <v/>
      </c>
      <c r="D375">
        <f t="shared" si="28"/>
        <v>-0.6681514474556155</v>
      </c>
      <c r="I375" t="str">
        <f t="shared" si="30"/>
        <v/>
      </c>
      <c r="J375" t="str">
        <f t="shared" si="31"/>
        <v/>
      </c>
      <c r="K375" t="str">
        <f t="shared" si="32"/>
        <v/>
      </c>
      <c r="L375" t="s">
        <v>199</v>
      </c>
    </row>
    <row r="376" spans="1:12" x14ac:dyDescent="0.2">
      <c r="A376">
        <v>72311</v>
      </c>
      <c r="B376">
        <f t="shared" si="22"/>
        <v>5.583333333333333</v>
      </c>
      <c r="C376" t="str">
        <f t="shared" si="29"/>
        <v/>
      </c>
      <c r="D376">
        <f t="shared" si="28"/>
        <v>-0.40138735140088683</v>
      </c>
      <c r="I376" t="str">
        <f t="shared" si="30"/>
        <v/>
      </c>
      <c r="J376" t="str">
        <f t="shared" si="31"/>
        <v/>
      </c>
      <c r="K376" t="str">
        <f t="shared" si="32"/>
        <v/>
      </c>
      <c r="L376" t="s">
        <v>202</v>
      </c>
    </row>
    <row r="377" spans="1:12" x14ac:dyDescent="0.2">
      <c r="A377">
        <v>72445</v>
      </c>
      <c r="B377">
        <f t="shared" si="22"/>
        <v>8.8333333333333339</v>
      </c>
      <c r="C377" t="str">
        <f t="shared" si="29"/>
        <v/>
      </c>
      <c r="D377">
        <f t="shared" si="28"/>
        <v>7.1512637059768805E-2</v>
      </c>
      <c r="I377" t="str">
        <f t="shared" si="30"/>
        <v/>
      </c>
      <c r="J377" t="str">
        <f t="shared" si="31"/>
        <v/>
      </c>
      <c r="K377" t="str">
        <f t="shared" si="32"/>
        <v/>
      </c>
      <c r="L377" t="s">
        <v>203</v>
      </c>
    </row>
    <row r="378" spans="1:12" x14ac:dyDescent="0.2">
      <c r="A378">
        <v>72657</v>
      </c>
      <c r="B378">
        <f t="shared" si="22"/>
        <v>2.9166666666666665</v>
      </c>
      <c r="C378" t="str">
        <f t="shared" si="29"/>
        <v/>
      </c>
      <c r="D378">
        <f t="shared" si="28"/>
        <v>-0.78940785475321951</v>
      </c>
      <c r="I378" t="str">
        <f t="shared" si="30"/>
        <v/>
      </c>
      <c r="J378" t="str">
        <f t="shared" si="31"/>
        <v/>
      </c>
      <c r="K378" t="str">
        <f t="shared" si="32"/>
        <v/>
      </c>
    </row>
    <row r="379" spans="1:12" x14ac:dyDescent="0.2">
      <c r="A379">
        <v>72727</v>
      </c>
      <c r="B379">
        <f t="shared" si="22"/>
        <v>14.666666666666666</v>
      </c>
      <c r="C379" t="str">
        <f t="shared" si="29"/>
        <v/>
      </c>
      <c r="D379">
        <f t="shared" si="28"/>
        <v>0.92030748814299645</v>
      </c>
      <c r="I379" t="str">
        <f t="shared" si="30"/>
        <v/>
      </c>
      <c r="J379" t="str">
        <f t="shared" si="31"/>
        <v/>
      </c>
      <c r="K379" t="str">
        <f t="shared" si="32"/>
        <v/>
      </c>
      <c r="L379" t="s">
        <v>204</v>
      </c>
    </row>
    <row r="380" spans="1:12" x14ac:dyDescent="0.2">
      <c r="A380">
        <v>73079</v>
      </c>
      <c r="B380">
        <f t="shared" si="22"/>
        <v>14.25</v>
      </c>
      <c r="C380" t="str">
        <f t="shared" si="29"/>
        <v/>
      </c>
      <c r="D380">
        <f t="shared" si="28"/>
        <v>0.85967928449419451</v>
      </c>
      <c r="I380" t="str">
        <f t="shared" si="30"/>
        <v/>
      </c>
      <c r="J380" t="str">
        <f t="shared" si="31"/>
        <v/>
      </c>
      <c r="K380" t="str">
        <f t="shared" si="32"/>
        <v/>
      </c>
    </row>
    <row r="381" spans="1:12" x14ac:dyDescent="0.2">
      <c r="A381">
        <v>73421</v>
      </c>
      <c r="B381">
        <f t="shared" si="22"/>
        <v>30.708333333333332</v>
      </c>
      <c r="C381" t="str">
        <f t="shared" si="29"/>
        <v/>
      </c>
      <c r="D381">
        <f t="shared" si="28"/>
        <v>3.2544933286218725</v>
      </c>
      <c r="I381" t="str">
        <f t="shared" si="30"/>
        <v/>
      </c>
      <c r="J381" t="str">
        <f t="shared" si="31"/>
        <v/>
      </c>
      <c r="K381" t="str">
        <f t="shared" si="32"/>
        <v/>
      </c>
    </row>
    <row r="382" spans="1:12" x14ac:dyDescent="0.2">
      <c r="A382">
        <v>74158</v>
      </c>
      <c r="B382">
        <f t="shared" si="22"/>
        <v>9.375</v>
      </c>
      <c r="C382" t="str">
        <f t="shared" si="29"/>
        <v/>
      </c>
      <c r="D382">
        <f t="shared" si="28"/>
        <v>0.1503293018032113</v>
      </c>
      <c r="I382" t="str">
        <f t="shared" si="30"/>
        <v/>
      </c>
      <c r="J382" t="str">
        <f t="shared" si="31"/>
        <v/>
      </c>
      <c r="K382" t="str">
        <f t="shared" si="32"/>
        <v/>
      </c>
      <c r="L382" t="s">
        <v>205</v>
      </c>
    </row>
    <row r="383" spans="1:12" x14ac:dyDescent="0.2">
      <c r="A383">
        <v>74383</v>
      </c>
      <c r="B383">
        <f t="shared" si="22"/>
        <v>8.2083333333333339</v>
      </c>
      <c r="C383" t="str">
        <f t="shared" si="29"/>
        <v/>
      </c>
      <c r="D383">
        <f t="shared" si="28"/>
        <v>-1.9429668413434169E-2</v>
      </c>
      <c r="F383">
        <v>1</v>
      </c>
      <c r="I383" t="str">
        <f t="shared" si="30"/>
        <v/>
      </c>
      <c r="J383" t="str">
        <f t="shared" si="31"/>
        <v/>
      </c>
      <c r="K383" t="str">
        <f t="shared" si="32"/>
        <v/>
      </c>
      <c r="L383" t="s">
        <v>206</v>
      </c>
    </row>
    <row r="384" spans="1:12" x14ac:dyDescent="0.2">
      <c r="A384">
        <v>74580</v>
      </c>
      <c r="B384">
        <f t="shared" si="22"/>
        <v>13.291666666666666</v>
      </c>
      <c r="C384" t="str">
        <f t="shared" si="29"/>
        <v/>
      </c>
      <c r="D384">
        <f t="shared" si="28"/>
        <v>0.72023441610194994</v>
      </c>
      <c r="F384">
        <v>1</v>
      </c>
      <c r="G384">
        <v>1</v>
      </c>
      <c r="I384" t="str">
        <f t="shared" si="30"/>
        <v/>
      </c>
      <c r="J384" t="str">
        <f t="shared" si="31"/>
        <v/>
      </c>
      <c r="K384" t="str">
        <f t="shared" si="32"/>
        <v/>
      </c>
      <c r="L384" t="s">
        <v>207</v>
      </c>
    </row>
    <row r="385" spans="1:12" x14ac:dyDescent="0.2">
      <c r="A385">
        <v>74899</v>
      </c>
      <c r="B385">
        <f t="shared" si="22"/>
        <v>14.958333333333334</v>
      </c>
      <c r="C385" t="str">
        <f t="shared" si="29"/>
        <v/>
      </c>
      <c r="D385">
        <f t="shared" si="28"/>
        <v>0.96274723069715795</v>
      </c>
      <c r="I385" t="str">
        <f t="shared" si="30"/>
        <v/>
      </c>
      <c r="J385" t="str">
        <f t="shared" si="31"/>
        <v/>
      </c>
      <c r="K385" t="str">
        <f t="shared" si="32"/>
        <v/>
      </c>
    </row>
    <row r="386" spans="1:12" x14ac:dyDescent="0.2">
      <c r="A386">
        <v>75258</v>
      </c>
      <c r="B386">
        <f t="shared" si="22"/>
        <v>9</v>
      </c>
      <c r="C386" t="str">
        <f t="shared" ref="C386:C449" si="34">IF(B386=0,1111,"")</f>
        <v/>
      </c>
      <c r="D386">
        <f t="shared" ref="D386:D449" si="35">(B386-E$766)/E$767</f>
        <v>9.5763918519289518E-2</v>
      </c>
      <c r="I386" t="str">
        <f t="shared" si="30"/>
        <v/>
      </c>
      <c r="J386" t="str">
        <f t="shared" ref="J386:J449" si="36">IF(I386=1,B386,"")</f>
        <v/>
      </c>
      <c r="K386" t="str">
        <f t="shared" si="32"/>
        <v/>
      </c>
    </row>
    <row r="387" spans="1:12" x14ac:dyDescent="0.2">
      <c r="A387">
        <v>75474</v>
      </c>
      <c r="B387">
        <f t="shared" si="22"/>
        <v>4.625</v>
      </c>
      <c r="C387" t="str">
        <f t="shared" si="34"/>
        <v/>
      </c>
      <c r="D387">
        <f t="shared" si="35"/>
        <v>-0.54083221979313134</v>
      </c>
      <c r="I387" t="str">
        <f t="shared" ref="I387:I450" si="37">IF(ISNUMBER(SEARCH($L$1,L387)),1,"")</f>
        <v/>
      </c>
      <c r="J387" t="str">
        <f t="shared" si="36"/>
        <v/>
      </c>
      <c r="K387" t="str">
        <f t="shared" si="32"/>
        <v/>
      </c>
    </row>
    <row r="388" spans="1:12" x14ac:dyDescent="0.2">
      <c r="A388">
        <v>75585</v>
      </c>
      <c r="B388">
        <f t="shared" si="22"/>
        <v>4.791666666666667</v>
      </c>
      <c r="C388" t="str">
        <f t="shared" si="34"/>
        <v/>
      </c>
      <c r="D388">
        <f t="shared" si="35"/>
        <v>-0.51658093833361052</v>
      </c>
      <c r="F388">
        <v>1</v>
      </c>
      <c r="G388">
        <v>1</v>
      </c>
      <c r="I388" t="str">
        <f t="shared" si="37"/>
        <v/>
      </c>
      <c r="J388" t="str">
        <f t="shared" si="36"/>
        <v/>
      </c>
      <c r="K388" t="str">
        <f t="shared" ref="K388:K451" si="38">IF(H387=1,(A387+A388)/2,"")</f>
        <v/>
      </c>
      <c r="L388" t="s">
        <v>208</v>
      </c>
    </row>
    <row r="389" spans="1:12" x14ac:dyDescent="0.2">
      <c r="A389">
        <v>75700</v>
      </c>
      <c r="B389">
        <f t="shared" si="22"/>
        <v>6.958333333333333</v>
      </c>
      <c r="C389" t="str">
        <f t="shared" si="34"/>
        <v/>
      </c>
      <c r="D389">
        <f t="shared" si="35"/>
        <v>-0.20131427935984025</v>
      </c>
      <c r="F389">
        <v>1</v>
      </c>
      <c r="I389" t="str">
        <f t="shared" si="37"/>
        <v/>
      </c>
      <c r="J389" t="str">
        <f t="shared" si="36"/>
        <v/>
      </c>
      <c r="K389" t="str">
        <f t="shared" si="38"/>
        <v/>
      </c>
      <c r="L389" t="s">
        <v>209</v>
      </c>
    </row>
    <row r="390" spans="1:12" x14ac:dyDescent="0.2">
      <c r="A390">
        <v>75867</v>
      </c>
      <c r="B390">
        <f t="shared" si="22"/>
        <v>8.0833333333333339</v>
      </c>
      <c r="C390" t="str">
        <f t="shared" si="34"/>
        <v/>
      </c>
      <c r="D390">
        <f t="shared" si="35"/>
        <v>-3.7618129508074763E-2</v>
      </c>
      <c r="F390">
        <v>1</v>
      </c>
      <c r="I390" t="str">
        <f t="shared" si="37"/>
        <v/>
      </c>
      <c r="J390" t="str">
        <f t="shared" si="36"/>
        <v/>
      </c>
      <c r="K390" t="str">
        <f t="shared" si="38"/>
        <v/>
      </c>
      <c r="L390" t="s">
        <v>210</v>
      </c>
    </row>
    <row r="391" spans="1:12" x14ac:dyDescent="0.2">
      <c r="A391">
        <v>76061</v>
      </c>
      <c r="B391">
        <f t="shared" si="22"/>
        <v>3.375</v>
      </c>
      <c r="C391" t="str">
        <f t="shared" si="34"/>
        <v/>
      </c>
      <c r="D391">
        <f t="shared" si="35"/>
        <v>-0.7227168307395373</v>
      </c>
      <c r="F391">
        <v>1</v>
      </c>
      <c r="I391" t="str">
        <f t="shared" si="37"/>
        <v/>
      </c>
      <c r="J391" t="str">
        <f t="shared" si="36"/>
        <v/>
      </c>
      <c r="K391" t="str">
        <f t="shared" si="38"/>
        <v/>
      </c>
      <c r="L391" t="s">
        <v>211</v>
      </c>
    </row>
    <row r="392" spans="1:12" x14ac:dyDescent="0.2">
      <c r="A392">
        <v>76142</v>
      </c>
      <c r="B392">
        <f t="shared" si="22"/>
        <v>21.083333333333332</v>
      </c>
      <c r="C392" t="str">
        <f t="shared" si="34"/>
        <v/>
      </c>
      <c r="D392">
        <f t="shared" si="35"/>
        <v>1.8539818243345469</v>
      </c>
      <c r="I392" t="str">
        <f t="shared" si="37"/>
        <v/>
      </c>
      <c r="J392" t="str">
        <f t="shared" si="36"/>
        <v/>
      </c>
      <c r="K392" t="str">
        <f t="shared" si="38"/>
        <v/>
      </c>
      <c r="L392" t="s">
        <v>212</v>
      </c>
    </row>
    <row r="393" spans="1:12" x14ac:dyDescent="0.2">
      <c r="A393">
        <v>76648</v>
      </c>
      <c r="B393">
        <f t="shared" si="22"/>
        <v>5.583333333333333</v>
      </c>
      <c r="C393" t="str">
        <f t="shared" si="34"/>
        <v/>
      </c>
      <c r="D393">
        <f t="shared" si="35"/>
        <v>-0.40138735140088683</v>
      </c>
      <c r="I393" t="str">
        <f t="shared" si="37"/>
        <v/>
      </c>
      <c r="J393" t="str">
        <f t="shared" si="36"/>
        <v/>
      </c>
      <c r="K393" t="str">
        <f t="shared" si="38"/>
        <v/>
      </c>
      <c r="L393" t="s">
        <v>213</v>
      </c>
    </row>
    <row r="394" spans="1:12" x14ac:dyDescent="0.2">
      <c r="A394">
        <v>76782</v>
      </c>
      <c r="B394">
        <f t="shared" si="22"/>
        <v>2.9583333333333335</v>
      </c>
      <c r="C394" t="str">
        <f t="shared" si="34"/>
        <v/>
      </c>
      <c r="D394">
        <f t="shared" si="35"/>
        <v>-0.78334503438833913</v>
      </c>
      <c r="I394" t="str">
        <f t="shared" si="37"/>
        <v/>
      </c>
      <c r="J394" t="str">
        <f t="shared" si="36"/>
        <v/>
      </c>
      <c r="K394" t="str">
        <f t="shared" si="38"/>
        <v/>
      </c>
    </row>
    <row r="395" spans="1:12" x14ac:dyDescent="0.2">
      <c r="A395">
        <v>76853</v>
      </c>
      <c r="B395">
        <f t="shared" si="22"/>
        <v>3.0416666666666665</v>
      </c>
      <c r="C395" t="str">
        <f t="shared" si="34"/>
        <v/>
      </c>
      <c r="D395">
        <f t="shared" si="35"/>
        <v>-0.77121939365857894</v>
      </c>
      <c r="I395" t="str">
        <f t="shared" si="37"/>
        <v/>
      </c>
      <c r="J395" t="str">
        <f t="shared" si="36"/>
        <v/>
      </c>
      <c r="K395" t="str">
        <f t="shared" si="38"/>
        <v/>
      </c>
      <c r="L395" t="s">
        <v>214</v>
      </c>
    </row>
    <row r="396" spans="1:12" x14ac:dyDescent="0.2">
      <c r="A396">
        <v>76926</v>
      </c>
      <c r="B396">
        <f t="shared" si="22"/>
        <v>2.4166666666666665</v>
      </c>
      <c r="C396" t="str">
        <f t="shared" si="34"/>
        <v/>
      </c>
      <c r="D396">
        <f t="shared" si="35"/>
        <v>-0.86216169913178198</v>
      </c>
      <c r="F396">
        <v>1</v>
      </c>
      <c r="I396" t="str">
        <f t="shared" si="37"/>
        <v/>
      </c>
      <c r="J396" t="str">
        <f t="shared" si="36"/>
        <v/>
      </c>
      <c r="K396" t="str">
        <f t="shared" si="38"/>
        <v/>
      </c>
      <c r="L396" t="s">
        <v>215</v>
      </c>
    </row>
    <row r="397" spans="1:12" x14ac:dyDescent="0.2">
      <c r="A397">
        <v>76984</v>
      </c>
      <c r="B397">
        <f t="shared" si="22"/>
        <v>4.083333333333333</v>
      </c>
      <c r="C397" t="str">
        <f t="shared" si="34"/>
        <v/>
      </c>
      <c r="D397">
        <f t="shared" si="35"/>
        <v>-0.61964888453657396</v>
      </c>
      <c r="F397">
        <v>1</v>
      </c>
      <c r="I397" t="str">
        <f t="shared" si="37"/>
        <v/>
      </c>
      <c r="J397" t="str">
        <f t="shared" si="36"/>
        <v/>
      </c>
      <c r="K397" t="str">
        <f t="shared" si="38"/>
        <v/>
      </c>
      <c r="L397" t="s">
        <v>216</v>
      </c>
    </row>
    <row r="398" spans="1:12" x14ac:dyDescent="0.2">
      <c r="A398">
        <v>77082</v>
      </c>
      <c r="B398">
        <f t="shared" si="22"/>
        <v>4.25</v>
      </c>
      <c r="C398" t="str">
        <f t="shared" si="34"/>
        <v/>
      </c>
      <c r="D398">
        <f t="shared" si="35"/>
        <v>-0.59539760307705314</v>
      </c>
      <c r="F398">
        <v>1</v>
      </c>
      <c r="I398" t="str">
        <f t="shared" si="37"/>
        <v/>
      </c>
      <c r="J398" t="str">
        <f t="shared" si="36"/>
        <v/>
      </c>
      <c r="K398" t="str">
        <f t="shared" si="38"/>
        <v/>
      </c>
      <c r="L398" t="s">
        <v>207</v>
      </c>
    </row>
    <row r="399" spans="1:12" x14ac:dyDescent="0.2">
      <c r="A399">
        <v>77184</v>
      </c>
      <c r="B399">
        <f t="shared" si="22"/>
        <v>2.5</v>
      </c>
      <c r="C399" t="str">
        <f t="shared" si="34"/>
        <v/>
      </c>
      <c r="D399">
        <f t="shared" si="35"/>
        <v>-0.85003605840202145</v>
      </c>
      <c r="I399" t="str">
        <f t="shared" si="37"/>
        <v/>
      </c>
      <c r="J399" t="str">
        <f t="shared" si="36"/>
        <v/>
      </c>
      <c r="K399" t="str">
        <f t="shared" si="38"/>
        <v/>
      </c>
      <c r="L399" t="s">
        <v>214</v>
      </c>
    </row>
    <row r="400" spans="1:12" x14ac:dyDescent="0.2">
      <c r="A400">
        <v>77244</v>
      </c>
      <c r="B400">
        <f t="shared" si="22"/>
        <v>2</v>
      </c>
      <c r="C400" t="str">
        <f t="shared" si="34"/>
        <v/>
      </c>
      <c r="D400">
        <f t="shared" si="35"/>
        <v>-0.92278990278058382</v>
      </c>
      <c r="F400">
        <v>1</v>
      </c>
      <c r="I400" t="str">
        <f t="shared" si="37"/>
        <v/>
      </c>
      <c r="J400" t="str">
        <f t="shared" si="36"/>
        <v/>
      </c>
      <c r="K400" t="str">
        <f t="shared" si="38"/>
        <v/>
      </c>
      <c r="L400" t="s">
        <v>215</v>
      </c>
    </row>
    <row r="401" spans="1:12" x14ac:dyDescent="0.2">
      <c r="A401">
        <v>77292</v>
      </c>
      <c r="B401">
        <f t="shared" si="22"/>
        <v>1.9583333333333333</v>
      </c>
      <c r="C401" t="str">
        <f t="shared" si="34"/>
        <v/>
      </c>
      <c r="D401">
        <f t="shared" si="35"/>
        <v>-0.92885272314546408</v>
      </c>
      <c r="F401">
        <v>1</v>
      </c>
      <c r="I401" t="str">
        <f t="shared" si="37"/>
        <v/>
      </c>
      <c r="J401" t="str">
        <f t="shared" si="36"/>
        <v/>
      </c>
      <c r="K401" t="str">
        <f t="shared" si="38"/>
        <v/>
      </c>
      <c r="L401" t="s">
        <v>216</v>
      </c>
    </row>
    <row r="402" spans="1:12" x14ac:dyDescent="0.2">
      <c r="A402">
        <v>77339</v>
      </c>
      <c r="B402">
        <f t="shared" si="22"/>
        <v>8.625</v>
      </c>
      <c r="C402" t="str">
        <f t="shared" si="34"/>
        <v/>
      </c>
      <c r="D402">
        <f t="shared" si="35"/>
        <v>4.1198535235367734E-2</v>
      </c>
      <c r="F402">
        <v>1</v>
      </c>
      <c r="I402" t="str">
        <f t="shared" si="37"/>
        <v/>
      </c>
      <c r="J402" t="str">
        <f t="shared" si="36"/>
        <v/>
      </c>
      <c r="K402" t="str">
        <f t="shared" si="38"/>
        <v/>
      </c>
      <c r="L402" t="s">
        <v>207</v>
      </c>
    </row>
    <row r="403" spans="1:12" x14ac:dyDescent="0.2">
      <c r="A403">
        <v>77546</v>
      </c>
      <c r="B403">
        <f t="shared" si="22"/>
        <v>4.583333333333333</v>
      </c>
      <c r="C403" t="str">
        <f t="shared" si="34"/>
        <v/>
      </c>
      <c r="D403">
        <f t="shared" si="35"/>
        <v>-0.5468950401580116</v>
      </c>
      <c r="I403" t="str">
        <f t="shared" si="37"/>
        <v/>
      </c>
      <c r="J403" t="str">
        <f t="shared" si="36"/>
        <v/>
      </c>
      <c r="K403" t="str">
        <f t="shared" si="38"/>
        <v/>
      </c>
      <c r="L403" t="s">
        <v>217</v>
      </c>
    </row>
    <row r="404" spans="1:12" x14ac:dyDescent="0.2">
      <c r="A404">
        <v>77656</v>
      </c>
      <c r="B404">
        <f t="shared" si="22"/>
        <v>1.75</v>
      </c>
      <c r="C404" t="str">
        <f t="shared" si="34"/>
        <v/>
      </c>
      <c r="D404">
        <f t="shared" si="35"/>
        <v>-0.95916682496986505</v>
      </c>
      <c r="I404" t="str">
        <f t="shared" si="37"/>
        <v/>
      </c>
      <c r="J404" t="str">
        <f t="shared" si="36"/>
        <v/>
      </c>
      <c r="K404" t="str">
        <f t="shared" si="38"/>
        <v/>
      </c>
      <c r="L404" t="s">
        <v>218</v>
      </c>
    </row>
    <row r="405" spans="1:12" x14ac:dyDescent="0.2">
      <c r="A405">
        <v>77698</v>
      </c>
      <c r="B405">
        <f t="shared" si="22"/>
        <v>11.833333333333334</v>
      </c>
      <c r="C405" t="str">
        <f t="shared" si="34"/>
        <v/>
      </c>
      <c r="D405">
        <f t="shared" si="35"/>
        <v>0.50803570333114312</v>
      </c>
      <c r="I405" t="str">
        <f t="shared" si="37"/>
        <v/>
      </c>
      <c r="J405" t="str">
        <f t="shared" si="36"/>
        <v/>
      </c>
      <c r="K405" t="str">
        <f t="shared" si="38"/>
        <v/>
      </c>
      <c r="L405" t="s">
        <v>214</v>
      </c>
    </row>
    <row r="406" spans="1:12" x14ac:dyDescent="0.2">
      <c r="A406">
        <v>77982</v>
      </c>
      <c r="B406">
        <f t="shared" si="22"/>
        <v>4.291666666666667</v>
      </c>
      <c r="C406" t="str">
        <f t="shared" si="34"/>
        <v/>
      </c>
      <c r="D406">
        <f t="shared" si="35"/>
        <v>-0.58933478271217288</v>
      </c>
      <c r="I406" t="str">
        <f t="shared" si="37"/>
        <v/>
      </c>
      <c r="J406" t="str">
        <f t="shared" si="36"/>
        <v/>
      </c>
      <c r="K406" t="str">
        <f t="shared" si="38"/>
        <v/>
      </c>
      <c r="L406" t="s">
        <v>219</v>
      </c>
    </row>
    <row r="407" spans="1:12" x14ac:dyDescent="0.2">
      <c r="A407">
        <v>78085</v>
      </c>
      <c r="B407">
        <f t="shared" si="22"/>
        <v>8.9166666666666661</v>
      </c>
      <c r="C407" t="str">
        <f t="shared" si="34"/>
        <v/>
      </c>
      <c r="D407">
        <f t="shared" si="35"/>
        <v>8.3638277789529036E-2</v>
      </c>
      <c r="I407" t="str">
        <f t="shared" si="37"/>
        <v/>
      </c>
      <c r="J407" t="str">
        <f t="shared" si="36"/>
        <v/>
      </c>
      <c r="K407" t="str">
        <f t="shared" si="38"/>
        <v/>
      </c>
      <c r="L407" t="s">
        <v>220</v>
      </c>
    </row>
    <row r="408" spans="1:12" x14ac:dyDescent="0.2">
      <c r="A408">
        <v>78299</v>
      </c>
      <c r="B408">
        <f t="shared" si="22"/>
        <v>3.7916666666666665</v>
      </c>
      <c r="C408" t="str">
        <f t="shared" si="34"/>
        <v/>
      </c>
      <c r="D408">
        <f t="shared" si="35"/>
        <v>-0.66208862709073535</v>
      </c>
      <c r="I408" t="str">
        <f t="shared" si="37"/>
        <v/>
      </c>
      <c r="J408" t="str">
        <f t="shared" si="36"/>
        <v/>
      </c>
      <c r="K408" t="str">
        <f t="shared" si="38"/>
        <v/>
      </c>
      <c r="L408" t="s">
        <v>219</v>
      </c>
    </row>
    <row r="409" spans="1:12" x14ac:dyDescent="0.2">
      <c r="A409">
        <v>78390</v>
      </c>
      <c r="B409">
        <f t="shared" si="22"/>
        <v>6.833333333333333</v>
      </c>
      <c r="C409" t="str">
        <f t="shared" si="34"/>
        <v/>
      </c>
      <c r="D409">
        <f t="shared" si="35"/>
        <v>-0.21950274045448084</v>
      </c>
      <c r="I409" t="str">
        <f t="shared" si="37"/>
        <v/>
      </c>
      <c r="J409" t="str">
        <f t="shared" si="36"/>
        <v/>
      </c>
      <c r="K409" t="str">
        <f t="shared" si="38"/>
        <v/>
      </c>
      <c r="L409" t="s">
        <v>220</v>
      </c>
    </row>
    <row r="410" spans="1:12" x14ac:dyDescent="0.2">
      <c r="A410">
        <v>78554</v>
      </c>
      <c r="B410">
        <f t="shared" si="22"/>
        <v>3.1666666666666665</v>
      </c>
      <c r="C410" t="str">
        <f t="shared" si="34"/>
        <v/>
      </c>
      <c r="D410">
        <f t="shared" si="35"/>
        <v>-0.75303093256393838</v>
      </c>
      <c r="I410" t="str">
        <f t="shared" si="37"/>
        <v/>
      </c>
      <c r="J410" t="str">
        <f t="shared" si="36"/>
        <v/>
      </c>
      <c r="K410" t="str">
        <f t="shared" si="38"/>
        <v/>
      </c>
      <c r="L410" t="s">
        <v>221</v>
      </c>
    </row>
    <row r="411" spans="1:12" x14ac:dyDescent="0.2">
      <c r="A411">
        <v>78630</v>
      </c>
      <c r="B411">
        <f t="shared" si="22"/>
        <v>3.9583333333333335</v>
      </c>
      <c r="C411" t="str">
        <f t="shared" si="34"/>
        <v/>
      </c>
      <c r="D411">
        <f t="shared" si="35"/>
        <v>-0.63783734563121441</v>
      </c>
      <c r="F411">
        <v>1</v>
      </c>
      <c r="I411" t="str">
        <f t="shared" si="37"/>
        <v/>
      </c>
      <c r="J411" t="str">
        <f t="shared" si="36"/>
        <v/>
      </c>
      <c r="K411" t="str">
        <f t="shared" si="38"/>
        <v/>
      </c>
      <c r="L411" t="s">
        <v>222</v>
      </c>
    </row>
    <row r="412" spans="1:12" x14ac:dyDescent="0.2">
      <c r="A412">
        <v>78725</v>
      </c>
      <c r="B412">
        <f t="shared" si="22"/>
        <v>3.2916666666666665</v>
      </c>
      <c r="C412" t="str">
        <f t="shared" si="34"/>
        <v/>
      </c>
      <c r="D412">
        <f t="shared" si="35"/>
        <v>-0.73484247146929782</v>
      </c>
      <c r="F412">
        <v>1</v>
      </c>
      <c r="I412" t="str">
        <f t="shared" si="37"/>
        <v/>
      </c>
      <c r="J412" t="str">
        <f t="shared" si="36"/>
        <v/>
      </c>
      <c r="K412" t="str">
        <f t="shared" si="38"/>
        <v/>
      </c>
      <c r="L412" t="s">
        <v>219</v>
      </c>
    </row>
    <row r="413" spans="1:12" x14ac:dyDescent="0.2">
      <c r="A413">
        <v>78804</v>
      </c>
      <c r="B413">
        <f t="shared" si="22"/>
        <v>5.041666666666667</v>
      </c>
      <c r="C413" t="str">
        <f t="shared" si="34"/>
        <v/>
      </c>
      <c r="D413">
        <f t="shared" si="35"/>
        <v>-0.48020401614432928</v>
      </c>
      <c r="I413" t="str">
        <f t="shared" si="37"/>
        <v/>
      </c>
      <c r="J413" t="str">
        <f t="shared" si="36"/>
        <v/>
      </c>
      <c r="K413" t="str">
        <f t="shared" si="38"/>
        <v/>
      </c>
      <c r="L413" t="s">
        <v>223</v>
      </c>
    </row>
    <row r="414" spans="1:12" x14ac:dyDescent="0.2">
      <c r="A414">
        <v>78925</v>
      </c>
      <c r="B414">
        <f t="shared" si="22"/>
        <v>2</v>
      </c>
      <c r="C414" t="str">
        <f t="shared" si="34"/>
        <v/>
      </c>
      <c r="D414">
        <f t="shared" si="35"/>
        <v>-0.92278990278058382</v>
      </c>
      <c r="I414" t="str">
        <f t="shared" si="37"/>
        <v/>
      </c>
      <c r="J414" t="str">
        <f t="shared" si="36"/>
        <v/>
      </c>
      <c r="K414" t="str">
        <f t="shared" si="38"/>
        <v/>
      </c>
      <c r="L414" t="s">
        <v>224</v>
      </c>
    </row>
    <row r="415" spans="1:12" x14ac:dyDescent="0.2">
      <c r="A415">
        <v>78973</v>
      </c>
      <c r="B415">
        <f t="shared" si="22"/>
        <v>16.458333333333332</v>
      </c>
      <c r="C415" t="str">
        <f t="shared" si="34"/>
        <v/>
      </c>
      <c r="D415">
        <f t="shared" si="35"/>
        <v>1.1810087638328448</v>
      </c>
      <c r="F415">
        <v>1</v>
      </c>
      <c r="I415" t="str">
        <f t="shared" si="37"/>
        <v/>
      </c>
      <c r="J415" t="str">
        <f t="shared" si="36"/>
        <v/>
      </c>
      <c r="K415" t="str">
        <f t="shared" si="38"/>
        <v/>
      </c>
      <c r="L415" t="s">
        <v>37</v>
      </c>
    </row>
    <row r="416" spans="1:12" x14ac:dyDescent="0.2">
      <c r="A416">
        <v>79368</v>
      </c>
      <c r="B416">
        <f t="shared" si="22"/>
        <v>6.708333333333333</v>
      </c>
      <c r="C416" t="str">
        <f t="shared" si="34"/>
        <v/>
      </c>
      <c r="D416">
        <f t="shared" si="35"/>
        <v>-0.23769120154912143</v>
      </c>
      <c r="I416" t="str">
        <f t="shared" si="37"/>
        <v/>
      </c>
      <c r="J416" t="str">
        <f t="shared" si="36"/>
        <v/>
      </c>
      <c r="K416" t="str">
        <f t="shared" si="38"/>
        <v/>
      </c>
      <c r="L416" t="s">
        <v>225</v>
      </c>
    </row>
    <row r="417" spans="1:12" x14ac:dyDescent="0.2">
      <c r="A417">
        <v>79529</v>
      </c>
      <c r="B417">
        <f t="shared" si="22"/>
        <v>10.666666666666666</v>
      </c>
      <c r="C417" t="str">
        <f t="shared" si="34"/>
        <v/>
      </c>
      <c r="D417">
        <f t="shared" si="35"/>
        <v>0.33827673311449735</v>
      </c>
      <c r="I417" t="str">
        <f t="shared" si="37"/>
        <v/>
      </c>
      <c r="J417" t="str">
        <f t="shared" si="36"/>
        <v/>
      </c>
      <c r="K417" t="str">
        <f t="shared" si="38"/>
        <v/>
      </c>
    </row>
    <row r="418" spans="1:12" x14ac:dyDescent="0.2">
      <c r="A418">
        <v>79785</v>
      </c>
      <c r="B418">
        <f t="shared" si="22"/>
        <v>11.583333333333334</v>
      </c>
      <c r="C418" t="str">
        <f t="shared" si="34"/>
        <v/>
      </c>
      <c r="D418">
        <f t="shared" si="35"/>
        <v>0.47165878114186194</v>
      </c>
      <c r="I418" t="str">
        <f t="shared" si="37"/>
        <v/>
      </c>
      <c r="J418" t="str">
        <f t="shared" si="36"/>
        <v/>
      </c>
      <c r="K418" t="str">
        <f t="shared" si="38"/>
        <v/>
      </c>
    </row>
    <row r="419" spans="1:12" x14ac:dyDescent="0.2">
      <c r="A419">
        <v>80063</v>
      </c>
      <c r="B419">
        <f t="shared" si="22"/>
        <v>4.416666666666667</v>
      </c>
      <c r="C419" t="str">
        <f t="shared" si="34"/>
        <v/>
      </c>
      <c r="D419">
        <f t="shared" si="35"/>
        <v>-0.57114632161753232</v>
      </c>
      <c r="F419">
        <v>1</v>
      </c>
      <c r="H419">
        <v>1</v>
      </c>
      <c r="I419" t="str">
        <f t="shared" si="37"/>
        <v/>
      </c>
      <c r="J419" t="str">
        <f t="shared" si="36"/>
        <v/>
      </c>
      <c r="K419" t="str">
        <f t="shared" si="38"/>
        <v/>
      </c>
      <c r="L419" t="s">
        <v>226</v>
      </c>
    </row>
    <row r="420" spans="1:12" x14ac:dyDescent="0.2">
      <c r="A420">
        <v>80169</v>
      </c>
      <c r="B420">
        <f t="shared" si="22"/>
        <v>1.5</v>
      </c>
      <c r="C420" t="str">
        <f t="shared" si="34"/>
        <v/>
      </c>
      <c r="D420">
        <f t="shared" si="35"/>
        <v>-0.99554374715914618</v>
      </c>
      <c r="I420" t="str">
        <f t="shared" si="37"/>
        <v/>
      </c>
      <c r="J420" t="str">
        <f t="shared" si="36"/>
        <v/>
      </c>
      <c r="K420">
        <f t="shared" si="38"/>
        <v>80116</v>
      </c>
    </row>
    <row r="421" spans="1:12" x14ac:dyDescent="0.2">
      <c r="A421">
        <v>80205</v>
      </c>
      <c r="B421">
        <f t="shared" si="22"/>
        <v>4.875</v>
      </c>
      <c r="C421" t="str">
        <f t="shared" si="34"/>
        <v/>
      </c>
      <c r="D421">
        <f t="shared" si="35"/>
        <v>-0.50445529760385011</v>
      </c>
      <c r="I421">
        <f t="shared" si="37"/>
        <v>1</v>
      </c>
      <c r="J421">
        <f t="shared" si="36"/>
        <v>4.875</v>
      </c>
      <c r="K421" t="str">
        <f t="shared" si="38"/>
        <v/>
      </c>
      <c r="L421" t="s">
        <v>227</v>
      </c>
    </row>
    <row r="422" spans="1:12" x14ac:dyDescent="0.2">
      <c r="A422">
        <v>80322</v>
      </c>
      <c r="B422">
        <f t="shared" si="22"/>
        <v>10.333333333333334</v>
      </c>
      <c r="C422" t="str">
        <f t="shared" si="34"/>
        <v/>
      </c>
      <c r="D422">
        <f t="shared" si="35"/>
        <v>0.28977417019545598</v>
      </c>
      <c r="I422" t="str">
        <f t="shared" si="37"/>
        <v/>
      </c>
      <c r="J422" t="str">
        <f t="shared" si="36"/>
        <v/>
      </c>
      <c r="K422" t="str">
        <f t="shared" si="38"/>
        <v/>
      </c>
      <c r="L422" t="s">
        <v>228</v>
      </c>
    </row>
    <row r="423" spans="1:12" x14ac:dyDescent="0.2">
      <c r="A423">
        <v>80570</v>
      </c>
      <c r="B423">
        <f t="shared" si="22"/>
        <v>7.166666666666667</v>
      </c>
      <c r="C423" t="str">
        <f t="shared" si="34"/>
        <v/>
      </c>
      <c r="D423">
        <f t="shared" si="35"/>
        <v>-0.17100017753543917</v>
      </c>
      <c r="I423" t="str">
        <f t="shared" si="37"/>
        <v/>
      </c>
      <c r="J423" t="str">
        <f t="shared" si="36"/>
        <v/>
      </c>
      <c r="K423" t="str">
        <f t="shared" si="38"/>
        <v/>
      </c>
      <c r="L423" t="s">
        <v>163</v>
      </c>
    </row>
    <row r="424" spans="1:12" x14ac:dyDescent="0.2">
      <c r="A424">
        <v>80742</v>
      </c>
      <c r="B424">
        <f t="shared" si="22"/>
        <v>7.833333333333333</v>
      </c>
      <c r="C424" t="str">
        <f t="shared" si="34"/>
        <v/>
      </c>
      <c r="D424">
        <f t="shared" si="35"/>
        <v>-7.3995051697356082E-2</v>
      </c>
      <c r="I424" t="str">
        <f t="shared" si="37"/>
        <v/>
      </c>
      <c r="J424" t="str">
        <f t="shared" si="36"/>
        <v/>
      </c>
      <c r="K424" t="str">
        <f t="shared" si="38"/>
        <v/>
      </c>
    </row>
    <row r="425" spans="1:12" x14ac:dyDescent="0.2">
      <c r="A425">
        <v>80930</v>
      </c>
      <c r="B425">
        <f t="shared" si="22"/>
        <v>19.958333333333332</v>
      </c>
      <c r="C425" t="str">
        <f t="shared" si="34"/>
        <v/>
      </c>
      <c r="D425">
        <f t="shared" si="35"/>
        <v>1.6902856744827817</v>
      </c>
      <c r="I425" t="str">
        <f t="shared" si="37"/>
        <v/>
      </c>
      <c r="J425" t="str">
        <f t="shared" si="36"/>
        <v/>
      </c>
      <c r="K425" t="str">
        <f t="shared" si="38"/>
        <v/>
      </c>
      <c r="L425" t="s">
        <v>229</v>
      </c>
    </row>
    <row r="426" spans="1:12" x14ac:dyDescent="0.2">
      <c r="A426">
        <v>81409</v>
      </c>
      <c r="B426">
        <f t="shared" si="22"/>
        <v>2.2916666666666665</v>
      </c>
      <c r="C426" t="str">
        <f t="shared" si="34"/>
        <v/>
      </c>
      <c r="D426">
        <f t="shared" si="35"/>
        <v>-0.88035016022642254</v>
      </c>
      <c r="I426" t="str">
        <f t="shared" si="37"/>
        <v/>
      </c>
      <c r="J426" t="str">
        <f t="shared" si="36"/>
        <v/>
      </c>
      <c r="K426" t="str">
        <f t="shared" si="38"/>
        <v/>
      </c>
    </row>
    <row r="427" spans="1:12" x14ac:dyDescent="0.2">
      <c r="A427">
        <v>81464</v>
      </c>
      <c r="B427">
        <f t="shared" si="22"/>
        <v>3.625</v>
      </c>
      <c r="C427" t="str">
        <f t="shared" si="34"/>
        <v/>
      </c>
      <c r="D427">
        <f t="shared" si="35"/>
        <v>-0.68633990855025606</v>
      </c>
      <c r="I427" t="str">
        <f t="shared" si="37"/>
        <v/>
      </c>
      <c r="J427" t="str">
        <f t="shared" si="36"/>
        <v/>
      </c>
      <c r="K427" t="str">
        <f t="shared" si="38"/>
        <v/>
      </c>
    </row>
    <row r="428" spans="1:12" x14ac:dyDescent="0.2">
      <c r="A428">
        <v>81551</v>
      </c>
      <c r="B428">
        <f t="shared" si="22"/>
        <v>4</v>
      </c>
      <c r="C428" t="str">
        <f t="shared" si="34"/>
        <v/>
      </c>
      <c r="D428">
        <f t="shared" si="35"/>
        <v>-0.63177452526633426</v>
      </c>
      <c r="I428" t="str">
        <f t="shared" si="37"/>
        <v/>
      </c>
      <c r="J428" t="str">
        <f t="shared" si="36"/>
        <v/>
      </c>
      <c r="K428" t="str">
        <f t="shared" si="38"/>
        <v/>
      </c>
      <c r="L428" t="s">
        <v>230</v>
      </c>
    </row>
    <row r="429" spans="1:12" x14ac:dyDescent="0.2">
      <c r="A429">
        <v>81647</v>
      </c>
      <c r="B429">
        <f t="shared" si="22"/>
        <v>6.708333333333333</v>
      </c>
      <c r="C429" t="str">
        <f t="shared" si="34"/>
        <v/>
      </c>
      <c r="D429">
        <f t="shared" si="35"/>
        <v>-0.23769120154912143</v>
      </c>
      <c r="G429">
        <v>1</v>
      </c>
      <c r="I429" t="str">
        <f t="shared" si="37"/>
        <v/>
      </c>
      <c r="J429" t="str">
        <f t="shared" si="36"/>
        <v/>
      </c>
      <c r="K429" t="str">
        <f t="shared" si="38"/>
        <v/>
      </c>
      <c r="L429" t="s">
        <v>231</v>
      </c>
    </row>
    <row r="430" spans="1:12" x14ac:dyDescent="0.2">
      <c r="A430">
        <v>81808</v>
      </c>
      <c r="B430">
        <f t="shared" si="22"/>
        <v>3.625</v>
      </c>
      <c r="C430" t="str">
        <f t="shared" si="34"/>
        <v/>
      </c>
      <c r="D430">
        <f t="shared" si="35"/>
        <v>-0.68633990855025606</v>
      </c>
      <c r="I430" t="str">
        <f t="shared" si="37"/>
        <v/>
      </c>
      <c r="J430" t="str">
        <f t="shared" si="36"/>
        <v/>
      </c>
      <c r="K430" t="str">
        <f t="shared" si="38"/>
        <v/>
      </c>
    </row>
    <row r="431" spans="1:12" x14ac:dyDescent="0.2">
      <c r="A431">
        <v>81895</v>
      </c>
      <c r="B431">
        <f t="shared" si="22"/>
        <v>9.5416666666666661</v>
      </c>
      <c r="C431" t="str">
        <f t="shared" si="34"/>
        <v/>
      </c>
      <c r="D431">
        <f t="shared" si="35"/>
        <v>0.17458058326273201</v>
      </c>
      <c r="I431" t="str">
        <f t="shared" si="37"/>
        <v/>
      </c>
      <c r="J431" t="str">
        <f t="shared" si="36"/>
        <v/>
      </c>
      <c r="K431" t="str">
        <f t="shared" si="38"/>
        <v/>
      </c>
    </row>
    <row r="432" spans="1:12" x14ac:dyDescent="0.2">
      <c r="A432">
        <v>82124</v>
      </c>
      <c r="B432">
        <f t="shared" si="22"/>
        <v>12.083333333333334</v>
      </c>
      <c r="C432" t="str">
        <f t="shared" si="34"/>
        <v/>
      </c>
      <c r="D432">
        <f t="shared" si="35"/>
        <v>0.54441262552042435</v>
      </c>
      <c r="I432" t="str">
        <f t="shared" si="37"/>
        <v/>
      </c>
      <c r="J432" t="str">
        <f t="shared" si="36"/>
        <v/>
      </c>
      <c r="K432" t="str">
        <f t="shared" si="38"/>
        <v/>
      </c>
    </row>
    <row r="433" spans="1:12" x14ac:dyDescent="0.2">
      <c r="A433">
        <v>82414</v>
      </c>
      <c r="B433">
        <f t="shared" si="22"/>
        <v>3.5</v>
      </c>
      <c r="C433" t="str">
        <f t="shared" si="34"/>
        <v/>
      </c>
      <c r="D433">
        <f t="shared" si="35"/>
        <v>-0.70452836964489673</v>
      </c>
      <c r="I433" t="str">
        <f t="shared" si="37"/>
        <v/>
      </c>
      <c r="J433" t="str">
        <f t="shared" si="36"/>
        <v/>
      </c>
      <c r="K433" t="str">
        <f t="shared" si="38"/>
        <v/>
      </c>
      <c r="L433" t="s">
        <v>232</v>
      </c>
    </row>
    <row r="434" spans="1:12" x14ac:dyDescent="0.2">
      <c r="A434">
        <v>82498</v>
      </c>
      <c r="B434">
        <f t="shared" si="22"/>
        <v>13.291666666666666</v>
      </c>
      <c r="C434" t="str">
        <f t="shared" si="34"/>
        <v/>
      </c>
      <c r="D434">
        <f t="shared" si="35"/>
        <v>0.72023441610194994</v>
      </c>
      <c r="I434">
        <f t="shared" si="37"/>
        <v>1</v>
      </c>
      <c r="J434">
        <f t="shared" si="36"/>
        <v>13.291666666666666</v>
      </c>
      <c r="K434" t="str">
        <f t="shared" si="38"/>
        <v/>
      </c>
      <c r="L434" t="s">
        <v>233</v>
      </c>
    </row>
    <row r="435" spans="1:12" x14ac:dyDescent="0.2">
      <c r="A435">
        <v>82817</v>
      </c>
      <c r="B435">
        <f t="shared" si="22"/>
        <v>11.666666666666666</v>
      </c>
      <c r="C435" t="str">
        <f t="shared" si="34"/>
        <v/>
      </c>
      <c r="D435">
        <f t="shared" si="35"/>
        <v>0.48378442187162213</v>
      </c>
      <c r="I435" t="str">
        <f t="shared" si="37"/>
        <v/>
      </c>
      <c r="J435" t="str">
        <f t="shared" si="36"/>
        <v/>
      </c>
      <c r="K435" t="str">
        <f t="shared" si="38"/>
        <v/>
      </c>
    </row>
    <row r="436" spans="1:12" x14ac:dyDescent="0.2">
      <c r="A436">
        <v>83097</v>
      </c>
      <c r="B436">
        <f t="shared" si="22"/>
        <v>6.25</v>
      </c>
      <c r="C436" t="str">
        <f t="shared" si="34"/>
        <v/>
      </c>
      <c r="D436">
        <f t="shared" si="35"/>
        <v>-0.30438222556280359</v>
      </c>
      <c r="I436" t="str">
        <f t="shared" si="37"/>
        <v/>
      </c>
      <c r="J436" t="str">
        <f t="shared" si="36"/>
        <v/>
      </c>
      <c r="K436" t="str">
        <f t="shared" si="38"/>
        <v/>
      </c>
    </row>
    <row r="437" spans="1:12" x14ac:dyDescent="0.2">
      <c r="A437">
        <v>83247</v>
      </c>
      <c r="B437">
        <f t="shared" si="22"/>
        <v>6.041666666666667</v>
      </c>
      <c r="C437" t="str">
        <f t="shared" si="34"/>
        <v/>
      </c>
      <c r="D437">
        <f t="shared" si="35"/>
        <v>-0.33469632738720456</v>
      </c>
      <c r="I437">
        <f t="shared" si="37"/>
        <v>1</v>
      </c>
      <c r="J437">
        <f t="shared" si="36"/>
        <v>6.041666666666667</v>
      </c>
      <c r="K437" t="str">
        <f t="shared" si="38"/>
        <v/>
      </c>
      <c r="L437" t="s">
        <v>234</v>
      </c>
    </row>
    <row r="438" spans="1:12" x14ac:dyDescent="0.2">
      <c r="A438">
        <v>83392</v>
      </c>
      <c r="B438">
        <f t="shared" si="22"/>
        <v>9.2916666666666661</v>
      </c>
      <c r="C438" t="str">
        <f t="shared" si="34"/>
        <v/>
      </c>
      <c r="D438">
        <f t="shared" si="35"/>
        <v>0.13820366107345083</v>
      </c>
      <c r="I438" t="str">
        <f t="shared" si="37"/>
        <v/>
      </c>
      <c r="J438" t="str">
        <f t="shared" si="36"/>
        <v/>
      </c>
      <c r="K438" t="str">
        <f t="shared" si="38"/>
        <v/>
      </c>
    </row>
    <row r="439" spans="1:12" x14ac:dyDescent="0.2">
      <c r="A439">
        <v>83615</v>
      </c>
      <c r="B439">
        <f t="shared" si="22"/>
        <v>2.7083333333333335</v>
      </c>
      <c r="C439" t="str">
        <f t="shared" si="34"/>
        <v/>
      </c>
      <c r="D439">
        <f t="shared" si="35"/>
        <v>-0.81972195657762037</v>
      </c>
      <c r="I439" t="str">
        <f t="shared" si="37"/>
        <v/>
      </c>
      <c r="J439" t="str">
        <f t="shared" si="36"/>
        <v/>
      </c>
      <c r="K439" t="str">
        <f t="shared" si="38"/>
        <v/>
      </c>
    </row>
    <row r="440" spans="1:12" x14ac:dyDescent="0.2">
      <c r="A440">
        <v>83680</v>
      </c>
      <c r="B440">
        <f t="shared" si="22"/>
        <v>10.166666666666666</v>
      </c>
      <c r="C440" t="str">
        <f t="shared" si="34"/>
        <v/>
      </c>
      <c r="D440">
        <f t="shared" si="35"/>
        <v>0.26552288873593499</v>
      </c>
      <c r="I440" t="str">
        <f t="shared" si="37"/>
        <v/>
      </c>
      <c r="J440" t="str">
        <f t="shared" si="36"/>
        <v/>
      </c>
      <c r="K440" t="str">
        <f t="shared" si="38"/>
        <v/>
      </c>
      <c r="L440" t="s">
        <v>235</v>
      </c>
    </row>
    <row r="441" spans="1:12" x14ac:dyDescent="0.2">
      <c r="A441">
        <v>83924</v>
      </c>
      <c r="B441">
        <f t="shared" si="22"/>
        <v>7.625</v>
      </c>
      <c r="C441" t="str">
        <f t="shared" si="34"/>
        <v/>
      </c>
      <c r="D441">
        <f t="shared" si="35"/>
        <v>-0.10430915352175703</v>
      </c>
      <c r="I441" t="str">
        <f t="shared" si="37"/>
        <v/>
      </c>
      <c r="J441" t="str">
        <f t="shared" si="36"/>
        <v/>
      </c>
      <c r="K441" t="str">
        <f t="shared" si="38"/>
        <v/>
      </c>
    </row>
    <row r="442" spans="1:12" x14ac:dyDescent="0.2">
      <c r="A442">
        <v>84107</v>
      </c>
      <c r="B442">
        <f t="shared" si="22"/>
        <v>5.708333333333333</v>
      </c>
      <c r="C442" t="str">
        <f t="shared" si="34"/>
        <v/>
      </c>
      <c r="D442">
        <f t="shared" si="35"/>
        <v>-0.38319889030624621</v>
      </c>
      <c r="I442" t="str">
        <f t="shared" si="37"/>
        <v/>
      </c>
      <c r="J442" t="str">
        <f t="shared" si="36"/>
        <v/>
      </c>
      <c r="K442" t="str">
        <f t="shared" si="38"/>
        <v/>
      </c>
    </row>
    <row r="443" spans="1:12" x14ac:dyDescent="0.2">
      <c r="A443">
        <v>84244</v>
      </c>
      <c r="B443">
        <f t="shared" si="22"/>
        <v>6.041666666666667</v>
      </c>
      <c r="C443" t="str">
        <f t="shared" si="34"/>
        <v/>
      </c>
      <c r="D443">
        <f t="shared" si="35"/>
        <v>-0.33469632738720456</v>
      </c>
      <c r="I443" t="str">
        <f t="shared" si="37"/>
        <v/>
      </c>
      <c r="J443" t="str">
        <f t="shared" si="36"/>
        <v/>
      </c>
      <c r="K443" t="str">
        <f t="shared" si="38"/>
        <v/>
      </c>
      <c r="L443" t="s">
        <v>236</v>
      </c>
    </row>
    <row r="444" spans="1:12" x14ac:dyDescent="0.2">
      <c r="A444">
        <v>84389</v>
      </c>
      <c r="B444">
        <f t="shared" si="22"/>
        <v>3.5833333333333335</v>
      </c>
      <c r="C444" t="str">
        <f t="shared" si="34"/>
        <v/>
      </c>
      <c r="D444">
        <f t="shared" si="35"/>
        <v>-0.69240272891513621</v>
      </c>
      <c r="I444" t="str">
        <f t="shared" si="37"/>
        <v/>
      </c>
      <c r="J444" t="str">
        <f t="shared" si="36"/>
        <v/>
      </c>
      <c r="K444" t="str">
        <f t="shared" si="38"/>
        <v/>
      </c>
    </row>
    <row r="445" spans="1:12" x14ac:dyDescent="0.2">
      <c r="A445">
        <v>84475</v>
      </c>
      <c r="B445">
        <f t="shared" si="22"/>
        <v>6.541666666666667</v>
      </c>
      <c r="C445" t="str">
        <f t="shared" si="34"/>
        <v/>
      </c>
      <c r="D445">
        <f t="shared" si="35"/>
        <v>-0.26194248300864215</v>
      </c>
      <c r="I445">
        <f t="shared" si="37"/>
        <v>1</v>
      </c>
      <c r="J445">
        <f t="shared" si="36"/>
        <v>6.541666666666667</v>
      </c>
      <c r="K445" t="str">
        <f t="shared" si="38"/>
        <v/>
      </c>
      <c r="L445" t="s">
        <v>237</v>
      </c>
    </row>
    <row r="446" spans="1:12" x14ac:dyDescent="0.2">
      <c r="A446">
        <v>84632</v>
      </c>
      <c r="B446">
        <f t="shared" si="22"/>
        <v>12.666666666666666</v>
      </c>
      <c r="C446" t="str">
        <f t="shared" si="34"/>
        <v/>
      </c>
      <c r="D446">
        <f t="shared" si="35"/>
        <v>0.6292921106287469</v>
      </c>
      <c r="I446" t="str">
        <f t="shared" si="37"/>
        <v/>
      </c>
      <c r="J446" t="str">
        <f t="shared" si="36"/>
        <v/>
      </c>
      <c r="K446" t="str">
        <f t="shared" si="38"/>
        <v/>
      </c>
    </row>
    <row r="447" spans="1:12" x14ac:dyDescent="0.2">
      <c r="A447">
        <v>84936</v>
      </c>
      <c r="B447">
        <f t="shared" si="22"/>
        <v>9.375</v>
      </c>
      <c r="C447" t="str">
        <f t="shared" si="34"/>
        <v/>
      </c>
      <c r="D447">
        <f t="shared" si="35"/>
        <v>0.1503293018032113</v>
      </c>
      <c r="I447" t="str">
        <f t="shared" si="37"/>
        <v/>
      </c>
      <c r="J447" t="str">
        <f t="shared" si="36"/>
        <v/>
      </c>
      <c r="K447" t="str">
        <f t="shared" si="38"/>
        <v/>
      </c>
    </row>
    <row r="448" spans="1:12" x14ac:dyDescent="0.2">
      <c r="A448">
        <v>85161</v>
      </c>
      <c r="B448">
        <f t="shared" si="22"/>
        <v>6.458333333333333</v>
      </c>
      <c r="C448" t="str">
        <f t="shared" si="34"/>
        <v/>
      </c>
      <c r="D448">
        <f t="shared" si="35"/>
        <v>-0.27406812373840261</v>
      </c>
      <c r="I448">
        <f t="shared" si="37"/>
        <v>1</v>
      </c>
      <c r="J448">
        <f t="shared" si="36"/>
        <v>6.458333333333333</v>
      </c>
      <c r="K448" t="str">
        <f t="shared" si="38"/>
        <v/>
      </c>
      <c r="L448" t="s">
        <v>238</v>
      </c>
    </row>
    <row r="449" spans="1:12" x14ac:dyDescent="0.2">
      <c r="A449">
        <v>85316</v>
      </c>
      <c r="B449">
        <f t="shared" si="22"/>
        <v>5.583333333333333</v>
      </c>
      <c r="C449" t="str">
        <f t="shared" si="34"/>
        <v/>
      </c>
      <c r="D449">
        <f t="shared" si="35"/>
        <v>-0.40138735140088683</v>
      </c>
      <c r="I449" t="str">
        <f t="shared" si="37"/>
        <v/>
      </c>
      <c r="J449" t="str">
        <f t="shared" si="36"/>
        <v/>
      </c>
      <c r="K449" t="str">
        <f t="shared" si="38"/>
        <v/>
      </c>
    </row>
    <row r="450" spans="1:12" x14ac:dyDescent="0.2">
      <c r="A450">
        <v>85450</v>
      </c>
      <c r="B450">
        <f t="shared" si="22"/>
        <v>2.375</v>
      </c>
      <c r="C450" t="str">
        <f t="shared" ref="C450:C513" si="39">IF(B450=0,1111,"")</f>
        <v/>
      </c>
      <c r="D450">
        <f t="shared" ref="D450:D513" si="40">(B450-E$766)/E$767</f>
        <v>-0.86822451949666202</v>
      </c>
      <c r="I450" t="str">
        <f t="shared" si="37"/>
        <v/>
      </c>
      <c r="J450" t="str">
        <f t="shared" ref="J450:J513" si="41">IF(I450=1,B450,"")</f>
        <v/>
      </c>
      <c r="K450" t="str">
        <f t="shared" si="38"/>
        <v/>
      </c>
    </row>
    <row r="451" spans="1:12" x14ac:dyDescent="0.2">
      <c r="A451">
        <v>85507</v>
      </c>
      <c r="B451">
        <f t="shared" si="22"/>
        <v>4.5</v>
      </c>
      <c r="C451" t="str">
        <f t="shared" si="39"/>
        <v/>
      </c>
      <c r="D451">
        <f t="shared" si="40"/>
        <v>-0.5590206808877719</v>
      </c>
      <c r="I451">
        <f t="shared" ref="I451:I514" si="42">IF(ISNUMBER(SEARCH($L$1,L451)),1,"")</f>
        <v>1</v>
      </c>
      <c r="J451">
        <f t="shared" si="41"/>
        <v>4.5</v>
      </c>
      <c r="K451" t="str">
        <f t="shared" si="38"/>
        <v/>
      </c>
      <c r="L451" t="s">
        <v>239</v>
      </c>
    </row>
    <row r="452" spans="1:12" x14ac:dyDescent="0.2">
      <c r="A452">
        <v>85615</v>
      </c>
      <c r="B452">
        <f t="shared" si="22"/>
        <v>4.458333333333333</v>
      </c>
      <c r="C452" t="str">
        <f t="shared" si="39"/>
        <v/>
      </c>
      <c r="D452">
        <f t="shared" si="40"/>
        <v>-0.56508350125265217</v>
      </c>
      <c r="I452" t="str">
        <f t="shared" si="42"/>
        <v/>
      </c>
      <c r="J452" t="str">
        <f t="shared" si="41"/>
        <v/>
      </c>
      <c r="K452" t="str">
        <f t="shared" ref="K452:K515" si="43">IF(H451=1,(A451+A452)/2,"")</f>
        <v/>
      </c>
    </row>
    <row r="453" spans="1:12" x14ac:dyDescent="0.2">
      <c r="A453">
        <v>85722</v>
      </c>
      <c r="B453">
        <f t="shared" si="22"/>
        <v>6.208333333333333</v>
      </c>
      <c r="C453" t="str">
        <f t="shared" si="39"/>
        <v/>
      </c>
      <c r="D453">
        <f t="shared" si="40"/>
        <v>-0.31044504592768385</v>
      </c>
      <c r="I453">
        <f t="shared" si="42"/>
        <v>1</v>
      </c>
      <c r="J453">
        <f t="shared" si="41"/>
        <v>6.208333333333333</v>
      </c>
      <c r="K453" t="str">
        <f t="shared" si="43"/>
        <v/>
      </c>
      <c r="L453" t="s">
        <v>240</v>
      </c>
    </row>
    <row r="454" spans="1:12" x14ac:dyDescent="0.2">
      <c r="A454">
        <v>85871</v>
      </c>
      <c r="B454">
        <f t="shared" si="22"/>
        <v>2.625</v>
      </c>
      <c r="C454" t="str">
        <f t="shared" si="39"/>
        <v/>
      </c>
      <c r="D454">
        <f t="shared" si="40"/>
        <v>-0.83184759730738089</v>
      </c>
      <c r="I454" t="str">
        <f t="shared" si="42"/>
        <v/>
      </c>
      <c r="J454" t="str">
        <f t="shared" si="41"/>
        <v/>
      </c>
      <c r="K454" t="str">
        <f t="shared" si="43"/>
        <v/>
      </c>
    </row>
    <row r="455" spans="1:12" x14ac:dyDescent="0.2">
      <c r="A455">
        <v>85934</v>
      </c>
      <c r="B455">
        <f t="shared" si="22"/>
        <v>8.8333333333333339</v>
      </c>
      <c r="C455" t="str">
        <f t="shared" si="39"/>
        <v/>
      </c>
      <c r="D455">
        <f t="shared" si="40"/>
        <v>7.1512637059768805E-2</v>
      </c>
      <c r="I455">
        <f t="shared" si="42"/>
        <v>1</v>
      </c>
      <c r="J455">
        <f t="shared" si="41"/>
        <v>8.8333333333333339</v>
      </c>
      <c r="K455" t="str">
        <f t="shared" si="43"/>
        <v/>
      </c>
      <c r="L455" t="s">
        <v>241</v>
      </c>
    </row>
    <row r="456" spans="1:12" x14ac:dyDescent="0.2">
      <c r="A456">
        <v>86146</v>
      </c>
      <c r="B456">
        <f t="shared" si="22"/>
        <v>4.458333333333333</v>
      </c>
      <c r="C456" t="str">
        <f t="shared" si="39"/>
        <v/>
      </c>
      <c r="D456">
        <f t="shared" si="40"/>
        <v>-0.56508350125265217</v>
      </c>
      <c r="I456" t="str">
        <f t="shared" si="42"/>
        <v/>
      </c>
      <c r="J456" t="str">
        <f t="shared" si="41"/>
        <v/>
      </c>
      <c r="K456" t="str">
        <f t="shared" si="43"/>
        <v/>
      </c>
    </row>
    <row r="457" spans="1:12" x14ac:dyDescent="0.2">
      <c r="A457">
        <v>86253</v>
      </c>
      <c r="B457">
        <f t="shared" si="22"/>
        <v>7.083333333333333</v>
      </c>
      <c r="C457" t="str">
        <f t="shared" si="39"/>
        <v/>
      </c>
      <c r="D457">
        <f t="shared" si="40"/>
        <v>-0.18312581826519966</v>
      </c>
      <c r="I457">
        <f t="shared" si="42"/>
        <v>1</v>
      </c>
      <c r="J457">
        <f t="shared" si="41"/>
        <v>7.083333333333333</v>
      </c>
      <c r="K457" t="str">
        <f t="shared" si="43"/>
        <v/>
      </c>
      <c r="L457" t="s">
        <v>242</v>
      </c>
    </row>
    <row r="458" spans="1:12" x14ac:dyDescent="0.2">
      <c r="A458">
        <v>86423</v>
      </c>
      <c r="B458">
        <f t="shared" si="22"/>
        <v>4.791666666666667</v>
      </c>
      <c r="C458" t="str">
        <f t="shared" si="39"/>
        <v/>
      </c>
      <c r="D458">
        <f t="shared" si="40"/>
        <v>-0.51658093833361052</v>
      </c>
      <c r="I458" t="str">
        <f t="shared" si="42"/>
        <v/>
      </c>
      <c r="J458" t="str">
        <f t="shared" si="41"/>
        <v/>
      </c>
      <c r="K458" t="str">
        <f t="shared" si="43"/>
        <v/>
      </c>
    </row>
    <row r="459" spans="1:12" x14ac:dyDescent="0.2">
      <c r="A459">
        <v>86538</v>
      </c>
      <c r="B459">
        <f t="shared" si="22"/>
        <v>4.333333333333333</v>
      </c>
      <c r="C459" t="str">
        <f t="shared" si="39"/>
        <v/>
      </c>
      <c r="D459">
        <f t="shared" si="40"/>
        <v>-0.58327196234729273</v>
      </c>
      <c r="I459" t="str">
        <f t="shared" si="42"/>
        <v/>
      </c>
      <c r="J459" t="str">
        <f t="shared" si="41"/>
        <v/>
      </c>
      <c r="K459" t="str">
        <f t="shared" si="43"/>
        <v/>
      </c>
    </row>
    <row r="460" spans="1:12" x14ac:dyDescent="0.2">
      <c r="A460">
        <v>86642</v>
      </c>
      <c r="B460">
        <f t="shared" si="22"/>
        <v>12</v>
      </c>
      <c r="C460" t="str">
        <f t="shared" si="39"/>
        <v/>
      </c>
      <c r="D460">
        <f t="shared" si="40"/>
        <v>0.53228698479066383</v>
      </c>
      <c r="I460">
        <f t="shared" si="42"/>
        <v>1</v>
      </c>
      <c r="J460">
        <f t="shared" si="41"/>
        <v>12</v>
      </c>
      <c r="K460" t="str">
        <f t="shared" si="43"/>
        <v/>
      </c>
      <c r="L460" t="s">
        <v>243</v>
      </c>
    </row>
    <row r="461" spans="1:12" x14ac:dyDescent="0.2">
      <c r="A461">
        <v>86930</v>
      </c>
      <c r="B461">
        <f t="shared" si="22"/>
        <v>10.791666666666666</v>
      </c>
      <c r="C461" t="str">
        <f t="shared" si="39"/>
        <v/>
      </c>
      <c r="D461">
        <f t="shared" si="40"/>
        <v>0.35646519420913797</v>
      </c>
      <c r="I461" t="str">
        <f t="shared" si="42"/>
        <v/>
      </c>
      <c r="J461" t="str">
        <f t="shared" si="41"/>
        <v/>
      </c>
      <c r="K461" t="str">
        <f t="shared" si="43"/>
        <v/>
      </c>
    </row>
    <row r="462" spans="1:12" x14ac:dyDescent="0.2">
      <c r="A462">
        <v>87189</v>
      </c>
      <c r="B462">
        <f t="shared" si="22"/>
        <v>6.208333333333333</v>
      </c>
      <c r="C462" t="str">
        <f t="shared" si="39"/>
        <v/>
      </c>
      <c r="D462">
        <f t="shared" si="40"/>
        <v>-0.31044504592768385</v>
      </c>
      <c r="I462" t="str">
        <f t="shared" si="42"/>
        <v/>
      </c>
      <c r="J462" t="str">
        <f t="shared" si="41"/>
        <v/>
      </c>
      <c r="K462" t="str">
        <f t="shared" si="43"/>
        <v/>
      </c>
    </row>
    <row r="463" spans="1:12" x14ac:dyDescent="0.2">
      <c r="A463">
        <v>87338</v>
      </c>
      <c r="B463">
        <f t="shared" si="22"/>
        <v>15.083333333333334</v>
      </c>
      <c r="C463" t="str">
        <f t="shared" si="39"/>
        <v/>
      </c>
      <c r="D463">
        <f t="shared" si="40"/>
        <v>0.98093569179179863</v>
      </c>
      <c r="I463" t="str">
        <f t="shared" si="42"/>
        <v/>
      </c>
      <c r="J463" t="str">
        <f t="shared" si="41"/>
        <v/>
      </c>
      <c r="K463" t="str">
        <f t="shared" si="43"/>
        <v/>
      </c>
    </row>
    <row r="464" spans="1:12" x14ac:dyDescent="0.2">
      <c r="A464">
        <v>87700</v>
      </c>
      <c r="B464">
        <f t="shared" si="22"/>
        <v>4.75</v>
      </c>
      <c r="C464" t="str">
        <f t="shared" si="39"/>
        <v/>
      </c>
      <c r="D464">
        <f t="shared" si="40"/>
        <v>-0.52264375869849078</v>
      </c>
      <c r="I464" t="str">
        <f t="shared" si="42"/>
        <v/>
      </c>
      <c r="J464" t="str">
        <f t="shared" si="41"/>
        <v/>
      </c>
      <c r="K464" t="str">
        <f t="shared" si="43"/>
        <v/>
      </c>
    </row>
    <row r="465" spans="1:12" x14ac:dyDescent="0.2">
      <c r="A465">
        <v>87814</v>
      </c>
      <c r="B465">
        <f t="shared" si="22"/>
        <v>3.7916666666666665</v>
      </c>
      <c r="C465" t="str">
        <f t="shared" si="39"/>
        <v/>
      </c>
      <c r="D465">
        <f t="shared" si="40"/>
        <v>-0.66208862709073535</v>
      </c>
      <c r="I465" t="str">
        <f t="shared" si="42"/>
        <v/>
      </c>
      <c r="J465" t="str">
        <f t="shared" si="41"/>
        <v/>
      </c>
      <c r="K465" t="str">
        <f t="shared" si="43"/>
        <v/>
      </c>
    </row>
    <row r="466" spans="1:12" x14ac:dyDescent="0.2">
      <c r="A466">
        <v>87905</v>
      </c>
      <c r="B466">
        <f t="shared" si="22"/>
        <v>4.25</v>
      </c>
      <c r="C466" t="str">
        <f t="shared" si="39"/>
        <v/>
      </c>
      <c r="D466">
        <f t="shared" si="40"/>
        <v>-0.59539760307705314</v>
      </c>
      <c r="I466" t="str">
        <f t="shared" si="42"/>
        <v/>
      </c>
      <c r="J466" t="str">
        <f t="shared" si="41"/>
        <v/>
      </c>
      <c r="K466" t="str">
        <f t="shared" si="43"/>
        <v/>
      </c>
    </row>
    <row r="467" spans="1:12" x14ac:dyDescent="0.2">
      <c r="A467">
        <v>88007</v>
      </c>
      <c r="B467">
        <f t="shared" si="22"/>
        <v>4.708333333333333</v>
      </c>
      <c r="C467" t="str">
        <f t="shared" si="39"/>
        <v/>
      </c>
      <c r="D467">
        <f t="shared" si="40"/>
        <v>-0.52870657906337093</v>
      </c>
      <c r="I467" t="str">
        <f t="shared" si="42"/>
        <v/>
      </c>
      <c r="J467" t="str">
        <f t="shared" si="41"/>
        <v/>
      </c>
      <c r="K467" t="str">
        <f t="shared" si="43"/>
        <v/>
      </c>
    </row>
    <row r="468" spans="1:12" x14ac:dyDescent="0.2">
      <c r="A468">
        <v>88120</v>
      </c>
      <c r="B468">
        <f t="shared" si="22"/>
        <v>8.9166666666666661</v>
      </c>
      <c r="C468" t="str">
        <f t="shared" si="39"/>
        <v/>
      </c>
      <c r="D468">
        <f t="shared" si="40"/>
        <v>8.3638277789529036E-2</v>
      </c>
      <c r="I468" t="str">
        <f t="shared" si="42"/>
        <v/>
      </c>
      <c r="J468" t="str">
        <f t="shared" si="41"/>
        <v/>
      </c>
      <c r="K468" t="str">
        <f t="shared" si="43"/>
        <v/>
      </c>
      <c r="L468" t="s">
        <v>244</v>
      </c>
    </row>
    <row r="469" spans="1:12" x14ac:dyDescent="0.2">
      <c r="A469">
        <v>88334</v>
      </c>
      <c r="B469">
        <f t="shared" si="22"/>
        <v>5.375</v>
      </c>
      <c r="C469" t="str">
        <f t="shared" si="39"/>
        <v/>
      </c>
      <c r="D469">
        <f t="shared" si="40"/>
        <v>-0.43170145322528775</v>
      </c>
      <c r="I469" t="str">
        <f t="shared" si="42"/>
        <v/>
      </c>
      <c r="J469" t="str">
        <f t="shared" si="41"/>
        <v/>
      </c>
      <c r="K469" t="str">
        <f t="shared" si="43"/>
        <v/>
      </c>
      <c r="L469" t="s">
        <v>245</v>
      </c>
    </row>
    <row r="470" spans="1:12" x14ac:dyDescent="0.2">
      <c r="A470">
        <v>88463</v>
      </c>
      <c r="B470">
        <f t="shared" si="22"/>
        <v>9.6666666666666661</v>
      </c>
      <c r="C470" t="str">
        <f t="shared" si="39"/>
        <v/>
      </c>
      <c r="D470">
        <f t="shared" si="40"/>
        <v>0.1927690443573726</v>
      </c>
      <c r="I470" t="str">
        <f t="shared" si="42"/>
        <v/>
      </c>
      <c r="J470" t="str">
        <f t="shared" si="41"/>
        <v/>
      </c>
      <c r="K470" t="str">
        <f t="shared" si="43"/>
        <v/>
      </c>
    </row>
    <row r="471" spans="1:12" x14ac:dyDescent="0.2">
      <c r="A471">
        <v>88695</v>
      </c>
      <c r="B471">
        <f t="shared" si="22"/>
        <v>27.25</v>
      </c>
      <c r="C471" t="str">
        <f t="shared" si="39"/>
        <v/>
      </c>
      <c r="D471">
        <f t="shared" si="40"/>
        <v>2.7512792383368168</v>
      </c>
      <c r="I471" t="str">
        <f t="shared" si="42"/>
        <v/>
      </c>
      <c r="J471" t="str">
        <f t="shared" si="41"/>
        <v/>
      </c>
      <c r="K471" t="str">
        <f t="shared" si="43"/>
        <v/>
      </c>
      <c r="L471" t="s">
        <v>246</v>
      </c>
    </row>
    <row r="472" spans="1:12" x14ac:dyDescent="0.2">
      <c r="A472">
        <v>89349</v>
      </c>
      <c r="B472">
        <f t="shared" si="22"/>
        <v>22.75</v>
      </c>
      <c r="C472" t="str">
        <f t="shared" si="39"/>
        <v/>
      </c>
      <c r="D472">
        <f t="shared" si="40"/>
        <v>2.0964946389297552</v>
      </c>
      <c r="I472" t="str">
        <f t="shared" si="42"/>
        <v/>
      </c>
      <c r="J472" t="str">
        <f t="shared" si="41"/>
        <v/>
      </c>
      <c r="K472" t="str">
        <f t="shared" si="43"/>
        <v/>
      </c>
      <c r="L472" t="s">
        <v>247</v>
      </c>
    </row>
    <row r="473" spans="1:12" x14ac:dyDescent="0.2">
      <c r="A473">
        <v>89895</v>
      </c>
      <c r="B473">
        <f t="shared" si="22"/>
        <v>25.833333333333332</v>
      </c>
      <c r="C473" t="str">
        <f t="shared" si="39"/>
        <v/>
      </c>
      <c r="D473">
        <f t="shared" si="40"/>
        <v>2.5451433459308892</v>
      </c>
      <c r="I473" t="str">
        <f t="shared" si="42"/>
        <v/>
      </c>
      <c r="J473" t="str">
        <f t="shared" si="41"/>
        <v/>
      </c>
      <c r="K473" t="str">
        <f t="shared" si="43"/>
        <v/>
      </c>
      <c r="L473" t="s">
        <v>248</v>
      </c>
    </row>
    <row r="474" spans="1:12" x14ac:dyDescent="0.2">
      <c r="A474">
        <v>90515</v>
      </c>
      <c r="B474">
        <f t="shared" si="22"/>
        <v>5.291666666666667</v>
      </c>
      <c r="C474" t="str">
        <f t="shared" si="39"/>
        <v/>
      </c>
      <c r="D474">
        <f t="shared" si="40"/>
        <v>-0.4438270939550481</v>
      </c>
      <c r="I474" t="str">
        <f t="shared" si="42"/>
        <v/>
      </c>
      <c r="J474" t="str">
        <f t="shared" si="41"/>
        <v/>
      </c>
      <c r="K474" t="str">
        <f t="shared" si="43"/>
        <v/>
      </c>
    </row>
    <row r="475" spans="1:12" x14ac:dyDescent="0.2">
      <c r="A475">
        <v>90642</v>
      </c>
      <c r="B475">
        <f t="shared" si="22"/>
        <v>10.791666666666666</v>
      </c>
      <c r="C475" t="str">
        <f t="shared" si="39"/>
        <v/>
      </c>
      <c r="D475">
        <f t="shared" si="40"/>
        <v>0.35646519420913797</v>
      </c>
      <c r="I475">
        <f t="shared" si="42"/>
        <v>1</v>
      </c>
      <c r="J475">
        <f t="shared" si="41"/>
        <v>10.791666666666666</v>
      </c>
      <c r="K475" t="str">
        <f t="shared" si="43"/>
        <v/>
      </c>
      <c r="L475" t="s">
        <v>249</v>
      </c>
    </row>
    <row r="476" spans="1:12" x14ac:dyDescent="0.2">
      <c r="A476">
        <v>90901</v>
      </c>
      <c r="B476">
        <f t="shared" si="22"/>
        <v>10</v>
      </c>
      <c r="C476" t="str">
        <f t="shared" si="39"/>
        <v/>
      </c>
      <c r="D476">
        <f t="shared" si="40"/>
        <v>0.24127160727641428</v>
      </c>
      <c r="I476" t="str">
        <f t="shared" si="42"/>
        <v/>
      </c>
      <c r="J476" t="str">
        <f t="shared" si="41"/>
        <v/>
      </c>
      <c r="K476" t="str">
        <f t="shared" si="43"/>
        <v/>
      </c>
    </row>
    <row r="477" spans="1:12" x14ac:dyDescent="0.2">
      <c r="A477">
        <v>91141</v>
      </c>
      <c r="B477">
        <f t="shared" si="22"/>
        <v>5.5</v>
      </c>
      <c r="C477" t="str">
        <f t="shared" si="39"/>
        <v/>
      </c>
      <c r="D477">
        <f t="shared" si="40"/>
        <v>-0.41351299213064718</v>
      </c>
      <c r="I477">
        <f t="shared" si="42"/>
        <v>1</v>
      </c>
      <c r="J477">
        <f t="shared" si="41"/>
        <v>5.5</v>
      </c>
      <c r="K477" t="str">
        <f t="shared" si="43"/>
        <v/>
      </c>
      <c r="L477" t="s">
        <v>250</v>
      </c>
    </row>
    <row r="478" spans="1:12" x14ac:dyDescent="0.2">
      <c r="A478">
        <v>91273</v>
      </c>
      <c r="B478">
        <f t="shared" si="22"/>
        <v>6.958333333333333</v>
      </c>
      <c r="C478" t="str">
        <f t="shared" si="39"/>
        <v/>
      </c>
      <c r="D478">
        <f t="shared" si="40"/>
        <v>-0.20131427935984025</v>
      </c>
      <c r="I478" t="str">
        <f t="shared" si="42"/>
        <v/>
      </c>
      <c r="J478" t="str">
        <f t="shared" si="41"/>
        <v/>
      </c>
      <c r="K478" t="str">
        <f t="shared" si="43"/>
        <v/>
      </c>
    </row>
    <row r="479" spans="1:12" x14ac:dyDescent="0.2">
      <c r="A479">
        <v>91440</v>
      </c>
      <c r="B479">
        <f t="shared" si="22"/>
        <v>3.8333333333333335</v>
      </c>
      <c r="C479" t="str">
        <f t="shared" si="39"/>
        <v/>
      </c>
      <c r="D479">
        <f t="shared" si="40"/>
        <v>-0.65602580672585498</v>
      </c>
      <c r="I479">
        <f t="shared" si="42"/>
        <v>1</v>
      </c>
      <c r="J479">
        <f t="shared" si="41"/>
        <v>3.8333333333333335</v>
      </c>
      <c r="K479" t="str">
        <f t="shared" si="43"/>
        <v/>
      </c>
      <c r="L479" t="s">
        <v>251</v>
      </c>
    </row>
    <row r="480" spans="1:12" x14ac:dyDescent="0.2">
      <c r="A480">
        <v>91532</v>
      </c>
      <c r="B480">
        <f t="shared" si="22"/>
        <v>10.875</v>
      </c>
      <c r="C480" t="str">
        <f t="shared" si="39"/>
        <v/>
      </c>
      <c r="D480">
        <f t="shared" si="40"/>
        <v>0.36859083493889844</v>
      </c>
      <c r="F480">
        <v>1</v>
      </c>
      <c r="I480" t="str">
        <f t="shared" si="42"/>
        <v/>
      </c>
      <c r="J480" t="str">
        <f t="shared" si="41"/>
        <v/>
      </c>
      <c r="K480" t="str">
        <f t="shared" si="43"/>
        <v/>
      </c>
      <c r="L480" t="s">
        <v>252</v>
      </c>
    </row>
    <row r="481" spans="1:12" x14ac:dyDescent="0.2">
      <c r="A481">
        <v>91793</v>
      </c>
      <c r="B481">
        <f t="shared" si="22"/>
        <v>28.166666666666668</v>
      </c>
      <c r="C481" t="str">
        <f t="shared" si="39"/>
        <v/>
      </c>
      <c r="D481">
        <f t="shared" si="40"/>
        <v>2.8846612863641807</v>
      </c>
      <c r="I481" t="str">
        <f t="shared" si="42"/>
        <v/>
      </c>
      <c r="J481" t="str">
        <f t="shared" si="41"/>
        <v/>
      </c>
      <c r="K481" t="str">
        <f t="shared" si="43"/>
        <v/>
      </c>
    </row>
    <row r="482" spans="1:12" x14ac:dyDescent="0.2">
      <c r="A482">
        <v>92469</v>
      </c>
      <c r="B482">
        <f t="shared" si="22"/>
        <v>7.75</v>
      </c>
      <c r="C482" t="str">
        <f t="shared" si="39"/>
        <v/>
      </c>
      <c r="D482">
        <f t="shared" si="40"/>
        <v>-8.6120692427116438E-2</v>
      </c>
      <c r="I482" t="str">
        <f t="shared" si="42"/>
        <v/>
      </c>
      <c r="J482" t="str">
        <f t="shared" si="41"/>
        <v/>
      </c>
      <c r="K482" t="str">
        <f t="shared" si="43"/>
        <v/>
      </c>
    </row>
    <row r="483" spans="1:12" x14ac:dyDescent="0.2">
      <c r="A483">
        <v>92655</v>
      </c>
      <c r="B483">
        <f t="shared" si="22"/>
        <v>18.916666666666668</v>
      </c>
      <c r="C483" t="str">
        <f t="shared" si="39"/>
        <v/>
      </c>
      <c r="D483">
        <f t="shared" si="40"/>
        <v>1.5387151653607769</v>
      </c>
      <c r="I483" t="str">
        <f t="shared" si="42"/>
        <v/>
      </c>
      <c r="J483" t="str">
        <f t="shared" si="41"/>
        <v/>
      </c>
      <c r="K483" t="str">
        <f t="shared" si="43"/>
        <v/>
      </c>
      <c r="L483" t="s">
        <v>253</v>
      </c>
    </row>
    <row r="484" spans="1:12" x14ac:dyDescent="0.2">
      <c r="A484">
        <v>93109</v>
      </c>
      <c r="B484">
        <f t="shared" si="22"/>
        <v>6.541666666666667</v>
      </c>
      <c r="C484" t="str">
        <f t="shared" si="39"/>
        <v/>
      </c>
      <c r="D484">
        <f t="shared" si="40"/>
        <v>-0.26194248300864215</v>
      </c>
      <c r="I484" t="str">
        <f t="shared" si="42"/>
        <v/>
      </c>
      <c r="J484" t="str">
        <f t="shared" si="41"/>
        <v/>
      </c>
      <c r="K484" t="str">
        <f t="shared" si="43"/>
        <v/>
      </c>
    </row>
    <row r="485" spans="1:12" x14ac:dyDescent="0.2">
      <c r="A485">
        <v>93266</v>
      </c>
      <c r="B485">
        <f t="shared" si="22"/>
        <v>14.458333333333334</v>
      </c>
      <c r="C485" t="str">
        <f t="shared" si="39"/>
        <v/>
      </c>
      <c r="D485">
        <f t="shared" si="40"/>
        <v>0.88999338631859559</v>
      </c>
      <c r="I485" t="str">
        <f t="shared" si="42"/>
        <v/>
      </c>
      <c r="J485" t="str">
        <f t="shared" si="41"/>
        <v/>
      </c>
      <c r="K485" t="str">
        <f t="shared" si="43"/>
        <v/>
      </c>
      <c r="L485" t="s">
        <v>254</v>
      </c>
    </row>
    <row r="486" spans="1:12" x14ac:dyDescent="0.2">
      <c r="A486">
        <v>93613</v>
      </c>
      <c r="B486">
        <f t="shared" ref="B486:B705" si="44">(A487-A486)/24</f>
        <v>5.416666666666667</v>
      </c>
      <c r="C486" t="str">
        <f t="shared" si="39"/>
        <v/>
      </c>
      <c r="D486">
        <f t="shared" si="40"/>
        <v>-0.42563863286040754</v>
      </c>
      <c r="I486" t="str">
        <f t="shared" si="42"/>
        <v/>
      </c>
      <c r="J486" t="str">
        <f t="shared" si="41"/>
        <v/>
      </c>
      <c r="K486" t="str">
        <f t="shared" si="43"/>
        <v/>
      </c>
    </row>
    <row r="487" spans="1:12" x14ac:dyDescent="0.2">
      <c r="A487">
        <v>93743</v>
      </c>
      <c r="B487">
        <f t="shared" si="44"/>
        <v>2.7083333333333335</v>
      </c>
      <c r="C487" t="str">
        <f t="shared" si="39"/>
        <v/>
      </c>
      <c r="D487">
        <f t="shared" si="40"/>
        <v>-0.81972195657762037</v>
      </c>
      <c r="I487" t="str">
        <f t="shared" si="42"/>
        <v/>
      </c>
      <c r="J487" t="str">
        <f t="shared" si="41"/>
        <v/>
      </c>
      <c r="K487" t="str">
        <f t="shared" si="43"/>
        <v/>
      </c>
      <c r="L487" t="s">
        <v>226</v>
      </c>
    </row>
    <row r="488" spans="1:12" x14ac:dyDescent="0.2">
      <c r="A488">
        <v>93808</v>
      </c>
      <c r="B488">
        <f t="shared" si="44"/>
        <v>2.75</v>
      </c>
      <c r="C488" t="str">
        <f t="shared" si="39"/>
        <v/>
      </c>
      <c r="D488">
        <f t="shared" si="40"/>
        <v>-0.81365913621274022</v>
      </c>
      <c r="I488" t="str">
        <f t="shared" si="42"/>
        <v/>
      </c>
      <c r="J488" t="str">
        <f t="shared" si="41"/>
        <v/>
      </c>
      <c r="K488" t="str">
        <f t="shared" si="43"/>
        <v/>
      </c>
      <c r="L488" t="s">
        <v>255</v>
      </c>
    </row>
    <row r="489" spans="1:12" x14ac:dyDescent="0.2">
      <c r="A489">
        <v>93874</v>
      </c>
      <c r="B489">
        <f t="shared" si="44"/>
        <v>4.166666666666667</v>
      </c>
      <c r="C489" t="str">
        <f t="shared" si="39"/>
        <v/>
      </c>
      <c r="D489">
        <f t="shared" si="40"/>
        <v>-0.60752324380681344</v>
      </c>
      <c r="I489" t="str">
        <f t="shared" si="42"/>
        <v/>
      </c>
      <c r="J489" t="str">
        <f t="shared" si="41"/>
        <v/>
      </c>
      <c r="K489" t="str">
        <f t="shared" si="43"/>
        <v/>
      </c>
    </row>
    <row r="490" spans="1:12" x14ac:dyDescent="0.2">
      <c r="A490">
        <v>93974</v>
      </c>
      <c r="B490">
        <f t="shared" si="44"/>
        <v>6.625</v>
      </c>
      <c r="C490" t="str">
        <f t="shared" si="39"/>
        <v/>
      </c>
      <c r="D490">
        <f t="shared" si="40"/>
        <v>-0.24981684227888179</v>
      </c>
      <c r="I490" t="str">
        <f t="shared" si="42"/>
        <v/>
      </c>
      <c r="J490" t="str">
        <f t="shared" si="41"/>
        <v/>
      </c>
      <c r="K490" t="str">
        <f t="shared" si="43"/>
        <v/>
      </c>
      <c r="L490" t="s">
        <v>256</v>
      </c>
    </row>
    <row r="491" spans="1:12" x14ac:dyDescent="0.2">
      <c r="A491">
        <v>94133</v>
      </c>
      <c r="B491">
        <f t="shared" si="44"/>
        <v>2.6666666666666665</v>
      </c>
      <c r="C491" t="str">
        <f t="shared" si="39"/>
        <v/>
      </c>
      <c r="D491">
        <f t="shared" si="40"/>
        <v>-0.82578477694250074</v>
      </c>
      <c r="I491" t="str">
        <f t="shared" si="42"/>
        <v/>
      </c>
      <c r="J491" t="str">
        <f t="shared" si="41"/>
        <v/>
      </c>
      <c r="K491" t="str">
        <f t="shared" si="43"/>
        <v/>
      </c>
    </row>
    <row r="492" spans="1:12" x14ac:dyDescent="0.2">
      <c r="A492">
        <v>94197</v>
      </c>
      <c r="B492">
        <f t="shared" si="44"/>
        <v>7.916666666666667</v>
      </c>
      <c r="C492" t="str">
        <f t="shared" si="39"/>
        <v/>
      </c>
      <c r="D492">
        <f t="shared" si="40"/>
        <v>-6.1869410967595601E-2</v>
      </c>
      <c r="I492" t="str">
        <f t="shared" si="42"/>
        <v/>
      </c>
      <c r="J492" t="str">
        <f t="shared" si="41"/>
        <v/>
      </c>
      <c r="K492" t="str">
        <f t="shared" si="43"/>
        <v/>
      </c>
    </row>
    <row r="493" spans="1:12" x14ac:dyDescent="0.2">
      <c r="A493">
        <v>94387</v>
      </c>
      <c r="B493">
        <f t="shared" si="44"/>
        <v>10.541666666666666</v>
      </c>
      <c r="C493" t="str">
        <f t="shared" si="39"/>
        <v/>
      </c>
      <c r="D493">
        <f t="shared" si="40"/>
        <v>0.32008827201985679</v>
      </c>
      <c r="I493">
        <f t="shared" si="42"/>
        <v>1</v>
      </c>
      <c r="J493">
        <f t="shared" si="41"/>
        <v>10.541666666666666</v>
      </c>
      <c r="K493" t="str">
        <f t="shared" si="43"/>
        <v/>
      </c>
      <c r="L493" t="s">
        <v>257</v>
      </c>
    </row>
    <row r="494" spans="1:12" x14ac:dyDescent="0.2">
      <c r="A494">
        <v>94640</v>
      </c>
      <c r="B494">
        <f t="shared" si="44"/>
        <v>13.125</v>
      </c>
      <c r="C494" t="str">
        <f t="shared" si="39"/>
        <v/>
      </c>
      <c r="D494">
        <f t="shared" si="40"/>
        <v>0.69598313464242922</v>
      </c>
      <c r="I494" t="str">
        <f t="shared" si="42"/>
        <v/>
      </c>
      <c r="J494" t="str">
        <f t="shared" si="41"/>
        <v/>
      </c>
      <c r="K494" t="str">
        <f t="shared" si="43"/>
        <v/>
      </c>
    </row>
    <row r="495" spans="1:12" x14ac:dyDescent="0.2">
      <c r="A495">
        <v>94955</v>
      </c>
      <c r="B495">
        <f t="shared" si="44"/>
        <v>43.666666666666664</v>
      </c>
      <c r="C495" t="str">
        <f t="shared" si="39"/>
        <v/>
      </c>
      <c r="D495">
        <f t="shared" si="40"/>
        <v>5.1400304620996149</v>
      </c>
      <c r="I495" t="str">
        <f t="shared" si="42"/>
        <v/>
      </c>
      <c r="J495" t="str">
        <f t="shared" si="41"/>
        <v/>
      </c>
      <c r="K495" t="str">
        <f t="shared" si="43"/>
        <v/>
      </c>
      <c r="L495" t="s">
        <v>258</v>
      </c>
    </row>
    <row r="496" spans="1:12" x14ac:dyDescent="0.2">
      <c r="A496">
        <v>96003</v>
      </c>
      <c r="B496">
        <f t="shared" si="44"/>
        <v>9.5416666666666661</v>
      </c>
      <c r="C496" t="str">
        <f t="shared" si="39"/>
        <v/>
      </c>
      <c r="D496">
        <f t="shared" si="40"/>
        <v>0.17458058326273201</v>
      </c>
      <c r="I496" t="str">
        <f t="shared" si="42"/>
        <v/>
      </c>
      <c r="J496" t="str">
        <f t="shared" si="41"/>
        <v/>
      </c>
      <c r="K496" t="str">
        <f t="shared" si="43"/>
        <v/>
      </c>
    </row>
    <row r="497" spans="1:12" x14ac:dyDescent="0.2">
      <c r="A497">
        <v>96232</v>
      </c>
      <c r="B497">
        <f t="shared" si="44"/>
        <v>16.625</v>
      </c>
      <c r="C497" t="str">
        <f t="shared" si="39"/>
        <v/>
      </c>
      <c r="D497">
        <f t="shared" si="40"/>
        <v>1.2052600452923659</v>
      </c>
      <c r="I497" t="str">
        <f t="shared" si="42"/>
        <v/>
      </c>
      <c r="J497" t="str">
        <f t="shared" si="41"/>
        <v/>
      </c>
      <c r="K497" t="str">
        <f t="shared" si="43"/>
        <v/>
      </c>
    </row>
    <row r="498" spans="1:12" x14ac:dyDescent="0.2">
      <c r="A498">
        <v>96631</v>
      </c>
      <c r="B498">
        <f t="shared" si="44"/>
        <v>5.25</v>
      </c>
      <c r="C498" t="str">
        <f t="shared" si="39"/>
        <v/>
      </c>
      <c r="D498">
        <f t="shared" si="40"/>
        <v>-0.44988991431992836</v>
      </c>
      <c r="I498" t="str">
        <f t="shared" si="42"/>
        <v/>
      </c>
      <c r="J498" t="str">
        <f t="shared" si="41"/>
        <v/>
      </c>
      <c r="K498" t="str">
        <f t="shared" si="43"/>
        <v/>
      </c>
    </row>
    <row r="499" spans="1:12" x14ac:dyDescent="0.2">
      <c r="A499">
        <v>96757</v>
      </c>
      <c r="B499">
        <f t="shared" si="44"/>
        <v>5.041666666666667</v>
      </c>
      <c r="C499" t="str">
        <f t="shared" si="39"/>
        <v/>
      </c>
      <c r="D499">
        <f t="shared" si="40"/>
        <v>-0.48020401614432928</v>
      </c>
      <c r="I499" t="str">
        <f t="shared" si="42"/>
        <v/>
      </c>
      <c r="J499" t="str">
        <f t="shared" si="41"/>
        <v/>
      </c>
      <c r="K499" t="str">
        <f t="shared" si="43"/>
        <v/>
      </c>
    </row>
    <row r="500" spans="1:12" x14ac:dyDescent="0.2">
      <c r="A500">
        <v>96878</v>
      </c>
      <c r="B500">
        <f t="shared" si="44"/>
        <v>5.958333333333333</v>
      </c>
      <c r="C500" t="str">
        <f t="shared" si="39"/>
        <v/>
      </c>
      <c r="D500">
        <f t="shared" si="40"/>
        <v>-0.34682196811696503</v>
      </c>
      <c r="I500">
        <f t="shared" si="42"/>
        <v>1</v>
      </c>
      <c r="J500">
        <f t="shared" si="41"/>
        <v>5.958333333333333</v>
      </c>
      <c r="K500" t="str">
        <f t="shared" si="43"/>
        <v/>
      </c>
      <c r="L500" t="s">
        <v>259</v>
      </c>
    </row>
    <row r="501" spans="1:12" x14ac:dyDescent="0.2">
      <c r="A501">
        <v>97021</v>
      </c>
      <c r="B501">
        <f t="shared" si="44"/>
        <v>10.125</v>
      </c>
      <c r="C501" t="str">
        <f t="shared" si="39"/>
        <v/>
      </c>
      <c r="D501">
        <f t="shared" si="40"/>
        <v>0.2594600683710549</v>
      </c>
      <c r="I501" t="str">
        <f t="shared" si="42"/>
        <v/>
      </c>
      <c r="J501" t="str">
        <f t="shared" si="41"/>
        <v/>
      </c>
      <c r="K501" t="str">
        <f t="shared" si="43"/>
        <v/>
      </c>
    </row>
    <row r="502" spans="1:12" x14ac:dyDescent="0.2">
      <c r="A502">
        <v>97264</v>
      </c>
      <c r="B502">
        <f t="shared" si="44"/>
        <v>15.583333333333334</v>
      </c>
      <c r="C502" t="str">
        <f t="shared" si="39"/>
        <v/>
      </c>
      <c r="D502">
        <f t="shared" si="40"/>
        <v>1.0536895361703609</v>
      </c>
      <c r="I502" t="str">
        <f t="shared" si="42"/>
        <v/>
      </c>
      <c r="J502" t="str">
        <f t="shared" si="41"/>
        <v/>
      </c>
      <c r="K502" t="str">
        <f t="shared" si="43"/>
        <v/>
      </c>
      <c r="L502" t="s">
        <v>260</v>
      </c>
    </row>
    <row r="503" spans="1:12" x14ac:dyDescent="0.2">
      <c r="A503">
        <v>97638</v>
      </c>
      <c r="B503">
        <f t="shared" si="44"/>
        <v>3.3333333333333335</v>
      </c>
      <c r="C503" t="str">
        <f t="shared" si="39"/>
        <v/>
      </c>
      <c r="D503">
        <f t="shared" si="40"/>
        <v>-0.72877965110441745</v>
      </c>
      <c r="I503" t="str">
        <f t="shared" si="42"/>
        <v/>
      </c>
      <c r="J503" t="str">
        <f t="shared" si="41"/>
        <v/>
      </c>
      <c r="K503" t="str">
        <f t="shared" si="43"/>
        <v/>
      </c>
    </row>
    <row r="504" spans="1:12" x14ac:dyDescent="0.2">
      <c r="A504">
        <v>97718</v>
      </c>
      <c r="B504">
        <f t="shared" si="44"/>
        <v>4.916666666666667</v>
      </c>
      <c r="C504" t="str">
        <f t="shared" si="39"/>
        <v/>
      </c>
      <c r="D504">
        <f t="shared" si="40"/>
        <v>-0.4983924772389699</v>
      </c>
      <c r="I504" t="str">
        <f t="shared" si="42"/>
        <v/>
      </c>
      <c r="J504" t="str">
        <f t="shared" si="41"/>
        <v/>
      </c>
      <c r="K504" t="str">
        <f t="shared" si="43"/>
        <v/>
      </c>
    </row>
    <row r="505" spans="1:12" x14ac:dyDescent="0.2">
      <c r="A505">
        <v>97836</v>
      </c>
      <c r="B505">
        <f t="shared" si="44"/>
        <v>4.833333333333333</v>
      </c>
      <c r="C505" t="str">
        <f t="shared" si="39"/>
        <v/>
      </c>
      <c r="D505">
        <f t="shared" si="40"/>
        <v>-0.51051811796873037</v>
      </c>
      <c r="I505" t="str">
        <f t="shared" si="42"/>
        <v/>
      </c>
      <c r="J505" t="str">
        <f t="shared" si="41"/>
        <v/>
      </c>
      <c r="K505" t="str">
        <f t="shared" si="43"/>
        <v/>
      </c>
    </row>
    <row r="506" spans="1:12" x14ac:dyDescent="0.2">
      <c r="A506">
        <v>97952</v>
      </c>
      <c r="B506">
        <f t="shared" si="44"/>
        <v>2.9166666666666665</v>
      </c>
      <c r="C506" t="str">
        <f t="shared" si="39"/>
        <v/>
      </c>
      <c r="D506">
        <f t="shared" si="40"/>
        <v>-0.78940785475321951</v>
      </c>
      <c r="I506" t="str">
        <f t="shared" si="42"/>
        <v/>
      </c>
      <c r="J506" t="str">
        <f t="shared" si="41"/>
        <v/>
      </c>
      <c r="K506" t="str">
        <f t="shared" si="43"/>
        <v/>
      </c>
    </row>
    <row r="507" spans="1:12" x14ac:dyDescent="0.2">
      <c r="A507">
        <v>98022</v>
      </c>
      <c r="B507">
        <f t="shared" si="44"/>
        <v>8.0416666666666661</v>
      </c>
      <c r="C507" t="str">
        <f t="shared" si="39"/>
        <v/>
      </c>
      <c r="D507">
        <f t="shared" si="40"/>
        <v>-4.3680949872955135E-2</v>
      </c>
      <c r="I507" t="str">
        <f t="shared" si="42"/>
        <v/>
      </c>
      <c r="J507" t="str">
        <f t="shared" si="41"/>
        <v/>
      </c>
      <c r="K507" t="str">
        <f t="shared" si="43"/>
        <v/>
      </c>
    </row>
    <row r="508" spans="1:12" x14ac:dyDescent="0.2">
      <c r="A508">
        <v>98215</v>
      </c>
      <c r="B508">
        <f t="shared" si="44"/>
        <v>3.2083333333333335</v>
      </c>
      <c r="C508" t="str">
        <f t="shared" si="39"/>
        <v/>
      </c>
      <c r="D508">
        <f t="shared" si="40"/>
        <v>-0.74696811219905801</v>
      </c>
      <c r="I508" t="str">
        <f t="shared" si="42"/>
        <v/>
      </c>
      <c r="J508" t="str">
        <f t="shared" si="41"/>
        <v/>
      </c>
      <c r="K508" t="str">
        <f t="shared" si="43"/>
        <v/>
      </c>
    </row>
    <row r="509" spans="1:12" x14ac:dyDescent="0.2">
      <c r="A509">
        <v>98292</v>
      </c>
      <c r="B509">
        <f t="shared" si="44"/>
        <v>15.791666666666666</v>
      </c>
      <c r="C509" t="str">
        <f t="shared" si="39"/>
        <v/>
      </c>
      <c r="D509">
        <f t="shared" si="40"/>
        <v>1.0840036379947617</v>
      </c>
      <c r="I509" t="str">
        <f t="shared" si="42"/>
        <v/>
      </c>
      <c r="J509" t="str">
        <f t="shared" si="41"/>
        <v/>
      </c>
      <c r="K509" t="str">
        <f t="shared" si="43"/>
        <v/>
      </c>
    </row>
    <row r="510" spans="1:12" x14ac:dyDescent="0.2">
      <c r="A510">
        <v>98671</v>
      </c>
      <c r="B510">
        <f t="shared" si="44"/>
        <v>3.125</v>
      </c>
      <c r="C510" t="str">
        <f t="shared" si="39"/>
        <v/>
      </c>
      <c r="D510">
        <f t="shared" si="40"/>
        <v>-0.75909375292881853</v>
      </c>
      <c r="I510" t="str">
        <f t="shared" si="42"/>
        <v/>
      </c>
      <c r="J510" t="str">
        <f t="shared" si="41"/>
        <v/>
      </c>
      <c r="K510" t="str">
        <f t="shared" si="43"/>
        <v/>
      </c>
      <c r="L510" t="s">
        <v>261</v>
      </c>
    </row>
    <row r="511" spans="1:12" x14ac:dyDescent="0.2">
      <c r="A511">
        <v>98746</v>
      </c>
      <c r="B511">
        <f t="shared" si="44"/>
        <v>2.5</v>
      </c>
      <c r="C511" t="str">
        <f t="shared" si="39"/>
        <v/>
      </c>
      <c r="D511">
        <f t="shared" si="40"/>
        <v>-0.85003605840202145</v>
      </c>
      <c r="I511" t="str">
        <f t="shared" si="42"/>
        <v/>
      </c>
      <c r="J511" t="str">
        <f t="shared" si="41"/>
        <v/>
      </c>
      <c r="K511" t="str">
        <f t="shared" si="43"/>
        <v/>
      </c>
      <c r="L511" t="s">
        <v>262</v>
      </c>
    </row>
    <row r="512" spans="1:12" x14ac:dyDescent="0.2">
      <c r="A512">
        <v>98806</v>
      </c>
      <c r="B512">
        <f t="shared" si="44"/>
        <v>3.9166666666666665</v>
      </c>
      <c r="C512" t="str">
        <f t="shared" si="39"/>
        <v/>
      </c>
      <c r="D512">
        <f t="shared" si="40"/>
        <v>-0.64390016599609479</v>
      </c>
      <c r="I512" t="str">
        <f t="shared" si="42"/>
        <v/>
      </c>
      <c r="J512" t="str">
        <f t="shared" si="41"/>
        <v/>
      </c>
      <c r="K512" t="str">
        <f t="shared" si="43"/>
        <v/>
      </c>
      <c r="L512" t="s">
        <v>263</v>
      </c>
    </row>
    <row r="513" spans="1:12" x14ac:dyDescent="0.2">
      <c r="A513">
        <v>98900</v>
      </c>
      <c r="B513">
        <f t="shared" si="44"/>
        <v>11.583333333333334</v>
      </c>
      <c r="C513" t="str">
        <f t="shared" si="39"/>
        <v/>
      </c>
      <c r="D513">
        <f t="shared" si="40"/>
        <v>0.47165878114186194</v>
      </c>
      <c r="I513" t="str">
        <f t="shared" si="42"/>
        <v/>
      </c>
      <c r="J513" t="str">
        <f t="shared" si="41"/>
        <v/>
      </c>
      <c r="K513" t="str">
        <f t="shared" si="43"/>
        <v/>
      </c>
    </row>
    <row r="514" spans="1:12" x14ac:dyDescent="0.2">
      <c r="A514">
        <v>99178</v>
      </c>
      <c r="B514">
        <f t="shared" si="44"/>
        <v>6.083333333333333</v>
      </c>
      <c r="C514" t="str">
        <f t="shared" ref="C514:C577" si="45">IF(B514=0,1111,"")</f>
        <v/>
      </c>
      <c r="D514">
        <f t="shared" ref="D514:D577" si="46">(B514-E$766)/E$767</f>
        <v>-0.32863350702232441</v>
      </c>
      <c r="I514" t="str">
        <f t="shared" si="42"/>
        <v/>
      </c>
      <c r="J514" t="str">
        <f t="shared" ref="J514:J577" si="47">IF(I514=1,B514,"")</f>
        <v/>
      </c>
      <c r="K514" t="str">
        <f t="shared" si="43"/>
        <v/>
      </c>
      <c r="L514" t="s">
        <v>264</v>
      </c>
    </row>
    <row r="515" spans="1:12" x14ac:dyDescent="0.2">
      <c r="A515">
        <v>99324</v>
      </c>
      <c r="B515">
        <f t="shared" si="44"/>
        <v>17.875</v>
      </c>
      <c r="C515" t="str">
        <f t="shared" si="45"/>
        <v/>
      </c>
      <c r="D515">
        <f t="shared" si="46"/>
        <v>1.3871446562387719</v>
      </c>
      <c r="I515" t="str">
        <f t="shared" ref="I515:I578" si="48">IF(ISNUMBER(SEARCH($L$1,L515)),1,"")</f>
        <v/>
      </c>
      <c r="J515" t="str">
        <f t="shared" si="47"/>
        <v/>
      </c>
      <c r="K515" t="str">
        <f t="shared" si="43"/>
        <v/>
      </c>
    </row>
    <row r="516" spans="1:12" x14ac:dyDescent="0.2">
      <c r="A516">
        <v>99753</v>
      </c>
      <c r="B516">
        <f t="shared" si="44"/>
        <v>13.625</v>
      </c>
      <c r="C516" t="str">
        <f t="shared" si="45"/>
        <v/>
      </c>
      <c r="D516">
        <f t="shared" si="46"/>
        <v>0.76873697902099158</v>
      </c>
      <c r="E516" t="s">
        <v>11</v>
      </c>
      <c r="H516">
        <v>1</v>
      </c>
      <c r="I516">
        <f t="shared" si="48"/>
        <v>1</v>
      </c>
      <c r="J516">
        <f t="shared" si="47"/>
        <v>13.625</v>
      </c>
      <c r="K516" t="str">
        <f t="shared" ref="K516:K579" si="49">IF(H515=1,(A515+A516)/2,"")</f>
        <v/>
      </c>
      <c r="L516" t="s">
        <v>265</v>
      </c>
    </row>
    <row r="517" spans="1:12" x14ac:dyDescent="0.2">
      <c r="A517">
        <v>100080</v>
      </c>
      <c r="B517">
        <f t="shared" si="44"/>
        <v>13.125</v>
      </c>
      <c r="C517" t="str">
        <f t="shared" si="45"/>
        <v/>
      </c>
      <c r="D517">
        <f t="shared" si="46"/>
        <v>0.69598313464242922</v>
      </c>
      <c r="E517" t="s">
        <v>11</v>
      </c>
      <c r="F517">
        <v>1</v>
      </c>
      <c r="I517" t="str">
        <f t="shared" si="48"/>
        <v/>
      </c>
      <c r="J517" t="str">
        <f t="shared" si="47"/>
        <v/>
      </c>
      <c r="K517">
        <f t="shared" si="49"/>
        <v>99916.5</v>
      </c>
      <c r="L517" t="s">
        <v>266</v>
      </c>
    </row>
    <row r="518" spans="1:12" x14ac:dyDescent="0.2">
      <c r="A518">
        <v>100395</v>
      </c>
      <c r="B518">
        <f t="shared" si="44"/>
        <v>3.75</v>
      </c>
      <c r="C518" t="str">
        <f t="shared" si="45"/>
        <v/>
      </c>
      <c r="D518">
        <f t="shared" si="46"/>
        <v>-0.6681514474556155</v>
      </c>
      <c r="I518" t="str">
        <f t="shared" si="48"/>
        <v/>
      </c>
      <c r="J518" t="str">
        <f t="shared" si="47"/>
        <v/>
      </c>
      <c r="K518" t="str">
        <f t="shared" si="49"/>
        <v/>
      </c>
    </row>
    <row r="519" spans="1:12" x14ac:dyDescent="0.2">
      <c r="A519">
        <v>100485</v>
      </c>
      <c r="B519">
        <f t="shared" si="44"/>
        <v>13.625</v>
      </c>
      <c r="C519" t="str">
        <f t="shared" si="45"/>
        <v/>
      </c>
      <c r="D519">
        <f t="shared" si="46"/>
        <v>0.76873697902099158</v>
      </c>
      <c r="I519">
        <f t="shared" si="48"/>
        <v>1</v>
      </c>
      <c r="J519">
        <f t="shared" si="47"/>
        <v>13.625</v>
      </c>
      <c r="K519" t="str">
        <f t="shared" si="49"/>
        <v/>
      </c>
      <c r="L519" t="s">
        <v>267</v>
      </c>
    </row>
    <row r="520" spans="1:12" x14ac:dyDescent="0.2">
      <c r="A520">
        <v>100812</v>
      </c>
      <c r="B520">
        <f t="shared" si="44"/>
        <v>6.416666666666667</v>
      </c>
      <c r="C520" t="str">
        <f t="shared" si="45"/>
        <v/>
      </c>
      <c r="D520">
        <f t="shared" si="46"/>
        <v>-0.28013094410328276</v>
      </c>
      <c r="I520" t="str">
        <f t="shared" si="48"/>
        <v/>
      </c>
      <c r="J520" t="str">
        <f t="shared" si="47"/>
        <v/>
      </c>
      <c r="K520" t="str">
        <f t="shared" si="49"/>
        <v/>
      </c>
    </row>
    <row r="521" spans="1:12" x14ac:dyDescent="0.2">
      <c r="A521">
        <v>100966</v>
      </c>
      <c r="B521">
        <f t="shared" si="44"/>
        <v>5.833333333333333</v>
      </c>
      <c r="C521" t="str">
        <f t="shared" si="45"/>
        <v/>
      </c>
      <c r="D521">
        <f t="shared" si="46"/>
        <v>-0.36501042921160559</v>
      </c>
      <c r="G521">
        <v>1</v>
      </c>
      <c r="I521" t="str">
        <f t="shared" si="48"/>
        <v/>
      </c>
      <c r="J521" t="str">
        <f t="shared" si="47"/>
        <v/>
      </c>
      <c r="K521" t="str">
        <f t="shared" si="49"/>
        <v/>
      </c>
      <c r="L521" t="s">
        <v>81</v>
      </c>
    </row>
    <row r="522" spans="1:12" x14ac:dyDescent="0.2">
      <c r="A522">
        <v>101106</v>
      </c>
      <c r="B522">
        <f t="shared" si="44"/>
        <v>10.875</v>
      </c>
      <c r="C522" t="str">
        <f t="shared" si="45"/>
        <v/>
      </c>
      <c r="D522">
        <f t="shared" si="46"/>
        <v>0.36859083493889844</v>
      </c>
      <c r="I522" t="str">
        <f t="shared" si="48"/>
        <v/>
      </c>
      <c r="J522" t="str">
        <f t="shared" si="47"/>
        <v/>
      </c>
      <c r="K522" t="str">
        <f t="shared" si="49"/>
        <v/>
      </c>
    </row>
    <row r="523" spans="1:12" x14ac:dyDescent="0.2">
      <c r="A523">
        <v>101367</v>
      </c>
      <c r="B523">
        <f t="shared" si="44"/>
        <v>12.333333333333334</v>
      </c>
      <c r="C523" t="str">
        <f t="shared" si="45"/>
        <v/>
      </c>
      <c r="D523">
        <f t="shared" si="46"/>
        <v>0.58078954770970548</v>
      </c>
      <c r="G523">
        <v>1</v>
      </c>
      <c r="I523" t="str">
        <f t="shared" si="48"/>
        <v/>
      </c>
      <c r="J523" t="str">
        <f t="shared" si="47"/>
        <v/>
      </c>
      <c r="K523" t="str">
        <f t="shared" si="49"/>
        <v/>
      </c>
      <c r="L523" t="s">
        <v>268</v>
      </c>
    </row>
    <row r="524" spans="1:12" x14ac:dyDescent="0.2">
      <c r="A524">
        <v>101663</v>
      </c>
      <c r="B524">
        <f t="shared" si="44"/>
        <v>5.833333333333333</v>
      </c>
      <c r="C524" t="str">
        <f t="shared" si="45"/>
        <v/>
      </c>
      <c r="D524">
        <f t="shared" si="46"/>
        <v>-0.36501042921160559</v>
      </c>
      <c r="I524" t="str">
        <f t="shared" si="48"/>
        <v/>
      </c>
      <c r="J524" t="str">
        <f t="shared" si="47"/>
        <v/>
      </c>
      <c r="K524" t="str">
        <f t="shared" si="49"/>
        <v/>
      </c>
      <c r="L524" t="s">
        <v>269</v>
      </c>
    </row>
    <row r="525" spans="1:12" x14ac:dyDescent="0.2">
      <c r="A525">
        <v>101803</v>
      </c>
      <c r="B525">
        <f t="shared" si="44"/>
        <v>12.083333333333334</v>
      </c>
      <c r="C525" t="str">
        <f t="shared" si="45"/>
        <v/>
      </c>
      <c r="D525">
        <f t="shared" si="46"/>
        <v>0.54441262552042435</v>
      </c>
      <c r="I525">
        <f t="shared" si="48"/>
        <v>1</v>
      </c>
      <c r="J525">
        <f t="shared" si="47"/>
        <v>12.083333333333334</v>
      </c>
      <c r="K525" t="str">
        <f t="shared" si="49"/>
        <v/>
      </c>
      <c r="L525" t="s">
        <v>270</v>
      </c>
    </row>
    <row r="526" spans="1:12" x14ac:dyDescent="0.2">
      <c r="A526">
        <v>102093</v>
      </c>
      <c r="B526">
        <f t="shared" si="44"/>
        <v>2.875</v>
      </c>
      <c r="C526" t="str">
        <f t="shared" si="45"/>
        <v/>
      </c>
      <c r="D526">
        <f t="shared" si="46"/>
        <v>-0.79547067511809966</v>
      </c>
      <c r="I526" t="str">
        <f t="shared" si="48"/>
        <v/>
      </c>
      <c r="J526" t="str">
        <f t="shared" si="47"/>
        <v/>
      </c>
      <c r="K526" t="str">
        <f t="shared" si="49"/>
        <v/>
      </c>
    </row>
    <row r="527" spans="1:12" x14ac:dyDescent="0.2">
      <c r="A527">
        <v>102162</v>
      </c>
      <c r="B527">
        <f t="shared" si="44"/>
        <v>7.208333333333333</v>
      </c>
      <c r="C527" t="str">
        <f t="shared" si="45"/>
        <v/>
      </c>
      <c r="D527">
        <f t="shared" si="46"/>
        <v>-0.16493735717055907</v>
      </c>
      <c r="I527" t="str">
        <f t="shared" si="48"/>
        <v/>
      </c>
      <c r="J527" t="str">
        <f t="shared" si="47"/>
        <v/>
      </c>
      <c r="K527" t="str">
        <f t="shared" si="49"/>
        <v/>
      </c>
    </row>
    <row r="528" spans="1:12" x14ac:dyDescent="0.2">
      <c r="A528">
        <v>102335</v>
      </c>
      <c r="B528">
        <f t="shared" si="44"/>
        <v>7.458333333333333</v>
      </c>
      <c r="C528" t="str">
        <f t="shared" si="45"/>
        <v/>
      </c>
      <c r="D528">
        <f t="shared" si="46"/>
        <v>-0.12856043498127787</v>
      </c>
      <c r="I528" t="str">
        <f t="shared" si="48"/>
        <v/>
      </c>
      <c r="J528" t="str">
        <f t="shared" si="47"/>
        <v/>
      </c>
      <c r="K528" t="str">
        <f t="shared" si="49"/>
        <v/>
      </c>
      <c r="L528" t="s">
        <v>271</v>
      </c>
    </row>
    <row r="529" spans="1:12" x14ac:dyDescent="0.2">
      <c r="A529">
        <v>102514</v>
      </c>
      <c r="B529">
        <f t="shared" si="44"/>
        <v>5.75</v>
      </c>
      <c r="C529" t="str">
        <f t="shared" si="45"/>
        <v/>
      </c>
      <c r="D529">
        <f t="shared" si="46"/>
        <v>-0.37713606994136595</v>
      </c>
      <c r="I529">
        <f t="shared" si="48"/>
        <v>1</v>
      </c>
      <c r="J529">
        <f t="shared" si="47"/>
        <v>5.75</v>
      </c>
      <c r="K529" t="str">
        <f t="shared" si="49"/>
        <v/>
      </c>
      <c r="L529" t="s">
        <v>272</v>
      </c>
    </row>
    <row r="530" spans="1:12" x14ac:dyDescent="0.2">
      <c r="A530">
        <v>102652</v>
      </c>
      <c r="B530">
        <f t="shared" si="44"/>
        <v>6.208333333333333</v>
      </c>
      <c r="C530" t="str">
        <f t="shared" si="45"/>
        <v/>
      </c>
      <c r="D530">
        <f t="shared" si="46"/>
        <v>-0.31044504592768385</v>
      </c>
      <c r="I530" t="str">
        <f t="shared" si="48"/>
        <v/>
      </c>
      <c r="J530" t="str">
        <f t="shared" si="47"/>
        <v/>
      </c>
      <c r="K530" t="str">
        <f t="shared" si="49"/>
        <v/>
      </c>
      <c r="L530" t="s">
        <v>273</v>
      </c>
    </row>
    <row r="531" spans="1:12" x14ac:dyDescent="0.2">
      <c r="A531">
        <v>102801</v>
      </c>
      <c r="B531">
        <f t="shared" si="44"/>
        <v>16.958333333333332</v>
      </c>
      <c r="C531" t="str">
        <f t="shared" si="45"/>
        <v/>
      </c>
      <c r="D531">
        <f t="shared" si="46"/>
        <v>1.2537626082114073</v>
      </c>
      <c r="I531" t="str">
        <f t="shared" si="48"/>
        <v/>
      </c>
      <c r="J531" t="str">
        <f t="shared" si="47"/>
        <v/>
      </c>
      <c r="K531" t="str">
        <f t="shared" si="49"/>
        <v/>
      </c>
    </row>
    <row r="532" spans="1:12" x14ac:dyDescent="0.2">
      <c r="A532">
        <v>103208</v>
      </c>
      <c r="B532">
        <f t="shared" si="44"/>
        <v>5.75</v>
      </c>
      <c r="C532" t="str">
        <f t="shared" si="45"/>
        <v/>
      </c>
      <c r="D532">
        <f t="shared" si="46"/>
        <v>-0.37713606994136595</v>
      </c>
      <c r="I532" t="str">
        <f t="shared" si="48"/>
        <v/>
      </c>
      <c r="J532" t="str">
        <f t="shared" si="47"/>
        <v/>
      </c>
      <c r="K532" t="str">
        <f t="shared" si="49"/>
        <v/>
      </c>
      <c r="L532" t="s">
        <v>274</v>
      </c>
    </row>
    <row r="533" spans="1:12" x14ac:dyDescent="0.2">
      <c r="A533">
        <v>103346</v>
      </c>
      <c r="B533">
        <f t="shared" si="44"/>
        <v>3.875</v>
      </c>
      <c r="C533" t="str">
        <f t="shared" si="45"/>
        <v/>
      </c>
      <c r="D533">
        <f t="shared" si="46"/>
        <v>-0.64996298636097494</v>
      </c>
      <c r="I533" t="str">
        <f t="shared" si="48"/>
        <v/>
      </c>
      <c r="J533" t="str">
        <f t="shared" si="47"/>
        <v/>
      </c>
      <c r="K533" t="str">
        <f t="shared" si="49"/>
        <v/>
      </c>
    </row>
    <row r="534" spans="1:12" x14ac:dyDescent="0.2">
      <c r="A534">
        <v>103439</v>
      </c>
      <c r="B534">
        <f t="shared" si="44"/>
        <v>12.166666666666666</v>
      </c>
      <c r="C534" t="str">
        <f t="shared" si="45"/>
        <v/>
      </c>
      <c r="D534">
        <f t="shared" si="46"/>
        <v>0.55653826625018454</v>
      </c>
      <c r="I534" t="str">
        <f t="shared" si="48"/>
        <v/>
      </c>
      <c r="J534" t="str">
        <f t="shared" si="47"/>
        <v/>
      </c>
      <c r="K534" t="str">
        <f t="shared" si="49"/>
        <v/>
      </c>
    </row>
    <row r="535" spans="1:12" x14ac:dyDescent="0.2">
      <c r="A535">
        <v>103731</v>
      </c>
      <c r="B535">
        <f t="shared" si="44"/>
        <v>14.541666666666666</v>
      </c>
      <c r="C535" t="str">
        <f t="shared" si="45"/>
        <v/>
      </c>
      <c r="D535">
        <f t="shared" si="46"/>
        <v>0.90211902704835589</v>
      </c>
      <c r="F535">
        <v>1</v>
      </c>
      <c r="I535" t="str">
        <f t="shared" si="48"/>
        <v/>
      </c>
      <c r="J535" t="str">
        <f t="shared" si="47"/>
        <v/>
      </c>
      <c r="K535" t="str">
        <f t="shared" si="49"/>
        <v/>
      </c>
      <c r="L535" t="s">
        <v>275</v>
      </c>
    </row>
    <row r="536" spans="1:12" x14ac:dyDescent="0.2">
      <c r="A536">
        <v>104080</v>
      </c>
      <c r="B536">
        <f t="shared" si="44"/>
        <v>24.083333333333332</v>
      </c>
      <c r="C536" t="str">
        <f t="shared" si="45"/>
        <v/>
      </c>
      <c r="D536">
        <f t="shared" si="46"/>
        <v>2.2905048906059213</v>
      </c>
      <c r="F536">
        <v>1</v>
      </c>
      <c r="I536" t="str">
        <f t="shared" si="48"/>
        <v/>
      </c>
      <c r="J536" t="str">
        <f t="shared" si="47"/>
        <v/>
      </c>
      <c r="K536" t="str">
        <f t="shared" si="49"/>
        <v/>
      </c>
      <c r="L536" t="s">
        <v>276</v>
      </c>
    </row>
    <row r="537" spans="1:12" x14ac:dyDescent="0.2">
      <c r="A537">
        <v>104658</v>
      </c>
      <c r="B537">
        <f t="shared" si="44"/>
        <v>6.541666666666667</v>
      </c>
      <c r="C537" t="str">
        <f t="shared" si="45"/>
        <v/>
      </c>
      <c r="D537">
        <f t="shared" si="46"/>
        <v>-0.26194248300864215</v>
      </c>
      <c r="F537">
        <v>1</v>
      </c>
      <c r="I537" t="str">
        <f t="shared" si="48"/>
        <v/>
      </c>
      <c r="J537" t="str">
        <f t="shared" si="47"/>
        <v/>
      </c>
      <c r="K537" t="str">
        <f t="shared" si="49"/>
        <v/>
      </c>
      <c r="L537" t="s">
        <v>277</v>
      </c>
    </row>
    <row r="538" spans="1:12" x14ac:dyDescent="0.2">
      <c r="A538">
        <v>104815</v>
      </c>
      <c r="B538">
        <f t="shared" si="44"/>
        <v>11.333333333333334</v>
      </c>
      <c r="C538" t="str">
        <f t="shared" si="45"/>
        <v/>
      </c>
      <c r="D538">
        <f t="shared" si="46"/>
        <v>0.4352818589525807</v>
      </c>
      <c r="I538" t="str">
        <f t="shared" si="48"/>
        <v/>
      </c>
      <c r="J538" t="str">
        <f t="shared" si="47"/>
        <v/>
      </c>
      <c r="K538" t="str">
        <f t="shared" si="49"/>
        <v/>
      </c>
    </row>
    <row r="539" spans="1:12" x14ac:dyDescent="0.2">
      <c r="A539">
        <v>105087</v>
      </c>
      <c r="B539">
        <f t="shared" si="44"/>
        <v>11.625</v>
      </c>
      <c r="C539" t="str">
        <f t="shared" si="45"/>
        <v/>
      </c>
      <c r="D539">
        <f t="shared" si="46"/>
        <v>0.47772160150674203</v>
      </c>
      <c r="F539">
        <v>1</v>
      </c>
      <c r="I539" t="str">
        <f t="shared" si="48"/>
        <v/>
      </c>
      <c r="J539" t="str">
        <f t="shared" si="47"/>
        <v/>
      </c>
      <c r="K539" t="str">
        <f t="shared" si="49"/>
        <v/>
      </c>
      <c r="L539" t="s">
        <v>278</v>
      </c>
    </row>
    <row r="540" spans="1:12" x14ac:dyDescent="0.2">
      <c r="A540">
        <v>105366</v>
      </c>
      <c r="B540">
        <f t="shared" si="44"/>
        <v>2.25</v>
      </c>
      <c r="C540" t="str">
        <f t="shared" si="45"/>
        <v/>
      </c>
      <c r="D540">
        <f t="shared" si="46"/>
        <v>-0.88641298059130269</v>
      </c>
      <c r="F540">
        <v>1</v>
      </c>
      <c r="G540">
        <v>1</v>
      </c>
      <c r="I540" t="str">
        <f t="shared" si="48"/>
        <v/>
      </c>
      <c r="J540" t="str">
        <f t="shared" si="47"/>
        <v/>
      </c>
      <c r="K540" t="str">
        <f t="shared" si="49"/>
        <v/>
      </c>
      <c r="L540" t="s">
        <v>279</v>
      </c>
    </row>
    <row r="541" spans="1:12" x14ac:dyDescent="0.2">
      <c r="A541">
        <v>105420</v>
      </c>
      <c r="B541">
        <f t="shared" si="44"/>
        <v>6.083333333333333</v>
      </c>
      <c r="C541" t="str">
        <f t="shared" si="45"/>
        <v/>
      </c>
      <c r="D541">
        <f t="shared" si="46"/>
        <v>-0.32863350702232441</v>
      </c>
      <c r="I541">
        <f t="shared" si="48"/>
        <v>1</v>
      </c>
      <c r="J541">
        <f t="shared" si="47"/>
        <v>6.083333333333333</v>
      </c>
      <c r="K541" t="str">
        <f t="shared" si="49"/>
        <v/>
      </c>
      <c r="L541" t="s">
        <v>280</v>
      </c>
    </row>
    <row r="542" spans="1:12" x14ac:dyDescent="0.2">
      <c r="A542">
        <v>105566</v>
      </c>
      <c r="B542">
        <f t="shared" si="44"/>
        <v>5.083333333333333</v>
      </c>
      <c r="C542" t="str">
        <f t="shared" si="45"/>
        <v/>
      </c>
      <c r="D542">
        <f t="shared" si="46"/>
        <v>-0.47414119577944919</v>
      </c>
      <c r="I542" t="str">
        <f t="shared" si="48"/>
        <v/>
      </c>
      <c r="J542" t="str">
        <f t="shared" si="47"/>
        <v/>
      </c>
      <c r="K542" t="str">
        <f t="shared" si="49"/>
        <v/>
      </c>
    </row>
    <row r="543" spans="1:12" x14ac:dyDescent="0.2">
      <c r="A543">
        <v>105688</v>
      </c>
      <c r="B543">
        <f t="shared" si="44"/>
        <v>5.708333333333333</v>
      </c>
      <c r="C543" t="str">
        <f t="shared" si="45"/>
        <v/>
      </c>
      <c r="D543">
        <f t="shared" si="46"/>
        <v>-0.38319889030624621</v>
      </c>
      <c r="I543">
        <f t="shared" si="48"/>
        <v>1</v>
      </c>
      <c r="J543">
        <f t="shared" si="47"/>
        <v>5.708333333333333</v>
      </c>
      <c r="K543" t="str">
        <f t="shared" si="49"/>
        <v/>
      </c>
      <c r="L543" t="s">
        <v>281</v>
      </c>
    </row>
    <row r="544" spans="1:12" x14ac:dyDescent="0.2">
      <c r="A544">
        <v>105825</v>
      </c>
      <c r="B544">
        <f t="shared" si="44"/>
        <v>7.041666666666667</v>
      </c>
      <c r="C544" t="str">
        <f t="shared" si="45"/>
        <v/>
      </c>
      <c r="D544">
        <f t="shared" si="46"/>
        <v>-0.18918863863007976</v>
      </c>
      <c r="I544" t="str">
        <f t="shared" si="48"/>
        <v/>
      </c>
      <c r="J544" t="str">
        <f t="shared" si="47"/>
        <v/>
      </c>
      <c r="K544" t="str">
        <f t="shared" si="49"/>
        <v/>
      </c>
    </row>
    <row r="545" spans="1:12" x14ac:dyDescent="0.2">
      <c r="A545">
        <v>105994</v>
      </c>
      <c r="B545">
        <f t="shared" si="44"/>
        <v>21.958333333333332</v>
      </c>
      <c r="C545" t="str">
        <f t="shared" si="45"/>
        <v/>
      </c>
      <c r="D545">
        <f t="shared" si="46"/>
        <v>1.9813010519970311</v>
      </c>
      <c r="E545" t="s">
        <v>11</v>
      </c>
      <c r="H545">
        <v>1</v>
      </c>
      <c r="I545">
        <f t="shared" si="48"/>
        <v>1</v>
      </c>
      <c r="J545">
        <f t="shared" si="47"/>
        <v>21.958333333333332</v>
      </c>
      <c r="K545" t="str">
        <f t="shared" si="49"/>
        <v/>
      </c>
      <c r="L545" t="s">
        <v>282</v>
      </c>
    </row>
    <row r="546" spans="1:12" x14ac:dyDescent="0.2">
      <c r="A546">
        <v>106521</v>
      </c>
      <c r="B546">
        <f t="shared" si="44"/>
        <v>5.916666666666667</v>
      </c>
      <c r="C546" t="str">
        <f t="shared" si="45"/>
        <v/>
      </c>
      <c r="D546">
        <f t="shared" si="46"/>
        <v>-0.35288478848184512</v>
      </c>
      <c r="E546" t="s">
        <v>161</v>
      </c>
      <c r="F546" t="s">
        <v>41</v>
      </c>
      <c r="G546">
        <v>1</v>
      </c>
      <c r="I546" t="str">
        <f t="shared" si="48"/>
        <v/>
      </c>
      <c r="J546" t="str">
        <f t="shared" si="47"/>
        <v/>
      </c>
      <c r="K546">
        <f t="shared" si="49"/>
        <v>106257.5</v>
      </c>
      <c r="L546" t="s">
        <v>81</v>
      </c>
    </row>
    <row r="547" spans="1:12" x14ac:dyDescent="0.2">
      <c r="A547">
        <v>106663</v>
      </c>
      <c r="B547">
        <f t="shared" si="44"/>
        <v>6.166666666666667</v>
      </c>
      <c r="C547" t="str">
        <f t="shared" si="45"/>
        <v/>
      </c>
      <c r="D547">
        <f t="shared" si="46"/>
        <v>-0.31650786629256394</v>
      </c>
      <c r="F547">
        <v>1</v>
      </c>
      <c r="I547" t="str">
        <f t="shared" si="48"/>
        <v/>
      </c>
      <c r="J547" t="str">
        <f t="shared" si="47"/>
        <v/>
      </c>
      <c r="K547" t="str">
        <f t="shared" si="49"/>
        <v/>
      </c>
      <c r="L547" t="s">
        <v>266</v>
      </c>
    </row>
    <row r="548" spans="1:12" x14ac:dyDescent="0.2">
      <c r="A548">
        <v>106811</v>
      </c>
      <c r="B548">
        <f t="shared" si="44"/>
        <v>15.75</v>
      </c>
      <c r="C548" t="str">
        <f t="shared" si="45"/>
        <v/>
      </c>
      <c r="D548">
        <f t="shared" si="46"/>
        <v>1.0779408176298817</v>
      </c>
      <c r="G548">
        <v>1</v>
      </c>
      <c r="I548" t="str">
        <f t="shared" si="48"/>
        <v/>
      </c>
      <c r="J548" t="str">
        <f t="shared" si="47"/>
        <v/>
      </c>
      <c r="K548" t="str">
        <f t="shared" si="49"/>
        <v/>
      </c>
      <c r="L548" t="s">
        <v>283</v>
      </c>
    </row>
    <row r="549" spans="1:12" x14ac:dyDescent="0.2">
      <c r="A549">
        <v>107189</v>
      </c>
      <c r="B549">
        <f t="shared" si="44"/>
        <v>2.5</v>
      </c>
      <c r="C549" t="str">
        <f t="shared" si="45"/>
        <v/>
      </c>
      <c r="D549">
        <f t="shared" si="46"/>
        <v>-0.85003605840202145</v>
      </c>
      <c r="I549" t="str">
        <f t="shared" si="48"/>
        <v/>
      </c>
      <c r="J549" t="str">
        <f t="shared" si="47"/>
        <v/>
      </c>
      <c r="K549" t="str">
        <f t="shared" si="49"/>
        <v/>
      </c>
    </row>
    <row r="550" spans="1:12" x14ac:dyDescent="0.2">
      <c r="A550">
        <v>107249</v>
      </c>
      <c r="B550">
        <f t="shared" si="44"/>
        <v>13.375</v>
      </c>
      <c r="C550" t="str">
        <f t="shared" si="45"/>
        <v/>
      </c>
      <c r="D550">
        <f t="shared" si="46"/>
        <v>0.73236005683171035</v>
      </c>
      <c r="G550">
        <v>1</v>
      </c>
      <c r="I550" t="str">
        <f t="shared" si="48"/>
        <v/>
      </c>
      <c r="J550" t="str">
        <f t="shared" si="47"/>
        <v/>
      </c>
      <c r="K550" t="str">
        <f t="shared" si="49"/>
        <v/>
      </c>
    </row>
    <row r="551" spans="1:12" x14ac:dyDescent="0.2">
      <c r="A551">
        <v>107570</v>
      </c>
      <c r="B551">
        <f t="shared" si="44"/>
        <v>10.666666666666666</v>
      </c>
      <c r="C551" t="str">
        <f t="shared" si="45"/>
        <v/>
      </c>
      <c r="D551">
        <f t="shared" si="46"/>
        <v>0.33827673311449735</v>
      </c>
      <c r="I551" t="str">
        <f t="shared" si="48"/>
        <v/>
      </c>
      <c r="J551" t="str">
        <f t="shared" si="47"/>
        <v/>
      </c>
      <c r="K551" t="str">
        <f t="shared" si="49"/>
        <v/>
      </c>
      <c r="L551" t="s">
        <v>54</v>
      </c>
    </row>
    <row r="552" spans="1:12" x14ac:dyDescent="0.2">
      <c r="A552">
        <v>107826</v>
      </c>
      <c r="B552">
        <f t="shared" si="44"/>
        <v>7.291666666666667</v>
      </c>
      <c r="C552" t="str">
        <f t="shared" si="45"/>
        <v/>
      </c>
      <c r="D552">
        <f t="shared" si="46"/>
        <v>-0.15281171644079858</v>
      </c>
      <c r="I552">
        <f t="shared" si="48"/>
        <v>1</v>
      </c>
      <c r="J552">
        <f t="shared" si="47"/>
        <v>7.291666666666667</v>
      </c>
      <c r="K552" t="str">
        <f t="shared" si="49"/>
        <v/>
      </c>
      <c r="L552" t="s">
        <v>284</v>
      </c>
    </row>
    <row r="553" spans="1:12" x14ac:dyDescent="0.2">
      <c r="A553">
        <v>108001</v>
      </c>
      <c r="B553">
        <f t="shared" si="44"/>
        <v>3.6666666666666665</v>
      </c>
      <c r="C553" t="str">
        <f t="shared" si="45"/>
        <v/>
      </c>
      <c r="D553">
        <f t="shared" si="46"/>
        <v>-0.68027708818537602</v>
      </c>
      <c r="I553" t="str">
        <f t="shared" si="48"/>
        <v/>
      </c>
      <c r="J553" t="str">
        <f t="shared" si="47"/>
        <v/>
      </c>
      <c r="K553" t="str">
        <f t="shared" si="49"/>
        <v/>
      </c>
    </row>
    <row r="554" spans="1:12" x14ac:dyDescent="0.2">
      <c r="A554">
        <v>108089</v>
      </c>
      <c r="B554">
        <f t="shared" si="44"/>
        <v>17.541666666666668</v>
      </c>
      <c r="C554" t="str">
        <f t="shared" si="45"/>
        <v/>
      </c>
      <c r="D554">
        <f t="shared" si="46"/>
        <v>1.3386420933197305</v>
      </c>
      <c r="I554" t="str">
        <f t="shared" si="48"/>
        <v/>
      </c>
      <c r="J554" t="str">
        <f t="shared" si="47"/>
        <v/>
      </c>
      <c r="K554" t="str">
        <f t="shared" si="49"/>
        <v/>
      </c>
    </row>
    <row r="555" spans="1:12" x14ac:dyDescent="0.2">
      <c r="A555">
        <v>108510</v>
      </c>
      <c r="B555">
        <f t="shared" si="44"/>
        <v>4.291666666666667</v>
      </c>
      <c r="C555" t="str">
        <f t="shared" si="45"/>
        <v/>
      </c>
      <c r="D555">
        <f t="shared" si="46"/>
        <v>-0.58933478271217288</v>
      </c>
      <c r="G555">
        <v>1</v>
      </c>
      <c r="I555" t="str">
        <f t="shared" si="48"/>
        <v/>
      </c>
      <c r="J555" t="str">
        <f t="shared" si="47"/>
        <v/>
      </c>
      <c r="K555" t="str">
        <f t="shared" si="49"/>
        <v/>
      </c>
      <c r="L555" t="s">
        <v>285</v>
      </c>
    </row>
    <row r="556" spans="1:12" x14ac:dyDescent="0.2">
      <c r="A556">
        <v>108613</v>
      </c>
      <c r="B556">
        <f t="shared" si="44"/>
        <v>16.875</v>
      </c>
      <c r="C556" t="str">
        <f t="shared" si="45"/>
        <v/>
      </c>
      <c r="D556">
        <f t="shared" si="46"/>
        <v>1.241636967481647</v>
      </c>
      <c r="I556">
        <f t="shared" si="48"/>
        <v>1</v>
      </c>
      <c r="J556">
        <f t="shared" si="47"/>
        <v>16.875</v>
      </c>
      <c r="K556" t="str">
        <f t="shared" si="49"/>
        <v/>
      </c>
      <c r="L556" t="s">
        <v>286</v>
      </c>
    </row>
    <row r="557" spans="1:12" x14ac:dyDescent="0.2">
      <c r="A557">
        <v>109018</v>
      </c>
      <c r="B557">
        <f t="shared" si="44"/>
        <v>3.0833333333333335</v>
      </c>
      <c r="C557" t="str">
        <f t="shared" si="45"/>
        <v/>
      </c>
      <c r="D557">
        <f t="shared" si="46"/>
        <v>-0.76515657329369857</v>
      </c>
      <c r="I557" t="str">
        <f t="shared" si="48"/>
        <v/>
      </c>
      <c r="J557" t="str">
        <f t="shared" si="47"/>
        <v/>
      </c>
      <c r="K557" t="str">
        <f t="shared" si="49"/>
        <v/>
      </c>
    </row>
    <row r="558" spans="1:12" x14ac:dyDescent="0.2">
      <c r="A558">
        <v>109092</v>
      </c>
      <c r="B558">
        <f t="shared" si="44"/>
        <v>17.375</v>
      </c>
      <c r="C558" t="str">
        <f t="shared" si="45"/>
        <v/>
      </c>
      <c r="D558">
        <f t="shared" si="46"/>
        <v>1.3143908118602095</v>
      </c>
      <c r="I558" t="str">
        <f t="shared" si="48"/>
        <v/>
      </c>
      <c r="J558" t="str">
        <f t="shared" si="47"/>
        <v/>
      </c>
      <c r="K558" t="str">
        <f t="shared" si="49"/>
        <v/>
      </c>
    </row>
    <row r="559" spans="1:12" x14ac:dyDescent="0.2">
      <c r="A559">
        <v>109509</v>
      </c>
      <c r="B559">
        <f t="shared" si="44"/>
        <v>19.583333333333332</v>
      </c>
      <c r="C559" t="str">
        <f t="shared" si="45"/>
        <v/>
      </c>
      <c r="D559">
        <f t="shared" si="46"/>
        <v>1.6357202911988598</v>
      </c>
      <c r="E559" t="s">
        <v>136</v>
      </c>
      <c r="H559">
        <v>1</v>
      </c>
      <c r="I559">
        <f t="shared" si="48"/>
        <v>1</v>
      </c>
      <c r="J559">
        <f t="shared" si="47"/>
        <v>19.583333333333332</v>
      </c>
      <c r="K559" t="str">
        <f t="shared" si="49"/>
        <v/>
      </c>
      <c r="L559" t="s">
        <v>290</v>
      </c>
    </row>
    <row r="560" spans="1:12" x14ac:dyDescent="0.2">
      <c r="A560">
        <v>109979</v>
      </c>
      <c r="B560">
        <f t="shared" si="44"/>
        <v>8.625</v>
      </c>
      <c r="C560" t="str">
        <f t="shared" si="45"/>
        <v/>
      </c>
      <c r="D560">
        <f t="shared" si="46"/>
        <v>4.1198535235367734E-2</v>
      </c>
      <c r="E560" t="s">
        <v>287</v>
      </c>
      <c r="F560">
        <v>1</v>
      </c>
      <c r="I560" t="str">
        <f t="shared" si="48"/>
        <v/>
      </c>
      <c r="J560" t="str">
        <f t="shared" si="47"/>
        <v/>
      </c>
      <c r="K560">
        <f t="shared" si="49"/>
        <v>109744</v>
      </c>
      <c r="L560" t="s">
        <v>289</v>
      </c>
    </row>
    <row r="561" spans="1:12" x14ac:dyDescent="0.2">
      <c r="A561">
        <v>110186</v>
      </c>
      <c r="B561">
        <f t="shared" si="44"/>
        <v>16.125</v>
      </c>
      <c r="C561" t="str">
        <f t="shared" si="45"/>
        <v/>
      </c>
      <c r="D561">
        <f t="shared" si="46"/>
        <v>1.1325062009138034</v>
      </c>
      <c r="I561" t="str">
        <f t="shared" si="48"/>
        <v/>
      </c>
      <c r="J561" t="str">
        <f t="shared" si="47"/>
        <v/>
      </c>
      <c r="K561" t="str">
        <f t="shared" si="49"/>
        <v/>
      </c>
    </row>
    <row r="562" spans="1:12" x14ac:dyDescent="0.2">
      <c r="A562">
        <v>110573</v>
      </c>
      <c r="B562">
        <f t="shared" si="44"/>
        <v>7.125</v>
      </c>
      <c r="C562" t="str">
        <f t="shared" si="45"/>
        <v/>
      </c>
      <c r="D562">
        <f t="shared" si="46"/>
        <v>-0.17706299790031943</v>
      </c>
      <c r="G562">
        <v>1</v>
      </c>
      <c r="I562" t="str">
        <f t="shared" si="48"/>
        <v/>
      </c>
      <c r="J562" t="str">
        <f t="shared" si="47"/>
        <v/>
      </c>
      <c r="K562" t="str">
        <f t="shared" si="49"/>
        <v/>
      </c>
      <c r="L562" t="s">
        <v>288</v>
      </c>
    </row>
    <row r="563" spans="1:12" x14ac:dyDescent="0.2">
      <c r="A563">
        <v>110744</v>
      </c>
      <c r="B563">
        <f t="shared" si="44"/>
        <v>5.208333333333333</v>
      </c>
      <c r="C563" t="str">
        <f t="shared" si="45"/>
        <v/>
      </c>
      <c r="D563">
        <f t="shared" si="46"/>
        <v>-0.45595273468480857</v>
      </c>
      <c r="I563" t="str">
        <f t="shared" si="48"/>
        <v/>
      </c>
      <c r="J563" t="str">
        <f t="shared" si="47"/>
        <v/>
      </c>
      <c r="K563" t="str">
        <f t="shared" si="49"/>
        <v/>
      </c>
    </row>
    <row r="564" spans="1:12" x14ac:dyDescent="0.2">
      <c r="A564">
        <v>110869</v>
      </c>
      <c r="B564">
        <f t="shared" si="44"/>
        <v>18.875</v>
      </c>
      <c r="C564" t="str">
        <f t="shared" si="45"/>
        <v/>
      </c>
      <c r="D564">
        <f t="shared" si="46"/>
        <v>1.5326523449958966</v>
      </c>
      <c r="I564" t="str">
        <f t="shared" si="48"/>
        <v/>
      </c>
      <c r="J564" t="str">
        <f t="shared" si="47"/>
        <v/>
      </c>
      <c r="K564" t="str">
        <f t="shared" si="49"/>
        <v/>
      </c>
    </row>
    <row r="565" spans="1:12" x14ac:dyDescent="0.2">
      <c r="A565">
        <v>111322</v>
      </c>
      <c r="B565">
        <f t="shared" si="44"/>
        <v>15.916666666666666</v>
      </c>
      <c r="C565" t="str">
        <f t="shared" si="45"/>
        <v/>
      </c>
      <c r="D565">
        <f t="shared" si="46"/>
        <v>1.1021920990894023</v>
      </c>
      <c r="G565">
        <v>1</v>
      </c>
      <c r="I565" t="str">
        <f t="shared" si="48"/>
        <v/>
      </c>
      <c r="J565" t="str">
        <f t="shared" si="47"/>
        <v/>
      </c>
      <c r="K565" t="str">
        <f t="shared" si="49"/>
        <v/>
      </c>
      <c r="L565" t="s">
        <v>291</v>
      </c>
    </row>
    <row r="566" spans="1:12" x14ac:dyDescent="0.2">
      <c r="A566">
        <v>111704</v>
      </c>
      <c r="B566">
        <f t="shared" si="44"/>
        <v>8.7083333333333339</v>
      </c>
      <c r="C566" t="str">
        <f t="shared" si="45"/>
        <v/>
      </c>
      <c r="D566">
        <f t="shared" si="46"/>
        <v>5.3324175965128215E-2</v>
      </c>
      <c r="I566">
        <f t="shared" si="48"/>
        <v>1</v>
      </c>
      <c r="J566">
        <f t="shared" si="47"/>
        <v>8.7083333333333339</v>
      </c>
      <c r="K566" t="str">
        <f t="shared" si="49"/>
        <v/>
      </c>
      <c r="L566" t="s">
        <v>295</v>
      </c>
    </row>
    <row r="567" spans="1:12" x14ac:dyDescent="0.2">
      <c r="A567">
        <v>111913</v>
      </c>
      <c r="B567">
        <f t="shared" si="44"/>
        <v>12.333333333333334</v>
      </c>
      <c r="C567" t="str">
        <f t="shared" si="45"/>
        <v/>
      </c>
      <c r="D567">
        <f t="shared" si="46"/>
        <v>0.58078954770970548</v>
      </c>
      <c r="I567" t="str">
        <f t="shared" si="48"/>
        <v/>
      </c>
      <c r="J567" t="str">
        <f t="shared" si="47"/>
        <v/>
      </c>
      <c r="K567" t="str">
        <f t="shared" si="49"/>
        <v/>
      </c>
      <c r="L567" t="s">
        <v>292</v>
      </c>
    </row>
    <row r="568" spans="1:12" x14ac:dyDescent="0.2">
      <c r="A568">
        <v>112209</v>
      </c>
      <c r="B568">
        <f t="shared" si="44"/>
        <v>8.6666666666666661</v>
      </c>
      <c r="C568" t="str">
        <f t="shared" si="45"/>
        <v/>
      </c>
      <c r="D568">
        <f t="shared" si="46"/>
        <v>4.7261355600247842E-2</v>
      </c>
      <c r="I568" t="str">
        <f t="shared" si="48"/>
        <v/>
      </c>
      <c r="J568" t="str">
        <f t="shared" si="47"/>
        <v/>
      </c>
      <c r="K568" t="str">
        <f t="shared" si="49"/>
        <v/>
      </c>
      <c r="L568" t="s">
        <v>294</v>
      </c>
    </row>
    <row r="569" spans="1:12" x14ac:dyDescent="0.2">
      <c r="A569">
        <v>112417</v>
      </c>
      <c r="B569">
        <f t="shared" si="44"/>
        <v>4.583333333333333</v>
      </c>
      <c r="C569" t="str">
        <f t="shared" si="45"/>
        <v/>
      </c>
      <c r="D569">
        <f t="shared" si="46"/>
        <v>-0.5468950401580116</v>
      </c>
      <c r="I569" t="str">
        <f t="shared" si="48"/>
        <v/>
      </c>
      <c r="J569" t="str">
        <f t="shared" si="47"/>
        <v/>
      </c>
      <c r="K569" t="str">
        <f t="shared" si="49"/>
        <v/>
      </c>
      <c r="L569" t="s">
        <v>293</v>
      </c>
    </row>
    <row r="570" spans="1:12" x14ac:dyDescent="0.2">
      <c r="A570">
        <v>112527</v>
      </c>
      <c r="B570">
        <f t="shared" si="44"/>
        <v>13.416666666666666</v>
      </c>
      <c r="C570" t="str">
        <f t="shared" si="45"/>
        <v/>
      </c>
      <c r="D570">
        <f t="shared" si="46"/>
        <v>0.7384228771965905</v>
      </c>
      <c r="I570" t="str">
        <f t="shared" si="48"/>
        <v/>
      </c>
      <c r="J570" t="str">
        <f t="shared" si="47"/>
        <v/>
      </c>
      <c r="K570" t="str">
        <f t="shared" si="49"/>
        <v/>
      </c>
    </row>
    <row r="571" spans="1:12" x14ac:dyDescent="0.2">
      <c r="A571">
        <v>112849</v>
      </c>
      <c r="B571">
        <f t="shared" si="44"/>
        <v>9.4166666666666661</v>
      </c>
      <c r="C571" t="str">
        <f t="shared" si="45"/>
        <v/>
      </c>
      <c r="D571">
        <f t="shared" si="46"/>
        <v>0.15639212216809142</v>
      </c>
      <c r="I571" t="str">
        <f t="shared" si="48"/>
        <v/>
      </c>
      <c r="J571" t="str">
        <f t="shared" si="47"/>
        <v/>
      </c>
      <c r="K571" t="str">
        <f t="shared" si="49"/>
        <v/>
      </c>
      <c r="L571" t="s">
        <v>296</v>
      </c>
    </row>
    <row r="572" spans="1:12" x14ac:dyDescent="0.2">
      <c r="A572">
        <v>113075</v>
      </c>
      <c r="B572">
        <f t="shared" si="44"/>
        <v>9.6666666666666661</v>
      </c>
      <c r="C572" t="str">
        <f t="shared" si="45"/>
        <v/>
      </c>
      <c r="D572">
        <f t="shared" si="46"/>
        <v>0.1927690443573726</v>
      </c>
      <c r="I572" t="str">
        <f t="shared" si="48"/>
        <v/>
      </c>
      <c r="J572" t="str">
        <f t="shared" si="47"/>
        <v/>
      </c>
      <c r="K572" t="str">
        <f t="shared" si="49"/>
        <v/>
      </c>
    </row>
    <row r="573" spans="1:12" x14ac:dyDescent="0.2">
      <c r="A573">
        <v>113307</v>
      </c>
      <c r="B573">
        <f t="shared" si="44"/>
        <v>12.125</v>
      </c>
      <c r="C573" t="str">
        <f t="shared" si="45"/>
        <v/>
      </c>
      <c r="D573">
        <f t="shared" si="46"/>
        <v>0.55047544588530439</v>
      </c>
      <c r="I573" t="str">
        <f t="shared" si="48"/>
        <v/>
      </c>
      <c r="J573" t="str">
        <f t="shared" si="47"/>
        <v/>
      </c>
      <c r="K573" t="str">
        <f t="shared" si="49"/>
        <v/>
      </c>
    </row>
    <row r="574" spans="1:12" x14ac:dyDescent="0.2">
      <c r="A574">
        <v>113598</v>
      </c>
      <c r="B574">
        <f t="shared" si="44"/>
        <v>3.25</v>
      </c>
      <c r="C574" t="str">
        <f t="shared" si="45"/>
        <v/>
      </c>
      <c r="D574">
        <f t="shared" si="46"/>
        <v>-0.74090529183417786</v>
      </c>
      <c r="I574" t="str">
        <f t="shared" si="48"/>
        <v/>
      </c>
      <c r="J574" t="str">
        <f t="shared" si="47"/>
        <v/>
      </c>
      <c r="K574" t="str">
        <f t="shared" si="49"/>
        <v/>
      </c>
      <c r="L574" t="s">
        <v>297</v>
      </c>
    </row>
    <row r="575" spans="1:12" x14ac:dyDescent="0.2">
      <c r="A575">
        <v>113676</v>
      </c>
      <c r="B575">
        <f t="shared" si="44"/>
        <v>3.5833333333333335</v>
      </c>
      <c r="C575" t="str">
        <f t="shared" si="45"/>
        <v/>
      </c>
      <c r="D575">
        <f t="shared" si="46"/>
        <v>-0.69240272891513621</v>
      </c>
      <c r="I575" t="str">
        <f t="shared" si="48"/>
        <v/>
      </c>
      <c r="J575" t="str">
        <f t="shared" si="47"/>
        <v/>
      </c>
      <c r="K575" t="str">
        <f t="shared" si="49"/>
        <v/>
      </c>
    </row>
    <row r="576" spans="1:12" x14ac:dyDescent="0.2">
      <c r="A576">
        <v>113762</v>
      </c>
      <c r="B576">
        <f t="shared" si="44"/>
        <v>24.375</v>
      </c>
      <c r="C576" t="str">
        <f t="shared" si="45"/>
        <v/>
      </c>
      <c r="D576">
        <f t="shared" si="46"/>
        <v>2.3329446331600829</v>
      </c>
      <c r="I576" t="str">
        <f t="shared" si="48"/>
        <v/>
      </c>
      <c r="J576" t="str">
        <f t="shared" si="47"/>
        <v/>
      </c>
      <c r="K576" t="str">
        <f t="shared" si="49"/>
        <v/>
      </c>
      <c r="L576" t="s">
        <v>298</v>
      </c>
    </row>
    <row r="577" spans="1:12" x14ac:dyDescent="0.2">
      <c r="A577">
        <v>114347</v>
      </c>
      <c r="B577">
        <f t="shared" si="44"/>
        <v>5.208333333333333</v>
      </c>
      <c r="C577" t="str">
        <f t="shared" si="45"/>
        <v/>
      </c>
      <c r="D577">
        <f t="shared" si="46"/>
        <v>-0.45595273468480857</v>
      </c>
      <c r="I577" t="str">
        <f t="shared" si="48"/>
        <v/>
      </c>
      <c r="J577" t="str">
        <f t="shared" si="47"/>
        <v/>
      </c>
      <c r="K577" t="str">
        <f t="shared" si="49"/>
        <v/>
      </c>
    </row>
    <row r="578" spans="1:12" x14ac:dyDescent="0.2">
      <c r="A578">
        <v>114472</v>
      </c>
      <c r="B578">
        <f t="shared" si="44"/>
        <v>13.625</v>
      </c>
      <c r="C578" t="str">
        <f t="shared" ref="C578:C641" si="50">IF(B578=0,1111,"")</f>
        <v/>
      </c>
      <c r="D578">
        <f t="shared" ref="D578:D641" si="51">(B578-E$766)/E$767</f>
        <v>0.76873697902099158</v>
      </c>
      <c r="I578">
        <f t="shared" si="48"/>
        <v>1</v>
      </c>
      <c r="J578">
        <f t="shared" ref="J578:J641" si="52">IF(I578=1,B578,"")</f>
        <v>13.625</v>
      </c>
      <c r="K578" t="str">
        <f t="shared" si="49"/>
        <v/>
      </c>
      <c r="L578" t="s">
        <v>299</v>
      </c>
    </row>
    <row r="579" spans="1:12" x14ac:dyDescent="0.2">
      <c r="A579">
        <v>114799</v>
      </c>
      <c r="B579">
        <f t="shared" si="44"/>
        <v>7.458333333333333</v>
      </c>
      <c r="C579" t="str">
        <f t="shared" si="50"/>
        <v/>
      </c>
      <c r="D579">
        <f t="shared" si="51"/>
        <v>-0.12856043498127787</v>
      </c>
      <c r="I579" t="str">
        <f t="shared" ref="I579:I642" si="53">IF(ISNUMBER(SEARCH($L$1,L579)),1,"")</f>
        <v/>
      </c>
      <c r="J579" t="str">
        <f t="shared" si="52"/>
        <v/>
      </c>
      <c r="K579" t="str">
        <f t="shared" si="49"/>
        <v/>
      </c>
    </row>
    <row r="580" spans="1:12" x14ac:dyDescent="0.2">
      <c r="A580">
        <v>114978</v>
      </c>
      <c r="B580">
        <f t="shared" si="44"/>
        <v>11.5</v>
      </c>
      <c r="C580" t="str">
        <f t="shared" si="50"/>
        <v/>
      </c>
      <c r="D580">
        <f t="shared" si="51"/>
        <v>0.45953314041210142</v>
      </c>
      <c r="F580">
        <v>1</v>
      </c>
      <c r="I580" t="str">
        <f t="shared" si="53"/>
        <v/>
      </c>
      <c r="J580" t="str">
        <f t="shared" si="52"/>
        <v/>
      </c>
      <c r="K580" t="str">
        <f t="shared" ref="K580:K643" si="54">IF(H579=1,(A579+A580)/2,"")</f>
        <v/>
      </c>
      <c r="L580" t="s">
        <v>300</v>
      </c>
    </row>
    <row r="581" spans="1:12" x14ac:dyDescent="0.2">
      <c r="A581">
        <v>115254</v>
      </c>
      <c r="B581">
        <f t="shared" si="44"/>
        <v>10.333333333333334</v>
      </c>
      <c r="C581" t="str">
        <f t="shared" si="50"/>
        <v/>
      </c>
      <c r="D581">
        <f t="shared" si="51"/>
        <v>0.28977417019545598</v>
      </c>
      <c r="F581">
        <v>1</v>
      </c>
      <c r="I581" t="str">
        <f t="shared" si="53"/>
        <v/>
      </c>
      <c r="J581" t="str">
        <f t="shared" si="52"/>
        <v/>
      </c>
      <c r="K581" t="str">
        <f t="shared" si="54"/>
        <v/>
      </c>
      <c r="L581" t="s">
        <v>301</v>
      </c>
    </row>
    <row r="582" spans="1:12" x14ac:dyDescent="0.2">
      <c r="A582">
        <v>115502</v>
      </c>
      <c r="B582">
        <f t="shared" si="44"/>
        <v>20.25</v>
      </c>
      <c r="C582" t="str">
        <f t="shared" si="50"/>
        <v/>
      </c>
      <c r="D582">
        <f t="shared" si="51"/>
        <v>1.732725417036943</v>
      </c>
      <c r="F582">
        <v>1</v>
      </c>
      <c r="I582" t="str">
        <f t="shared" si="53"/>
        <v/>
      </c>
      <c r="J582" t="str">
        <f t="shared" si="52"/>
        <v/>
      </c>
      <c r="K582" t="str">
        <f t="shared" si="54"/>
        <v/>
      </c>
      <c r="L582" t="s">
        <v>302</v>
      </c>
    </row>
    <row r="583" spans="1:12" x14ac:dyDescent="0.2">
      <c r="A583">
        <v>115988</v>
      </c>
      <c r="B583">
        <f t="shared" si="44"/>
        <v>17.541666666666668</v>
      </c>
      <c r="C583" t="str">
        <f t="shared" si="50"/>
        <v/>
      </c>
      <c r="D583">
        <f t="shared" si="51"/>
        <v>1.3386420933197305</v>
      </c>
      <c r="F583">
        <v>1</v>
      </c>
      <c r="I583" t="str">
        <f t="shared" si="53"/>
        <v/>
      </c>
      <c r="J583" t="str">
        <f t="shared" si="52"/>
        <v/>
      </c>
      <c r="K583" t="str">
        <f t="shared" si="54"/>
        <v/>
      </c>
      <c r="L583" t="s">
        <v>303</v>
      </c>
    </row>
    <row r="584" spans="1:12" x14ac:dyDescent="0.2">
      <c r="A584">
        <v>116409</v>
      </c>
      <c r="B584">
        <f t="shared" si="44"/>
        <v>12.833333333333334</v>
      </c>
      <c r="C584" t="str">
        <f t="shared" si="50"/>
        <v/>
      </c>
      <c r="D584">
        <f t="shared" si="51"/>
        <v>0.65354339208826784</v>
      </c>
      <c r="F584">
        <v>1</v>
      </c>
      <c r="I584" t="str">
        <f t="shared" si="53"/>
        <v/>
      </c>
      <c r="J584" t="str">
        <f t="shared" si="52"/>
        <v/>
      </c>
      <c r="K584" t="str">
        <f t="shared" si="54"/>
        <v/>
      </c>
      <c r="L584" t="s">
        <v>304</v>
      </c>
    </row>
    <row r="585" spans="1:12" x14ac:dyDescent="0.2">
      <c r="A585">
        <v>116717</v>
      </c>
      <c r="B585">
        <f t="shared" si="44"/>
        <v>4.291666666666667</v>
      </c>
      <c r="C585" t="str">
        <f t="shared" si="50"/>
        <v/>
      </c>
      <c r="D585">
        <f t="shared" si="51"/>
        <v>-0.58933478271217288</v>
      </c>
      <c r="I585" t="str">
        <f t="shared" si="53"/>
        <v/>
      </c>
      <c r="J585" t="str">
        <f t="shared" si="52"/>
        <v/>
      </c>
      <c r="K585" t="str">
        <f t="shared" si="54"/>
        <v/>
      </c>
    </row>
    <row r="586" spans="1:12" x14ac:dyDescent="0.2">
      <c r="A586">
        <v>116820</v>
      </c>
      <c r="B586">
        <f t="shared" si="44"/>
        <v>9.5416666666666661</v>
      </c>
      <c r="C586" t="str">
        <f t="shared" si="50"/>
        <v/>
      </c>
      <c r="D586">
        <f t="shared" si="51"/>
        <v>0.17458058326273201</v>
      </c>
      <c r="I586">
        <f t="shared" si="53"/>
        <v>1</v>
      </c>
      <c r="J586">
        <f t="shared" si="52"/>
        <v>9.5416666666666661</v>
      </c>
      <c r="K586" t="str">
        <f t="shared" si="54"/>
        <v/>
      </c>
      <c r="L586" t="s">
        <v>305</v>
      </c>
    </row>
    <row r="587" spans="1:12" x14ac:dyDescent="0.2">
      <c r="A587">
        <v>117049</v>
      </c>
      <c r="B587">
        <f t="shared" si="44"/>
        <v>7.833333333333333</v>
      </c>
      <c r="C587" t="str">
        <f t="shared" si="50"/>
        <v/>
      </c>
      <c r="D587">
        <f t="shared" si="51"/>
        <v>-7.3995051697356082E-2</v>
      </c>
      <c r="I587" t="str">
        <f t="shared" si="53"/>
        <v/>
      </c>
      <c r="J587" t="str">
        <f t="shared" si="52"/>
        <v/>
      </c>
      <c r="K587" t="str">
        <f t="shared" si="54"/>
        <v/>
      </c>
      <c r="L587" t="s">
        <v>306</v>
      </c>
    </row>
    <row r="588" spans="1:12" x14ac:dyDescent="0.2">
      <c r="A588">
        <v>117237</v>
      </c>
      <c r="B588">
        <f t="shared" si="44"/>
        <v>10.958333333333334</v>
      </c>
      <c r="C588" t="str">
        <f t="shared" si="50"/>
        <v/>
      </c>
      <c r="D588">
        <f t="shared" si="51"/>
        <v>0.38071647566865896</v>
      </c>
      <c r="I588" t="str">
        <f t="shared" si="53"/>
        <v/>
      </c>
      <c r="J588" t="str">
        <f t="shared" si="52"/>
        <v/>
      </c>
      <c r="K588" t="str">
        <f t="shared" si="54"/>
        <v/>
      </c>
      <c r="L588" t="s">
        <v>307</v>
      </c>
    </row>
    <row r="589" spans="1:12" x14ac:dyDescent="0.2">
      <c r="A589">
        <v>117500</v>
      </c>
      <c r="B589">
        <f t="shared" si="44"/>
        <v>12.458333333333334</v>
      </c>
      <c r="C589" t="str">
        <f t="shared" si="50"/>
        <v/>
      </c>
      <c r="D589">
        <f t="shared" si="51"/>
        <v>0.59897800880434604</v>
      </c>
      <c r="I589" t="str">
        <f t="shared" si="53"/>
        <v/>
      </c>
      <c r="J589" t="str">
        <f t="shared" si="52"/>
        <v/>
      </c>
      <c r="K589" t="str">
        <f t="shared" si="54"/>
        <v/>
      </c>
      <c r="L589" t="s">
        <v>308</v>
      </c>
    </row>
    <row r="590" spans="1:12" x14ac:dyDescent="0.2">
      <c r="A590">
        <v>117799</v>
      </c>
      <c r="B590">
        <f t="shared" si="44"/>
        <v>8.1666666666666661</v>
      </c>
      <c r="C590" t="str">
        <f t="shared" si="50"/>
        <v/>
      </c>
      <c r="D590">
        <f t="shared" si="51"/>
        <v>-2.5492488778314538E-2</v>
      </c>
      <c r="F590">
        <v>1</v>
      </c>
      <c r="I590" t="str">
        <f t="shared" si="53"/>
        <v/>
      </c>
      <c r="J590" t="str">
        <f t="shared" si="52"/>
        <v/>
      </c>
      <c r="K590" t="str">
        <f t="shared" si="54"/>
        <v/>
      </c>
      <c r="L590" t="s">
        <v>309</v>
      </c>
    </row>
    <row r="591" spans="1:12" x14ac:dyDescent="0.2">
      <c r="A591">
        <v>117995</v>
      </c>
      <c r="B591">
        <f t="shared" si="44"/>
        <v>11.958333333333334</v>
      </c>
      <c r="C591" t="str">
        <f t="shared" si="50"/>
        <v/>
      </c>
      <c r="D591">
        <f t="shared" si="51"/>
        <v>0.52622416442578368</v>
      </c>
      <c r="I591" t="str">
        <f t="shared" si="53"/>
        <v/>
      </c>
      <c r="J591" t="str">
        <f t="shared" si="52"/>
        <v/>
      </c>
      <c r="K591" t="str">
        <f t="shared" si="54"/>
        <v/>
      </c>
    </row>
    <row r="592" spans="1:12" x14ac:dyDescent="0.2">
      <c r="A592">
        <v>118282</v>
      </c>
      <c r="B592">
        <f t="shared" si="44"/>
        <v>8.7916666666666661</v>
      </c>
      <c r="C592" t="str">
        <f t="shared" si="50"/>
        <v/>
      </c>
      <c r="D592">
        <f t="shared" si="51"/>
        <v>6.5449816694888446E-2</v>
      </c>
      <c r="I592" t="str">
        <f t="shared" si="53"/>
        <v/>
      </c>
      <c r="J592" t="str">
        <f t="shared" si="52"/>
        <v/>
      </c>
      <c r="K592" t="str">
        <f t="shared" si="54"/>
        <v/>
      </c>
      <c r="L592" t="s">
        <v>310</v>
      </c>
    </row>
    <row r="593" spans="1:12" x14ac:dyDescent="0.2">
      <c r="A593">
        <v>118493</v>
      </c>
      <c r="B593">
        <f t="shared" si="44"/>
        <v>6.25</v>
      </c>
      <c r="C593" t="str">
        <f t="shared" si="50"/>
        <v/>
      </c>
      <c r="D593">
        <f t="shared" si="51"/>
        <v>-0.30438222556280359</v>
      </c>
      <c r="I593" t="str">
        <f t="shared" si="53"/>
        <v/>
      </c>
      <c r="J593" t="str">
        <f t="shared" si="52"/>
        <v/>
      </c>
      <c r="K593" t="str">
        <f t="shared" si="54"/>
        <v/>
      </c>
    </row>
    <row r="594" spans="1:12" x14ac:dyDescent="0.2">
      <c r="A594">
        <v>118643</v>
      </c>
      <c r="B594">
        <f t="shared" si="44"/>
        <v>23.208333333333332</v>
      </c>
      <c r="C594" t="str">
        <f t="shared" si="50"/>
        <v/>
      </c>
      <c r="D594">
        <f t="shared" si="51"/>
        <v>2.1631856629434369</v>
      </c>
      <c r="I594" t="str">
        <f t="shared" si="53"/>
        <v/>
      </c>
      <c r="J594" t="str">
        <f t="shared" si="52"/>
        <v/>
      </c>
      <c r="K594" t="str">
        <f t="shared" si="54"/>
        <v/>
      </c>
    </row>
    <row r="595" spans="1:12" x14ac:dyDescent="0.2">
      <c r="A595">
        <v>119200</v>
      </c>
      <c r="B595">
        <f t="shared" si="44"/>
        <v>34.791666666666664</v>
      </c>
      <c r="C595" t="str">
        <f t="shared" si="50"/>
        <v/>
      </c>
      <c r="D595">
        <f t="shared" si="51"/>
        <v>3.8486497243801323</v>
      </c>
      <c r="I595" t="str">
        <f t="shared" si="53"/>
        <v/>
      </c>
      <c r="J595" t="str">
        <f t="shared" si="52"/>
        <v/>
      </c>
      <c r="K595" t="str">
        <f t="shared" si="54"/>
        <v/>
      </c>
      <c r="L595" t="s">
        <v>311</v>
      </c>
    </row>
    <row r="596" spans="1:12" x14ac:dyDescent="0.2">
      <c r="A596">
        <v>120035</v>
      </c>
      <c r="B596">
        <f t="shared" si="44"/>
        <v>33.625</v>
      </c>
      <c r="C596" t="str">
        <f t="shared" si="50"/>
        <v/>
      </c>
      <c r="D596">
        <f t="shared" si="51"/>
        <v>3.6788907541634872</v>
      </c>
      <c r="I596" t="str">
        <f t="shared" si="53"/>
        <v/>
      </c>
      <c r="J596" t="str">
        <f t="shared" si="52"/>
        <v/>
      </c>
      <c r="K596" t="str">
        <f t="shared" si="54"/>
        <v/>
      </c>
      <c r="L596" t="s">
        <v>312</v>
      </c>
    </row>
    <row r="597" spans="1:12" x14ac:dyDescent="0.2">
      <c r="A597">
        <v>120842</v>
      </c>
      <c r="B597">
        <f t="shared" si="44"/>
        <v>2.7916666666666665</v>
      </c>
      <c r="C597" t="str">
        <f t="shared" si="50"/>
        <v/>
      </c>
      <c r="D597">
        <f t="shared" si="51"/>
        <v>-0.80759631584786018</v>
      </c>
      <c r="I597" t="str">
        <f t="shared" si="53"/>
        <v/>
      </c>
      <c r="J597" t="str">
        <f t="shared" si="52"/>
        <v/>
      </c>
      <c r="K597" t="str">
        <f t="shared" si="54"/>
        <v/>
      </c>
    </row>
    <row r="598" spans="1:12" x14ac:dyDescent="0.2">
      <c r="A598">
        <v>120909</v>
      </c>
      <c r="B598">
        <f t="shared" si="44"/>
        <v>2.625</v>
      </c>
      <c r="C598" t="str">
        <f t="shared" si="50"/>
        <v/>
      </c>
      <c r="D598">
        <f t="shared" si="51"/>
        <v>-0.83184759730738089</v>
      </c>
      <c r="I598" t="str">
        <f t="shared" si="53"/>
        <v/>
      </c>
      <c r="J598" t="str">
        <f t="shared" si="52"/>
        <v/>
      </c>
      <c r="K598" t="str">
        <f t="shared" si="54"/>
        <v/>
      </c>
    </row>
    <row r="599" spans="1:12" x14ac:dyDescent="0.2">
      <c r="A599">
        <v>120972</v>
      </c>
      <c r="B599">
        <f t="shared" si="44"/>
        <v>18.25</v>
      </c>
      <c r="C599" t="str">
        <f t="shared" si="50"/>
        <v/>
      </c>
      <c r="D599">
        <f t="shared" si="51"/>
        <v>1.4417100395226936</v>
      </c>
      <c r="I599" t="str">
        <f t="shared" si="53"/>
        <v/>
      </c>
      <c r="J599" t="str">
        <f t="shared" si="52"/>
        <v/>
      </c>
      <c r="K599" t="str">
        <f t="shared" si="54"/>
        <v/>
      </c>
      <c r="L599" t="s">
        <v>313</v>
      </c>
    </row>
    <row r="600" spans="1:12" x14ac:dyDescent="0.2">
      <c r="A600">
        <v>121410</v>
      </c>
      <c r="B600">
        <f t="shared" si="44"/>
        <v>22.375</v>
      </c>
      <c r="C600" t="str">
        <f t="shared" si="50"/>
        <v/>
      </c>
      <c r="D600">
        <f t="shared" si="51"/>
        <v>2.0419292556458331</v>
      </c>
      <c r="I600" t="str">
        <f t="shared" si="53"/>
        <v/>
      </c>
      <c r="J600" t="str">
        <f t="shared" si="52"/>
        <v/>
      </c>
      <c r="K600" t="str">
        <f t="shared" si="54"/>
        <v/>
      </c>
      <c r="L600" t="s">
        <v>314</v>
      </c>
    </row>
    <row r="601" spans="1:12" x14ac:dyDescent="0.2">
      <c r="A601">
        <v>121947</v>
      </c>
      <c r="B601">
        <f t="shared" si="44"/>
        <v>24.541666666666668</v>
      </c>
      <c r="C601" t="str">
        <f t="shared" si="50"/>
        <v/>
      </c>
      <c r="D601">
        <f t="shared" si="51"/>
        <v>2.3571959146196035</v>
      </c>
      <c r="I601" t="str">
        <f t="shared" si="53"/>
        <v/>
      </c>
      <c r="J601" t="str">
        <f t="shared" si="52"/>
        <v/>
      </c>
      <c r="K601" t="str">
        <f t="shared" si="54"/>
        <v/>
      </c>
      <c r="L601" t="s">
        <v>315</v>
      </c>
    </row>
    <row r="602" spans="1:12" x14ac:dyDescent="0.2">
      <c r="A602">
        <v>122536</v>
      </c>
      <c r="B602">
        <f t="shared" si="44"/>
        <v>10.666666666666666</v>
      </c>
      <c r="C602" t="str">
        <f t="shared" si="50"/>
        <v/>
      </c>
      <c r="D602">
        <f t="shared" si="51"/>
        <v>0.33827673311449735</v>
      </c>
      <c r="I602" t="str">
        <f t="shared" si="53"/>
        <v/>
      </c>
      <c r="J602" t="str">
        <f t="shared" si="52"/>
        <v/>
      </c>
      <c r="K602" t="str">
        <f t="shared" si="54"/>
        <v/>
      </c>
    </row>
    <row r="603" spans="1:12" x14ac:dyDescent="0.2">
      <c r="A603">
        <v>122792</v>
      </c>
      <c r="B603">
        <f t="shared" si="44"/>
        <v>7.166666666666667</v>
      </c>
      <c r="C603" t="str">
        <f t="shared" si="50"/>
        <v/>
      </c>
      <c r="D603">
        <f t="shared" si="51"/>
        <v>-0.17100017753543917</v>
      </c>
      <c r="I603" t="str">
        <f t="shared" si="53"/>
        <v/>
      </c>
      <c r="J603" t="str">
        <f t="shared" si="52"/>
        <v/>
      </c>
      <c r="K603" t="str">
        <f t="shared" si="54"/>
        <v/>
      </c>
    </row>
    <row r="604" spans="1:12" x14ac:dyDescent="0.2">
      <c r="A604">
        <v>122964</v>
      </c>
      <c r="B604">
        <f t="shared" si="44"/>
        <v>15.708333333333334</v>
      </c>
      <c r="C604" t="str">
        <f t="shared" si="50"/>
        <v/>
      </c>
      <c r="D604">
        <f t="shared" si="51"/>
        <v>1.0718779972650017</v>
      </c>
      <c r="I604" t="str">
        <f t="shared" si="53"/>
        <v/>
      </c>
      <c r="J604" t="str">
        <f t="shared" si="52"/>
        <v/>
      </c>
      <c r="K604" t="str">
        <f t="shared" si="54"/>
        <v/>
      </c>
    </row>
    <row r="605" spans="1:12" x14ac:dyDescent="0.2">
      <c r="A605">
        <v>123341</v>
      </c>
      <c r="B605">
        <f t="shared" si="44"/>
        <v>31.916666666666668</v>
      </c>
      <c r="C605" t="str">
        <f t="shared" si="50"/>
        <v/>
      </c>
      <c r="D605">
        <f t="shared" si="51"/>
        <v>3.4303151192033985</v>
      </c>
      <c r="I605" t="str">
        <f t="shared" si="53"/>
        <v/>
      </c>
      <c r="J605" t="str">
        <f t="shared" si="52"/>
        <v/>
      </c>
      <c r="K605" t="str">
        <f t="shared" si="54"/>
        <v/>
      </c>
    </row>
    <row r="606" spans="1:12" x14ac:dyDescent="0.2">
      <c r="A606">
        <v>124107</v>
      </c>
      <c r="B606">
        <f t="shared" si="44"/>
        <v>32</v>
      </c>
      <c r="C606" t="str">
        <f t="shared" si="50"/>
        <v/>
      </c>
      <c r="D606">
        <f t="shared" si="51"/>
        <v>3.4424407599331595</v>
      </c>
      <c r="I606" t="str">
        <f t="shared" si="53"/>
        <v/>
      </c>
      <c r="J606" t="str">
        <f t="shared" si="52"/>
        <v/>
      </c>
      <c r="K606" t="str">
        <f t="shared" si="54"/>
        <v/>
      </c>
    </row>
    <row r="607" spans="1:12" x14ac:dyDescent="0.2">
      <c r="A607">
        <v>124875</v>
      </c>
      <c r="B607">
        <f t="shared" si="44"/>
        <v>9.9583333333333339</v>
      </c>
      <c r="C607" t="str">
        <f t="shared" si="50"/>
        <v/>
      </c>
      <c r="D607">
        <f t="shared" si="51"/>
        <v>0.23520878691153418</v>
      </c>
      <c r="I607" t="str">
        <f t="shared" si="53"/>
        <v/>
      </c>
      <c r="J607" t="str">
        <f t="shared" si="52"/>
        <v/>
      </c>
      <c r="K607" t="str">
        <f t="shared" si="54"/>
        <v/>
      </c>
      <c r="L607" t="s">
        <v>316</v>
      </c>
    </row>
    <row r="608" spans="1:12" x14ac:dyDescent="0.2">
      <c r="A608">
        <v>125114</v>
      </c>
      <c r="B608">
        <f t="shared" si="44"/>
        <v>5.125</v>
      </c>
      <c r="C608" t="str">
        <f t="shared" si="50"/>
        <v/>
      </c>
      <c r="D608">
        <f t="shared" si="51"/>
        <v>-0.46807837541456893</v>
      </c>
      <c r="I608" t="str">
        <f t="shared" si="53"/>
        <v/>
      </c>
      <c r="J608" t="str">
        <f t="shared" si="52"/>
        <v/>
      </c>
      <c r="K608" t="str">
        <f t="shared" si="54"/>
        <v/>
      </c>
    </row>
    <row r="609" spans="1:12" x14ac:dyDescent="0.2">
      <c r="A609">
        <v>125237</v>
      </c>
      <c r="B609">
        <f t="shared" si="44"/>
        <v>9.2916666666666661</v>
      </c>
      <c r="C609" t="str">
        <f t="shared" si="50"/>
        <v/>
      </c>
      <c r="D609">
        <f t="shared" si="51"/>
        <v>0.13820366107345083</v>
      </c>
      <c r="I609" t="str">
        <f t="shared" si="53"/>
        <v/>
      </c>
      <c r="J609" t="str">
        <f t="shared" si="52"/>
        <v/>
      </c>
      <c r="K609" t="str">
        <f t="shared" si="54"/>
        <v/>
      </c>
    </row>
    <row r="610" spans="1:12" x14ac:dyDescent="0.2">
      <c r="A610">
        <v>125460</v>
      </c>
      <c r="B610">
        <f t="shared" si="44"/>
        <v>5.458333333333333</v>
      </c>
      <c r="C610" t="str">
        <f t="shared" si="50"/>
        <v/>
      </c>
      <c r="D610">
        <f t="shared" si="51"/>
        <v>-0.41957581249552739</v>
      </c>
      <c r="I610" t="str">
        <f t="shared" si="53"/>
        <v/>
      </c>
      <c r="J610" t="str">
        <f t="shared" si="52"/>
        <v/>
      </c>
      <c r="K610" t="str">
        <f t="shared" si="54"/>
        <v/>
      </c>
      <c r="L610" t="s">
        <v>317</v>
      </c>
    </row>
    <row r="611" spans="1:12" x14ac:dyDescent="0.2">
      <c r="A611">
        <v>125591</v>
      </c>
      <c r="B611">
        <f t="shared" si="44"/>
        <v>4.166666666666667</v>
      </c>
      <c r="C611" t="str">
        <f t="shared" si="50"/>
        <v/>
      </c>
      <c r="D611">
        <f t="shared" si="51"/>
        <v>-0.60752324380681344</v>
      </c>
      <c r="I611" t="str">
        <f t="shared" si="53"/>
        <v/>
      </c>
      <c r="J611" t="str">
        <f t="shared" si="52"/>
        <v/>
      </c>
      <c r="K611" t="str">
        <f t="shared" si="54"/>
        <v/>
      </c>
    </row>
    <row r="612" spans="1:12" x14ac:dyDescent="0.2">
      <c r="A612">
        <v>125691</v>
      </c>
      <c r="B612">
        <f t="shared" si="44"/>
        <v>3.1666666666666665</v>
      </c>
      <c r="C612" t="str">
        <f t="shared" si="50"/>
        <v/>
      </c>
      <c r="D612">
        <f t="shared" si="51"/>
        <v>-0.75303093256393838</v>
      </c>
      <c r="I612" t="str">
        <f t="shared" si="53"/>
        <v/>
      </c>
      <c r="J612" t="str">
        <f t="shared" si="52"/>
        <v/>
      </c>
      <c r="K612" t="str">
        <f t="shared" si="54"/>
        <v/>
      </c>
    </row>
    <row r="613" spans="1:12" x14ac:dyDescent="0.2">
      <c r="A613">
        <v>125767</v>
      </c>
      <c r="B613">
        <f t="shared" si="44"/>
        <v>8.7083333333333339</v>
      </c>
      <c r="C613" t="str">
        <f t="shared" si="50"/>
        <v/>
      </c>
      <c r="D613">
        <f t="shared" si="51"/>
        <v>5.3324175965128215E-2</v>
      </c>
      <c r="I613" t="str">
        <f t="shared" si="53"/>
        <v/>
      </c>
      <c r="J613" t="str">
        <f t="shared" si="52"/>
        <v/>
      </c>
      <c r="K613" t="str">
        <f t="shared" si="54"/>
        <v/>
      </c>
      <c r="L613" t="s">
        <v>318</v>
      </c>
    </row>
    <row r="614" spans="1:12" x14ac:dyDescent="0.2">
      <c r="A614">
        <v>125976</v>
      </c>
      <c r="B614">
        <f t="shared" si="44"/>
        <v>6</v>
      </c>
      <c r="C614" t="str">
        <f t="shared" si="50"/>
        <v/>
      </c>
      <c r="D614">
        <f t="shared" si="51"/>
        <v>-0.34075914775208477</v>
      </c>
      <c r="I614" t="str">
        <f t="shared" si="53"/>
        <v/>
      </c>
      <c r="J614" t="str">
        <f t="shared" si="52"/>
        <v/>
      </c>
      <c r="K614" t="str">
        <f t="shared" si="54"/>
        <v/>
      </c>
    </row>
    <row r="615" spans="1:12" x14ac:dyDescent="0.2">
      <c r="A615">
        <v>126120</v>
      </c>
      <c r="B615">
        <f t="shared" si="44"/>
        <v>7.666666666666667</v>
      </c>
      <c r="C615" t="str">
        <f t="shared" si="50"/>
        <v/>
      </c>
      <c r="D615">
        <f t="shared" si="51"/>
        <v>-9.8246333156876794E-2</v>
      </c>
      <c r="I615" t="str">
        <f t="shared" si="53"/>
        <v/>
      </c>
      <c r="J615" t="str">
        <f t="shared" si="52"/>
        <v/>
      </c>
      <c r="K615" t="str">
        <f t="shared" si="54"/>
        <v/>
      </c>
    </row>
    <row r="616" spans="1:12" x14ac:dyDescent="0.2">
      <c r="A616">
        <v>126304</v>
      </c>
      <c r="B616">
        <f t="shared" si="44"/>
        <v>7.083333333333333</v>
      </c>
      <c r="C616" t="str">
        <f t="shared" si="50"/>
        <v/>
      </c>
      <c r="D616">
        <f t="shared" si="51"/>
        <v>-0.18312581826519966</v>
      </c>
      <c r="I616" t="str">
        <f t="shared" si="53"/>
        <v/>
      </c>
      <c r="J616" t="str">
        <f t="shared" si="52"/>
        <v/>
      </c>
      <c r="K616" t="str">
        <f t="shared" si="54"/>
        <v/>
      </c>
    </row>
    <row r="617" spans="1:12" x14ac:dyDescent="0.2">
      <c r="A617">
        <v>126474</v>
      </c>
      <c r="B617">
        <f t="shared" si="44"/>
        <v>3.2916666666666665</v>
      </c>
      <c r="C617" t="str">
        <f t="shared" si="50"/>
        <v/>
      </c>
      <c r="D617">
        <f t="shared" si="51"/>
        <v>-0.73484247146929782</v>
      </c>
      <c r="I617" t="str">
        <f t="shared" si="53"/>
        <v/>
      </c>
      <c r="J617" t="str">
        <f t="shared" si="52"/>
        <v/>
      </c>
      <c r="K617" t="str">
        <f t="shared" si="54"/>
        <v/>
      </c>
    </row>
    <row r="618" spans="1:12" x14ac:dyDescent="0.2">
      <c r="A618">
        <v>126553</v>
      </c>
      <c r="B618">
        <f t="shared" si="44"/>
        <v>18</v>
      </c>
      <c r="C618" t="str">
        <f t="shared" si="50"/>
        <v/>
      </c>
      <c r="D618">
        <f t="shared" si="51"/>
        <v>1.4053331173334125</v>
      </c>
      <c r="I618">
        <f t="shared" si="53"/>
        <v>1</v>
      </c>
      <c r="J618">
        <f t="shared" si="52"/>
        <v>18</v>
      </c>
      <c r="K618" t="str">
        <f t="shared" si="54"/>
        <v/>
      </c>
      <c r="L618" t="s">
        <v>319</v>
      </c>
    </row>
    <row r="619" spans="1:12" x14ac:dyDescent="0.2">
      <c r="A619">
        <v>126985</v>
      </c>
      <c r="B619">
        <f t="shared" si="44"/>
        <v>14.708333333333334</v>
      </c>
      <c r="C619" t="str">
        <f t="shared" si="50"/>
        <v/>
      </c>
      <c r="D619">
        <f t="shared" si="51"/>
        <v>0.92637030850787683</v>
      </c>
      <c r="I619" t="str">
        <f t="shared" si="53"/>
        <v/>
      </c>
      <c r="J619" t="str">
        <f t="shared" si="52"/>
        <v/>
      </c>
      <c r="K619" t="str">
        <f t="shared" si="54"/>
        <v/>
      </c>
    </row>
    <row r="620" spans="1:12" x14ac:dyDescent="0.2">
      <c r="A620">
        <v>127338</v>
      </c>
      <c r="B620">
        <f t="shared" si="44"/>
        <v>4.5</v>
      </c>
      <c r="C620" t="str">
        <f t="shared" si="50"/>
        <v/>
      </c>
      <c r="D620">
        <f t="shared" si="51"/>
        <v>-0.5590206808877719</v>
      </c>
      <c r="I620" t="str">
        <f t="shared" si="53"/>
        <v/>
      </c>
      <c r="J620" t="str">
        <f t="shared" si="52"/>
        <v/>
      </c>
      <c r="K620" t="str">
        <f t="shared" si="54"/>
        <v/>
      </c>
    </row>
    <row r="621" spans="1:12" x14ac:dyDescent="0.2">
      <c r="A621">
        <v>127446</v>
      </c>
      <c r="B621">
        <f t="shared" si="44"/>
        <v>4.875</v>
      </c>
      <c r="C621" t="str">
        <f t="shared" si="50"/>
        <v/>
      </c>
      <c r="D621">
        <f t="shared" si="51"/>
        <v>-0.50445529760385011</v>
      </c>
      <c r="I621" t="str">
        <f t="shared" si="53"/>
        <v/>
      </c>
      <c r="J621" t="str">
        <f t="shared" si="52"/>
        <v/>
      </c>
      <c r="K621" t="str">
        <f t="shared" si="54"/>
        <v/>
      </c>
      <c r="L621" t="s">
        <v>320</v>
      </c>
    </row>
    <row r="622" spans="1:12" x14ac:dyDescent="0.2">
      <c r="A622">
        <v>127563</v>
      </c>
      <c r="B622">
        <f t="shared" si="44"/>
        <v>2.875</v>
      </c>
      <c r="C622" t="str">
        <f t="shared" si="50"/>
        <v/>
      </c>
      <c r="D622">
        <f t="shared" si="51"/>
        <v>-0.79547067511809966</v>
      </c>
      <c r="I622" t="str">
        <f t="shared" si="53"/>
        <v/>
      </c>
      <c r="J622" t="str">
        <f t="shared" si="52"/>
        <v/>
      </c>
      <c r="K622" t="str">
        <f t="shared" si="54"/>
        <v/>
      </c>
    </row>
    <row r="623" spans="1:12" x14ac:dyDescent="0.2">
      <c r="A623">
        <v>127632</v>
      </c>
      <c r="B623">
        <f t="shared" si="44"/>
        <v>9.25</v>
      </c>
      <c r="C623" t="str">
        <f t="shared" si="50"/>
        <v/>
      </c>
      <c r="D623">
        <f t="shared" si="51"/>
        <v>0.13214084070857071</v>
      </c>
      <c r="I623" t="str">
        <f t="shared" si="53"/>
        <v/>
      </c>
      <c r="J623" t="str">
        <f t="shared" si="52"/>
        <v/>
      </c>
      <c r="K623" t="str">
        <f t="shared" si="54"/>
        <v/>
      </c>
      <c r="L623" t="s">
        <v>321</v>
      </c>
    </row>
    <row r="624" spans="1:12" x14ac:dyDescent="0.2">
      <c r="A624">
        <v>127854</v>
      </c>
      <c r="B624">
        <f t="shared" si="44"/>
        <v>21.375</v>
      </c>
      <c r="C624" t="str">
        <f t="shared" si="50"/>
        <v/>
      </c>
      <c r="D624">
        <f t="shared" si="51"/>
        <v>1.8964215668887086</v>
      </c>
      <c r="I624" t="str">
        <f t="shared" si="53"/>
        <v/>
      </c>
      <c r="J624" t="str">
        <f t="shared" si="52"/>
        <v/>
      </c>
      <c r="K624" t="str">
        <f t="shared" si="54"/>
        <v/>
      </c>
      <c r="L624" t="s">
        <v>322</v>
      </c>
    </row>
    <row r="625" spans="1:12" x14ac:dyDescent="0.2">
      <c r="A625">
        <v>128367</v>
      </c>
      <c r="B625">
        <f t="shared" si="44"/>
        <v>2.8333333333333335</v>
      </c>
      <c r="C625" t="str">
        <f t="shared" si="50"/>
        <v/>
      </c>
      <c r="D625">
        <f t="shared" si="51"/>
        <v>-0.80153349548297981</v>
      </c>
      <c r="I625" t="str">
        <f t="shared" si="53"/>
        <v/>
      </c>
      <c r="J625" t="str">
        <f t="shared" si="52"/>
        <v/>
      </c>
      <c r="K625" t="str">
        <f t="shared" si="54"/>
        <v/>
      </c>
    </row>
    <row r="626" spans="1:12" x14ac:dyDescent="0.2">
      <c r="A626">
        <v>128435</v>
      </c>
      <c r="B626">
        <f t="shared" si="44"/>
        <v>3.5416666666666665</v>
      </c>
      <c r="C626" t="str">
        <f t="shared" si="50"/>
        <v/>
      </c>
      <c r="D626">
        <f t="shared" si="51"/>
        <v>-0.69846554928001658</v>
      </c>
      <c r="I626" t="str">
        <f t="shared" si="53"/>
        <v/>
      </c>
      <c r="J626" t="str">
        <f t="shared" si="52"/>
        <v/>
      </c>
      <c r="K626" t="str">
        <f t="shared" si="54"/>
        <v/>
      </c>
      <c r="L626" t="s">
        <v>323</v>
      </c>
    </row>
    <row r="627" spans="1:12" x14ac:dyDescent="0.2">
      <c r="A627">
        <v>128520</v>
      </c>
      <c r="B627">
        <f t="shared" si="44"/>
        <v>12.166666666666666</v>
      </c>
      <c r="C627" t="str">
        <f t="shared" si="50"/>
        <v/>
      </c>
      <c r="D627">
        <f t="shared" si="51"/>
        <v>0.55653826625018454</v>
      </c>
      <c r="I627" t="str">
        <f t="shared" si="53"/>
        <v/>
      </c>
      <c r="J627" t="str">
        <f t="shared" si="52"/>
        <v/>
      </c>
      <c r="K627" t="str">
        <f t="shared" si="54"/>
        <v/>
      </c>
    </row>
    <row r="628" spans="1:12" x14ac:dyDescent="0.2">
      <c r="A628">
        <v>128812</v>
      </c>
      <c r="B628">
        <f t="shared" si="44"/>
        <v>23.916666666666668</v>
      </c>
      <c r="C628" t="str">
        <f t="shared" si="50"/>
        <v/>
      </c>
      <c r="D628">
        <f t="shared" si="51"/>
        <v>2.2662536091464007</v>
      </c>
      <c r="I628" t="str">
        <f t="shared" si="53"/>
        <v/>
      </c>
      <c r="J628" t="str">
        <f t="shared" si="52"/>
        <v/>
      </c>
      <c r="K628" t="str">
        <f t="shared" si="54"/>
        <v/>
      </c>
      <c r="L628" t="s">
        <v>324</v>
      </c>
    </row>
    <row r="629" spans="1:12" x14ac:dyDescent="0.2">
      <c r="A629">
        <v>129386</v>
      </c>
      <c r="B629">
        <f t="shared" si="44"/>
        <v>2.7916666666666665</v>
      </c>
      <c r="C629" t="str">
        <f t="shared" si="50"/>
        <v/>
      </c>
      <c r="D629">
        <f t="shared" si="51"/>
        <v>-0.80759631584786018</v>
      </c>
      <c r="I629" t="str">
        <f t="shared" si="53"/>
        <v/>
      </c>
      <c r="J629" t="str">
        <f t="shared" si="52"/>
        <v/>
      </c>
      <c r="K629" t="str">
        <f t="shared" si="54"/>
        <v/>
      </c>
    </row>
    <row r="630" spans="1:12" x14ac:dyDescent="0.2">
      <c r="A630">
        <v>129453</v>
      </c>
      <c r="B630">
        <f t="shared" si="44"/>
        <v>12.041666666666666</v>
      </c>
      <c r="C630" t="str">
        <f t="shared" si="50"/>
        <v/>
      </c>
      <c r="D630">
        <f t="shared" si="51"/>
        <v>0.53834980515554398</v>
      </c>
      <c r="I630" t="str">
        <f t="shared" si="53"/>
        <v/>
      </c>
      <c r="J630" t="str">
        <f t="shared" si="52"/>
        <v/>
      </c>
      <c r="K630" t="str">
        <f t="shared" si="54"/>
        <v/>
      </c>
    </row>
    <row r="631" spans="1:12" x14ac:dyDescent="0.2">
      <c r="A631">
        <v>129742</v>
      </c>
      <c r="B631">
        <f t="shared" si="44"/>
        <v>6.458333333333333</v>
      </c>
      <c r="C631" t="str">
        <f t="shared" si="50"/>
        <v/>
      </c>
      <c r="D631">
        <f t="shared" si="51"/>
        <v>-0.27406812373840261</v>
      </c>
      <c r="I631" t="str">
        <f t="shared" si="53"/>
        <v/>
      </c>
      <c r="J631" t="str">
        <f t="shared" si="52"/>
        <v/>
      </c>
      <c r="K631" t="str">
        <f t="shared" si="54"/>
        <v/>
      </c>
      <c r="L631" t="s">
        <v>325</v>
      </c>
    </row>
    <row r="632" spans="1:12" x14ac:dyDescent="0.2">
      <c r="A632">
        <v>129897</v>
      </c>
      <c r="B632">
        <f t="shared" si="44"/>
        <v>9.0416666666666661</v>
      </c>
      <c r="C632" t="str">
        <f t="shared" si="50"/>
        <v/>
      </c>
      <c r="D632">
        <f t="shared" si="51"/>
        <v>0.10182673888416963</v>
      </c>
      <c r="I632">
        <f t="shared" si="53"/>
        <v>1</v>
      </c>
      <c r="J632">
        <f t="shared" si="52"/>
        <v>9.0416666666666661</v>
      </c>
      <c r="K632" t="str">
        <f t="shared" si="54"/>
        <v/>
      </c>
      <c r="L632" t="s">
        <v>326</v>
      </c>
    </row>
    <row r="633" spans="1:12" x14ac:dyDescent="0.2">
      <c r="A633">
        <v>130114</v>
      </c>
      <c r="B633">
        <f t="shared" si="44"/>
        <v>10.166666666666666</v>
      </c>
      <c r="C633" t="str">
        <f t="shared" si="50"/>
        <v/>
      </c>
      <c r="D633">
        <f t="shared" si="51"/>
        <v>0.26552288873593499</v>
      </c>
      <c r="I633" t="str">
        <f t="shared" si="53"/>
        <v/>
      </c>
      <c r="J633" t="str">
        <f t="shared" si="52"/>
        <v/>
      </c>
      <c r="K633" t="str">
        <f t="shared" si="54"/>
        <v/>
      </c>
    </row>
    <row r="634" spans="1:12" x14ac:dyDescent="0.2">
      <c r="A634">
        <v>130358</v>
      </c>
      <c r="B634">
        <f t="shared" si="44"/>
        <v>1.9583333333333333</v>
      </c>
      <c r="C634" t="str">
        <f t="shared" si="50"/>
        <v/>
      </c>
      <c r="D634">
        <f t="shared" si="51"/>
        <v>-0.92885272314546408</v>
      </c>
      <c r="I634" t="str">
        <f t="shared" si="53"/>
        <v/>
      </c>
      <c r="J634" t="str">
        <f t="shared" si="52"/>
        <v/>
      </c>
      <c r="K634" t="str">
        <f t="shared" si="54"/>
        <v/>
      </c>
    </row>
    <row r="635" spans="1:12" x14ac:dyDescent="0.2">
      <c r="A635">
        <v>130405</v>
      </c>
      <c r="B635">
        <f t="shared" si="44"/>
        <v>2.0833333333333335</v>
      </c>
      <c r="C635" t="str">
        <f t="shared" si="50"/>
        <v/>
      </c>
      <c r="D635">
        <f t="shared" si="51"/>
        <v>-0.9106642620508234</v>
      </c>
      <c r="I635" t="str">
        <f t="shared" si="53"/>
        <v/>
      </c>
      <c r="J635" t="str">
        <f t="shared" si="52"/>
        <v/>
      </c>
      <c r="K635" t="str">
        <f t="shared" si="54"/>
        <v/>
      </c>
    </row>
    <row r="636" spans="1:12" x14ac:dyDescent="0.2">
      <c r="A636">
        <v>130455</v>
      </c>
      <c r="B636">
        <f t="shared" si="44"/>
        <v>13</v>
      </c>
      <c r="C636" t="str">
        <f t="shared" si="50"/>
        <v/>
      </c>
      <c r="D636">
        <f t="shared" si="51"/>
        <v>0.67779467354778855</v>
      </c>
      <c r="I636" t="str">
        <f t="shared" si="53"/>
        <v/>
      </c>
      <c r="J636" t="str">
        <f t="shared" si="52"/>
        <v/>
      </c>
      <c r="K636" t="str">
        <f t="shared" si="54"/>
        <v/>
      </c>
    </row>
    <row r="637" spans="1:12" x14ac:dyDescent="0.2">
      <c r="A637">
        <v>130767</v>
      </c>
      <c r="B637">
        <f t="shared" si="44"/>
        <v>4.083333333333333</v>
      </c>
      <c r="C637" t="str">
        <f t="shared" si="50"/>
        <v/>
      </c>
      <c r="D637">
        <f t="shared" si="51"/>
        <v>-0.61964888453657396</v>
      </c>
      <c r="I637" t="str">
        <f t="shared" si="53"/>
        <v/>
      </c>
      <c r="J637" t="str">
        <f t="shared" si="52"/>
        <v/>
      </c>
      <c r="K637" t="str">
        <f t="shared" si="54"/>
        <v/>
      </c>
    </row>
    <row r="638" spans="1:12" x14ac:dyDescent="0.2">
      <c r="A638">
        <v>130865</v>
      </c>
      <c r="B638">
        <f t="shared" si="44"/>
        <v>6.375</v>
      </c>
      <c r="C638" t="str">
        <f t="shared" si="50"/>
        <v/>
      </c>
      <c r="D638">
        <f t="shared" si="51"/>
        <v>-0.28619376446816297</v>
      </c>
      <c r="I638" t="str">
        <f t="shared" si="53"/>
        <v/>
      </c>
      <c r="J638" t="str">
        <f t="shared" si="52"/>
        <v/>
      </c>
      <c r="K638" t="str">
        <f t="shared" si="54"/>
        <v/>
      </c>
    </row>
    <row r="639" spans="1:12" x14ac:dyDescent="0.2">
      <c r="A639">
        <v>131018</v>
      </c>
      <c r="B639">
        <f t="shared" si="44"/>
        <v>3.7916666666666665</v>
      </c>
      <c r="C639" t="str">
        <f t="shared" si="50"/>
        <v/>
      </c>
      <c r="D639">
        <f t="shared" si="51"/>
        <v>-0.66208862709073535</v>
      </c>
      <c r="I639" t="str">
        <f t="shared" si="53"/>
        <v/>
      </c>
      <c r="J639" t="str">
        <f t="shared" si="52"/>
        <v/>
      </c>
      <c r="K639" t="str">
        <f t="shared" si="54"/>
        <v/>
      </c>
      <c r="L639" t="s">
        <v>327</v>
      </c>
    </row>
    <row r="640" spans="1:12" x14ac:dyDescent="0.2">
      <c r="A640">
        <v>131109</v>
      </c>
      <c r="B640">
        <f t="shared" si="44"/>
        <v>3.25</v>
      </c>
      <c r="C640" t="str">
        <f t="shared" si="50"/>
        <v/>
      </c>
      <c r="D640">
        <f t="shared" si="51"/>
        <v>-0.74090529183417786</v>
      </c>
      <c r="I640" t="str">
        <f t="shared" si="53"/>
        <v/>
      </c>
      <c r="J640" t="str">
        <f t="shared" si="52"/>
        <v/>
      </c>
      <c r="K640" t="str">
        <f t="shared" si="54"/>
        <v/>
      </c>
    </row>
    <row r="641" spans="1:12" x14ac:dyDescent="0.2">
      <c r="A641">
        <v>131187</v>
      </c>
      <c r="B641">
        <f t="shared" si="44"/>
        <v>3.0833333333333335</v>
      </c>
      <c r="C641" t="str">
        <f t="shared" si="50"/>
        <v/>
      </c>
      <c r="D641">
        <f t="shared" si="51"/>
        <v>-0.76515657329369857</v>
      </c>
      <c r="I641" t="str">
        <f t="shared" si="53"/>
        <v/>
      </c>
      <c r="J641" t="str">
        <f t="shared" si="52"/>
        <v/>
      </c>
      <c r="K641" t="str">
        <f t="shared" si="54"/>
        <v/>
      </c>
    </row>
    <row r="642" spans="1:12" x14ac:dyDescent="0.2">
      <c r="A642">
        <v>131261</v>
      </c>
      <c r="B642">
        <f t="shared" si="44"/>
        <v>11.75</v>
      </c>
      <c r="C642" t="str">
        <f t="shared" ref="C642:C705" si="55">IF(B642=0,1111,"")</f>
        <v/>
      </c>
      <c r="D642">
        <f t="shared" ref="D642:D705" si="56">(B642-E$766)/E$767</f>
        <v>0.49591006260138265</v>
      </c>
      <c r="I642" t="str">
        <f t="shared" si="53"/>
        <v/>
      </c>
      <c r="J642" t="str">
        <f t="shared" ref="J642:J705" si="57">IF(I642=1,B642,"")</f>
        <v/>
      </c>
      <c r="K642" t="str">
        <f t="shared" si="54"/>
        <v/>
      </c>
      <c r="L642" t="s">
        <v>328</v>
      </c>
    </row>
    <row r="643" spans="1:12" x14ac:dyDescent="0.2">
      <c r="A643">
        <v>131543</v>
      </c>
      <c r="B643">
        <f t="shared" si="44"/>
        <v>5.041666666666667</v>
      </c>
      <c r="C643" t="str">
        <f t="shared" si="55"/>
        <v/>
      </c>
      <c r="D643">
        <f t="shared" si="56"/>
        <v>-0.48020401614432928</v>
      </c>
      <c r="I643" t="str">
        <f t="shared" ref="I643:I706" si="58">IF(ISNUMBER(SEARCH($L$1,L643)),1,"")</f>
        <v/>
      </c>
      <c r="J643" t="str">
        <f t="shared" si="57"/>
        <v/>
      </c>
      <c r="K643" t="str">
        <f t="shared" si="54"/>
        <v/>
      </c>
    </row>
    <row r="644" spans="1:12" x14ac:dyDescent="0.2">
      <c r="A644">
        <v>131664</v>
      </c>
      <c r="B644">
        <f t="shared" si="44"/>
        <v>3.7916666666666665</v>
      </c>
      <c r="C644" t="str">
        <f t="shared" si="55"/>
        <v/>
      </c>
      <c r="D644">
        <f t="shared" si="56"/>
        <v>-0.66208862709073535</v>
      </c>
      <c r="I644" t="str">
        <f t="shared" si="58"/>
        <v/>
      </c>
      <c r="J644" t="str">
        <f t="shared" si="57"/>
        <v/>
      </c>
      <c r="K644" t="str">
        <f t="shared" ref="K644:K707" si="59">IF(H643=1,(A643+A644)/2,"")</f>
        <v/>
      </c>
    </row>
    <row r="645" spans="1:12" x14ac:dyDescent="0.2">
      <c r="A645">
        <v>131755</v>
      </c>
      <c r="B645">
        <f t="shared" si="44"/>
        <v>9.375</v>
      </c>
      <c r="C645" t="str">
        <f t="shared" si="55"/>
        <v/>
      </c>
      <c r="D645">
        <f t="shared" si="56"/>
        <v>0.1503293018032113</v>
      </c>
      <c r="I645" t="str">
        <f t="shared" si="58"/>
        <v/>
      </c>
      <c r="J645" t="str">
        <f t="shared" si="57"/>
        <v/>
      </c>
      <c r="K645" t="str">
        <f t="shared" si="59"/>
        <v/>
      </c>
    </row>
    <row r="646" spans="1:12" x14ac:dyDescent="0.2">
      <c r="A646">
        <v>131980</v>
      </c>
      <c r="B646">
        <f t="shared" si="44"/>
        <v>49.333333333333336</v>
      </c>
      <c r="C646" t="str">
        <f t="shared" si="55"/>
        <v/>
      </c>
      <c r="D646">
        <f t="shared" si="56"/>
        <v>5.9645740317233225</v>
      </c>
      <c r="I646" t="str">
        <f t="shared" si="58"/>
        <v/>
      </c>
      <c r="J646" t="str">
        <f t="shared" si="57"/>
        <v/>
      </c>
      <c r="K646" t="str">
        <f t="shared" si="59"/>
        <v/>
      </c>
    </row>
    <row r="647" spans="1:12" x14ac:dyDescent="0.2">
      <c r="A647">
        <v>133164</v>
      </c>
      <c r="B647">
        <f t="shared" si="44"/>
        <v>7.416666666666667</v>
      </c>
      <c r="C647" t="str">
        <f t="shared" si="55"/>
        <v/>
      </c>
      <c r="D647">
        <f t="shared" si="56"/>
        <v>-0.13462325534615799</v>
      </c>
      <c r="I647" t="str">
        <f t="shared" si="58"/>
        <v/>
      </c>
      <c r="J647" t="str">
        <f t="shared" si="57"/>
        <v/>
      </c>
      <c r="K647" t="str">
        <f t="shared" si="59"/>
        <v/>
      </c>
    </row>
    <row r="648" spans="1:12" x14ac:dyDescent="0.2">
      <c r="A648">
        <v>133342</v>
      </c>
      <c r="B648">
        <f t="shared" si="44"/>
        <v>1.7916666666666667</v>
      </c>
      <c r="C648" t="str">
        <f t="shared" si="55"/>
        <v/>
      </c>
      <c r="D648">
        <f t="shared" si="56"/>
        <v>-0.95310400460498479</v>
      </c>
      <c r="I648" t="str">
        <f t="shared" si="58"/>
        <v/>
      </c>
      <c r="J648" t="str">
        <f t="shared" si="57"/>
        <v/>
      </c>
      <c r="K648" t="str">
        <f t="shared" si="59"/>
        <v/>
      </c>
    </row>
    <row r="649" spans="1:12" x14ac:dyDescent="0.2">
      <c r="A649">
        <v>133385</v>
      </c>
      <c r="B649">
        <f t="shared" si="44"/>
        <v>10.833333333333334</v>
      </c>
      <c r="C649" t="str">
        <f t="shared" si="55"/>
        <v/>
      </c>
      <c r="D649">
        <f t="shared" si="56"/>
        <v>0.36252801457401834</v>
      </c>
      <c r="I649" t="str">
        <f t="shared" si="58"/>
        <v/>
      </c>
      <c r="J649" t="str">
        <f t="shared" si="57"/>
        <v/>
      </c>
      <c r="K649" t="str">
        <f t="shared" si="59"/>
        <v/>
      </c>
    </row>
    <row r="650" spans="1:12" x14ac:dyDescent="0.2">
      <c r="A650">
        <v>133645</v>
      </c>
      <c r="B650">
        <f t="shared" si="44"/>
        <v>1.7916666666666667</v>
      </c>
      <c r="C650" t="str">
        <f t="shared" si="55"/>
        <v/>
      </c>
      <c r="D650">
        <f t="shared" si="56"/>
        <v>-0.95310400460498479</v>
      </c>
      <c r="I650" t="str">
        <f t="shared" si="58"/>
        <v/>
      </c>
      <c r="J650" t="str">
        <f t="shared" si="57"/>
        <v/>
      </c>
      <c r="K650" t="str">
        <f t="shared" si="59"/>
        <v/>
      </c>
    </row>
    <row r="651" spans="1:12" x14ac:dyDescent="0.2">
      <c r="A651">
        <v>133688</v>
      </c>
      <c r="B651">
        <f t="shared" si="44"/>
        <v>10.25</v>
      </c>
      <c r="C651" t="str">
        <f t="shared" si="55"/>
        <v/>
      </c>
      <c r="D651">
        <f t="shared" si="56"/>
        <v>0.27764852946569546</v>
      </c>
      <c r="I651" t="str">
        <f t="shared" si="58"/>
        <v/>
      </c>
      <c r="J651" t="str">
        <f t="shared" si="57"/>
        <v/>
      </c>
      <c r="K651" t="str">
        <f t="shared" si="59"/>
        <v/>
      </c>
    </row>
    <row r="652" spans="1:12" x14ac:dyDescent="0.2">
      <c r="A652">
        <v>133934</v>
      </c>
      <c r="B652">
        <f t="shared" si="44"/>
        <v>1.9166666666666667</v>
      </c>
      <c r="C652" t="str">
        <f t="shared" si="55"/>
        <v/>
      </c>
      <c r="D652">
        <f t="shared" si="56"/>
        <v>-0.93491554351034423</v>
      </c>
      <c r="I652" t="str">
        <f t="shared" si="58"/>
        <v/>
      </c>
      <c r="J652" t="str">
        <f t="shared" si="57"/>
        <v/>
      </c>
      <c r="K652" t="str">
        <f t="shared" si="59"/>
        <v/>
      </c>
    </row>
    <row r="653" spans="1:12" x14ac:dyDescent="0.2">
      <c r="A653">
        <v>133980</v>
      </c>
      <c r="B653">
        <f t="shared" si="44"/>
        <v>1.3333333333333333</v>
      </c>
      <c r="C653" t="str">
        <f t="shared" si="55"/>
        <v/>
      </c>
      <c r="D653">
        <f t="shared" si="56"/>
        <v>-1.019795028618667</v>
      </c>
      <c r="I653" t="str">
        <f t="shared" si="58"/>
        <v/>
      </c>
      <c r="J653" t="str">
        <f t="shared" si="57"/>
        <v/>
      </c>
      <c r="K653" t="str">
        <f t="shared" si="59"/>
        <v/>
      </c>
    </row>
    <row r="654" spans="1:12" x14ac:dyDescent="0.2">
      <c r="A654">
        <v>134012</v>
      </c>
      <c r="B654">
        <f t="shared" si="44"/>
        <v>1.9166666666666667</v>
      </c>
      <c r="C654" t="str">
        <f t="shared" si="55"/>
        <v/>
      </c>
      <c r="D654">
        <f t="shared" si="56"/>
        <v>-0.93491554351034423</v>
      </c>
      <c r="I654" t="str">
        <f t="shared" si="58"/>
        <v/>
      </c>
      <c r="J654" t="str">
        <f t="shared" si="57"/>
        <v/>
      </c>
      <c r="K654" t="str">
        <f t="shared" si="59"/>
        <v/>
      </c>
      <c r="L654" t="s">
        <v>329</v>
      </c>
    </row>
    <row r="655" spans="1:12" x14ac:dyDescent="0.2">
      <c r="A655">
        <v>134058</v>
      </c>
      <c r="B655">
        <f t="shared" si="44"/>
        <v>3.5</v>
      </c>
      <c r="C655" t="str">
        <f t="shared" si="55"/>
        <v/>
      </c>
      <c r="D655">
        <f t="shared" si="56"/>
        <v>-0.70452836964489673</v>
      </c>
      <c r="I655" t="str">
        <f t="shared" si="58"/>
        <v/>
      </c>
      <c r="J655" t="str">
        <f t="shared" si="57"/>
        <v/>
      </c>
      <c r="K655" t="str">
        <f t="shared" si="59"/>
        <v/>
      </c>
      <c r="L655" t="s">
        <v>330</v>
      </c>
    </row>
    <row r="656" spans="1:12" x14ac:dyDescent="0.2">
      <c r="A656">
        <v>134142</v>
      </c>
      <c r="B656">
        <f t="shared" si="44"/>
        <v>13</v>
      </c>
      <c r="C656" t="str">
        <f t="shared" si="55"/>
        <v/>
      </c>
      <c r="D656">
        <f t="shared" si="56"/>
        <v>0.67779467354778855</v>
      </c>
      <c r="I656" t="str">
        <f t="shared" si="58"/>
        <v/>
      </c>
      <c r="J656" t="str">
        <f t="shared" si="57"/>
        <v/>
      </c>
      <c r="K656" t="str">
        <f t="shared" si="59"/>
        <v/>
      </c>
    </row>
    <row r="657" spans="1:12" x14ac:dyDescent="0.2">
      <c r="A657">
        <v>134454</v>
      </c>
      <c r="B657">
        <f t="shared" si="44"/>
        <v>2.8333333333333335</v>
      </c>
      <c r="C657" t="str">
        <f t="shared" si="55"/>
        <v/>
      </c>
      <c r="D657">
        <f t="shared" si="56"/>
        <v>-0.80153349548297981</v>
      </c>
      <c r="I657" t="str">
        <f t="shared" si="58"/>
        <v/>
      </c>
      <c r="J657" t="str">
        <f t="shared" si="57"/>
        <v/>
      </c>
      <c r="K657" t="str">
        <f t="shared" si="59"/>
        <v/>
      </c>
      <c r="L657" t="s">
        <v>331</v>
      </c>
    </row>
    <row r="658" spans="1:12" x14ac:dyDescent="0.2">
      <c r="A658">
        <v>134522</v>
      </c>
      <c r="B658">
        <f t="shared" si="44"/>
        <v>2.625</v>
      </c>
      <c r="C658" t="str">
        <f t="shared" si="55"/>
        <v/>
      </c>
      <c r="D658">
        <f t="shared" si="56"/>
        <v>-0.83184759730738089</v>
      </c>
      <c r="I658" t="str">
        <f t="shared" si="58"/>
        <v/>
      </c>
      <c r="J658" t="str">
        <f t="shared" si="57"/>
        <v/>
      </c>
      <c r="K658" t="str">
        <f t="shared" si="59"/>
        <v/>
      </c>
    </row>
    <row r="659" spans="1:12" x14ac:dyDescent="0.2">
      <c r="A659">
        <v>134585</v>
      </c>
      <c r="B659">
        <f t="shared" si="44"/>
        <v>10.583333333333334</v>
      </c>
      <c r="C659" t="str">
        <f t="shared" si="55"/>
        <v/>
      </c>
      <c r="D659">
        <f t="shared" si="56"/>
        <v>0.32615109238473716</v>
      </c>
      <c r="I659" t="str">
        <f t="shared" si="58"/>
        <v/>
      </c>
      <c r="J659" t="str">
        <f t="shared" si="57"/>
        <v/>
      </c>
      <c r="K659" t="str">
        <f t="shared" si="59"/>
        <v/>
      </c>
    </row>
    <row r="660" spans="1:12" x14ac:dyDescent="0.2">
      <c r="A660">
        <v>134839</v>
      </c>
      <c r="B660">
        <f t="shared" si="44"/>
        <v>8.5</v>
      </c>
      <c r="C660" t="str">
        <f t="shared" si="55"/>
        <v/>
      </c>
      <c r="D660">
        <f t="shared" si="56"/>
        <v>2.3010074140727137E-2</v>
      </c>
      <c r="I660" t="str">
        <f t="shared" si="58"/>
        <v/>
      </c>
      <c r="J660" t="str">
        <f t="shared" si="57"/>
        <v/>
      </c>
      <c r="K660" t="str">
        <f t="shared" si="59"/>
        <v/>
      </c>
      <c r="L660" t="s">
        <v>332</v>
      </c>
    </row>
    <row r="661" spans="1:12" x14ac:dyDescent="0.2">
      <c r="A661">
        <v>135043</v>
      </c>
      <c r="B661">
        <f t="shared" si="44"/>
        <v>6.041666666666667</v>
      </c>
      <c r="C661" t="str">
        <f t="shared" si="55"/>
        <v/>
      </c>
      <c r="D661">
        <f t="shared" si="56"/>
        <v>-0.33469632738720456</v>
      </c>
      <c r="I661" t="str">
        <f t="shared" si="58"/>
        <v/>
      </c>
      <c r="J661" t="str">
        <f t="shared" si="57"/>
        <v/>
      </c>
      <c r="K661" t="str">
        <f t="shared" si="59"/>
        <v/>
      </c>
    </row>
    <row r="662" spans="1:12" x14ac:dyDescent="0.2">
      <c r="A662">
        <v>135188</v>
      </c>
      <c r="B662">
        <f t="shared" si="44"/>
        <v>43.875</v>
      </c>
      <c r="C662" t="str">
        <f t="shared" si="55"/>
        <v/>
      </c>
      <c r="D662">
        <f t="shared" si="56"/>
        <v>5.170344563924016</v>
      </c>
      <c r="I662" t="str">
        <f t="shared" si="58"/>
        <v/>
      </c>
      <c r="J662" t="str">
        <f t="shared" si="57"/>
        <v/>
      </c>
      <c r="K662" t="str">
        <f t="shared" si="59"/>
        <v/>
      </c>
      <c r="L662" t="s">
        <v>333</v>
      </c>
    </row>
    <row r="663" spans="1:12" x14ac:dyDescent="0.2">
      <c r="A663">
        <v>136241</v>
      </c>
      <c r="B663">
        <f t="shared" si="44"/>
        <v>7.416666666666667</v>
      </c>
      <c r="C663" t="str">
        <f t="shared" si="55"/>
        <v/>
      </c>
      <c r="D663">
        <f t="shared" si="56"/>
        <v>-0.13462325534615799</v>
      </c>
      <c r="I663" t="str">
        <f t="shared" si="58"/>
        <v/>
      </c>
      <c r="J663" t="str">
        <f t="shared" si="57"/>
        <v/>
      </c>
      <c r="K663" t="str">
        <f t="shared" si="59"/>
        <v/>
      </c>
    </row>
    <row r="664" spans="1:12" x14ac:dyDescent="0.2">
      <c r="A664">
        <v>136419</v>
      </c>
      <c r="B664">
        <f t="shared" si="44"/>
        <v>12.166666666666666</v>
      </c>
      <c r="C664" t="str">
        <f t="shared" si="55"/>
        <v/>
      </c>
      <c r="D664">
        <f t="shared" si="56"/>
        <v>0.55653826625018454</v>
      </c>
      <c r="I664" t="str">
        <f t="shared" si="58"/>
        <v/>
      </c>
      <c r="J664" t="str">
        <f t="shared" si="57"/>
        <v/>
      </c>
      <c r="K664" t="str">
        <f t="shared" si="59"/>
        <v/>
      </c>
    </row>
    <row r="665" spans="1:12" x14ac:dyDescent="0.2">
      <c r="A665">
        <v>136711</v>
      </c>
      <c r="B665">
        <f t="shared" si="44"/>
        <v>1.0833333333333333</v>
      </c>
      <c r="C665" t="str">
        <f t="shared" si="55"/>
        <v/>
      </c>
      <c r="D665">
        <f t="shared" si="56"/>
        <v>-1.0561719508079483</v>
      </c>
      <c r="I665" t="str">
        <f t="shared" si="58"/>
        <v/>
      </c>
      <c r="J665" t="str">
        <f t="shared" si="57"/>
        <v/>
      </c>
      <c r="K665" t="str">
        <f t="shared" si="59"/>
        <v/>
      </c>
    </row>
    <row r="666" spans="1:12" x14ac:dyDescent="0.2">
      <c r="A666">
        <v>136737</v>
      </c>
      <c r="B666">
        <f t="shared" si="44"/>
        <v>5.583333333333333</v>
      </c>
      <c r="C666" t="str">
        <f t="shared" si="55"/>
        <v/>
      </c>
      <c r="D666">
        <f t="shared" si="56"/>
        <v>-0.40138735140088683</v>
      </c>
      <c r="I666" t="str">
        <f t="shared" si="58"/>
        <v/>
      </c>
      <c r="J666" t="str">
        <f t="shared" si="57"/>
        <v/>
      </c>
      <c r="K666" t="str">
        <f t="shared" si="59"/>
        <v/>
      </c>
    </row>
    <row r="667" spans="1:12" x14ac:dyDescent="0.2">
      <c r="A667">
        <v>136871</v>
      </c>
      <c r="B667">
        <f t="shared" si="44"/>
        <v>2.9166666666666665</v>
      </c>
      <c r="C667" t="str">
        <f t="shared" si="55"/>
        <v/>
      </c>
      <c r="D667">
        <f t="shared" si="56"/>
        <v>-0.78940785475321951</v>
      </c>
      <c r="I667" t="str">
        <f t="shared" si="58"/>
        <v/>
      </c>
      <c r="J667" t="str">
        <f t="shared" si="57"/>
        <v/>
      </c>
      <c r="K667" t="str">
        <f t="shared" si="59"/>
        <v/>
      </c>
    </row>
    <row r="668" spans="1:12" x14ac:dyDescent="0.2">
      <c r="A668">
        <v>136941</v>
      </c>
      <c r="B668">
        <f t="shared" si="44"/>
        <v>13.5</v>
      </c>
      <c r="C668" t="str">
        <f t="shared" si="55"/>
        <v/>
      </c>
      <c r="D668">
        <f t="shared" si="56"/>
        <v>0.75054851792635091</v>
      </c>
      <c r="I668" t="str">
        <f t="shared" si="58"/>
        <v/>
      </c>
      <c r="J668" t="str">
        <f t="shared" si="57"/>
        <v/>
      </c>
      <c r="K668" t="str">
        <f t="shared" si="59"/>
        <v/>
      </c>
    </row>
    <row r="669" spans="1:12" x14ac:dyDescent="0.2">
      <c r="A669">
        <v>137265</v>
      </c>
      <c r="B669">
        <f t="shared" si="44"/>
        <v>4.208333333333333</v>
      </c>
      <c r="C669" t="str">
        <f t="shared" si="55"/>
        <v/>
      </c>
      <c r="D669">
        <f t="shared" si="56"/>
        <v>-0.6014604234419334</v>
      </c>
      <c r="I669" t="str">
        <f t="shared" si="58"/>
        <v/>
      </c>
      <c r="J669" t="str">
        <f t="shared" si="57"/>
        <v/>
      </c>
      <c r="K669" t="str">
        <f t="shared" si="59"/>
        <v/>
      </c>
    </row>
    <row r="670" spans="1:12" x14ac:dyDescent="0.2">
      <c r="A670">
        <v>137366</v>
      </c>
      <c r="B670">
        <f t="shared" si="44"/>
        <v>1.875</v>
      </c>
      <c r="C670" t="str">
        <f t="shared" si="55"/>
        <v/>
      </c>
      <c r="D670">
        <f t="shared" si="56"/>
        <v>-0.94097836387522449</v>
      </c>
      <c r="I670" t="str">
        <f t="shared" si="58"/>
        <v/>
      </c>
      <c r="J670" t="str">
        <f t="shared" si="57"/>
        <v/>
      </c>
      <c r="K670" t="str">
        <f t="shared" si="59"/>
        <v/>
      </c>
      <c r="L670" t="s">
        <v>335</v>
      </c>
    </row>
    <row r="671" spans="1:12" x14ac:dyDescent="0.2">
      <c r="A671">
        <v>137411</v>
      </c>
      <c r="B671">
        <f t="shared" si="44"/>
        <v>20.25</v>
      </c>
      <c r="C671" t="str">
        <f t="shared" si="55"/>
        <v/>
      </c>
      <c r="D671">
        <f t="shared" si="56"/>
        <v>1.732725417036943</v>
      </c>
      <c r="I671" t="str">
        <f t="shared" si="58"/>
        <v/>
      </c>
      <c r="J671" t="str">
        <f t="shared" si="57"/>
        <v/>
      </c>
      <c r="K671" t="str">
        <f t="shared" si="59"/>
        <v/>
      </c>
      <c r="L671" t="s">
        <v>334</v>
      </c>
    </row>
    <row r="672" spans="1:12" x14ac:dyDescent="0.2">
      <c r="A672">
        <v>137897</v>
      </c>
      <c r="B672">
        <f t="shared" si="44"/>
        <v>5.708333333333333</v>
      </c>
      <c r="C672" t="str">
        <f t="shared" si="55"/>
        <v/>
      </c>
      <c r="D672">
        <f t="shared" si="56"/>
        <v>-0.38319889030624621</v>
      </c>
      <c r="I672" t="str">
        <f t="shared" si="58"/>
        <v/>
      </c>
      <c r="J672" t="str">
        <f t="shared" si="57"/>
        <v/>
      </c>
      <c r="K672" t="str">
        <f t="shared" si="59"/>
        <v/>
      </c>
    </row>
    <row r="673" spans="1:12" x14ac:dyDescent="0.2">
      <c r="A673">
        <v>138034</v>
      </c>
      <c r="B673">
        <f t="shared" si="44"/>
        <v>2.5833333333333335</v>
      </c>
      <c r="C673" t="str">
        <f t="shared" si="55"/>
        <v/>
      </c>
      <c r="D673">
        <f t="shared" si="56"/>
        <v>-0.83791041767226093</v>
      </c>
      <c r="I673" t="str">
        <f t="shared" si="58"/>
        <v/>
      </c>
      <c r="J673" t="str">
        <f t="shared" si="57"/>
        <v/>
      </c>
      <c r="K673" t="str">
        <f t="shared" si="59"/>
        <v/>
      </c>
    </row>
    <row r="674" spans="1:12" x14ac:dyDescent="0.2">
      <c r="A674">
        <v>138096</v>
      </c>
      <c r="B674">
        <f t="shared" si="44"/>
        <v>1.625</v>
      </c>
      <c r="C674" t="str">
        <f t="shared" si="55"/>
        <v/>
      </c>
      <c r="D674">
        <f t="shared" si="56"/>
        <v>-0.97735528606450561</v>
      </c>
      <c r="I674" t="str">
        <f t="shared" si="58"/>
        <v/>
      </c>
      <c r="J674" t="str">
        <f t="shared" si="57"/>
        <v/>
      </c>
      <c r="K674" t="str">
        <f t="shared" si="59"/>
        <v/>
      </c>
      <c r="L674" t="s">
        <v>336</v>
      </c>
    </row>
    <row r="675" spans="1:12" x14ac:dyDescent="0.2">
      <c r="A675">
        <v>138135</v>
      </c>
      <c r="B675">
        <f t="shared" si="44"/>
        <v>1.6666666666666667</v>
      </c>
      <c r="C675" t="str">
        <f t="shared" si="55"/>
        <v/>
      </c>
      <c r="D675">
        <f t="shared" si="56"/>
        <v>-0.97129246569962535</v>
      </c>
      <c r="I675" t="str">
        <f t="shared" si="58"/>
        <v/>
      </c>
      <c r="J675" t="str">
        <f t="shared" si="57"/>
        <v/>
      </c>
      <c r="K675" t="str">
        <f t="shared" si="59"/>
        <v/>
      </c>
    </row>
    <row r="676" spans="1:12" x14ac:dyDescent="0.2">
      <c r="A676">
        <v>138175</v>
      </c>
      <c r="B676">
        <f t="shared" si="44"/>
        <v>2.0833333333333335</v>
      </c>
      <c r="C676" t="str">
        <f t="shared" si="55"/>
        <v/>
      </c>
      <c r="D676">
        <f t="shared" si="56"/>
        <v>-0.9106642620508234</v>
      </c>
      <c r="I676" t="str">
        <f t="shared" si="58"/>
        <v/>
      </c>
      <c r="J676" t="str">
        <f t="shared" si="57"/>
        <v/>
      </c>
      <c r="K676" t="str">
        <f t="shared" si="59"/>
        <v/>
      </c>
    </row>
    <row r="677" spans="1:12" x14ac:dyDescent="0.2">
      <c r="A677">
        <v>138225</v>
      </c>
      <c r="B677">
        <f t="shared" si="44"/>
        <v>4.541666666666667</v>
      </c>
      <c r="C677" t="str">
        <f t="shared" si="55"/>
        <v/>
      </c>
      <c r="D677">
        <f t="shared" si="56"/>
        <v>-0.55295786052289164</v>
      </c>
      <c r="I677" t="str">
        <f t="shared" si="58"/>
        <v/>
      </c>
      <c r="J677" t="str">
        <f t="shared" si="57"/>
        <v/>
      </c>
      <c r="K677" t="str">
        <f t="shared" si="59"/>
        <v/>
      </c>
      <c r="L677" t="s">
        <v>337</v>
      </c>
    </row>
    <row r="678" spans="1:12" x14ac:dyDescent="0.2">
      <c r="A678">
        <v>138334</v>
      </c>
      <c r="B678">
        <f t="shared" si="44"/>
        <v>0.70833333333333337</v>
      </c>
      <c r="C678" t="str">
        <f t="shared" si="55"/>
        <v/>
      </c>
      <c r="D678">
        <f t="shared" si="56"/>
        <v>-1.11073733409187</v>
      </c>
      <c r="I678" t="str">
        <f t="shared" si="58"/>
        <v/>
      </c>
      <c r="J678" t="str">
        <f t="shared" si="57"/>
        <v/>
      </c>
      <c r="K678" t="str">
        <f t="shared" si="59"/>
        <v/>
      </c>
    </row>
    <row r="679" spans="1:12" x14ac:dyDescent="0.2">
      <c r="A679">
        <v>138351</v>
      </c>
      <c r="B679">
        <f t="shared" si="44"/>
        <v>3.0416666666666665</v>
      </c>
      <c r="C679" t="str">
        <f t="shared" si="55"/>
        <v/>
      </c>
      <c r="D679">
        <f t="shared" si="56"/>
        <v>-0.77121939365857894</v>
      </c>
      <c r="I679" t="str">
        <f t="shared" si="58"/>
        <v/>
      </c>
      <c r="J679" t="str">
        <f t="shared" si="57"/>
        <v/>
      </c>
      <c r="K679" t="str">
        <f t="shared" si="59"/>
        <v/>
      </c>
    </row>
    <row r="680" spans="1:12" x14ac:dyDescent="0.2">
      <c r="A680">
        <v>138424</v>
      </c>
      <c r="B680">
        <f t="shared" si="44"/>
        <v>2.7083333333333335</v>
      </c>
      <c r="C680" t="str">
        <f t="shared" si="55"/>
        <v/>
      </c>
      <c r="D680">
        <f t="shared" si="56"/>
        <v>-0.81972195657762037</v>
      </c>
      <c r="G680">
        <v>1</v>
      </c>
      <c r="I680" t="str">
        <f t="shared" si="58"/>
        <v/>
      </c>
      <c r="J680" t="str">
        <f t="shared" si="57"/>
        <v/>
      </c>
      <c r="K680" t="str">
        <f t="shared" si="59"/>
        <v/>
      </c>
      <c r="L680" t="s">
        <v>338</v>
      </c>
    </row>
    <row r="681" spans="1:12" x14ac:dyDescent="0.2">
      <c r="A681">
        <v>138489</v>
      </c>
      <c r="B681">
        <f t="shared" si="44"/>
        <v>2.0833333333333335</v>
      </c>
      <c r="C681" t="str">
        <f t="shared" si="55"/>
        <v/>
      </c>
      <c r="D681">
        <f t="shared" si="56"/>
        <v>-0.9106642620508234</v>
      </c>
      <c r="I681" t="str">
        <f t="shared" si="58"/>
        <v/>
      </c>
      <c r="J681" t="str">
        <f t="shared" si="57"/>
        <v/>
      </c>
      <c r="K681" t="str">
        <f t="shared" si="59"/>
        <v/>
      </c>
    </row>
    <row r="682" spans="1:12" x14ac:dyDescent="0.2">
      <c r="A682">
        <v>138539</v>
      </c>
      <c r="B682">
        <f t="shared" si="44"/>
        <v>3.0416666666666665</v>
      </c>
      <c r="C682" t="str">
        <f t="shared" si="55"/>
        <v/>
      </c>
      <c r="D682">
        <f t="shared" si="56"/>
        <v>-0.77121939365857894</v>
      </c>
      <c r="I682" t="str">
        <f t="shared" si="58"/>
        <v/>
      </c>
      <c r="J682" t="str">
        <f t="shared" si="57"/>
        <v/>
      </c>
      <c r="K682" t="str">
        <f t="shared" si="59"/>
        <v/>
      </c>
    </row>
    <row r="683" spans="1:12" x14ac:dyDescent="0.2">
      <c r="A683">
        <v>138612</v>
      </c>
      <c r="B683">
        <f t="shared" si="44"/>
        <v>24.083333333333332</v>
      </c>
      <c r="C683" t="str">
        <f t="shared" si="55"/>
        <v/>
      </c>
      <c r="D683">
        <f t="shared" si="56"/>
        <v>2.2905048906059213</v>
      </c>
      <c r="F683">
        <v>1</v>
      </c>
      <c r="I683" t="str">
        <f t="shared" si="58"/>
        <v/>
      </c>
      <c r="J683" t="str">
        <f t="shared" si="57"/>
        <v/>
      </c>
      <c r="K683" t="str">
        <f t="shared" si="59"/>
        <v/>
      </c>
      <c r="L683" t="s">
        <v>339</v>
      </c>
    </row>
    <row r="684" spans="1:12" x14ac:dyDescent="0.2">
      <c r="A684">
        <v>139190</v>
      </c>
      <c r="B684">
        <f t="shared" si="44"/>
        <v>3.25</v>
      </c>
      <c r="C684" t="str">
        <f t="shared" si="55"/>
        <v/>
      </c>
      <c r="D684">
        <f t="shared" si="56"/>
        <v>-0.74090529183417786</v>
      </c>
      <c r="I684" t="str">
        <f t="shared" si="58"/>
        <v/>
      </c>
      <c r="J684" t="str">
        <f t="shared" si="57"/>
        <v/>
      </c>
      <c r="K684" t="str">
        <f t="shared" si="59"/>
        <v/>
      </c>
    </row>
    <row r="685" spans="1:12" x14ac:dyDescent="0.2">
      <c r="A685">
        <v>139268</v>
      </c>
      <c r="B685">
        <f t="shared" si="44"/>
        <v>9.7083333333333339</v>
      </c>
      <c r="C685" t="str">
        <f t="shared" si="55"/>
        <v/>
      </c>
      <c r="D685">
        <f t="shared" si="56"/>
        <v>0.19883186472225298</v>
      </c>
      <c r="I685" t="str">
        <f t="shared" si="58"/>
        <v/>
      </c>
      <c r="J685" t="str">
        <f t="shared" si="57"/>
        <v/>
      </c>
      <c r="K685" t="str">
        <f t="shared" si="59"/>
        <v/>
      </c>
    </row>
    <row r="686" spans="1:12" x14ac:dyDescent="0.2">
      <c r="A686">
        <v>139501</v>
      </c>
      <c r="B686">
        <f t="shared" si="44"/>
        <v>9.25</v>
      </c>
      <c r="C686" t="str">
        <f t="shared" si="55"/>
        <v/>
      </c>
      <c r="D686">
        <f t="shared" si="56"/>
        <v>0.13214084070857071</v>
      </c>
      <c r="F686">
        <v>1</v>
      </c>
      <c r="I686" t="str">
        <f t="shared" si="58"/>
        <v/>
      </c>
      <c r="J686" t="str">
        <f t="shared" si="57"/>
        <v/>
      </c>
      <c r="K686" t="str">
        <f t="shared" si="59"/>
        <v/>
      </c>
      <c r="L686" t="s">
        <v>340</v>
      </c>
    </row>
    <row r="687" spans="1:12" x14ac:dyDescent="0.2">
      <c r="A687">
        <v>139723</v>
      </c>
      <c r="B687">
        <f t="shared" si="44"/>
        <v>7.25</v>
      </c>
      <c r="C687" t="str">
        <f t="shared" si="55"/>
        <v/>
      </c>
      <c r="D687">
        <f t="shared" si="56"/>
        <v>-0.15887453680567881</v>
      </c>
      <c r="I687" t="str">
        <f t="shared" si="58"/>
        <v/>
      </c>
      <c r="J687" t="str">
        <f t="shared" si="57"/>
        <v/>
      </c>
      <c r="K687" t="str">
        <f t="shared" si="59"/>
        <v/>
      </c>
    </row>
    <row r="688" spans="1:12" x14ac:dyDescent="0.2">
      <c r="A688">
        <v>139897</v>
      </c>
      <c r="B688">
        <f t="shared" si="44"/>
        <v>3.9166666666666665</v>
      </c>
      <c r="C688" t="str">
        <f t="shared" si="55"/>
        <v/>
      </c>
      <c r="D688">
        <f t="shared" si="56"/>
        <v>-0.64390016599609479</v>
      </c>
      <c r="G688">
        <v>1</v>
      </c>
      <c r="I688" t="str">
        <f t="shared" si="58"/>
        <v/>
      </c>
      <c r="J688" t="str">
        <f t="shared" si="57"/>
        <v/>
      </c>
      <c r="K688" t="str">
        <f t="shared" si="59"/>
        <v/>
      </c>
      <c r="L688" t="s">
        <v>269</v>
      </c>
    </row>
    <row r="689" spans="1:12" x14ac:dyDescent="0.2">
      <c r="A689">
        <v>139991</v>
      </c>
      <c r="B689">
        <f t="shared" si="44"/>
        <v>4.083333333333333</v>
      </c>
      <c r="C689" t="str">
        <f t="shared" si="55"/>
        <v/>
      </c>
      <c r="D689">
        <f t="shared" si="56"/>
        <v>-0.61964888453657396</v>
      </c>
      <c r="I689" t="str">
        <f t="shared" si="58"/>
        <v/>
      </c>
      <c r="J689" t="str">
        <f t="shared" si="57"/>
        <v/>
      </c>
      <c r="K689" t="str">
        <f t="shared" si="59"/>
        <v/>
      </c>
      <c r="L689" t="s">
        <v>341</v>
      </c>
    </row>
    <row r="690" spans="1:12" x14ac:dyDescent="0.2">
      <c r="A690">
        <v>140089</v>
      </c>
      <c r="B690">
        <f t="shared" si="44"/>
        <v>3</v>
      </c>
      <c r="C690" t="str">
        <f t="shared" si="55"/>
        <v/>
      </c>
      <c r="D690">
        <f t="shared" si="56"/>
        <v>-0.77728221402345909</v>
      </c>
      <c r="I690" t="str">
        <f t="shared" si="58"/>
        <v/>
      </c>
      <c r="J690" t="str">
        <f t="shared" si="57"/>
        <v/>
      </c>
      <c r="K690" t="str">
        <f t="shared" si="59"/>
        <v/>
      </c>
    </row>
    <row r="691" spans="1:12" x14ac:dyDescent="0.2">
      <c r="A691">
        <v>140161</v>
      </c>
      <c r="B691">
        <f t="shared" si="44"/>
        <v>3.75</v>
      </c>
      <c r="C691" t="str">
        <f t="shared" si="55"/>
        <v/>
      </c>
      <c r="D691">
        <f t="shared" si="56"/>
        <v>-0.6681514474556155</v>
      </c>
      <c r="I691" t="str">
        <f t="shared" si="58"/>
        <v/>
      </c>
      <c r="J691" t="str">
        <f t="shared" si="57"/>
        <v/>
      </c>
      <c r="K691" t="str">
        <f t="shared" si="59"/>
        <v/>
      </c>
    </row>
    <row r="692" spans="1:12" x14ac:dyDescent="0.2">
      <c r="A692">
        <v>140251</v>
      </c>
      <c r="B692">
        <f t="shared" si="44"/>
        <v>3.25</v>
      </c>
      <c r="C692" t="str">
        <f t="shared" si="55"/>
        <v/>
      </c>
      <c r="D692">
        <f t="shared" si="56"/>
        <v>-0.74090529183417786</v>
      </c>
      <c r="I692" t="str">
        <f t="shared" si="58"/>
        <v/>
      </c>
      <c r="J692" t="str">
        <f t="shared" si="57"/>
        <v/>
      </c>
      <c r="K692" t="str">
        <f t="shared" si="59"/>
        <v/>
      </c>
      <c r="L692" t="s">
        <v>342</v>
      </c>
    </row>
    <row r="693" spans="1:12" x14ac:dyDescent="0.2">
      <c r="A693">
        <v>140329</v>
      </c>
      <c r="B693">
        <f t="shared" si="44"/>
        <v>3.5</v>
      </c>
      <c r="C693" t="str">
        <f t="shared" si="55"/>
        <v/>
      </c>
      <c r="D693">
        <f t="shared" si="56"/>
        <v>-0.70452836964489673</v>
      </c>
      <c r="I693" t="str">
        <f t="shared" si="58"/>
        <v/>
      </c>
      <c r="J693" t="str">
        <f t="shared" si="57"/>
        <v/>
      </c>
      <c r="K693" t="str">
        <f t="shared" si="59"/>
        <v/>
      </c>
    </row>
    <row r="694" spans="1:12" x14ac:dyDescent="0.2">
      <c r="A694">
        <v>140413</v>
      </c>
      <c r="B694">
        <f t="shared" si="44"/>
        <v>6.083333333333333</v>
      </c>
      <c r="C694" t="str">
        <f t="shared" si="55"/>
        <v/>
      </c>
      <c r="D694">
        <f t="shared" si="56"/>
        <v>-0.32863350702232441</v>
      </c>
      <c r="I694" t="str">
        <f t="shared" si="58"/>
        <v/>
      </c>
      <c r="J694" t="str">
        <f t="shared" si="57"/>
        <v/>
      </c>
      <c r="K694" t="str">
        <f t="shared" si="59"/>
        <v/>
      </c>
      <c r="L694" t="s">
        <v>343</v>
      </c>
    </row>
    <row r="695" spans="1:12" x14ac:dyDescent="0.2">
      <c r="A695">
        <v>140559</v>
      </c>
      <c r="B695">
        <f t="shared" si="44"/>
        <v>5.875</v>
      </c>
      <c r="C695" t="str">
        <f t="shared" si="55"/>
        <v/>
      </c>
      <c r="D695">
        <f t="shared" si="56"/>
        <v>-0.35894760884672539</v>
      </c>
      <c r="I695" t="str">
        <f t="shared" si="58"/>
        <v/>
      </c>
      <c r="J695" t="str">
        <f t="shared" si="57"/>
        <v/>
      </c>
      <c r="K695" t="str">
        <f t="shared" si="59"/>
        <v/>
      </c>
    </row>
    <row r="696" spans="1:12" x14ac:dyDescent="0.2">
      <c r="A696">
        <v>140700</v>
      </c>
      <c r="B696">
        <f t="shared" si="44"/>
        <v>3.2916666666666665</v>
      </c>
      <c r="C696" t="str">
        <f t="shared" si="55"/>
        <v/>
      </c>
      <c r="D696">
        <f t="shared" si="56"/>
        <v>-0.73484247146929782</v>
      </c>
      <c r="I696" t="str">
        <f t="shared" si="58"/>
        <v/>
      </c>
      <c r="J696" t="str">
        <f t="shared" si="57"/>
        <v/>
      </c>
      <c r="K696" t="str">
        <f t="shared" si="59"/>
        <v/>
      </c>
      <c r="L696" t="s">
        <v>81</v>
      </c>
    </row>
    <row r="697" spans="1:12" x14ac:dyDescent="0.2">
      <c r="A697">
        <v>140779</v>
      </c>
      <c r="B697">
        <f t="shared" si="44"/>
        <v>3.0416666666666665</v>
      </c>
      <c r="C697" t="str">
        <f t="shared" si="55"/>
        <v/>
      </c>
      <c r="D697">
        <f t="shared" si="56"/>
        <v>-0.77121939365857894</v>
      </c>
      <c r="I697" t="str">
        <f t="shared" si="58"/>
        <v/>
      </c>
      <c r="J697" t="str">
        <f t="shared" si="57"/>
        <v/>
      </c>
      <c r="K697" t="str">
        <f t="shared" si="59"/>
        <v/>
      </c>
    </row>
    <row r="698" spans="1:12" x14ac:dyDescent="0.2">
      <c r="A698">
        <v>140852</v>
      </c>
      <c r="B698">
        <f t="shared" si="44"/>
        <v>13.583333333333334</v>
      </c>
      <c r="C698" t="str">
        <f t="shared" si="55"/>
        <v/>
      </c>
      <c r="D698">
        <f t="shared" si="56"/>
        <v>0.76267415865611143</v>
      </c>
      <c r="I698" t="str">
        <f t="shared" si="58"/>
        <v/>
      </c>
      <c r="J698" t="str">
        <f t="shared" si="57"/>
        <v/>
      </c>
      <c r="K698" t="str">
        <f t="shared" si="59"/>
        <v/>
      </c>
      <c r="L698" t="s">
        <v>344</v>
      </c>
    </row>
    <row r="699" spans="1:12" x14ac:dyDescent="0.2">
      <c r="A699">
        <v>141178</v>
      </c>
      <c r="B699">
        <f t="shared" si="44"/>
        <v>3.4166666666666665</v>
      </c>
      <c r="C699" t="str">
        <f t="shared" si="55"/>
        <v/>
      </c>
      <c r="D699">
        <f t="shared" si="56"/>
        <v>-0.71665401037465715</v>
      </c>
      <c r="I699" t="str">
        <f t="shared" si="58"/>
        <v/>
      </c>
      <c r="J699" t="str">
        <f t="shared" si="57"/>
        <v/>
      </c>
      <c r="K699" t="str">
        <f t="shared" si="59"/>
        <v/>
      </c>
      <c r="L699" t="s">
        <v>343</v>
      </c>
    </row>
    <row r="700" spans="1:12" x14ac:dyDescent="0.2">
      <c r="A700">
        <v>141260</v>
      </c>
      <c r="B700">
        <f t="shared" si="44"/>
        <v>3.9583333333333335</v>
      </c>
      <c r="C700" t="str">
        <f t="shared" si="55"/>
        <v/>
      </c>
      <c r="D700">
        <f t="shared" si="56"/>
        <v>-0.63783734563121441</v>
      </c>
      <c r="I700" t="str">
        <f t="shared" si="58"/>
        <v/>
      </c>
      <c r="J700" t="str">
        <f t="shared" si="57"/>
        <v/>
      </c>
      <c r="K700" t="str">
        <f t="shared" si="59"/>
        <v/>
      </c>
    </row>
    <row r="701" spans="1:12" x14ac:dyDescent="0.2">
      <c r="A701">
        <v>141355</v>
      </c>
      <c r="B701">
        <f t="shared" si="44"/>
        <v>4.875</v>
      </c>
      <c r="C701" t="str">
        <f t="shared" si="55"/>
        <v/>
      </c>
      <c r="D701">
        <f t="shared" si="56"/>
        <v>-0.50445529760385011</v>
      </c>
      <c r="I701" t="str">
        <f t="shared" si="58"/>
        <v/>
      </c>
      <c r="J701" t="str">
        <f t="shared" si="57"/>
        <v/>
      </c>
      <c r="K701" t="str">
        <f t="shared" si="59"/>
        <v/>
      </c>
      <c r="L701" t="s">
        <v>345</v>
      </c>
    </row>
    <row r="702" spans="1:12" x14ac:dyDescent="0.2">
      <c r="A702">
        <v>141472</v>
      </c>
      <c r="B702">
        <f t="shared" si="44"/>
        <v>22.166666666666668</v>
      </c>
      <c r="C702" t="str">
        <f t="shared" si="55"/>
        <v/>
      </c>
      <c r="D702">
        <f t="shared" si="56"/>
        <v>2.0116151538214324</v>
      </c>
      <c r="I702" t="str">
        <f t="shared" si="58"/>
        <v/>
      </c>
      <c r="J702" t="str">
        <f t="shared" si="57"/>
        <v/>
      </c>
      <c r="K702" t="str">
        <f t="shared" si="59"/>
        <v/>
      </c>
    </row>
    <row r="703" spans="1:12" x14ac:dyDescent="0.2">
      <c r="A703">
        <v>142004</v>
      </c>
      <c r="B703">
        <f t="shared" si="44"/>
        <v>5.125</v>
      </c>
      <c r="C703" t="str">
        <f t="shared" si="55"/>
        <v/>
      </c>
      <c r="D703">
        <f t="shared" si="56"/>
        <v>-0.46807837541456893</v>
      </c>
      <c r="I703" t="str">
        <f t="shared" si="58"/>
        <v/>
      </c>
      <c r="J703" t="str">
        <f t="shared" si="57"/>
        <v/>
      </c>
      <c r="K703" t="str">
        <f t="shared" si="59"/>
        <v/>
      </c>
      <c r="L703" t="s">
        <v>346</v>
      </c>
    </row>
    <row r="704" spans="1:12" x14ac:dyDescent="0.2">
      <c r="A704">
        <v>142127</v>
      </c>
      <c r="B704">
        <f t="shared" si="44"/>
        <v>4.958333333333333</v>
      </c>
      <c r="C704" t="str">
        <f t="shared" si="55"/>
        <v/>
      </c>
      <c r="D704">
        <f t="shared" si="56"/>
        <v>-0.4923296568740898</v>
      </c>
      <c r="I704" t="str">
        <f t="shared" si="58"/>
        <v/>
      </c>
      <c r="J704" t="str">
        <f t="shared" si="57"/>
        <v/>
      </c>
      <c r="K704" t="str">
        <f t="shared" si="59"/>
        <v/>
      </c>
      <c r="L704" t="s">
        <v>347</v>
      </c>
    </row>
    <row r="705" spans="1:12" x14ac:dyDescent="0.2">
      <c r="A705">
        <v>142246</v>
      </c>
      <c r="B705">
        <f t="shared" si="44"/>
        <v>4.458333333333333</v>
      </c>
      <c r="C705" t="str">
        <f t="shared" si="55"/>
        <v/>
      </c>
      <c r="D705">
        <f t="shared" si="56"/>
        <v>-0.56508350125265217</v>
      </c>
      <c r="I705" t="str">
        <f t="shared" si="58"/>
        <v/>
      </c>
      <c r="J705" t="str">
        <f t="shared" si="57"/>
        <v/>
      </c>
      <c r="K705" t="str">
        <f t="shared" si="59"/>
        <v/>
      </c>
    </row>
    <row r="706" spans="1:12" x14ac:dyDescent="0.2">
      <c r="A706">
        <v>142353</v>
      </c>
      <c r="B706">
        <f t="shared" ref="B706:B763" si="60">(A707-A706)/24</f>
        <v>6.458333333333333</v>
      </c>
      <c r="C706" t="str">
        <f t="shared" ref="C706:C763" si="61">IF(B706=0,1111,"")</f>
        <v/>
      </c>
      <c r="D706">
        <f t="shared" ref="D706:D763" si="62">(B706-E$766)/E$767</f>
        <v>-0.27406812373840261</v>
      </c>
      <c r="I706" t="str">
        <f t="shared" si="58"/>
        <v/>
      </c>
      <c r="J706" t="str">
        <f t="shared" ref="J706:J764" si="63">IF(I706=1,B706,"")</f>
        <v/>
      </c>
      <c r="K706" t="str">
        <f t="shared" si="59"/>
        <v/>
      </c>
    </row>
    <row r="707" spans="1:12" x14ac:dyDescent="0.2">
      <c r="A707">
        <v>142508</v>
      </c>
      <c r="B707">
        <f t="shared" si="60"/>
        <v>3.875</v>
      </c>
      <c r="C707" t="str">
        <f t="shared" si="61"/>
        <v/>
      </c>
      <c r="D707">
        <f t="shared" si="62"/>
        <v>-0.64996298636097494</v>
      </c>
      <c r="I707" t="str">
        <f t="shared" ref="I707:I764" si="64">IF(ISNUMBER(SEARCH($L$1,L707)),1,"")</f>
        <v/>
      </c>
      <c r="J707" t="str">
        <f t="shared" si="63"/>
        <v/>
      </c>
      <c r="K707" t="str">
        <f t="shared" si="59"/>
        <v/>
      </c>
      <c r="L707" t="s">
        <v>348</v>
      </c>
    </row>
    <row r="708" spans="1:12" x14ac:dyDescent="0.2">
      <c r="A708">
        <v>142601</v>
      </c>
      <c r="B708">
        <f t="shared" si="60"/>
        <v>2.3333333333333335</v>
      </c>
      <c r="C708" t="str">
        <f t="shared" si="61"/>
        <v/>
      </c>
      <c r="D708">
        <f t="shared" si="62"/>
        <v>-0.87428733986154217</v>
      </c>
      <c r="I708" t="str">
        <f t="shared" si="64"/>
        <v/>
      </c>
      <c r="J708" t="str">
        <f t="shared" si="63"/>
        <v/>
      </c>
      <c r="K708" t="str">
        <f t="shared" ref="K708:K763" si="65">IF(H707=1,(A707+A708)/2,"")</f>
        <v/>
      </c>
      <c r="L708" t="s">
        <v>349</v>
      </c>
    </row>
    <row r="709" spans="1:12" x14ac:dyDescent="0.2">
      <c r="A709">
        <v>142657</v>
      </c>
      <c r="B709">
        <f t="shared" si="60"/>
        <v>3.375</v>
      </c>
      <c r="C709" t="str">
        <f t="shared" si="61"/>
        <v/>
      </c>
      <c r="D709">
        <f t="shared" si="62"/>
        <v>-0.7227168307395373</v>
      </c>
      <c r="I709" t="str">
        <f t="shared" si="64"/>
        <v/>
      </c>
      <c r="J709" t="str">
        <f t="shared" si="63"/>
        <v/>
      </c>
      <c r="K709" t="str">
        <f t="shared" si="65"/>
        <v/>
      </c>
      <c r="L709" t="s">
        <v>350</v>
      </c>
    </row>
    <row r="710" spans="1:12" x14ac:dyDescent="0.2">
      <c r="A710">
        <v>142738</v>
      </c>
      <c r="B710">
        <f t="shared" si="60"/>
        <v>7.875</v>
      </c>
      <c r="C710" t="str">
        <f t="shared" si="61"/>
        <v/>
      </c>
      <c r="D710">
        <f t="shared" si="62"/>
        <v>-6.7932231332475848E-2</v>
      </c>
      <c r="I710" t="str">
        <f t="shared" si="64"/>
        <v/>
      </c>
      <c r="J710" t="str">
        <f t="shared" si="63"/>
        <v/>
      </c>
      <c r="K710" t="str">
        <f t="shared" si="65"/>
        <v/>
      </c>
    </row>
    <row r="711" spans="1:12" x14ac:dyDescent="0.2">
      <c r="A711">
        <v>142927</v>
      </c>
      <c r="B711">
        <f t="shared" si="60"/>
        <v>16.833333333333332</v>
      </c>
      <c r="C711" t="str">
        <f t="shared" si="61"/>
        <v/>
      </c>
      <c r="D711">
        <f t="shared" si="62"/>
        <v>1.2355741471167667</v>
      </c>
      <c r="I711" t="str">
        <f t="shared" si="64"/>
        <v/>
      </c>
      <c r="J711" t="str">
        <f t="shared" si="63"/>
        <v/>
      </c>
      <c r="K711" t="str">
        <f t="shared" si="65"/>
        <v/>
      </c>
      <c r="L711" t="s">
        <v>351</v>
      </c>
    </row>
    <row r="712" spans="1:12" x14ac:dyDescent="0.2">
      <c r="A712">
        <v>143331</v>
      </c>
      <c r="B712">
        <f t="shared" si="60"/>
        <v>9.7083333333333339</v>
      </c>
      <c r="C712" t="str">
        <f t="shared" si="61"/>
        <v/>
      </c>
      <c r="D712">
        <f t="shared" si="62"/>
        <v>0.19883186472225298</v>
      </c>
      <c r="I712" t="str">
        <f t="shared" si="64"/>
        <v/>
      </c>
      <c r="J712" t="str">
        <f t="shared" si="63"/>
        <v/>
      </c>
      <c r="K712" t="str">
        <f t="shared" si="65"/>
        <v/>
      </c>
    </row>
    <row r="713" spans="1:12" x14ac:dyDescent="0.2">
      <c r="A713">
        <v>143564</v>
      </c>
      <c r="B713">
        <f t="shared" si="60"/>
        <v>4.666666666666667</v>
      </c>
      <c r="C713" t="str">
        <f t="shared" si="61"/>
        <v/>
      </c>
      <c r="D713">
        <f t="shared" si="62"/>
        <v>-0.53476939942825108</v>
      </c>
      <c r="I713" t="str">
        <f t="shared" si="64"/>
        <v/>
      </c>
      <c r="J713" t="str">
        <f t="shared" si="63"/>
        <v/>
      </c>
      <c r="K713" t="str">
        <f t="shared" si="65"/>
        <v/>
      </c>
      <c r="L713" t="s">
        <v>81</v>
      </c>
    </row>
    <row r="714" spans="1:12" x14ac:dyDescent="0.2">
      <c r="A714">
        <v>143676</v>
      </c>
      <c r="B714">
        <f t="shared" si="60"/>
        <v>10.916666666666666</v>
      </c>
      <c r="C714" t="str">
        <f t="shared" si="61"/>
        <v/>
      </c>
      <c r="D714">
        <f t="shared" si="62"/>
        <v>0.37465365530377859</v>
      </c>
      <c r="I714" t="str">
        <f t="shared" si="64"/>
        <v/>
      </c>
      <c r="J714" t="str">
        <f t="shared" si="63"/>
        <v/>
      </c>
      <c r="K714" t="str">
        <f t="shared" si="65"/>
        <v/>
      </c>
    </row>
    <row r="715" spans="1:12" x14ac:dyDescent="0.2">
      <c r="A715">
        <v>143938</v>
      </c>
      <c r="B715">
        <f t="shared" si="60"/>
        <v>7.291666666666667</v>
      </c>
      <c r="C715" t="str">
        <f t="shared" si="61"/>
        <v/>
      </c>
      <c r="D715">
        <f t="shared" si="62"/>
        <v>-0.15281171644079858</v>
      </c>
      <c r="I715" t="str">
        <f t="shared" si="64"/>
        <v/>
      </c>
      <c r="J715" t="str">
        <f t="shared" si="63"/>
        <v/>
      </c>
      <c r="K715" t="str">
        <f t="shared" si="65"/>
        <v/>
      </c>
      <c r="L715" t="s">
        <v>352</v>
      </c>
    </row>
    <row r="716" spans="1:12" x14ac:dyDescent="0.2">
      <c r="A716">
        <v>144113</v>
      </c>
      <c r="B716">
        <f t="shared" si="60"/>
        <v>13.958333333333334</v>
      </c>
      <c r="C716" t="str">
        <f t="shared" si="61"/>
        <v/>
      </c>
      <c r="D716">
        <f t="shared" si="62"/>
        <v>0.81723954194003323</v>
      </c>
      <c r="I716">
        <f t="shared" si="64"/>
        <v>1</v>
      </c>
      <c r="J716">
        <f t="shared" si="63"/>
        <v>13.958333333333334</v>
      </c>
      <c r="K716" t="str">
        <f t="shared" si="65"/>
        <v/>
      </c>
      <c r="L716" t="s">
        <v>353</v>
      </c>
    </row>
    <row r="717" spans="1:12" x14ac:dyDescent="0.2">
      <c r="A717">
        <v>144448</v>
      </c>
      <c r="B717">
        <f t="shared" si="60"/>
        <v>7.5</v>
      </c>
      <c r="C717" t="str">
        <f t="shared" si="61"/>
        <v/>
      </c>
      <c r="D717">
        <f t="shared" si="62"/>
        <v>-0.12249761461639763</v>
      </c>
      <c r="I717" t="str">
        <f t="shared" si="64"/>
        <v/>
      </c>
      <c r="J717" t="str">
        <f t="shared" si="63"/>
        <v/>
      </c>
      <c r="K717" t="str">
        <f t="shared" si="65"/>
        <v/>
      </c>
    </row>
    <row r="718" spans="1:12" x14ac:dyDescent="0.2">
      <c r="A718">
        <v>144628</v>
      </c>
      <c r="B718">
        <f t="shared" si="60"/>
        <v>12.25</v>
      </c>
      <c r="C718" t="str">
        <f t="shared" si="61"/>
        <v/>
      </c>
      <c r="D718">
        <f t="shared" si="62"/>
        <v>0.56866390697994496</v>
      </c>
      <c r="I718">
        <f t="shared" si="64"/>
        <v>1</v>
      </c>
      <c r="J718">
        <f t="shared" si="63"/>
        <v>12.25</v>
      </c>
      <c r="K718" t="str">
        <f t="shared" si="65"/>
        <v/>
      </c>
      <c r="L718" t="s">
        <v>354</v>
      </c>
    </row>
    <row r="719" spans="1:12" x14ac:dyDescent="0.2">
      <c r="A719">
        <v>144922</v>
      </c>
      <c r="B719">
        <f t="shared" si="60"/>
        <v>28.166666666666668</v>
      </c>
      <c r="C719" t="str">
        <f t="shared" si="61"/>
        <v/>
      </c>
      <c r="D719">
        <f t="shared" si="62"/>
        <v>2.8846612863641807</v>
      </c>
      <c r="I719" t="str">
        <f t="shared" si="64"/>
        <v/>
      </c>
      <c r="J719" t="str">
        <f t="shared" si="63"/>
        <v/>
      </c>
      <c r="K719" t="str">
        <f t="shared" si="65"/>
        <v/>
      </c>
      <c r="L719" t="s">
        <v>355</v>
      </c>
    </row>
    <row r="720" spans="1:12" x14ac:dyDescent="0.2">
      <c r="A720">
        <v>145598</v>
      </c>
      <c r="B720">
        <f t="shared" si="60"/>
        <v>9.4583333333333339</v>
      </c>
      <c r="C720" t="str">
        <f t="shared" si="61"/>
        <v/>
      </c>
      <c r="D720">
        <f t="shared" si="62"/>
        <v>0.1624549425329718</v>
      </c>
      <c r="I720" t="str">
        <f t="shared" si="64"/>
        <v/>
      </c>
      <c r="J720" t="str">
        <f t="shared" si="63"/>
        <v/>
      </c>
      <c r="K720" t="str">
        <f t="shared" si="65"/>
        <v/>
      </c>
      <c r="L720" t="s">
        <v>356</v>
      </c>
    </row>
    <row r="721" spans="1:12" x14ac:dyDescent="0.2">
      <c r="A721">
        <v>145825</v>
      </c>
      <c r="B721">
        <f t="shared" si="60"/>
        <v>4.416666666666667</v>
      </c>
      <c r="C721" t="str">
        <f t="shared" si="61"/>
        <v/>
      </c>
      <c r="D721">
        <f t="shared" si="62"/>
        <v>-0.57114632161753232</v>
      </c>
      <c r="I721" t="str">
        <f t="shared" si="64"/>
        <v/>
      </c>
      <c r="J721" t="str">
        <f t="shared" si="63"/>
        <v/>
      </c>
      <c r="K721" t="str">
        <f t="shared" si="65"/>
        <v/>
      </c>
      <c r="L721" t="s">
        <v>357</v>
      </c>
    </row>
    <row r="722" spans="1:12" x14ac:dyDescent="0.2">
      <c r="A722">
        <v>145931</v>
      </c>
      <c r="B722">
        <f t="shared" si="60"/>
        <v>10.125</v>
      </c>
      <c r="C722" t="str">
        <f t="shared" si="61"/>
        <v/>
      </c>
      <c r="D722">
        <f t="shared" si="62"/>
        <v>0.2594600683710549</v>
      </c>
      <c r="I722" t="str">
        <f t="shared" si="64"/>
        <v/>
      </c>
      <c r="J722" t="str">
        <f t="shared" si="63"/>
        <v/>
      </c>
      <c r="K722" t="str">
        <f t="shared" si="65"/>
        <v/>
      </c>
      <c r="L722" t="s">
        <v>358</v>
      </c>
    </row>
    <row r="723" spans="1:12" x14ac:dyDescent="0.2">
      <c r="A723">
        <v>146174</v>
      </c>
      <c r="B723">
        <f t="shared" si="60"/>
        <v>9.875</v>
      </c>
      <c r="C723" t="str">
        <f t="shared" si="61"/>
        <v/>
      </c>
      <c r="D723">
        <f t="shared" si="62"/>
        <v>0.22308314618177369</v>
      </c>
      <c r="I723" t="str">
        <f t="shared" si="64"/>
        <v/>
      </c>
      <c r="J723" t="str">
        <f t="shared" si="63"/>
        <v/>
      </c>
      <c r="K723" t="str">
        <f t="shared" si="65"/>
        <v/>
      </c>
      <c r="L723" t="s">
        <v>359</v>
      </c>
    </row>
    <row r="724" spans="1:12" x14ac:dyDescent="0.2">
      <c r="A724">
        <v>146411</v>
      </c>
      <c r="B724">
        <f t="shared" si="60"/>
        <v>3.8333333333333335</v>
      </c>
      <c r="C724" t="str">
        <f t="shared" si="61"/>
        <v/>
      </c>
      <c r="D724">
        <f t="shared" si="62"/>
        <v>-0.65602580672585498</v>
      </c>
      <c r="I724" t="str">
        <f t="shared" si="64"/>
        <v/>
      </c>
      <c r="J724" t="str">
        <f t="shared" si="63"/>
        <v/>
      </c>
      <c r="K724" t="str">
        <f t="shared" si="65"/>
        <v/>
      </c>
    </row>
    <row r="725" spans="1:12" x14ac:dyDescent="0.2">
      <c r="A725">
        <v>146503</v>
      </c>
      <c r="B725">
        <f t="shared" si="60"/>
        <v>16.958333333333332</v>
      </c>
      <c r="C725" t="str">
        <f t="shared" si="61"/>
        <v/>
      </c>
      <c r="D725">
        <f t="shared" si="62"/>
        <v>1.2537626082114073</v>
      </c>
      <c r="I725" t="str">
        <f t="shared" si="64"/>
        <v/>
      </c>
      <c r="J725" t="str">
        <f t="shared" si="63"/>
        <v/>
      </c>
      <c r="K725" t="str">
        <f t="shared" si="65"/>
        <v/>
      </c>
      <c r="L725" t="s">
        <v>360</v>
      </c>
    </row>
    <row r="726" spans="1:12" x14ac:dyDescent="0.2">
      <c r="A726">
        <v>146910</v>
      </c>
      <c r="B726">
        <f t="shared" si="60"/>
        <v>10.875</v>
      </c>
      <c r="C726" t="str">
        <f t="shared" si="61"/>
        <v/>
      </c>
      <c r="D726">
        <f t="shared" si="62"/>
        <v>0.36859083493889844</v>
      </c>
      <c r="I726" t="str">
        <f t="shared" si="64"/>
        <v/>
      </c>
      <c r="J726" t="str">
        <f t="shared" si="63"/>
        <v/>
      </c>
      <c r="K726" t="str">
        <f t="shared" si="65"/>
        <v/>
      </c>
    </row>
    <row r="727" spans="1:12" x14ac:dyDescent="0.2">
      <c r="A727">
        <v>147171</v>
      </c>
      <c r="B727">
        <f t="shared" si="60"/>
        <v>5.416666666666667</v>
      </c>
      <c r="C727" t="str">
        <f t="shared" si="61"/>
        <v/>
      </c>
      <c r="D727">
        <f t="shared" si="62"/>
        <v>-0.42563863286040754</v>
      </c>
      <c r="I727" t="str">
        <f t="shared" si="64"/>
        <v/>
      </c>
      <c r="J727" t="str">
        <f t="shared" si="63"/>
        <v/>
      </c>
      <c r="K727" t="str">
        <f t="shared" si="65"/>
        <v/>
      </c>
    </row>
    <row r="728" spans="1:12" x14ac:dyDescent="0.2">
      <c r="A728">
        <v>147301</v>
      </c>
      <c r="B728">
        <f t="shared" si="60"/>
        <v>6.208333333333333</v>
      </c>
      <c r="C728" t="str">
        <f t="shared" si="61"/>
        <v/>
      </c>
      <c r="D728">
        <f t="shared" si="62"/>
        <v>-0.31044504592768385</v>
      </c>
      <c r="G728">
        <v>1</v>
      </c>
      <c r="I728" t="str">
        <f t="shared" si="64"/>
        <v/>
      </c>
      <c r="J728" t="str">
        <f t="shared" si="63"/>
        <v/>
      </c>
      <c r="K728" t="str">
        <f t="shared" si="65"/>
        <v/>
      </c>
      <c r="L728" t="s">
        <v>361</v>
      </c>
    </row>
    <row r="729" spans="1:12" x14ac:dyDescent="0.2">
      <c r="A729">
        <v>147450</v>
      </c>
      <c r="B729">
        <f t="shared" si="60"/>
        <v>4.041666666666667</v>
      </c>
      <c r="C729" t="str">
        <f t="shared" si="61"/>
        <v/>
      </c>
      <c r="D729">
        <f t="shared" si="62"/>
        <v>-0.62571170490145411</v>
      </c>
      <c r="I729" t="str">
        <f t="shared" si="64"/>
        <v/>
      </c>
      <c r="J729" t="str">
        <f t="shared" si="63"/>
        <v/>
      </c>
      <c r="K729" t="str">
        <f t="shared" si="65"/>
        <v/>
      </c>
      <c r="L729" t="s">
        <v>362</v>
      </c>
    </row>
    <row r="730" spans="1:12" x14ac:dyDescent="0.2">
      <c r="A730">
        <v>147547</v>
      </c>
      <c r="B730">
        <f t="shared" si="60"/>
        <v>4.875</v>
      </c>
      <c r="C730" t="str">
        <f t="shared" si="61"/>
        <v/>
      </c>
      <c r="D730">
        <f t="shared" si="62"/>
        <v>-0.50445529760385011</v>
      </c>
      <c r="I730" t="str">
        <f t="shared" si="64"/>
        <v/>
      </c>
      <c r="J730" t="str">
        <f t="shared" si="63"/>
        <v/>
      </c>
      <c r="K730" t="str">
        <f t="shared" si="65"/>
        <v/>
      </c>
    </row>
    <row r="731" spans="1:12" x14ac:dyDescent="0.2">
      <c r="A731">
        <v>147664</v>
      </c>
      <c r="B731">
        <f t="shared" si="60"/>
        <v>3.7083333333333335</v>
      </c>
      <c r="C731" t="str">
        <f t="shared" si="61"/>
        <v/>
      </c>
      <c r="D731">
        <f t="shared" si="62"/>
        <v>-0.67421426782049565</v>
      </c>
      <c r="I731" t="str">
        <f t="shared" si="64"/>
        <v/>
      </c>
      <c r="J731" t="str">
        <f t="shared" si="63"/>
        <v/>
      </c>
      <c r="K731" t="str">
        <f t="shared" si="65"/>
        <v/>
      </c>
    </row>
    <row r="732" spans="1:12" x14ac:dyDescent="0.2">
      <c r="A732">
        <v>147753</v>
      </c>
      <c r="B732">
        <f t="shared" si="60"/>
        <v>5.416666666666667</v>
      </c>
      <c r="C732" t="str">
        <f t="shared" si="61"/>
        <v/>
      </c>
      <c r="D732">
        <f t="shared" si="62"/>
        <v>-0.42563863286040754</v>
      </c>
      <c r="I732" t="str">
        <f t="shared" si="64"/>
        <v/>
      </c>
      <c r="J732" t="str">
        <f t="shared" si="63"/>
        <v/>
      </c>
      <c r="K732" t="str">
        <f t="shared" si="65"/>
        <v/>
      </c>
      <c r="L732" t="s">
        <v>363</v>
      </c>
    </row>
    <row r="733" spans="1:12" x14ac:dyDescent="0.2">
      <c r="A733">
        <v>147883</v>
      </c>
      <c r="B733">
        <f t="shared" si="60"/>
        <v>5.083333333333333</v>
      </c>
      <c r="C733" t="str">
        <f t="shared" si="61"/>
        <v/>
      </c>
      <c r="D733">
        <f t="shared" si="62"/>
        <v>-0.47414119577944919</v>
      </c>
      <c r="I733" t="str">
        <f t="shared" si="64"/>
        <v/>
      </c>
      <c r="J733" t="str">
        <f t="shared" si="63"/>
        <v/>
      </c>
      <c r="K733" t="str">
        <f t="shared" si="65"/>
        <v/>
      </c>
      <c r="L733" t="s">
        <v>364</v>
      </c>
    </row>
    <row r="734" spans="1:12" x14ac:dyDescent="0.2">
      <c r="A734">
        <v>148005</v>
      </c>
      <c r="B734">
        <f t="shared" si="60"/>
        <v>6.583333333333333</v>
      </c>
      <c r="C734" t="str">
        <f t="shared" si="61"/>
        <v/>
      </c>
      <c r="D734">
        <f t="shared" si="62"/>
        <v>-0.25587966264376205</v>
      </c>
      <c r="I734" t="str">
        <f t="shared" si="64"/>
        <v/>
      </c>
      <c r="J734" t="str">
        <f t="shared" si="63"/>
        <v/>
      </c>
      <c r="K734" t="str">
        <f t="shared" si="65"/>
        <v/>
      </c>
      <c r="L734" t="s">
        <v>365</v>
      </c>
    </row>
    <row r="735" spans="1:12" x14ac:dyDescent="0.2">
      <c r="A735">
        <v>148163</v>
      </c>
      <c r="B735">
        <f t="shared" si="60"/>
        <v>8.7916666666666661</v>
      </c>
      <c r="C735" t="str">
        <f t="shared" si="61"/>
        <v/>
      </c>
      <c r="D735">
        <f t="shared" si="62"/>
        <v>6.5449816694888446E-2</v>
      </c>
      <c r="I735" t="str">
        <f t="shared" si="64"/>
        <v/>
      </c>
      <c r="J735" t="str">
        <f t="shared" si="63"/>
        <v/>
      </c>
      <c r="K735" t="str">
        <f t="shared" si="65"/>
        <v/>
      </c>
      <c r="L735" t="s">
        <v>366</v>
      </c>
    </row>
    <row r="736" spans="1:12" x14ac:dyDescent="0.2">
      <c r="A736">
        <v>148374</v>
      </c>
      <c r="B736">
        <f t="shared" si="60"/>
        <v>17.708333333333332</v>
      </c>
      <c r="C736" t="str">
        <f t="shared" si="61"/>
        <v/>
      </c>
      <c r="D736">
        <f t="shared" si="62"/>
        <v>1.3628933747792509</v>
      </c>
      <c r="I736" t="str">
        <f t="shared" si="64"/>
        <v/>
      </c>
      <c r="J736" t="str">
        <f t="shared" si="63"/>
        <v/>
      </c>
      <c r="K736" t="str">
        <f t="shared" si="65"/>
        <v/>
      </c>
      <c r="L736" t="s">
        <v>367</v>
      </c>
    </row>
    <row r="737" spans="1:12" x14ac:dyDescent="0.2">
      <c r="A737">
        <v>148799</v>
      </c>
      <c r="B737">
        <f t="shared" si="60"/>
        <v>5.25</v>
      </c>
      <c r="C737" t="str">
        <f t="shared" si="61"/>
        <v/>
      </c>
      <c r="D737">
        <f t="shared" si="62"/>
        <v>-0.44988991431992836</v>
      </c>
      <c r="I737" t="str">
        <f t="shared" si="64"/>
        <v/>
      </c>
      <c r="J737" t="str">
        <f t="shared" si="63"/>
        <v/>
      </c>
      <c r="K737" t="str">
        <f t="shared" si="65"/>
        <v/>
      </c>
      <c r="L737" t="s">
        <v>176</v>
      </c>
    </row>
    <row r="738" spans="1:12" x14ac:dyDescent="0.2">
      <c r="A738">
        <v>148925</v>
      </c>
      <c r="B738">
        <f t="shared" si="60"/>
        <v>6.291666666666667</v>
      </c>
      <c r="C738" t="str">
        <f t="shared" si="61"/>
        <v/>
      </c>
      <c r="D738">
        <f t="shared" si="62"/>
        <v>-0.29831940519792333</v>
      </c>
      <c r="I738" t="str">
        <f t="shared" si="64"/>
        <v/>
      </c>
      <c r="J738" t="str">
        <f t="shared" si="63"/>
        <v/>
      </c>
      <c r="K738" t="str">
        <f t="shared" si="65"/>
        <v/>
      </c>
      <c r="L738" t="s">
        <v>368</v>
      </c>
    </row>
    <row r="739" spans="1:12" x14ac:dyDescent="0.2">
      <c r="A739">
        <v>149076</v>
      </c>
      <c r="B739">
        <f t="shared" si="60"/>
        <v>3.25</v>
      </c>
      <c r="C739" t="str">
        <f t="shared" si="61"/>
        <v/>
      </c>
      <c r="D739">
        <f t="shared" si="62"/>
        <v>-0.74090529183417786</v>
      </c>
      <c r="I739" t="str">
        <f t="shared" si="64"/>
        <v/>
      </c>
      <c r="J739" t="str">
        <f t="shared" si="63"/>
        <v/>
      </c>
      <c r="K739" t="str">
        <f t="shared" si="65"/>
        <v/>
      </c>
    </row>
    <row r="740" spans="1:12" x14ac:dyDescent="0.2">
      <c r="A740">
        <v>149154</v>
      </c>
      <c r="B740">
        <f t="shared" si="60"/>
        <v>12.625</v>
      </c>
      <c r="C740" t="str">
        <f t="shared" si="61"/>
        <v/>
      </c>
      <c r="D740">
        <f t="shared" si="62"/>
        <v>0.62322929026386675</v>
      </c>
      <c r="I740" t="str">
        <f t="shared" si="64"/>
        <v/>
      </c>
      <c r="J740" t="str">
        <f t="shared" si="63"/>
        <v/>
      </c>
      <c r="K740" t="str">
        <f t="shared" si="65"/>
        <v/>
      </c>
      <c r="L740" t="s">
        <v>369</v>
      </c>
    </row>
    <row r="741" spans="1:12" x14ac:dyDescent="0.2">
      <c r="A741">
        <v>149457</v>
      </c>
      <c r="B741">
        <f t="shared" si="60"/>
        <v>6.791666666666667</v>
      </c>
      <c r="C741" t="str">
        <f t="shared" si="61"/>
        <v/>
      </c>
      <c r="D741">
        <f t="shared" si="62"/>
        <v>-0.22556556081936097</v>
      </c>
      <c r="I741" t="str">
        <f t="shared" si="64"/>
        <v/>
      </c>
      <c r="J741" t="str">
        <f t="shared" si="63"/>
        <v/>
      </c>
      <c r="K741" t="str">
        <f t="shared" si="65"/>
        <v/>
      </c>
    </row>
    <row r="742" spans="1:12" x14ac:dyDescent="0.2">
      <c r="A742">
        <v>149620</v>
      </c>
      <c r="B742">
        <f t="shared" si="60"/>
        <v>2.75</v>
      </c>
      <c r="C742" t="str">
        <f t="shared" si="61"/>
        <v/>
      </c>
      <c r="D742">
        <f t="shared" si="62"/>
        <v>-0.81365913621274022</v>
      </c>
      <c r="I742" t="str">
        <f t="shared" si="64"/>
        <v/>
      </c>
      <c r="J742" t="str">
        <f t="shared" si="63"/>
        <v/>
      </c>
      <c r="K742" t="str">
        <f t="shared" si="65"/>
        <v/>
      </c>
      <c r="L742" t="s">
        <v>370</v>
      </c>
    </row>
    <row r="743" spans="1:12" x14ac:dyDescent="0.2">
      <c r="A743">
        <v>149686</v>
      </c>
      <c r="B743">
        <f t="shared" si="60"/>
        <v>3.9583333333333335</v>
      </c>
      <c r="C743" t="str">
        <f t="shared" si="61"/>
        <v/>
      </c>
      <c r="D743">
        <f t="shared" si="62"/>
        <v>-0.63783734563121441</v>
      </c>
      <c r="I743" t="str">
        <f t="shared" si="64"/>
        <v/>
      </c>
      <c r="J743" t="str">
        <f t="shared" si="63"/>
        <v/>
      </c>
      <c r="K743" t="str">
        <f t="shared" si="65"/>
        <v/>
      </c>
      <c r="L743" t="s">
        <v>371</v>
      </c>
    </row>
    <row r="744" spans="1:12" x14ac:dyDescent="0.2">
      <c r="A744">
        <v>149781</v>
      </c>
      <c r="B744">
        <f t="shared" si="60"/>
        <v>6</v>
      </c>
      <c r="C744" t="str">
        <f t="shared" si="61"/>
        <v/>
      </c>
      <c r="D744">
        <f t="shared" si="62"/>
        <v>-0.34075914775208477</v>
      </c>
      <c r="I744" t="str">
        <f t="shared" si="64"/>
        <v/>
      </c>
      <c r="J744" t="str">
        <f t="shared" si="63"/>
        <v/>
      </c>
      <c r="K744" t="str">
        <f t="shared" si="65"/>
        <v/>
      </c>
    </row>
    <row r="745" spans="1:12" x14ac:dyDescent="0.2">
      <c r="A745">
        <v>149925</v>
      </c>
      <c r="B745">
        <f t="shared" si="60"/>
        <v>3.5416666666666665</v>
      </c>
      <c r="C745" t="str">
        <f t="shared" si="61"/>
        <v/>
      </c>
      <c r="D745">
        <f t="shared" si="62"/>
        <v>-0.69846554928001658</v>
      </c>
      <c r="I745" t="str">
        <f t="shared" si="64"/>
        <v/>
      </c>
      <c r="J745" t="str">
        <f t="shared" si="63"/>
        <v/>
      </c>
      <c r="K745" t="str">
        <f t="shared" si="65"/>
        <v/>
      </c>
      <c r="L745" t="s">
        <v>372</v>
      </c>
    </row>
    <row r="746" spans="1:12" x14ac:dyDescent="0.2">
      <c r="A746">
        <v>150010</v>
      </c>
      <c r="B746">
        <f t="shared" si="60"/>
        <v>6.208333333333333</v>
      </c>
      <c r="C746" t="str">
        <f t="shared" si="61"/>
        <v/>
      </c>
      <c r="D746">
        <f t="shared" si="62"/>
        <v>-0.31044504592768385</v>
      </c>
      <c r="I746" t="str">
        <f t="shared" si="64"/>
        <v/>
      </c>
      <c r="J746" t="str">
        <f t="shared" si="63"/>
        <v/>
      </c>
      <c r="K746" t="str">
        <f t="shared" si="65"/>
        <v/>
      </c>
      <c r="L746" t="s">
        <v>373</v>
      </c>
    </row>
    <row r="747" spans="1:12" x14ac:dyDescent="0.2">
      <c r="A747">
        <v>150159</v>
      </c>
      <c r="B747">
        <f t="shared" si="60"/>
        <v>5.666666666666667</v>
      </c>
      <c r="C747" t="str">
        <f t="shared" si="61"/>
        <v/>
      </c>
      <c r="D747">
        <f t="shared" si="62"/>
        <v>-0.3892617106711263</v>
      </c>
      <c r="I747" t="str">
        <f t="shared" si="64"/>
        <v/>
      </c>
      <c r="J747" t="str">
        <f t="shared" si="63"/>
        <v/>
      </c>
      <c r="K747" t="str">
        <f t="shared" si="65"/>
        <v/>
      </c>
    </row>
    <row r="748" spans="1:12" x14ac:dyDescent="0.2">
      <c r="A748">
        <v>150295</v>
      </c>
      <c r="B748">
        <f t="shared" si="60"/>
        <v>3.6666666666666665</v>
      </c>
      <c r="C748" t="str">
        <f t="shared" si="61"/>
        <v/>
      </c>
      <c r="D748">
        <f t="shared" si="62"/>
        <v>-0.68027708818537602</v>
      </c>
      <c r="I748" t="str">
        <f t="shared" si="64"/>
        <v/>
      </c>
      <c r="J748" t="str">
        <f t="shared" si="63"/>
        <v/>
      </c>
      <c r="K748" t="str">
        <f t="shared" si="65"/>
        <v/>
      </c>
      <c r="L748" t="s">
        <v>374</v>
      </c>
    </row>
    <row r="749" spans="1:12" x14ac:dyDescent="0.2">
      <c r="A749">
        <v>150383</v>
      </c>
      <c r="B749">
        <f t="shared" si="60"/>
        <v>4.791666666666667</v>
      </c>
      <c r="C749" t="str">
        <f t="shared" si="61"/>
        <v/>
      </c>
      <c r="D749">
        <f t="shared" si="62"/>
        <v>-0.51658093833361052</v>
      </c>
      <c r="I749" t="str">
        <f t="shared" si="64"/>
        <v/>
      </c>
      <c r="J749" t="str">
        <f t="shared" si="63"/>
        <v/>
      </c>
      <c r="K749" t="str">
        <f t="shared" si="65"/>
        <v/>
      </c>
    </row>
    <row r="750" spans="1:12" x14ac:dyDescent="0.2">
      <c r="A750">
        <v>150498</v>
      </c>
      <c r="B750">
        <f t="shared" si="60"/>
        <v>1.9583333333333333</v>
      </c>
      <c r="C750" t="str">
        <f t="shared" si="61"/>
        <v/>
      </c>
      <c r="D750">
        <f t="shared" si="62"/>
        <v>-0.92885272314546408</v>
      </c>
      <c r="I750" t="str">
        <f t="shared" si="64"/>
        <v/>
      </c>
      <c r="J750" t="str">
        <f t="shared" si="63"/>
        <v/>
      </c>
      <c r="K750" t="str">
        <f t="shared" si="65"/>
        <v/>
      </c>
      <c r="L750" t="s">
        <v>375</v>
      </c>
    </row>
    <row r="751" spans="1:12" x14ac:dyDescent="0.2">
      <c r="A751">
        <v>150545</v>
      </c>
      <c r="B751">
        <f t="shared" si="60"/>
        <v>10.125</v>
      </c>
      <c r="C751" t="str">
        <f t="shared" si="61"/>
        <v/>
      </c>
      <c r="D751">
        <f t="shared" si="62"/>
        <v>0.2594600683710549</v>
      </c>
      <c r="I751" t="str">
        <f t="shared" si="64"/>
        <v/>
      </c>
      <c r="J751" t="str">
        <f t="shared" si="63"/>
        <v/>
      </c>
      <c r="K751" t="str">
        <f t="shared" si="65"/>
        <v/>
      </c>
      <c r="L751" t="s">
        <v>376</v>
      </c>
    </row>
    <row r="752" spans="1:12" x14ac:dyDescent="0.2">
      <c r="A752">
        <v>150788</v>
      </c>
      <c r="B752">
        <f t="shared" si="60"/>
        <v>2.9583333333333335</v>
      </c>
      <c r="C752" t="str">
        <f t="shared" si="61"/>
        <v/>
      </c>
      <c r="D752">
        <f t="shared" si="62"/>
        <v>-0.78334503438833913</v>
      </c>
      <c r="G752">
        <v>1</v>
      </c>
      <c r="I752" t="str">
        <f t="shared" si="64"/>
        <v/>
      </c>
      <c r="J752" t="str">
        <f t="shared" si="63"/>
        <v/>
      </c>
      <c r="K752" t="str">
        <f t="shared" si="65"/>
        <v/>
      </c>
      <c r="L752" t="s">
        <v>331</v>
      </c>
    </row>
    <row r="753" spans="1:12" x14ac:dyDescent="0.2">
      <c r="A753">
        <v>150859</v>
      </c>
      <c r="B753">
        <f t="shared" si="60"/>
        <v>5</v>
      </c>
      <c r="C753" t="str">
        <f t="shared" si="61"/>
        <v/>
      </c>
      <c r="D753">
        <f t="shared" si="62"/>
        <v>-0.48626683650920954</v>
      </c>
      <c r="I753" t="str">
        <f t="shared" si="64"/>
        <v/>
      </c>
      <c r="J753" t="str">
        <f t="shared" si="63"/>
        <v/>
      </c>
      <c r="K753" t="str">
        <f t="shared" si="65"/>
        <v/>
      </c>
      <c r="L753" t="s">
        <v>138</v>
      </c>
    </row>
    <row r="754" spans="1:12" x14ac:dyDescent="0.2">
      <c r="A754">
        <v>150979</v>
      </c>
      <c r="B754">
        <f t="shared" si="60"/>
        <v>2.75</v>
      </c>
      <c r="C754" t="str">
        <f t="shared" si="61"/>
        <v/>
      </c>
      <c r="D754">
        <f t="shared" si="62"/>
        <v>-0.81365913621274022</v>
      </c>
      <c r="I754" t="str">
        <f t="shared" si="64"/>
        <v/>
      </c>
      <c r="J754" t="str">
        <f t="shared" si="63"/>
        <v/>
      </c>
      <c r="K754" t="str">
        <f t="shared" si="65"/>
        <v/>
      </c>
    </row>
    <row r="755" spans="1:12" x14ac:dyDescent="0.2">
      <c r="A755">
        <v>151045</v>
      </c>
      <c r="B755">
        <f t="shared" si="60"/>
        <v>4.958333333333333</v>
      </c>
      <c r="C755" t="str">
        <f t="shared" si="61"/>
        <v/>
      </c>
      <c r="D755">
        <f t="shared" si="62"/>
        <v>-0.4923296568740898</v>
      </c>
      <c r="I755" t="str">
        <f t="shared" si="64"/>
        <v/>
      </c>
      <c r="J755" t="str">
        <f t="shared" si="63"/>
        <v/>
      </c>
      <c r="K755" t="str">
        <f t="shared" si="65"/>
        <v/>
      </c>
    </row>
    <row r="756" spans="1:12" x14ac:dyDescent="0.2">
      <c r="A756">
        <v>151164</v>
      </c>
      <c r="B756">
        <f t="shared" si="60"/>
        <v>4</v>
      </c>
      <c r="C756" t="str">
        <f t="shared" si="61"/>
        <v/>
      </c>
      <c r="D756">
        <f t="shared" si="62"/>
        <v>-0.63177452526633426</v>
      </c>
      <c r="I756" t="str">
        <f t="shared" si="64"/>
        <v/>
      </c>
      <c r="J756" t="str">
        <f t="shared" si="63"/>
        <v/>
      </c>
      <c r="K756" t="str">
        <f t="shared" si="65"/>
        <v/>
      </c>
      <c r="L756" t="s">
        <v>377</v>
      </c>
    </row>
    <row r="757" spans="1:12" x14ac:dyDescent="0.2">
      <c r="A757">
        <v>151260</v>
      </c>
      <c r="B757">
        <f t="shared" si="60"/>
        <v>2.0833333333333335</v>
      </c>
      <c r="C757" t="str">
        <f t="shared" si="61"/>
        <v/>
      </c>
      <c r="D757">
        <f t="shared" si="62"/>
        <v>-0.9106642620508234</v>
      </c>
      <c r="I757" t="str">
        <f t="shared" si="64"/>
        <v/>
      </c>
      <c r="J757" t="str">
        <f t="shared" si="63"/>
        <v/>
      </c>
      <c r="K757" t="str">
        <f t="shared" si="65"/>
        <v/>
      </c>
      <c r="L757" t="s">
        <v>378</v>
      </c>
    </row>
    <row r="758" spans="1:12" x14ac:dyDescent="0.2">
      <c r="A758">
        <v>151310</v>
      </c>
      <c r="B758">
        <f t="shared" si="60"/>
        <v>3.4166666666666665</v>
      </c>
      <c r="C758" t="str">
        <f t="shared" si="61"/>
        <v/>
      </c>
      <c r="D758">
        <f t="shared" si="62"/>
        <v>-0.71665401037465715</v>
      </c>
      <c r="E758" t="s">
        <v>117</v>
      </c>
      <c r="F758">
        <v>1</v>
      </c>
      <c r="G758" t="s">
        <v>41</v>
      </c>
      <c r="H758">
        <v>1</v>
      </c>
      <c r="I758" t="str">
        <f t="shared" si="64"/>
        <v/>
      </c>
      <c r="J758" t="str">
        <f t="shared" si="63"/>
        <v/>
      </c>
      <c r="K758" t="str">
        <f t="shared" si="65"/>
        <v/>
      </c>
      <c r="L758" t="s">
        <v>379</v>
      </c>
    </row>
    <row r="759" spans="1:12" x14ac:dyDescent="0.2">
      <c r="A759">
        <v>151392</v>
      </c>
      <c r="B759">
        <f t="shared" si="60"/>
        <v>6.541666666666667</v>
      </c>
      <c r="C759" t="str">
        <f t="shared" si="61"/>
        <v/>
      </c>
      <c r="D759">
        <f t="shared" si="62"/>
        <v>-0.26194248300864215</v>
      </c>
      <c r="G759">
        <v>1</v>
      </c>
      <c r="I759" t="str">
        <f t="shared" si="64"/>
        <v/>
      </c>
      <c r="J759" t="str">
        <f t="shared" si="63"/>
        <v/>
      </c>
      <c r="K759">
        <f t="shared" si="65"/>
        <v>151351</v>
      </c>
      <c r="L759" t="s">
        <v>380</v>
      </c>
    </row>
    <row r="760" spans="1:12" x14ac:dyDescent="0.2">
      <c r="A760">
        <v>151549</v>
      </c>
      <c r="B760">
        <f t="shared" si="60"/>
        <v>10.5</v>
      </c>
      <c r="C760" t="str">
        <f t="shared" si="61"/>
        <v/>
      </c>
      <c r="D760">
        <f t="shared" si="62"/>
        <v>0.31402545165497664</v>
      </c>
      <c r="I760" t="str">
        <f t="shared" si="64"/>
        <v/>
      </c>
      <c r="J760" t="str">
        <f t="shared" si="63"/>
        <v/>
      </c>
      <c r="K760" t="str">
        <f t="shared" si="65"/>
        <v/>
      </c>
      <c r="L760" t="s">
        <v>381</v>
      </c>
    </row>
    <row r="761" spans="1:12" x14ac:dyDescent="0.2">
      <c r="A761">
        <v>151801</v>
      </c>
      <c r="B761">
        <f t="shared" si="60"/>
        <v>24.625</v>
      </c>
      <c r="C761" t="str">
        <f t="shared" si="61"/>
        <v/>
      </c>
      <c r="D761">
        <f t="shared" si="62"/>
        <v>2.3693215553493641</v>
      </c>
      <c r="G761">
        <v>1</v>
      </c>
      <c r="I761" t="str">
        <f t="shared" si="64"/>
        <v/>
      </c>
      <c r="J761" t="str">
        <f t="shared" si="63"/>
        <v/>
      </c>
      <c r="K761" t="str">
        <f t="shared" si="65"/>
        <v/>
      </c>
      <c r="L761" t="s">
        <v>382</v>
      </c>
    </row>
    <row r="762" spans="1:12" x14ac:dyDescent="0.2">
      <c r="A762">
        <v>152392</v>
      </c>
      <c r="B762">
        <f t="shared" si="60"/>
        <v>25.208333333333332</v>
      </c>
      <c r="C762" t="str">
        <f t="shared" si="61"/>
        <v/>
      </c>
      <c r="D762">
        <f t="shared" si="62"/>
        <v>2.4542010404576864</v>
      </c>
      <c r="I762" t="str">
        <f t="shared" si="64"/>
        <v/>
      </c>
      <c r="J762" t="str">
        <f t="shared" si="63"/>
        <v/>
      </c>
      <c r="K762" t="str">
        <f t="shared" si="65"/>
        <v/>
      </c>
    </row>
    <row r="763" spans="1:12" x14ac:dyDescent="0.2">
      <c r="A763">
        <v>152997</v>
      </c>
      <c r="B763">
        <f t="shared" si="60"/>
        <v>4.75</v>
      </c>
      <c r="C763" t="str">
        <f t="shared" si="61"/>
        <v/>
      </c>
      <c r="D763">
        <f t="shared" si="62"/>
        <v>-0.52264375869849078</v>
      </c>
      <c r="I763">
        <f t="shared" si="64"/>
        <v>1</v>
      </c>
      <c r="J763">
        <f t="shared" si="63"/>
        <v>4.75</v>
      </c>
      <c r="K763" t="str">
        <f t="shared" si="65"/>
        <v/>
      </c>
      <c r="L763" t="s">
        <v>383</v>
      </c>
    </row>
    <row r="764" spans="1:12" x14ac:dyDescent="0.2">
      <c r="A764">
        <v>153111</v>
      </c>
      <c r="B764" t="s">
        <v>41</v>
      </c>
      <c r="I764" t="str">
        <f t="shared" si="64"/>
        <v/>
      </c>
      <c r="J764" t="str">
        <f t="shared" si="63"/>
        <v/>
      </c>
      <c r="K764">
        <v>153111</v>
      </c>
    </row>
    <row r="766" spans="1:12" x14ac:dyDescent="0.2">
      <c r="E766">
        <f>AVERAGE(B2:B763)</f>
        <v>8.3418635170603626</v>
      </c>
    </row>
    <row r="767" spans="1:12" x14ac:dyDescent="0.2">
      <c r="B767" t="s">
        <v>41</v>
      </c>
      <c r="E767">
        <f>STDEV(B2:B763)</f>
        <v>6.872489065984392</v>
      </c>
      <c r="J767">
        <f>SUM(J2:J764)/60</f>
        <v>14.197222222222226</v>
      </c>
    </row>
    <row r="769" spans="5:10" x14ac:dyDescent="0.2">
      <c r="E769">
        <f>SUM(B2:B763)/60</f>
        <v>105.94166666666661</v>
      </c>
      <c r="J769">
        <f>J767/((A764-A1)/(24*60))</f>
        <v>0.13352404464734738</v>
      </c>
    </row>
    <row r="771" spans="5:10" x14ac:dyDescent="0.2">
      <c r="E771">
        <f>MAX(B2:B763)</f>
        <v>85.916666666666671</v>
      </c>
    </row>
    <row r="772" spans="5:10" x14ac:dyDescent="0.2">
      <c r="J772">
        <f>MAX(J2:J764)</f>
        <v>34.5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2016-03-31T21:52:13Z</dcterms:created>
  <dcterms:modified xsi:type="dcterms:W3CDTF">2016-10-25T11:33:34Z</dcterms:modified>
</cp:coreProperties>
</file>