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11540" yWindow="560" windowWidth="18580" windowHeight="10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7" i="1" l="1"/>
  <c r="C848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C842" i="1"/>
  <c r="C8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2" i="1"/>
  <c r="C846" i="1"/>
</calcChain>
</file>

<file path=xl/sharedStrings.xml><?xml version="1.0" encoding="utf-8"?>
<sst xmlns="http://schemas.openxmlformats.org/spreadsheetml/2006/main" count="254" uniqueCount="143">
  <si>
    <t>dissolve to day</t>
  </si>
  <si>
    <t>to the bandaging ward</t>
  </si>
  <si>
    <t>later/back</t>
  </si>
  <si>
    <t>other back</t>
  </si>
  <si>
    <t>much later</t>
  </si>
  <si>
    <t>another town</t>
  </si>
  <si>
    <t>inside/soldier enters</t>
  </si>
  <si>
    <t>woman descends</t>
  </si>
  <si>
    <t>outside/soldier with goods</t>
  </si>
  <si>
    <t>paul w/ mother</t>
  </si>
  <si>
    <t>dinner party</t>
  </si>
  <si>
    <t>gets up and walks away</t>
  </si>
  <si>
    <t>no scene break/same prof</t>
  </si>
  <si>
    <t>paul</t>
  </si>
  <si>
    <t>mum &amp; paul</t>
  </si>
  <si>
    <t>paul back</t>
  </si>
  <si>
    <t>paul looking</t>
  </si>
  <si>
    <t>for kat</t>
  </si>
  <si>
    <t>plane</t>
  </si>
  <si>
    <t>bomb dropper</t>
  </si>
  <si>
    <t>1st</t>
  </si>
  <si>
    <t>injury to kat</t>
  </si>
  <si>
    <t>ALL DIEGETIC MUSIC</t>
  </si>
  <si>
    <t>butterfly</t>
  </si>
  <si>
    <t>sniper</t>
  </si>
  <si>
    <t>paul dead</t>
  </si>
  <si>
    <t>overlay graves &amp; marching</t>
  </si>
  <si>
    <t>fade out</t>
  </si>
  <si>
    <t>shotdur</t>
  </si>
  <si>
    <t>lum</t>
  </si>
  <si>
    <t>mo</t>
  </si>
  <si>
    <t>fade</t>
  </si>
  <si>
    <t>words</t>
  </si>
  <si>
    <t>inside/marching</t>
  </si>
  <si>
    <t>loc</t>
  </si>
  <si>
    <t>char</t>
  </si>
  <si>
    <t>time</t>
  </si>
  <si>
    <t>parade</t>
  </si>
  <si>
    <t>classroom</t>
  </si>
  <si>
    <t>sc</t>
  </si>
  <si>
    <t>~</t>
  </si>
  <si>
    <t>dissolve</t>
  </si>
  <si>
    <t>yg man in uniform</t>
  </si>
  <si>
    <t>mother</t>
  </si>
  <si>
    <t xml:space="preserve"> </t>
  </si>
  <si>
    <t>back to classrm</t>
  </si>
  <si>
    <t>other yg man</t>
  </si>
  <si>
    <t>3rd yg man</t>
  </si>
  <si>
    <t>4th</t>
  </si>
  <si>
    <t>5th</t>
  </si>
  <si>
    <t>6th</t>
  </si>
  <si>
    <t>volunteering</t>
  </si>
  <si>
    <t>prof</t>
  </si>
  <si>
    <t>cheering</t>
  </si>
  <si>
    <t>enlist now</t>
  </si>
  <si>
    <t>army</t>
  </si>
  <si>
    <t>barracks</t>
  </si>
  <si>
    <t>later</t>
  </si>
  <si>
    <t>officer</t>
  </si>
  <si>
    <t>manuevers</t>
  </si>
  <si>
    <t>break</t>
  </si>
  <si>
    <t>later in formation</t>
  </si>
  <si>
    <t>cleaning up</t>
  </si>
  <si>
    <t xml:space="preserve">night/officer drunk </t>
  </si>
  <si>
    <t>captured</t>
  </si>
  <si>
    <t>spanking</t>
  </si>
  <si>
    <t>feet</t>
  </si>
  <si>
    <t>front</t>
  </si>
  <si>
    <t>train &amp; horses</t>
  </si>
  <si>
    <t>officers</t>
  </si>
  <si>
    <t>out to get food</t>
  </si>
  <si>
    <t>drop off soldiers</t>
  </si>
  <si>
    <t>crossing lines</t>
  </si>
  <si>
    <t>later, unspooling</t>
  </si>
  <si>
    <t>then in combat</t>
  </si>
  <si>
    <t>"my eyes, I can't see"</t>
  </si>
  <si>
    <t>more fighting</t>
  </si>
  <si>
    <t>card game</t>
  </si>
  <si>
    <t>180 deg viol</t>
  </si>
  <si>
    <t>rats</t>
  </si>
  <si>
    <t>tracking</t>
  </si>
  <si>
    <t>machine gun</t>
  </si>
  <si>
    <t>side track</t>
  </si>
  <si>
    <t>alternating</t>
  </si>
  <si>
    <t>tracking hand to hand</t>
  </si>
  <si>
    <t>3 blank frames after</t>
  </si>
  <si>
    <t>4 blank frames after</t>
  </si>
  <si>
    <t>5 blank frames after</t>
  </si>
  <si>
    <t>tracking other way</t>
  </si>
  <si>
    <t>back to own lines</t>
  </si>
  <si>
    <t>booze</t>
  </si>
  <si>
    <t>food line</t>
  </si>
  <si>
    <t>eating</t>
  </si>
  <si>
    <t>after eating</t>
  </si>
  <si>
    <t>infirmary</t>
  </si>
  <si>
    <t>amputate foot</t>
  </si>
  <si>
    <t>back w/ Franz</t>
  </si>
  <si>
    <t>leaving Franz</t>
  </si>
  <si>
    <t>taking boots</t>
  </si>
  <si>
    <t>marching</t>
  </si>
  <si>
    <t>boots passed on</t>
  </si>
  <si>
    <t>bath house?</t>
  </si>
  <si>
    <t>what if the war were over?</t>
  </si>
  <si>
    <t>outside</t>
  </si>
  <si>
    <t>inside</t>
  </si>
  <si>
    <t>inside w/ general</t>
  </si>
  <si>
    <t>trenches</t>
  </si>
  <si>
    <t>moving out</t>
  </si>
  <si>
    <t>general coward</t>
  </si>
  <si>
    <t>forward not retreat</t>
  </si>
  <si>
    <t>bombed church yard</t>
  </si>
  <si>
    <t>one gone</t>
  </si>
  <si>
    <t>bombing stopped</t>
  </si>
  <si>
    <t>counterattack</t>
  </si>
  <si>
    <t>leaping over trench</t>
  </si>
  <si>
    <t>retreat</t>
  </si>
  <si>
    <t>leaping back</t>
  </si>
  <si>
    <t>etc</t>
  </si>
  <si>
    <t>etc, soldier looking down</t>
  </si>
  <si>
    <t>fighting, stab</t>
  </si>
  <si>
    <t xml:space="preserve">etc </t>
  </si>
  <si>
    <t>not scene</t>
  </si>
  <si>
    <t>help enemy</t>
  </si>
  <si>
    <t>gerard duvall</t>
  </si>
  <si>
    <t>still in trench</t>
  </si>
  <si>
    <t>marching &amp; singing</t>
  </si>
  <si>
    <t>boots</t>
  </si>
  <si>
    <t>drinking/singing</t>
  </si>
  <si>
    <t>poster</t>
  </si>
  <si>
    <t>wash up in creek</t>
  </si>
  <si>
    <t>women singing</t>
  </si>
  <si>
    <t>bread &amp; wine</t>
  </si>
  <si>
    <t>guard</t>
  </si>
  <si>
    <t>later that night</t>
  </si>
  <si>
    <t>back at camp</t>
  </si>
  <si>
    <t>back w/ women</t>
  </si>
  <si>
    <t>still w/ voices</t>
  </si>
  <si>
    <t>departing</t>
  </si>
  <si>
    <t>being fired upon</t>
  </si>
  <si>
    <t>another down</t>
  </si>
  <si>
    <t>red cross hospital</t>
  </si>
  <si>
    <t>dying rm</t>
  </si>
  <si>
    <t>ward/later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</si>
</sst>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Sheet1!$M$2:$M$101</c:f>
              <c:numCache>
                <c:formatCode>General</c:formatCode>
                <c:ptCount val="100"/>
                <c:pt idx="0">
                  <c:v>48.6667</c:v>
                </c:pt>
                <c:pt idx="1">
                  <c:v>13.5833</c:v>
                </c:pt>
                <c:pt idx="2">
                  <c:v>18.9067</c:v>
                </c:pt>
                <c:pt idx="3">
                  <c:v>9.581</c:v>
                </c:pt>
                <c:pt idx="4">
                  <c:v>8.1606</c:v>
                </c:pt>
                <c:pt idx="5">
                  <c:v>4.5911</c:v>
                </c:pt>
                <c:pt idx="6">
                  <c:v>6.8048</c:v>
                </c:pt>
                <c:pt idx="7">
                  <c:v>10.7111</c:v>
                </c:pt>
                <c:pt idx="8">
                  <c:v>11.3182</c:v>
                </c:pt>
                <c:pt idx="9">
                  <c:v>66.4</c:v>
                </c:pt>
                <c:pt idx="10">
                  <c:v>3.5431</c:v>
                </c:pt>
                <c:pt idx="11">
                  <c:v>16.4444</c:v>
                </c:pt>
                <c:pt idx="12">
                  <c:v>12.1333</c:v>
                </c:pt>
                <c:pt idx="13">
                  <c:v>8.7515</c:v>
                </c:pt>
                <c:pt idx="14">
                  <c:v>6.9306</c:v>
                </c:pt>
                <c:pt idx="15">
                  <c:v>3.0032</c:v>
                </c:pt>
                <c:pt idx="16">
                  <c:v>10.3667</c:v>
                </c:pt>
                <c:pt idx="17">
                  <c:v>13.9</c:v>
                </c:pt>
                <c:pt idx="18">
                  <c:v>8.4545</c:v>
                </c:pt>
                <c:pt idx="19">
                  <c:v>8.0278</c:v>
                </c:pt>
                <c:pt idx="20">
                  <c:v>6.3611</c:v>
                </c:pt>
                <c:pt idx="21">
                  <c:v>17.4556</c:v>
                </c:pt>
                <c:pt idx="22">
                  <c:v>16.2333</c:v>
                </c:pt>
                <c:pt idx="23">
                  <c:v>3.6227</c:v>
                </c:pt>
                <c:pt idx="24">
                  <c:v>56.6238</c:v>
                </c:pt>
                <c:pt idx="25">
                  <c:v>15.9867</c:v>
                </c:pt>
                <c:pt idx="26">
                  <c:v>13.4333</c:v>
                </c:pt>
                <c:pt idx="27">
                  <c:v>6.4848</c:v>
                </c:pt>
                <c:pt idx="28">
                  <c:v>5.4578</c:v>
                </c:pt>
                <c:pt idx="29">
                  <c:v>14.6667</c:v>
                </c:pt>
                <c:pt idx="30">
                  <c:v>61.8333</c:v>
                </c:pt>
                <c:pt idx="31">
                  <c:v>4.3392</c:v>
                </c:pt>
                <c:pt idx="32">
                  <c:v>2.692</c:v>
                </c:pt>
                <c:pt idx="33">
                  <c:v>2.3353</c:v>
                </c:pt>
                <c:pt idx="34">
                  <c:v>1.8535</c:v>
                </c:pt>
                <c:pt idx="35">
                  <c:v>2.7511</c:v>
                </c:pt>
                <c:pt idx="36">
                  <c:v>2.5065</c:v>
                </c:pt>
                <c:pt idx="37">
                  <c:v>16.35</c:v>
                </c:pt>
                <c:pt idx="38">
                  <c:v>15.58</c:v>
                </c:pt>
                <c:pt idx="39">
                  <c:v>33.3333</c:v>
                </c:pt>
                <c:pt idx="40">
                  <c:v>6.8259</c:v>
                </c:pt>
                <c:pt idx="41">
                  <c:v>21.0167</c:v>
                </c:pt>
                <c:pt idx="42">
                  <c:v>14.7611</c:v>
                </c:pt>
                <c:pt idx="43">
                  <c:v>17.4667</c:v>
                </c:pt>
                <c:pt idx="44">
                  <c:v>14.4</c:v>
                </c:pt>
                <c:pt idx="45">
                  <c:v>14.1611</c:v>
                </c:pt>
                <c:pt idx="46">
                  <c:v>18.6</c:v>
                </c:pt>
                <c:pt idx="47">
                  <c:v>99.8</c:v>
                </c:pt>
                <c:pt idx="48">
                  <c:v>35.9</c:v>
                </c:pt>
                <c:pt idx="49">
                  <c:v>35.2444</c:v>
                </c:pt>
                <c:pt idx="50">
                  <c:v>10.1</c:v>
                </c:pt>
                <c:pt idx="51">
                  <c:v>7.3367</c:v>
                </c:pt>
                <c:pt idx="52">
                  <c:v>19.6167</c:v>
                </c:pt>
                <c:pt idx="53">
                  <c:v>16.32</c:v>
                </c:pt>
                <c:pt idx="54">
                  <c:v>10.0292</c:v>
                </c:pt>
                <c:pt idx="55">
                  <c:v>6.241</c:v>
                </c:pt>
                <c:pt idx="56">
                  <c:v>4.5784</c:v>
                </c:pt>
                <c:pt idx="57">
                  <c:v>3.5247</c:v>
                </c:pt>
                <c:pt idx="58">
                  <c:v>8.1889</c:v>
                </c:pt>
                <c:pt idx="59">
                  <c:v>19.4917</c:v>
                </c:pt>
                <c:pt idx="60">
                  <c:v>9.3556</c:v>
                </c:pt>
                <c:pt idx="61">
                  <c:v>8.2697</c:v>
                </c:pt>
                <c:pt idx="62">
                  <c:v>18.62</c:v>
                </c:pt>
                <c:pt idx="63">
                  <c:v>12.4</c:v>
                </c:pt>
                <c:pt idx="64">
                  <c:v>10.9286</c:v>
                </c:pt>
                <c:pt idx="65">
                  <c:v>29.4444</c:v>
                </c:pt>
                <c:pt idx="66">
                  <c:v>29.4444</c:v>
                </c:pt>
                <c:pt idx="67">
                  <c:v>6.4238</c:v>
                </c:pt>
                <c:pt idx="68">
                  <c:v>6.2949</c:v>
                </c:pt>
                <c:pt idx="69">
                  <c:v>10.8708</c:v>
                </c:pt>
                <c:pt idx="70">
                  <c:v>26.4111</c:v>
                </c:pt>
                <c:pt idx="71">
                  <c:v>79.3667</c:v>
                </c:pt>
                <c:pt idx="72">
                  <c:v>38.8333</c:v>
                </c:pt>
                <c:pt idx="73">
                  <c:v>18.3</c:v>
                </c:pt>
                <c:pt idx="74">
                  <c:v>10.25</c:v>
                </c:pt>
                <c:pt idx="75">
                  <c:v>9.8741</c:v>
                </c:pt>
                <c:pt idx="76">
                  <c:v>38.7333</c:v>
                </c:pt>
                <c:pt idx="77">
                  <c:v>19.2167</c:v>
                </c:pt>
                <c:pt idx="78">
                  <c:v>17.9267</c:v>
                </c:pt>
                <c:pt idx="79">
                  <c:v>17.7417</c:v>
                </c:pt>
                <c:pt idx="80">
                  <c:v>10.7952</c:v>
                </c:pt>
                <c:pt idx="81">
                  <c:v>14.6208</c:v>
                </c:pt>
                <c:pt idx="82">
                  <c:v>20.5</c:v>
                </c:pt>
                <c:pt idx="83">
                  <c:v>17.1267</c:v>
                </c:pt>
                <c:pt idx="84">
                  <c:v>26.4</c:v>
                </c:pt>
                <c:pt idx="85">
                  <c:v>16.6833</c:v>
                </c:pt>
                <c:pt idx="86">
                  <c:v>15.5</c:v>
                </c:pt>
                <c:pt idx="87">
                  <c:v>14.2143</c:v>
                </c:pt>
                <c:pt idx="88">
                  <c:v>20.7917</c:v>
                </c:pt>
                <c:pt idx="89">
                  <c:v>40.1</c:v>
                </c:pt>
                <c:pt idx="90">
                  <c:v>15.0667</c:v>
                </c:pt>
                <c:pt idx="91">
                  <c:v>11.3095</c:v>
                </c:pt>
                <c:pt idx="92">
                  <c:v>40.575</c:v>
                </c:pt>
                <c:pt idx="93">
                  <c:v>40.575</c:v>
                </c:pt>
                <c:pt idx="94">
                  <c:v>19.9333</c:v>
                </c:pt>
                <c:pt idx="95">
                  <c:v>3.3167</c:v>
                </c:pt>
                <c:pt idx="96">
                  <c:v>10.2583</c:v>
                </c:pt>
                <c:pt idx="97">
                  <c:v>17.9533</c:v>
                </c:pt>
                <c:pt idx="98">
                  <c:v>11.2556</c:v>
                </c:pt>
                <c:pt idx="99">
                  <c:v>7.475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1088"/>
        <c:axId val="-2072829152"/>
      </c:scatterChart>
      <c:valAx>
        <c:axId val="-20633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9152"/>
        <c:crosses val="autoZero"/>
        <c:crossBetween val="midCat"/>
      </c:valAx>
      <c:valAx>
        <c:axId val="-207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yVal>
            <c:numRef>
              <c:f>Sheet1!$N$2:$N$101</c:f>
              <c:numCache>
                <c:formatCode>General</c:formatCode>
                <c:ptCount val="100"/>
                <c:pt idx="0">
                  <c:v>87.804</c:v>
                </c:pt>
                <c:pt idx="1">
                  <c:v>96.8005</c:v>
                </c:pt>
                <c:pt idx="2">
                  <c:v>88.5102</c:v>
                </c:pt>
                <c:pt idx="3">
                  <c:v>89.0714</c:v>
                </c:pt>
                <c:pt idx="4">
                  <c:v>90.15770000000001</c:v>
                </c:pt>
                <c:pt idx="5">
                  <c:v>90.1233</c:v>
                </c:pt>
                <c:pt idx="6">
                  <c:v>95.3509</c:v>
                </c:pt>
                <c:pt idx="7">
                  <c:v>100.0268</c:v>
                </c:pt>
                <c:pt idx="8">
                  <c:v>85.9825</c:v>
                </c:pt>
                <c:pt idx="9">
                  <c:v>83.107</c:v>
                </c:pt>
                <c:pt idx="10">
                  <c:v>89.074</c:v>
                </c:pt>
                <c:pt idx="11">
                  <c:v>86.66630000000001</c:v>
                </c:pt>
                <c:pt idx="12">
                  <c:v>87.9515</c:v>
                </c:pt>
                <c:pt idx="13">
                  <c:v>89.188</c:v>
                </c:pt>
                <c:pt idx="14">
                  <c:v>66.8639</c:v>
                </c:pt>
                <c:pt idx="15">
                  <c:v>84.5975</c:v>
                </c:pt>
                <c:pt idx="16">
                  <c:v>81.1006</c:v>
                </c:pt>
                <c:pt idx="17">
                  <c:v>80.0546</c:v>
                </c:pt>
                <c:pt idx="18">
                  <c:v>70.7032</c:v>
                </c:pt>
                <c:pt idx="19">
                  <c:v>77.14879999999999</c:v>
                </c:pt>
                <c:pt idx="20">
                  <c:v>74.1456</c:v>
                </c:pt>
                <c:pt idx="21">
                  <c:v>78.07899999999999</c:v>
                </c:pt>
                <c:pt idx="22">
                  <c:v>57.0195</c:v>
                </c:pt>
                <c:pt idx="23">
                  <c:v>63.943</c:v>
                </c:pt>
                <c:pt idx="24">
                  <c:v>64.5394</c:v>
                </c:pt>
                <c:pt idx="25">
                  <c:v>73.4546</c:v>
                </c:pt>
                <c:pt idx="26">
                  <c:v>66.146</c:v>
                </c:pt>
                <c:pt idx="27">
                  <c:v>71.3712</c:v>
                </c:pt>
                <c:pt idx="28">
                  <c:v>68.0121</c:v>
                </c:pt>
                <c:pt idx="29">
                  <c:v>81.4751</c:v>
                </c:pt>
                <c:pt idx="30">
                  <c:v>66.898</c:v>
                </c:pt>
                <c:pt idx="31">
                  <c:v>75.7696</c:v>
                </c:pt>
                <c:pt idx="32">
                  <c:v>104.0297</c:v>
                </c:pt>
                <c:pt idx="33">
                  <c:v>100.2313</c:v>
                </c:pt>
                <c:pt idx="34">
                  <c:v>101.7157</c:v>
                </c:pt>
                <c:pt idx="35">
                  <c:v>100.2082</c:v>
                </c:pt>
                <c:pt idx="36">
                  <c:v>101.5447</c:v>
                </c:pt>
                <c:pt idx="37">
                  <c:v>78.3632</c:v>
                </c:pt>
                <c:pt idx="38">
                  <c:v>85.8888</c:v>
                </c:pt>
                <c:pt idx="39">
                  <c:v>82.57299999999999</c:v>
                </c:pt>
                <c:pt idx="40">
                  <c:v>85.6943</c:v>
                </c:pt>
                <c:pt idx="41">
                  <c:v>85.1705</c:v>
                </c:pt>
                <c:pt idx="42">
                  <c:v>84.0158</c:v>
                </c:pt>
                <c:pt idx="43">
                  <c:v>94.9843</c:v>
                </c:pt>
                <c:pt idx="44">
                  <c:v>89.643</c:v>
                </c:pt>
                <c:pt idx="45">
                  <c:v>87.3428</c:v>
                </c:pt>
                <c:pt idx="46">
                  <c:v>86.5002</c:v>
                </c:pt>
                <c:pt idx="47">
                  <c:v>85.458</c:v>
                </c:pt>
                <c:pt idx="48">
                  <c:v>84.882</c:v>
                </c:pt>
                <c:pt idx="49">
                  <c:v>73.2033</c:v>
                </c:pt>
                <c:pt idx="50">
                  <c:v>86.5106</c:v>
                </c:pt>
                <c:pt idx="51">
                  <c:v>76.0363</c:v>
                </c:pt>
                <c:pt idx="52">
                  <c:v>75.0625</c:v>
                </c:pt>
                <c:pt idx="53">
                  <c:v>62.8788</c:v>
                </c:pt>
                <c:pt idx="54">
                  <c:v>92.3186</c:v>
                </c:pt>
                <c:pt idx="55">
                  <c:v>108.1335</c:v>
                </c:pt>
                <c:pt idx="56">
                  <c:v>99.8548</c:v>
                </c:pt>
                <c:pt idx="57">
                  <c:v>100.217</c:v>
                </c:pt>
                <c:pt idx="58">
                  <c:v>79.85809999999999</c:v>
                </c:pt>
                <c:pt idx="59">
                  <c:v>77.0292</c:v>
                </c:pt>
                <c:pt idx="60">
                  <c:v>89.6047</c:v>
                </c:pt>
                <c:pt idx="61">
                  <c:v>90.2765</c:v>
                </c:pt>
                <c:pt idx="62">
                  <c:v>69.0384</c:v>
                </c:pt>
                <c:pt idx="63">
                  <c:v>86.4262</c:v>
                </c:pt>
                <c:pt idx="64">
                  <c:v>89.4004</c:v>
                </c:pt>
                <c:pt idx="65">
                  <c:v>83.58880000000001</c:v>
                </c:pt>
                <c:pt idx="66">
                  <c:v>83.58880000000001</c:v>
                </c:pt>
                <c:pt idx="67">
                  <c:v>88.3066</c:v>
                </c:pt>
                <c:pt idx="68">
                  <c:v>93.9264</c:v>
                </c:pt>
                <c:pt idx="69">
                  <c:v>79.6301</c:v>
                </c:pt>
                <c:pt idx="70">
                  <c:v>81.5303</c:v>
                </c:pt>
                <c:pt idx="71">
                  <c:v>83.493</c:v>
                </c:pt>
                <c:pt idx="72">
                  <c:v>76.3177</c:v>
                </c:pt>
                <c:pt idx="73">
                  <c:v>75.88849999999999</c:v>
                </c:pt>
                <c:pt idx="74">
                  <c:v>87.9297</c:v>
                </c:pt>
                <c:pt idx="75">
                  <c:v>93.9368</c:v>
                </c:pt>
                <c:pt idx="76">
                  <c:v>90.833</c:v>
                </c:pt>
                <c:pt idx="77">
                  <c:v>93.3515</c:v>
                </c:pt>
                <c:pt idx="78">
                  <c:v>97.3952</c:v>
                </c:pt>
                <c:pt idx="79">
                  <c:v>98.7795</c:v>
                </c:pt>
                <c:pt idx="80">
                  <c:v>89.55840000000001</c:v>
                </c:pt>
                <c:pt idx="81">
                  <c:v>85.65770000000001</c:v>
                </c:pt>
                <c:pt idx="82">
                  <c:v>87.611</c:v>
                </c:pt>
                <c:pt idx="83">
                  <c:v>90.566</c:v>
                </c:pt>
                <c:pt idx="84">
                  <c:v>75.154</c:v>
                </c:pt>
                <c:pt idx="85">
                  <c:v>73.6908</c:v>
                </c:pt>
                <c:pt idx="86">
                  <c:v>89.1175</c:v>
                </c:pt>
                <c:pt idx="87">
                  <c:v>83.7593</c:v>
                </c:pt>
                <c:pt idx="88">
                  <c:v>82.046</c:v>
                </c:pt>
                <c:pt idx="89">
                  <c:v>76.5913</c:v>
                </c:pt>
                <c:pt idx="90">
                  <c:v>58.597</c:v>
                </c:pt>
                <c:pt idx="91">
                  <c:v>82.5966</c:v>
                </c:pt>
                <c:pt idx="92">
                  <c:v>81.8005</c:v>
                </c:pt>
                <c:pt idx="93">
                  <c:v>81.8005</c:v>
                </c:pt>
                <c:pt idx="94">
                  <c:v>98.95</c:v>
                </c:pt>
                <c:pt idx="95">
                  <c:v>102.7565</c:v>
                </c:pt>
                <c:pt idx="96">
                  <c:v>100.0277</c:v>
                </c:pt>
                <c:pt idx="97">
                  <c:v>97.3064</c:v>
                </c:pt>
                <c:pt idx="98">
                  <c:v>91.50830000000001</c:v>
                </c:pt>
                <c:pt idx="99">
                  <c:v>84.364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525712"/>
        <c:axId val="-2030981824"/>
      </c:scatterChart>
      <c:valAx>
        <c:axId val="-20105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81824"/>
        <c:crosses val="autoZero"/>
        <c:crossBetween val="midCat"/>
      </c:valAx>
      <c:valAx>
        <c:axId val="-20309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5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Sheet1!$O$2:$O$101</c:f>
              <c:numCache>
                <c:formatCode>General</c:formatCode>
                <c:ptCount val="100"/>
                <c:pt idx="0">
                  <c:v>0.9994</c:v>
                </c:pt>
                <c:pt idx="1">
                  <c:v>0.9854</c:v>
                </c:pt>
                <c:pt idx="2">
                  <c:v>0.9867</c:v>
                </c:pt>
                <c:pt idx="3">
                  <c:v>0.9961</c:v>
                </c:pt>
                <c:pt idx="4">
                  <c:v>0.9917</c:v>
                </c:pt>
                <c:pt idx="5">
                  <c:v>0.9934</c:v>
                </c:pt>
                <c:pt idx="6">
                  <c:v>0.9813</c:v>
                </c:pt>
                <c:pt idx="7">
                  <c:v>0.9813</c:v>
                </c:pt>
                <c:pt idx="8">
                  <c:v>0.9908</c:v>
                </c:pt>
                <c:pt idx="9">
                  <c:v>0.9916</c:v>
                </c:pt>
                <c:pt idx="10">
                  <c:v>0.9778</c:v>
                </c:pt>
                <c:pt idx="11">
                  <c:v>0.9797</c:v>
                </c:pt>
                <c:pt idx="12">
                  <c:v>0.9852</c:v>
                </c:pt>
                <c:pt idx="13">
                  <c:v>0.9882</c:v>
                </c:pt>
                <c:pt idx="14">
                  <c:v>0.9895</c:v>
                </c:pt>
                <c:pt idx="15">
                  <c:v>0.9693</c:v>
                </c:pt>
                <c:pt idx="16">
                  <c:v>0.9876</c:v>
                </c:pt>
                <c:pt idx="17">
                  <c:v>0.9919</c:v>
                </c:pt>
                <c:pt idx="18">
                  <c:v>0.9924</c:v>
                </c:pt>
                <c:pt idx="19">
                  <c:v>0.9952</c:v>
                </c:pt>
                <c:pt idx="20">
                  <c:v>0.9887</c:v>
                </c:pt>
                <c:pt idx="21">
                  <c:v>0.9915</c:v>
                </c:pt>
                <c:pt idx="22">
                  <c:v>0.9962</c:v>
                </c:pt>
                <c:pt idx="23">
                  <c:v>0.9911</c:v>
                </c:pt>
                <c:pt idx="24">
                  <c:v>0.9935</c:v>
                </c:pt>
                <c:pt idx="25">
                  <c:v>0.9858</c:v>
                </c:pt>
                <c:pt idx="26">
                  <c:v>0.9865</c:v>
                </c:pt>
                <c:pt idx="27">
                  <c:v>0.9916</c:v>
                </c:pt>
                <c:pt idx="28">
                  <c:v>0.9914</c:v>
                </c:pt>
                <c:pt idx="29">
                  <c:v>0.9958</c:v>
                </c:pt>
                <c:pt idx="30">
                  <c:v>0.9973</c:v>
                </c:pt>
                <c:pt idx="31">
                  <c:v>0.9695</c:v>
                </c:pt>
                <c:pt idx="32">
                  <c:v>0.9861</c:v>
                </c:pt>
                <c:pt idx="33">
                  <c:v>0.9817</c:v>
                </c:pt>
                <c:pt idx="34">
                  <c:v>0.9698</c:v>
                </c:pt>
                <c:pt idx="35">
                  <c:v>0.977</c:v>
                </c:pt>
                <c:pt idx="36">
                  <c:v>0.9322</c:v>
                </c:pt>
                <c:pt idx="37">
                  <c:v>0.9911</c:v>
                </c:pt>
                <c:pt idx="38">
                  <c:v>0.9922</c:v>
                </c:pt>
                <c:pt idx="39">
                  <c:v>0.9956</c:v>
                </c:pt>
                <c:pt idx="40">
                  <c:v>0.9901</c:v>
                </c:pt>
                <c:pt idx="41">
                  <c:v>0.9943</c:v>
                </c:pt>
                <c:pt idx="42">
                  <c:v>0.9973</c:v>
                </c:pt>
                <c:pt idx="43">
                  <c:v>0.9955</c:v>
                </c:pt>
                <c:pt idx="44">
                  <c:v>0.9941</c:v>
                </c:pt>
                <c:pt idx="45">
                  <c:v>0.9926</c:v>
                </c:pt>
                <c:pt idx="46">
                  <c:v>0.9954</c:v>
                </c:pt>
                <c:pt idx="47">
                  <c:v>0.9976</c:v>
                </c:pt>
                <c:pt idx="48">
                  <c:v>0.9837</c:v>
                </c:pt>
                <c:pt idx="49">
                  <c:v>0.9977</c:v>
                </c:pt>
                <c:pt idx="50">
                  <c:v>0.9752</c:v>
                </c:pt>
                <c:pt idx="51">
                  <c:v>0.9933</c:v>
                </c:pt>
                <c:pt idx="52">
                  <c:v>0.9976</c:v>
                </c:pt>
                <c:pt idx="53">
                  <c:v>0.7981</c:v>
                </c:pt>
                <c:pt idx="54">
                  <c:v>0.997</c:v>
                </c:pt>
                <c:pt idx="55">
                  <c:v>0.9831</c:v>
                </c:pt>
                <c:pt idx="56">
                  <c:v>0.9804</c:v>
                </c:pt>
                <c:pt idx="57">
                  <c:v>0.9663</c:v>
                </c:pt>
                <c:pt idx="58">
                  <c:v>0.9848</c:v>
                </c:pt>
                <c:pt idx="59">
                  <c:v>0.9982</c:v>
                </c:pt>
                <c:pt idx="60">
                  <c:v>0.9897</c:v>
                </c:pt>
                <c:pt idx="61">
                  <c:v>0.9969</c:v>
                </c:pt>
                <c:pt idx="62">
                  <c:v>0.9987</c:v>
                </c:pt>
                <c:pt idx="63">
                  <c:v>0.9954</c:v>
                </c:pt>
                <c:pt idx="64">
                  <c:v>0.9841</c:v>
                </c:pt>
                <c:pt idx="65">
                  <c:v>0.9948</c:v>
                </c:pt>
                <c:pt idx="66">
                  <c:v>0.9948</c:v>
                </c:pt>
                <c:pt idx="67">
                  <c:v>0.9893</c:v>
                </c:pt>
                <c:pt idx="68">
                  <c:v>0.9853</c:v>
                </c:pt>
                <c:pt idx="69">
                  <c:v>0.9917</c:v>
                </c:pt>
                <c:pt idx="70">
                  <c:v>0.9976</c:v>
                </c:pt>
                <c:pt idx="71">
                  <c:v>0.9942</c:v>
                </c:pt>
                <c:pt idx="72">
                  <c:v>0.9952</c:v>
                </c:pt>
                <c:pt idx="73">
                  <c:v>0.9979</c:v>
                </c:pt>
                <c:pt idx="74">
                  <c:v>0.9747</c:v>
                </c:pt>
                <c:pt idx="75">
                  <c:v>0.9896</c:v>
                </c:pt>
                <c:pt idx="76">
                  <c:v>0.9933</c:v>
                </c:pt>
                <c:pt idx="77">
                  <c:v>0.9889</c:v>
                </c:pt>
                <c:pt idx="78">
                  <c:v>0.993</c:v>
                </c:pt>
                <c:pt idx="79">
                  <c:v>0.996</c:v>
                </c:pt>
                <c:pt idx="80">
                  <c:v>0.996</c:v>
                </c:pt>
                <c:pt idx="81">
                  <c:v>0.9913</c:v>
                </c:pt>
                <c:pt idx="82">
                  <c:v>0.9955</c:v>
                </c:pt>
                <c:pt idx="83">
                  <c:v>0.9915</c:v>
                </c:pt>
                <c:pt idx="84">
                  <c:v>0.9971</c:v>
                </c:pt>
                <c:pt idx="85">
                  <c:v>0.9979</c:v>
                </c:pt>
                <c:pt idx="86">
                  <c:v>0.9929</c:v>
                </c:pt>
                <c:pt idx="87">
                  <c:v>0.9973</c:v>
                </c:pt>
                <c:pt idx="88">
                  <c:v>0.9952</c:v>
                </c:pt>
                <c:pt idx="89">
                  <c:v>0.9969</c:v>
                </c:pt>
                <c:pt idx="90">
                  <c:v>0.9991</c:v>
                </c:pt>
                <c:pt idx="91">
                  <c:v>0.9867</c:v>
                </c:pt>
                <c:pt idx="92">
                  <c:v>0.9964</c:v>
                </c:pt>
                <c:pt idx="93">
                  <c:v>0.9964</c:v>
                </c:pt>
                <c:pt idx="94">
                  <c:v>0.9945</c:v>
                </c:pt>
                <c:pt idx="95">
                  <c:v>0.9869</c:v>
                </c:pt>
                <c:pt idx="96">
                  <c:v>0.9859</c:v>
                </c:pt>
                <c:pt idx="97">
                  <c:v>0.9934</c:v>
                </c:pt>
                <c:pt idx="98">
                  <c:v>0.9962</c:v>
                </c:pt>
                <c:pt idx="99">
                  <c:v>0.9943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309552"/>
        <c:axId val="-2010304912"/>
      </c:scatterChart>
      <c:valAx>
        <c:axId val="-20103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304912"/>
        <c:crosses val="autoZero"/>
        <c:crossBetween val="midCat"/>
      </c:valAx>
      <c:valAx>
        <c:axId val="-20103049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3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8</xdr:row>
      <xdr:rowOff>165100</xdr:rowOff>
    </xdr:from>
    <xdr:to>
      <xdr:col>14</xdr:col>
      <xdr:colOff>292100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102</xdr:row>
      <xdr:rowOff>114300</xdr:rowOff>
    </xdr:from>
    <xdr:to>
      <xdr:col>17</xdr:col>
      <xdr:colOff>673100</xdr:colOff>
      <xdr:row>122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165100</xdr:colOff>
      <xdr:row>11</xdr:row>
      <xdr:rowOff>76200</xdr:rowOff>
    </xdr:from>
    <xdr:to>
      <xdr:col>20</xdr:col>
      <xdr:colOff>368300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8"/>
  <sheetViews>
    <sheetView tabSelected="1" workbookViewId="0">
      <pane ySplit="1" topLeftCell="A833" activePane="bottomLeft" state="frozen"/>
      <selection pane="bottomLeft" activeCell="B837" sqref="B837"/>
    </sheetView>
  </sheetViews>
  <sheetFormatPr baseColWidth="10" defaultRowHeight="16" x14ac:dyDescent="0.2"/>
  <cols>
    <col min="2" max="2" width="6.83203125" customWidth="1"/>
    <col min="3" max="3" width="6" customWidth="1"/>
    <col min="4" max="4" width="3.33203125" customWidth="1"/>
    <col min="5" max="6" width="4.6640625" customWidth="1"/>
    <col min="7" max="7" width="4" customWidth="1"/>
    <col min="13" max="15" width="6.6640625" customWidth="1"/>
  </cols>
  <sheetData>
    <row r="1" spans="1:15" x14ac:dyDescent="0.2">
      <c r="D1" t="s">
        <v>39</v>
      </c>
      <c r="E1" t="s">
        <v>34</v>
      </c>
      <c r="F1" t="s">
        <v>35</v>
      </c>
      <c r="G1" t="s">
        <v>36</v>
      </c>
      <c r="M1" t="s">
        <v>28</v>
      </c>
      <c r="N1" t="s">
        <v>29</v>
      </c>
      <c r="O1" t="s">
        <v>30</v>
      </c>
    </row>
    <row r="2" spans="1:15" x14ac:dyDescent="0.2">
      <c r="A2">
        <v>2536</v>
      </c>
      <c r="B2">
        <f>(A3-A2)/30</f>
        <v>48.666666666666664</v>
      </c>
      <c r="C2" t="s">
        <v>31</v>
      </c>
      <c r="H2" t="s">
        <v>32</v>
      </c>
      <c r="J2">
        <f>(B2-C$842)/C$843</f>
        <v>2.7718572631778935</v>
      </c>
      <c r="M2">
        <v>48.666699999999999</v>
      </c>
      <c r="N2">
        <v>87.804000000000002</v>
      </c>
      <c r="O2">
        <v>0.99939999999999996</v>
      </c>
    </row>
    <row r="3" spans="1:15" x14ac:dyDescent="0.2">
      <c r="A3">
        <v>3996</v>
      </c>
      <c r="B3">
        <f t="shared" ref="B3:B66" si="0">(A4-A3)/30</f>
        <v>14.4</v>
      </c>
      <c r="C3" t="s">
        <v>31</v>
      </c>
      <c r="D3">
        <v>1</v>
      </c>
      <c r="E3">
        <v>1</v>
      </c>
      <c r="F3">
        <v>1</v>
      </c>
      <c r="G3">
        <v>1</v>
      </c>
      <c r="H3" t="s">
        <v>33</v>
      </c>
      <c r="J3">
        <f t="shared" ref="J3:J66" si="1">(B3-C$842)/C$843</f>
        <v>0.35003637381878294</v>
      </c>
      <c r="M3">
        <v>13.583299999999999</v>
      </c>
      <c r="N3">
        <v>96.8005</v>
      </c>
      <c r="O3">
        <v>0.98540000000000005</v>
      </c>
    </row>
    <row r="4" spans="1:15" x14ac:dyDescent="0.2">
      <c r="A4">
        <v>4428</v>
      </c>
      <c r="B4">
        <f t="shared" si="0"/>
        <v>12.766666666666667</v>
      </c>
      <c r="F4">
        <v>1</v>
      </c>
      <c r="H4" t="s">
        <v>37</v>
      </c>
      <c r="J4">
        <f t="shared" si="1"/>
        <v>0.23459938590186036</v>
      </c>
      <c r="M4">
        <v>18.906700000000001</v>
      </c>
      <c r="N4">
        <v>88.510199999999998</v>
      </c>
      <c r="O4">
        <v>0.98670000000000002</v>
      </c>
    </row>
    <row r="5" spans="1:15" x14ac:dyDescent="0.2">
      <c r="A5">
        <v>4811</v>
      </c>
      <c r="B5">
        <f t="shared" si="0"/>
        <v>2.8</v>
      </c>
      <c r="J5">
        <f t="shared" si="1"/>
        <v>-0.46980182608099397</v>
      </c>
      <c r="M5">
        <v>9.5809999999999995</v>
      </c>
      <c r="N5">
        <v>89.071399999999997</v>
      </c>
      <c r="O5">
        <v>0.99609999999999999</v>
      </c>
    </row>
    <row r="6" spans="1:15" x14ac:dyDescent="0.2">
      <c r="A6">
        <v>4895</v>
      </c>
      <c r="B6">
        <f t="shared" si="0"/>
        <v>23.733333333333334</v>
      </c>
      <c r="F6">
        <v>1</v>
      </c>
      <c r="J6">
        <f t="shared" si="1"/>
        <v>1.0096763047726265</v>
      </c>
      <c r="M6">
        <v>8.1606000000000005</v>
      </c>
      <c r="N6">
        <v>90.157700000000006</v>
      </c>
      <c r="O6">
        <v>0.99170000000000003</v>
      </c>
    </row>
    <row r="7" spans="1:15" x14ac:dyDescent="0.2">
      <c r="A7">
        <v>5607</v>
      </c>
      <c r="B7">
        <f t="shared" si="0"/>
        <v>9.8000000000000007</v>
      </c>
      <c r="J7">
        <f t="shared" si="1"/>
        <v>2.4928122134388674E-2</v>
      </c>
      <c r="M7">
        <v>4.5911</v>
      </c>
      <c r="N7">
        <v>90.1233</v>
      </c>
      <c r="O7">
        <v>0.99339999999999995</v>
      </c>
    </row>
    <row r="8" spans="1:15" x14ac:dyDescent="0.2">
      <c r="A8">
        <v>5901</v>
      </c>
      <c r="B8">
        <f t="shared" si="0"/>
        <v>13.366666666666667</v>
      </c>
      <c r="J8">
        <f t="shared" si="1"/>
        <v>0.27700481003460742</v>
      </c>
      <c r="M8">
        <v>6.8048000000000002</v>
      </c>
      <c r="N8">
        <v>95.350899999999996</v>
      </c>
      <c r="O8">
        <v>0.98129999999999995</v>
      </c>
    </row>
    <row r="9" spans="1:15" x14ac:dyDescent="0.2">
      <c r="A9">
        <v>6302</v>
      </c>
      <c r="B9">
        <f t="shared" si="0"/>
        <v>44.833333333333336</v>
      </c>
      <c r="D9" t="s">
        <v>40</v>
      </c>
      <c r="J9">
        <f t="shared" si="1"/>
        <v>2.5009337201075654</v>
      </c>
      <c r="M9">
        <v>10.7111</v>
      </c>
      <c r="N9">
        <v>100.02679999999999</v>
      </c>
      <c r="O9">
        <v>0.98129999999999995</v>
      </c>
    </row>
    <row r="10" spans="1:15" x14ac:dyDescent="0.2">
      <c r="A10">
        <v>7647</v>
      </c>
      <c r="B10">
        <f t="shared" si="0"/>
        <v>17</v>
      </c>
      <c r="D10">
        <v>1</v>
      </c>
      <c r="E10">
        <v>1</v>
      </c>
      <c r="F10">
        <v>1</v>
      </c>
      <c r="H10" t="s">
        <v>38</v>
      </c>
      <c r="J10">
        <f t="shared" si="1"/>
        <v>0.53379321172735361</v>
      </c>
      <c r="M10">
        <v>11.318199999999999</v>
      </c>
      <c r="N10">
        <v>85.982500000000002</v>
      </c>
      <c r="O10">
        <v>0.99080000000000001</v>
      </c>
    </row>
    <row r="11" spans="1:15" x14ac:dyDescent="0.2">
      <c r="A11">
        <v>8157</v>
      </c>
      <c r="B11">
        <f t="shared" si="0"/>
        <v>12.766666666666667</v>
      </c>
      <c r="J11">
        <f t="shared" si="1"/>
        <v>0.23459938590186036</v>
      </c>
      <c r="M11">
        <v>66.400000000000006</v>
      </c>
      <c r="N11">
        <v>83.106999999999999</v>
      </c>
      <c r="O11">
        <v>0.99160000000000004</v>
      </c>
    </row>
    <row r="12" spans="1:15" x14ac:dyDescent="0.2">
      <c r="A12">
        <v>8540</v>
      </c>
      <c r="B12">
        <f t="shared" si="0"/>
        <v>10.8</v>
      </c>
      <c r="J12">
        <f t="shared" si="1"/>
        <v>9.5603829022300468E-2</v>
      </c>
      <c r="M12">
        <v>3.5430999999999999</v>
      </c>
      <c r="N12">
        <v>89.073999999999998</v>
      </c>
      <c r="O12">
        <v>0.9778</v>
      </c>
    </row>
    <row r="13" spans="1:15" x14ac:dyDescent="0.2">
      <c r="A13">
        <v>8864</v>
      </c>
      <c r="B13">
        <f t="shared" si="0"/>
        <v>15.066666666666666</v>
      </c>
      <c r="J13">
        <f t="shared" si="1"/>
        <v>0.39715351174405744</v>
      </c>
      <c r="M13">
        <v>16.444400000000002</v>
      </c>
      <c r="N13">
        <v>86.666300000000007</v>
      </c>
      <c r="O13">
        <v>0.97970000000000002</v>
      </c>
    </row>
    <row r="14" spans="1:15" x14ac:dyDescent="0.2">
      <c r="A14">
        <v>9316</v>
      </c>
      <c r="B14">
        <f t="shared" si="0"/>
        <v>2.6</v>
      </c>
      <c r="C14" t="s">
        <v>41</v>
      </c>
      <c r="D14">
        <v>1</v>
      </c>
      <c r="E14">
        <v>1</v>
      </c>
      <c r="F14" t="s">
        <v>44</v>
      </c>
      <c r="G14">
        <v>1</v>
      </c>
      <c r="H14" t="s">
        <v>42</v>
      </c>
      <c r="J14">
        <f t="shared" si="1"/>
        <v>-0.48393696745857634</v>
      </c>
      <c r="M14">
        <v>12.1333</v>
      </c>
      <c r="N14">
        <v>87.951499999999996</v>
      </c>
      <c r="O14">
        <v>0.98519999999999996</v>
      </c>
    </row>
    <row r="15" spans="1:15" x14ac:dyDescent="0.2">
      <c r="A15">
        <v>9394</v>
      </c>
      <c r="B15">
        <f t="shared" si="0"/>
        <v>3.8333333333333335</v>
      </c>
      <c r="F15">
        <v>1</v>
      </c>
      <c r="H15" t="s">
        <v>43</v>
      </c>
      <c r="J15">
        <f t="shared" si="1"/>
        <v>-0.39677026229681839</v>
      </c>
      <c r="M15">
        <v>8.7515000000000001</v>
      </c>
      <c r="N15">
        <v>89.188000000000002</v>
      </c>
      <c r="O15">
        <v>0.98819999999999997</v>
      </c>
    </row>
    <row r="16" spans="1:15" x14ac:dyDescent="0.2">
      <c r="A16">
        <v>9509</v>
      </c>
      <c r="B16">
        <f t="shared" si="0"/>
        <v>5</v>
      </c>
      <c r="J16">
        <f t="shared" si="1"/>
        <v>-0.31431527092758799</v>
      </c>
      <c r="M16">
        <v>6.9306000000000001</v>
      </c>
      <c r="N16">
        <v>66.863900000000001</v>
      </c>
      <c r="O16">
        <v>0.98950000000000005</v>
      </c>
    </row>
    <row r="17" spans="1:15" x14ac:dyDescent="0.2">
      <c r="A17">
        <v>9659</v>
      </c>
      <c r="B17">
        <f t="shared" si="0"/>
        <v>2.0333333333333332</v>
      </c>
      <c r="J17">
        <f t="shared" si="1"/>
        <v>-0.52398653469505974</v>
      </c>
      <c r="M17">
        <v>3.0032000000000001</v>
      </c>
      <c r="N17">
        <v>84.597499999999997</v>
      </c>
      <c r="O17">
        <v>0.96930000000000005</v>
      </c>
    </row>
    <row r="18" spans="1:15" x14ac:dyDescent="0.2">
      <c r="A18">
        <v>9720</v>
      </c>
      <c r="B18">
        <f t="shared" si="0"/>
        <v>1.5</v>
      </c>
      <c r="J18">
        <f t="shared" si="1"/>
        <v>-0.56168024503527936</v>
      </c>
      <c r="M18">
        <v>10.3667</v>
      </c>
      <c r="N18">
        <v>81.1006</v>
      </c>
      <c r="O18">
        <v>0.98760000000000003</v>
      </c>
    </row>
    <row r="19" spans="1:15" x14ac:dyDescent="0.2">
      <c r="A19">
        <v>9765</v>
      </c>
      <c r="B19">
        <f t="shared" si="0"/>
        <v>1.9</v>
      </c>
      <c r="J19">
        <f t="shared" si="1"/>
        <v>-0.53340996228011461</v>
      </c>
      <c r="M19">
        <v>13.9</v>
      </c>
      <c r="N19">
        <v>80.054599999999994</v>
      </c>
      <c r="O19">
        <v>0.9919</v>
      </c>
    </row>
    <row r="20" spans="1:15" x14ac:dyDescent="0.2">
      <c r="A20">
        <v>9822</v>
      </c>
      <c r="B20">
        <f t="shared" si="0"/>
        <v>4.0333333333333332</v>
      </c>
      <c r="J20">
        <f t="shared" si="1"/>
        <v>-0.38263512091923607</v>
      </c>
      <c r="M20">
        <v>8.4544999999999995</v>
      </c>
      <c r="N20">
        <v>70.703199999999995</v>
      </c>
      <c r="O20">
        <v>0.99239999999999995</v>
      </c>
    </row>
    <row r="21" spans="1:15" x14ac:dyDescent="0.2">
      <c r="A21">
        <v>9943</v>
      </c>
      <c r="B21">
        <f t="shared" si="0"/>
        <v>5.5333333333333332</v>
      </c>
      <c r="C21" t="s">
        <v>41</v>
      </c>
      <c r="D21">
        <v>1</v>
      </c>
      <c r="E21">
        <v>1</v>
      </c>
      <c r="G21">
        <v>1</v>
      </c>
      <c r="H21" t="s">
        <v>45</v>
      </c>
      <c r="J21">
        <f t="shared" si="1"/>
        <v>-0.27662156058736842</v>
      </c>
      <c r="M21">
        <v>8.0277999999999992</v>
      </c>
      <c r="N21">
        <v>77.148799999999994</v>
      </c>
      <c r="O21">
        <v>0.99519999999999997</v>
      </c>
    </row>
    <row r="22" spans="1:15" x14ac:dyDescent="0.2">
      <c r="A22">
        <v>10109</v>
      </c>
      <c r="B22">
        <f t="shared" si="0"/>
        <v>14.433333333333334</v>
      </c>
      <c r="J22">
        <f t="shared" si="1"/>
        <v>0.35239223071504666</v>
      </c>
      <c r="M22">
        <v>6.3611000000000004</v>
      </c>
      <c r="N22">
        <v>74.145600000000002</v>
      </c>
      <c r="O22">
        <v>0.98870000000000002</v>
      </c>
    </row>
    <row r="23" spans="1:15" x14ac:dyDescent="0.2">
      <c r="A23">
        <v>10542</v>
      </c>
      <c r="B23">
        <f t="shared" si="0"/>
        <v>7.4666666666666668</v>
      </c>
      <c r="C23" t="s">
        <v>41</v>
      </c>
      <c r="D23">
        <v>1</v>
      </c>
      <c r="E23">
        <v>1</v>
      </c>
      <c r="G23">
        <v>1</v>
      </c>
      <c r="H23" t="s">
        <v>46</v>
      </c>
      <c r="J23">
        <f t="shared" si="1"/>
        <v>-0.13998186060407222</v>
      </c>
      <c r="M23">
        <v>17.4556</v>
      </c>
      <c r="N23">
        <v>78.078999999999994</v>
      </c>
      <c r="O23">
        <v>0.99150000000000005</v>
      </c>
    </row>
    <row r="24" spans="1:15" x14ac:dyDescent="0.2">
      <c r="A24">
        <v>10766</v>
      </c>
      <c r="B24">
        <f t="shared" si="0"/>
        <v>10.433333333333334</v>
      </c>
      <c r="C24" t="s">
        <v>41</v>
      </c>
      <c r="D24">
        <v>1</v>
      </c>
      <c r="E24">
        <v>1</v>
      </c>
      <c r="G24">
        <v>1</v>
      </c>
      <c r="H24" t="s">
        <v>45</v>
      </c>
      <c r="J24">
        <f t="shared" si="1"/>
        <v>6.9689403163399444E-2</v>
      </c>
      <c r="M24">
        <v>16.2333</v>
      </c>
      <c r="N24">
        <v>57.019500000000001</v>
      </c>
      <c r="O24">
        <v>0.99619999999999997</v>
      </c>
    </row>
    <row r="25" spans="1:15" x14ac:dyDescent="0.2">
      <c r="A25">
        <v>11079</v>
      </c>
      <c r="B25">
        <f t="shared" si="0"/>
        <v>9.0333333333333332</v>
      </c>
      <c r="C25" t="s">
        <v>44</v>
      </c>
      <c r="D25" t="s">
        <v>44</v>
      </c>
      <c r="E25" t="s">
        <v>44</v>
      </c>
      <c r="G25" t="s">
        <v>44</v>
      </c>
      <c r="H25" t="s">
        <v>47</v>
      </c>
      <c r="J25">
        <f t="shared" si="1"/>
        <v>-2.9256586479677098E-2</v>
      </c>
      <c r="M25">
        <v>3.6227</v>
      </c>
      <c r="N25">
        <v>63.942999999999998</v>
      </c>
      <c r="O25">
        <v>0.99109999999999998</v>
      </c>
    </row>
    <row r="26" spans="1:15" x14ac:dyDescent="0.2">
      <c r="A26">
        <v>11350</v>
      </c>
      <c r="B26">
        <f t="shared" si="0"/>
        <v>6.333333333333333</v>
      </c>
      <c r="J26">
        <f t="shared" si="1"/>
        <v>-0.22008099507703896</v>
      </c>
      <c r="M26">
        <v>56.623800000000003</v>
      </c>
      <c r="N26">
        <v>64.539400000000001</v>
      </c>
      <c r="O26">
        <v>0.99350000000000005</v>
      </c>
    </row>
    <row r="27" spans="1:15" x14ac:dyDescent="0.2">
      <c r="A27">
        <v>11540</v>
      </c>
      <c r="B27">
        <f t="shared" si="0"/>
        <v>27.066666666666666</v>
      </c>
      <c r="H27" t="s">
        <v>48</v>
      </c>
      <c r="J27">
        <f t="shared" si="1"/>
        <v>1.2452619943989991</v>
      </c>
      <c r="M27">
        <v>15.986700000000001</v>
      </c>
      <c r="N27">
        <v>73.454599999999999</v>
      </c>
      <c r="O27">
        <v>0.98580000000000001</v>
      </c>
    </row>
    <row r="28" spans="1:15" x14ac:dyDescent="0.2">
      <c r="A28">
        <v>12352</v>
      </c>
      <c r="B28">
        <f t="shared" si="0"/>
        <v>15.933333333333334</v>
      </c>
      <c r="H28" t="s">
        <v>49</v>
      </c>
      <c r="J28">
        <f t="shared" si="1"/>
        <v>0.45840579104691437</v>
      </c>
      <c r="M28">
        <v>13.433299999999999</v>
      </c>
      <c r="N28">
        <v>66.146000000000001</v>
      </c>
      <c r="O28">
        <v>0.98650000000000004</v>
      </c>
    </row>
    <row r="29" spans="1:15" x14ac:dyDescent="0.2">
      <c r="A29">
        <v>12830</v>
      </c>
      <c r="B29">
        <f t="shared" si="0"/>
        <v>13.6</v>
      </c>
      <c r="J29">
        <f t="shared" si="1"/>
        <v>0.29349580830845345</v>
      </c>
      <c r="M29">
        <v>6.4847999999999999</v>
      </c>
      <c r="N29">
        <v>71.371200000000002</v>
      </c>
      <c r="O29">
        <v>0.99160000000000004</v>
      </c>
    </row>
    <row r="30" spans="1:15" x14ac:dyDescent="0.2">
      <c r="A30">
        <v>13238</v>
      </c>
      <c r="B30">
        <f t="shared" si="0"/>
        <v>7.166666666666667</v>
      </c>
      <c r="H30" t="s">
        <v>50</v>
      </c>
      <c r="J30">
        <f t="shared" si="1"/>
        <v>-0.16118457267044575</v>
      </c>
      <c r="M30">
        <v>5.4577999999999998</v>
      </c>
      <c r="N30">
        <v>68.012100000000004</v>
      </c>
      <c r="O30">
        <v>0.99139999999999995</v>
      </c>
    </row>
    <row r="31" spans="1:15" x14ac:dyDescent="0.2">
      <c r="A31">
        <v>13453</v>
      </c>
      <c r="B31">
        <f t="shared" si="0"/>
        <v>3.3666666666666667</v>
      </c>
      <c r="J31">
        <f t="shared" si="1"/>
        <v>-0.42975225884451057</v>
      </c>
      <c r="M31">
        <v>14.666700000000001</v>
      </c>
      <c r="N31">
        <v>81.475099999999998</v>
      </c>
      <c r="O31">
        <v>0.99580000000000002</v>
      </c>
    </row>
    <row r="32" spans="1:15" x14ac:dyDescent="0.2">
      <c r="A32">
        <v>13554</v>
      </c>
      <c r="B32">
        <f t="shared" si="0"/>
        <v>1.9666666666666666</v>
      </c>
      <c r="J32">
        <f t="shared" si="1"/>
        <v>-0.52869824848758717</v>
      </c>
      <c r="M32">
        <v>61.833300000000001</v>
      </c>
      <c r="N32">
        <v>66.897999999999996</v>
      </c>
      <c r="O32">
        <v>0.99729999999999996</v>
      </c>
    </row>
    <row r="33" spans="1:15" x14ac:dyDescent="0.2">
      <c r="A33">
        <v>13613</v>
      </c>
      <c r="B33">
        <f t="shared" si="0"/>
        <v>2.1</v>
      </c>
      <c r="J33">
        <f t="shared" si="1"/>
        <v>-0.5192748209025323</v>
      </c>
      <c r="M33">
        <v>4.3391999999999999</v>
      </c>
      <c r="N33">
        <v>75.769599999999997</v>
      </c>
      <c r="O33">
        <v>0.96950000000000003</v>
      </c>
    </row>
    <row r="34" spans="1:15" x14ac:dyDescent="0.2">
      <c r="A34">
        <v>13676</v>
      </c>
      <c r="B34">
        <f t="shared" si="0"/>
        <v>2.5</v>
      </c>
      <c r="J34">
        <f t="shared" si="1"/>
        <v>-0.4910045381473675</v>
      </c>
      <c r="M34">
        <v>2.6920000000000002</v>
      </c>
      <c r="N34">
        <v>104.02970000000001</v>
      </c>
      <c r="O34">
        <v>0.98609999999999998</v>
      </c>
    </row>
    <row r="35" spans="1:15" x14ac:dyDescent="0.2">
      <c r="A35">
        <v>13751</v>
      </c>
      <c r="B35">
        <f t="shared" si="0"/>
        <v>11.6</v>
      </c>
      <c r="J35">
        <f t="shared" si="1"/>
        <v>0.15214439453262985</v>
      </c>
      <c r="M35">
        <v>2.3353000000000002</v>
      </c>
      <c r="N35">
        <v>100.2313</v>
      </c>
      <c r="O35">
        <v>0.98170000000000002</v>
      </c>
    </row>
    <row r="36" spans="1:15" x14ac:dyDescent="0.2">
      <c r="A36">
        <v>14099</v>
      </c>
      <c r="B36">
        <f t="shared" si="0"/>
        <v>1.1666666666666667</v>
      </c>
      <c r="H36" t="s">
        <v>51</v>
      </c>
      <c r="J36">
        <f t="shared" si="1"/>
        <v>-0.58523881399791666</v>
      </c>
      <c r="M36">
        <v>1.8534999999999999</v>
      </c>
      <c r="N36">
        <v>101.7157</v>
      </c>
      <c r="O36">
        <v>0.9698</v>
      </c>
    </row>
    <row r="37" spans="1:15" x14ac:dyDescent="0.2">
      <c r="A37">
        <v>14134</v>
      </c>
      <c r="B37">
        <f t="shared" si="0"/>
        <v>0.8</v>
      </c>
      <c r="J37">
        <f t="shared" si="1"/>
        <v>-0.61115323985681758</v>
      </c>
      <c r="M37">
        <v>2.7511000000000001</v>
      </c>
      <c r="N37">
        <v>100.20820000000001</v>
      </c>
      <c r="O37">
        <v>0.97699999999999998</v>
      </c>
    </row>
    <row r="38" spans="1:15" x14ac:dyDescent="0.2">
      <c r="A38">
        <v>14158</v>
      </c>
      <c r="B38">
        <f t="shared" si="0"/>
        <v>1.2</v>
      </c>
      <c r="J38">
        <f t="shared" si="1"/>
        <v>-0.58288295710165294</v>
      </c>
      <c r="M38">
        <v>2.5065</v>
      </c>
      <c r="N38">
        <v>101.54470000000001</v>
      </c>
      <c r="O38">
        <v>0.93220000000000003</v>
      </c>
    </row>
    <row r="39" spans="1:15" x14ac:dyDescent="0.2">
      <c r="A39">
        <v>14194</v>
      </c>
      <c r="B39">
        <f t="shared" si="0"/>
        <v>1.4333333333333333</v>
      </c>
      <c r="J39">
        <f t="shared" si="1"/>
        <v>-0.5663919588278068</v>
      </c>
      <c r="M39">
        <v>16.350000000000001</v>
      </c>
      <c r="N39">
        <v>78.363200000000006</v>
      </c>
      <c r="O39">
        <v>0.99109999999999998</v>
      </c>
    </row>
    <row r="40" spans="1:15" x14ac:dyDescent="0.2">
      <c r="A40">
        <v>14237</v>
      </c>
      <c r="B40">
        <f t="shared" si="0"/>
        <v>1.8666666666666667</v>
      </c>
      <c r="J40">
        <f t="shared" si="1"/>
        <v>-0.53576581917637833</v>
      </c>
      <c r="M40">
        <v>15.58</v>
      </c>
      <c r="N40">
        <v>85.888800000000003</v>
      </c>
      <c r="O40">
        <v>0.99219999999999997</v>
      </c>
    </row>
    <row r="41" spans="1:15" x14ac:dyDescent="0.2">
      <c r="A41">
        <v>14293</v>
      </c>
      <c r="B41">
        <f t="shared" si="0"/>
        <v>1.9</v>
      </c>
      <c r="J41">
        <f t="shared" si="1"/>
        <v>-0.53340996228011461</v>
      </c>
      <c r="M41">
        <v>33.333300000000001</v>
      </c>
      <c r="N41">
        <v>82.572999999999993</v>
      </c>
      <c r="O41">
        <v>0.99560000000000004</v>
      </c>
    </row>
    <row r="42" spans="1:15" x14ac:dyDescent="0.2">
      <c r="A42">
        <v>14350</v>
      </c>
      <c r="B42">
        <f t="shared" si="0"/>
        <v>2.2666666666666666</v>
      </c>
      <c r="H42" t="s">
        <v>52</v>
      </c>
      <c r="J42">
        <f t="shared" si="1"/>
        <v>-0.50749553642121359</v>
      </c>
      <c r="M42">
        <v>6.8258999999999999</v>
      </c>
      <c r="N42">
        <v>85.694299999999998</v>
      </c>
      <c r="O42">
        <v>0.99009999999999998</v>
      </c>
    </row>
    <row r="43" spans="1:15" x14ac:dyDescent="0.2">
      <c r="A43">
        <v>14418</v>
      </c>
      <c r="B43">
        <f t="shared" si="0"/>
        <v>0.7</v>
      </c>
      <c r="H43" t="s">
        <v>53</v>
      </c>
      <c r="J43">
        <f t="shared" si="1"/>
        <v>-0.61822081054560885</v>
      </c>
      <c r="M43">
        <v>21.0167</v>
      </c>
      <c r="N43">
        <v>85.170500000000004</v>
      </c>
      <c r="O43">
        <v>0.99429999999999996</v>
      </c>
    </row>
    <row r="44" spans="1:15" x14ac:dyDescent="0.2">
      <c r="A44">
        <v>14439</v>
      </c>
      <c r="B44">
        <f t="shared" si="0"/>
        <v>0.66666666666666663</v>
      </c>
      <c r="J44">
        <f t="shared" si="1"/>
        <v>-0.62057666744187256</v>
      </c>
      <c r="M44">
        <v>14.761100000000001</v>
      </c>
      <c r="N44">
        <v>84.015799999999999</v>
      </c>
      <c r="O44">
        <v>0.99729999999999996</v>
      </c>
    </row>
    <row r="45" spans="1:15" x14ac:dyDescent="0.2">
      <c r="A45">
        <v>14459</v>
      </c>
      <c r="B45">
        <f t="shared" si="0"/>
        <v>0.66666666666666663</v>
      </c>
      <c r="J45">
        <f t="shared" si="1"/>
        <v>-0.62057666744187256</v>
      </c>
      <c r="M45">
        <v>17.466699999999999</v>
      </c>
      <c r="N45">
        <v>94.984300000000005</v>
      </c>
      <c r="O45">
        <v>0.99550000000000005</v>
      </c>
    </row>
    <row r="46" spans="1:15" x14ac:dyDescent="0.2">
      <c r="A46">
        <v>14479</v>
      </c>
      <c r="B46">
        <f t="shared" si="0"/>
        <v>0.6333333333333333</v>
      </c>
      <c r="J46">
        <f t="shared" si="1"/>
        <v>-0.62293252433813628</v>
      </c>
      <c r="M46">
        <v>14.4</v>
      </c>
      <c r="N46">
        <v>89.643000000000001</v>
      </c>
      <c r="O46">
        <v>0.99409999999999998</v>
      </c>
    </row>
    <row r="47" spans="1:15" x14ac:dyDescent="0.2">
      <c r="A47">
        <v>14498</v>
      </c>
      <c r="B47">
        <f t="shared" si="0"/>
        <v>0.53333333333333333</v>
      </c>
      <c r="J47">
        <f t="shared" si="1"/>
        <v>-0.63000009502692744</v>
      </c>
      <c r="M47">
        <v>14.161099999999999</v>
      </c>
      <c r="N47">
        <v>87.342799999999997</v>
      </c>
      <c r="O47">
        <v>0.99260000000000004</v>
      </c>
    </row>
    <row r="48" spans="1:15" x14ac:dyDescent="0.2">
      <c r="A48">
        <v>14514</v>
      </c>
      <c r="B48">
        <f t="shared" si="0"/>
        <v>0.46666666666666667</v>
      </c>
      <c r="J48">
        <f t="shared" si="1"/>
        <v>-0.63471180881945488</v>
      </c>
      <c r="M48">
        <v>18.600000000000001</v>
      </c>
      <c r="N48">
        <v>86.500200000000007</v>
      </c>
      <c r="O48">
        <v>0.99539999999999995</v>
      </c>
    </row>
    <row r="49" spans="1:15" x14ac:dyDescent="0.2">
      <c r="A49">
        <v>14528</v>
      </c>
      <c r="B49">
        <f t="shared" si="0"/>
        <v>0.5</v>
      </c>
      <c r="J49">
        <f t="shared" si="1"/>
        <v>-0.63235595192319116</v>
      </c>
      <c r="M49">
        <v>99.8</v>
      </c>
      <c r="N49">
        <v>85.457999999999998</v>
      </c>
      <c r="O49">
        <v>0.99760000000000004</v>
      </c>
    </row>
    <row r="50" spans="1:15" x14ac:dyDescent="0.2">
      <c r="A50">
        <v>14543</v>
      </c>
      <c r="B50">
        <f t="shared" si="0"/>
        <v>0.3</v>
      </c>
      <c r="J50">
        <f t="shared" si="1"/>
        <v>-0.64649109330077337</v>
      </c>
      <c r="M50">
        <v>35.9</v>
      </c>
      <c r="N50">
        <v>84.882000000000005</v>
      </c>
      <c r="O50">
        <v>0.98370000000000002</v>
      </c>
    </row>
    <row r="51" spans="1:15" x14ac:dyDescent="0.2">
      <c r="A51">
        <v>14552</v>
      </c>
      <c r="B51">
        <f t="shared" si="0"/>
        <v>2.0666666666666669</v>
      </c>
      <c r="J51">
        <f t="shared" si="1"/>
        <v>-0.52163067779879602</v>
      </c>
      <c r="M51">
        <v>35.244399999999999</v>
      </c>
      <c r="N51">
        <v>73.203299999999999</v>
      </c>
      <c r="O51">
        <v>0.99770000000000003</v>
      </c>
    </row>
    <row r="52" spans="1:15" x14ac:dyDescent="0.2">
      <c r="A52">
        <v>14614</v>
      </c>
      <c r="B52">
        <f t="shared" si="0"/>
        <v>3.5333333333333332</v>
      </c>
      <c r="H52" t="s">
        <v>54</v>
      </c>
      <c r="J52">
        <f t="shared" si="1"/>
        <v>-0.41797297436319197</v>
      </c>
      <c r="M52">
        <v>10.1</v>
      </c>
      <c r="N52">
        <v>86.510599999999997</v>
      </c>
      <c r="O52">
        <v>0.97519999999999996</v>
      </c>
    </row>
    <row r="53" spans="1:15" x14ac:dyDescent="0.2">
      <c r="A53">
        <v>14720</v>
      </c>
      <c r="B53">
        <f t="shared" si="0"/>
        <v>3.4333333333333331</v>
      </c>
      <c r="J53">
        <f t="shared" si="1"/>
        <v>-0.42504054505198313</v>
      </c>
      <c r="M53">
        <v>7.3367000000000004</v>
      </c>
      <c r="N53">
        <v>76.036299999999997</v>
      </c>
      <c r="O53">
        <v>0.99329999999999996</v>
      </c>
    </row>
    <row r="54" spans="1:15" x14ac:dyDescent="0.2">
      <c r="A54">
        <v>14823</v>
      </c>
      <c r="B54">
        <f t="shared" si="0"/>
        <v>1.1333333333333333</v>
      </c>
      <c r="J54">
        <f t="shared" si="1"/>
        <v>-0.58759467089418038</v>
      </c>
      <c r="M54">
        <v>19.616700000000002</v>
      </c>
      <c r="N54">
        <v>75.0625</v>
      </c>
      <c r="O54">
        <v>0.99760000000000004</v>
      </c>
    </row>
    <row r="55" spans="1:15" x14ac:dyDescent="0.2">
      <c r="A55">
        <v>14857</v>
      </c>
      <c r="B55">
        <f t="shared" si="0"/>
        <v>13.4</v>
      </c>
      <c r="J55">
        <f t="shared" si="1"/>
        <v>0.27936066693087114</v>
      </c>
      <c r="M55">
        <v>16.32</v>
      </c>
      <c r="N55">
        <v>62.878799999999998</v>
      </c>
      <c r="O55">
        <v>0.79810000000000003</v>
      </c>
    </row>
    <row r="56" spans="1:15" x14ac:dyDescent="0.2">
      <c r="A56">
        <v>15259</v>
      </c>
      <c r="B56">
        <f t="shared" si="0"/>
        <v>67.233333333333334</v>
      </c>
      <c r="J56">
        <f t="shared" si="1"/>
        <v>4.0840695543967902</v>
      </c>
      <c r="M56">
        <v>10.029199999999999</v>
      </c>
      <c r="N56">
        <v>92.318600000000004</v>
      </c>
      <c r="O56">
        <v>0.997</v>
      </c>
    </row>
    <row r="57" spans="1:15" x14ac:dyDescent="0.2">
      <c r="A57">
        <v>17276</v>
      </c>
      <c r="B57">
        <f t="shared" si="0"/>
        <v>23.8</v>
      </c>
      <c r="C57" t="s">
        <v>31</v>
      </c>
      <c r="D57">
        <v>1</v>
      </c>
      <c r="E57">
        <v>1</v>
      </c>
      <c r="F57" t="s">
        <v>44</v>
      </c>
      <c r="G57">
        <v>1</v>
      </c>
      <c r="H57" t="s">
        <v>55</v>
      </c>
      <c r="J57">
        <f t="shared" si="1"/>
        <v>1.0143880185651539</v>
      </c>
      <c r="M57">
        <v>6.2409999999999997</v>
      </c>
      <c r="N57">
        <v>108.1335</v>
      </c>
      <c r="O57">
        <v>0.98309999999999997</v>
      </c>
    </row>
    <row r="58" spans="1:15" x14ac:dyDescent="0.2">
      <c r="A58">
        <v>17990</v>
      </c>
      <c r="B58">
        <f t="shared" si="0"/>
        <v>6.833333333333333</v>
      </c>
      <c r="J58">
        <f t="shared" si="1"/>
        <v>-0.18474314163308306</v>
      </c>
      <c r="M58">
        <v>4.5784000000000002</v>
      </c>
      <c r="N58">
        <v>99.854799999999997</v>
      </c>
      <c r="O58">
        <v>0.98040000000000005</v>
      </c>
    </row>
    <row r="59" spans="1:15" x14ac:dyDescent="0.2">
      <c r="A59">
        <v>18195</v>
      </c>
      <c r="B59">
        <f t="shared" si="0"/>
        <v>3.2333333333333334</v>
      </c>
      <c r="J59">
        <f t="shared" si="1"/>
        <v>-0.4391756864295655</v>
      </c>
      <c r="M59">
        <v>3.5247000000000002</v>
      </c>
      <c r="N59">
        <v>100.217</v>
      </c>
      <c r="O59">
        <v>0.96630000000000005</v>
      </c>
    </row>
    <row r="60" spans="1:15" x14ac:dyDescent="0.2">
      <c r="A60">
        <v>18292</v>
      </c>
      <c r="B60">
        <f t="shared" si="0"/>
        <v>3.9333333333333331</v>
      </c>
      <c r="J60">
        <f t="shared" si="1"/>
        <v>-0.38970269160802723</v>
      </c>
      <c r="M60">
        <v>8.1889000000000003</v>
      </c>
      <c r="N60">
        <v>79.858099999999993</v>
      </c>
      <c r="O60">
        <v>0.98480000000000001</v>
      </c>
    </row>
    <row r="61" spans="1:15" x14ac:dyDescent="0.2">
      <c r="A61">
        <v>18410</v>
      </c>
      <c r="B61">
        <f t="shared" si="0"/>
        <v>22.066666666666666</v>
      </c>
      <c r="C61" t="s">
        <v>41</v>
      </c>
      <c r="D61">
        <v>1</v>
      </c>
      <c r="E61">
        <v>1</v>
      </c>
      <c r="G61">
        <v>1</v>
      </c>
      <c r="H61" t="s">
        <v>56</v>
      </c>
      <c r="J61">
        <f t="shared" si="1"/>
        <v>0.89188345995943996</v>
      </c>
      <c r="M61">
        <v>19.491700000000002</v>
      </c>
      <c r="N61">
        <v>77.029200000000003</v>
      </c>
      <c r="O61">
        <v>0.99819999999999998</v>
      </c>
    </row>
    <row r="62" spans="1:15" x14ac:dyDescent="0.2">
      <c r="A62">
        <v>19072</v>
      </c>
      <c r="B62">
        <f t="shared" si="0"/>
        <v>4.4000000000000004</v>
      </c>
      <c r="C62" t="s">
        <v>41</v>
      </c>
      <c r="D62" t="s">
        <v>44</v>
      </c>
      <c r="E62" t="s">
        <v>44</v>
      </c>
      <c r="F62" t="s">
        <v>44</v>
      </c>
      <c r="G62">
        <v>1</v>
      </c>
      <c r="H62" t="s">
        <v>57</v>
      </c>
      <c r="J62">
        <f t="shared" si="1"/>
        <v>-0.35672069506033505</v>
      </c>
      <c r="M62">
        <v>9.3556000000000008</v>
      </c>
      <c r="N62">
        <v>89.604699999999994</v>
      </c>
      <c r="O62">
        <v>0.98970000000000002</v>
      </c>
    </row>
    <row r="63" spans="1:15" x14ac:dyDescent="0.2">
      <c r="A63">
        <v>19204</v>
      </c>
      <c r="B63">
        <f t="shared" si="0"/>
        <v>2.6</v>
      </c>
      <c r="J63">
        <f t="shared" si="1"/>
        <v>-0.48393696745857634</v>
      </c>
      <c r="M63">
        <v>8.2697000000000003</v>
      </c>
      <c r="N63">
        <v>90.276499999999999</v>
      </c>
      <c r="O63">
        <v>0.99690000000000001</v>
      </c>
    </row>
    <row r="64" spans="1:15" x14ac:dyDescent="0.2">
      <c r="A64">
        <v>19282</v>
      </c>
      <c r="B64">
        <f t="shared" si="0"/>
        <v>2.1666666666666665</v>
      </c>
      <c r="J64">
        <f t="shared" si="1"/>
        <v>-0.51456310711000486</v>
      </c>
      <c r="M64">
        <v>18.62</v>
      </c>
      <c r="N64">
        <v>69.038399999999996</v>
      </c>
      <c r="O64">
        <v>0.99870000000000003</v>
      </c>
    </row>
    <row r="65" spans="1:15" x14ac:dyDescent="0.2">
      <c r="A65">
        <v>19347</v>
      </c>
      <c r="B65">
        <f t="shared" si="0"/>
        <v>5</v>
      </c>
      <c r="J65">
        <f t="shared" si="1"/>
        <v>-0.31431527092758799</v>
      </c>
      <c r="M65">
        <v>12.4</v>
      </c>
      <c r="N65">
        <v>86.426199999999994</v>
      </c>
      <c r="O65">
        <v>0.99539999999999995</v>
      </c>
    </row>
    <row r="66" spans="1:15" x14ac:dyDescent="0.2">
      <c r="A66">
        <v>19497</v>
      </c>
      <c r="B66">
        <f t="shared" si="0"/>
        <v>9.8333333333333339</v>
      </c>
      <c r="J66">
        <f t="shared" si="1"/>
        <v>2.728397903065239E-2</v>
      </c>
      <c r="M66">
        <v>10.928599999999999</v>
      </c>
      <c r="N66">
        <v>89.400400000000005</v>
      </c>
      <c r="O66">
        <v>0.98409999999999997</v>
      </c>
    </row>
    <row r="67" spans="1:15" x14ac:dyDescent="0.2">
      <c r="A67">
        <v>19792</v>
      </c>
      <c r="B67">
        <f t="shared" ref="B67:B130" si="2">(A68-A67)/30</f>
        <v>14.033333333333333</v>
      </c>
      <c r="J67">
        <f t="shared" ref="J67:J130" si="3">(B67-C$842)/C$843</f>
        <v>0.32412194795988192</v>
      </c>
      <c r="M67">
        <v>29.444400000000002</v>
      </c>
      <c r="N67">
        <v>83.588800000000006</v>
      </c>
      <c r="O67">
        <v>0.99480000000000002</v>
      </c>
    </row>
    <row r="68" spans="1:15" x14ac:dyDescent="0.2">
      <c r="A68">
        <v>20213</v>
      </c>
      <c r="B68">
        <f t="shared" si="2"/>
        <v>7.833333333333333</v>
      </c>
      <c r="J68">
        <f t="shared" si="3"/>
        <v>-0.11406743474517127</v>
      </c>
      <c r="M68">
        <v>29.444400000000002</v>
      </c>
      <c r="N68">
        <v>83.588800000000006</v>
      </c>
      <c r="O68">
        <v>0.99480000000000002</v>
      </c>
    </row>
    <row r="69" spans="1:15" x14ac:dyDescent="0.2">
      <c r="A69">
        <v>20448</v>
      </c>
      <c r="B69">
        <f t="shared" si="2"/>
        <v>6.0333333333333332</v>
      </c>
      <c r="J69">
        <f t="shared" si="3"/>
        <v>-0.24128370714341249</v>
      </c>
      <c r="M69">
        <v>6.4238</v>
      </c>
      <c r="N69">
        <v>88.306600000000003</v>
      </c>
      <c r="O69">
        <v>0.98929999999999996</v>
      </c>
    </row>
    <row r="70" spans="1:15" x14ac:dyDescent="0.2">
      <c r="A70">
        <v>20629</v>
      </c>
      <c r="B70">
        <f t="shared" si="2"/>
        <v>3.3666666666666667</v>
      </c>
      <c r="J70">
        <f t="shared" si="3"/>
        <v>-0.42975225884451057</v>
      </c>
      <c r="M70">
        <v>6.2949000000000002</v>
      </c>
      <c r="N70">
        <v>93.926400000000001</v>
      </c>
      <c r="O70">
        <v>0.98529999999999995</v>
      </c>
    </row>
    <row r="71" spans="1:15" x14ac:dyDescent="0.2">
      <c r="A71">
        <v>20730</v>
      </c>
      <c r="B71">
        <f t="shared" si="2"/>
        <v>1.9</v>
      </c>
      <c r="F71">
        <v>1</v>
      </c>
      <c r="H71" t="s">
        <v>58</v>
      </c>
      <c r="J71">
        <f t="shared" si="3"/>
        <v>-0.53340996228011461</v>
      </c>
      <c r="M71">
        <v>10.870799999999999</v>
      </c>
      <c r="N71">
        <v>79.630099999999999</v>
      </c>
      <c r="O71">
        <v>0.99170000000000003</v>
      </c>
    </row>
    <row r="72" spans="1:15" x14ac:dyDescent="0.2">
      <c r="A72">
        <v>20787</v>
      </c>
      <c r="B72">
        <f t="shared" si="2"/>
        <v>5.0333333333333332</v>
      </c>
      <c r="J72">
        <f t="shared" si="3"/>
        <v>-0.31195941403132432</v>
      </c>
      <c r="M72">
        <v>26.411100000000001</v>
      </c>
      <c r="N72">
        <v>81.530299999999997</v>
      </c>
      <c r="O72">
        <v>0.99760000000000004</v>
      </c>
    </row>
    <row r="73" spans="1:15" x14ac:dyDescent="0.2">
      <c r="A73">
        <v>20938</v>
      </c>
      <c r="B73">
        <f t="shared" si="2"/>
        <v>66.7</v>
      </c>
      <c r="J73">
        <f t="shared" si="3"/>
        <v>4.0463758440565707</v>
      </c>
      <c r="M73">
        <v>79.366699999999994</v>
      </c>
      <c r="N73">
        <v>83.492999999999995</v>
      </c>
      <c r="O73">
        <v>0.99419999999999997</v>
      </c>
    </row>
    <row r="74" spans="1:15" x14ac:dyDescent="0.2">
      <c r="A74">
        <v>22939</v>
      </c>
      <c r="B74">
        <f t="shared" si="2"/>
        <v>66.400000000000006</v>
      </c>
      <c r="J74">
        <f t="shared" si="3"/>
        <v>4.0251731319901971</v>
      </c>
      <c r="M74">
        <v>38.833300000000001</v>
      </c>
      <c r="N74">
        <v>76.317700000000002</v>
      </c>
      <c r="O74">
        <v>0.99519999999999997</v>
      </c>
    </row>
    <row r="75" spans="1:15" x14ac:dyDescent="0.2">
      <c r="A75">
        <v>24931</v>
      </c>
      <c r="B75">
        <f t="shared" si="2"/>
        <v>4.4666666666666668</v>
      </c>
      <c r="J75">
        <f t="shared" si="3"/>
        <v>-0.35200898126780761</v>
      </c>
      <c r="M75">
        <v>18.3</v>
      </c>
      <c r="N75">
        <v>75.888499999999993</v>
      </c>
      <c r="O75">
        <v>0.99790000000000001</v>
      </c>
    </row>
    <row r="76" spans="1:15" x14ac:dyDescent="0.2">
      <c r="A76">
        <v>25065</v>
      </c>
      <c r="B76">
        <f t="shared" si="2"/>
        <v>12.3</v>
      </c>
      <c r="C76" t="s">
        <v>31</v>
      </c>
      <c r="D76">
        <v>1</v>
      </c>
      <c r="E76">
        <v>1</v>
      </c>
      <c r="G76">
        <v>1</v>
      </c>
      <c r="H76" t="s">
        <v>59</v>
      </c>
      <c r="J76">
        <f t="shared" si="3"/>
        <v>0.20161738935416817</v>
      </c>
      <c r="M76">
        <v>10.25</v>
      </c>
      <c r="N76">
        <v>87.929699999999997</v>
      </c>
      <c r="O76">
        <v>0.97470000000000001</v>
      </c>
    </row>
    <row r="77" spans="1:15" x14ac:dyDescent="0.2">
      <c r="A77">
        <v>25434</v>
      </c>
      <c r="B77">
        <f t="shared" si="2"/>
        <v>2.1666666666666665</v>
      </c>
      <c r="J77">
        <f t="shared" si="3"/>
        <v>-0.51456310711000486</v>
      </c>
      <c r="M77">
        <v>9.8741000000000003</v>
      </c>
      <c r="N77">
        <v>93.936800000000005</v>
      </c>
      <c r="O77">
        <v>0.98960000000000004</v>
      </c>
    </row>
    <row r="78" spans="1:15" x14ac:dyDescent="0.2">
      <c r="A78">
        <v>25499</v>
      </c>
      <c r="B78">
        <f t="shared" si="2"/>
        <v>1.7666666666666666</v>
      </c>
      <c r="J78">
        <f t="shared" si="3"/>
        <v>-0.54283338986516949</v>
      </c>
      <c r="M78">
        <v>38.7333</v>
      </c>
      <c r="N78">
        <v>90.832999999999998</v>
      </c>
      <c r="O78">
        <v>0.99329999999999996</v>
      </c>
    </row>
    <row r="79" spans="1:15" x14ac:dyDescent="0.2">
      <c r="A79">
        <v>25552</v>
      </c>
      <c r="B79">
        <f t="shared" si="2"/>
        <v>0.66666666666666663</v>
      </c>
      <c r="J79">
        <f t="shared" si="3"/>
        <v>-0.62057666744187256</v>
      </c>
      <c r="M79">
        <v>19.216699999999999</v>
      </c>
      <c r="N79">
        <v>93.351500000000001</v>
      </c>
      <c r="O79">
        <v>0.9889</v>
      </c>
    </row>
    <row r="80" spans="1:15" x14ac:dyDescent="0.2">
      <c r="A80">
        <v>25572</v>
      </c>
      <c r="B80">
        <f t="shared" si="2"/>
        <v>1</v>
      </c>
      <c r="J80">
        <f t="shared" si="3"/>
        <v>-0.59701809847923526</v>
      </c>
      <c r="M80">
        <v>17.9267</v>
      </c>
      <c r="N80">
        <v>97.395200000000003</v>
      </c>
      <c r="O80">
        <v>0.99299999999999999</v>
      </c>
    </row>
    <row r="81" spans="1:15" x14ac:dyDescent="0.2">
      <c r="A81">
        <v>25602</v>
      </c>
      <c r="B81">
        <f t="shared" si="2"/>
        <v>1.3666666666666667</v>
      </c>
      <c r="J81">
        <f t="shared" si="3"/>
        <v>-0.57110367262033424</v>
      </c>
      <c r="M81">
        <v>17.741700000000002</v>
      </c>
      <c r="N81">
        <v>98.779499999999999</v>
      </c>
      <c r="O81">
        <v>0.996</v>
      </c>
    </row>
    <row r="82" spans="1:15" x14ac:dyDescent="0.2">
      <c r="A82">
        <v>25643</v>
      </c>
      <c r="B82">
        <f t="shared" si="2"/>
        <v>0.73333333333333328</v>
      </c>
      <c r="J82">
        <f t="shared" si="3"/>
        <v>-0.61586495364934513</v>
      </c>
      <c r="M82">
        <v>10.795199999999999</v>
      </c>
      <c r="N82">
        <v>89.558400000000006</v>
      </c>
      <c r="O82">
        <v>0.996</v>
      </c>
    </row>
    <row r="83" spans="1:15" x14ac:dyDescent="0.2">
      <c r="A83">
        <v>25665</v>
      </c>
      <c r="B83">
        <f t="shared" si="2"/>
        <v>0.5</v>
      </c>
      <c r="J83">
        <f t="shared" si="3"/>
        <v>-0.63235595192319116</v>
      </c>
      <c r="M83">
        <v>14.620799999999999</v>
      </c>
      <c r="N83">
        <v>85.657700000000006</v>
      </c>
      <c r="O83">
        <v>0.99129999999999996</v>
      </c>
    </row>
    <row r="84" spans="1:15" x14ac:dyDescent="0.2">
      <c r="A84">
        <v>25680</v>
      </c>
      <c r="B84">
        <f t="shared" si="2"/>
        <v>0.83333333333333337</v>
      </c>
      <c r="J84">
        <f t="shared" si="3"/>
        <v>-0.60879738296055386</v>
      </c>
      <c r="M84">
        <v>20.5</v>
      </c>
      <c r="N84">
        <v>87.611000000000004</v>
      </c>
      <c r="O84">
        <v>0.99550000000000005</v>
      </c>
    </row>
    <row r="85" spans="1:15" x14ac:dyDescent="0.2">
      <c r="A85">
        <v>25705</v>
      </c>
      <c r="B85">
        <f t="shared" si="2"/>
        <v>0.56666666666666665</v>
      </c>
      <c r="J85">
        <f t="shared" si="3"/>
        <v>-0.62764423813066372</v>
      </c>
      <c r="M85">
        <v>17.1267</v>
      </c>
      <c r="N85">
        <v>90.566000000000003</v>
      </c>
      <c r="O85">
        <v>0.99150000000000005</v>
      </c>
    </row>
    <row r="86" spans="1:15" x14ac:dyDescent="0.2">
      <c r="A86">
        <v>25722</v>
      </c>
      <c r="B86">
        <f t="shared" si="2"/>
        <v>1</v>
      </c>
      <c r="J86">
        <f t="shared" si="3"/>
        <v>-0.59701809847923526</v>
      </c>
      <c r="M86">
        <v>26.4</v>
      </c>
      <c r="N86">
        <v>75.153999999999996</v>
      </c>
      <c r="O86">
        <v>0.99709999999999999</v>
      </c>
    </row>
    <row r="87" spans="1:15" x14ac:dyDescent="0.2">
      <c r="A87">
        <v>25752</v>
      </c>
      <c r="B87">
        <f t="shared" si="2"/>
        <v>2.4</v>
      </c>
      <c r="J87">
        <f t="shared" si="3"/>
        <v>-0.49807210883615866</v>
      </c>
      <c r="M87">
        <v>16.683299999999999</v>
      </c>
      <c r="N87">
        <v>73.690799999999996</v>
      </c>
      <c r="O87">
        <v>0.99790000000000001</v>
      </c>
    </row>
    <row r="88" spans="1:15" x14ac:dyDescent="0.2">
      <c r="A88">
        <v>25824</v>
      </c>
      <c r="B88">
        <f t="shared" si="2"/>
        <v>3.0333333333333332</v>
      </c>
      <c r="J88">
        <f t="shared" si="3"/>
        <v>-0.45331082780714788</v>
      </c>
      <c r="M88">
        <v>15.5</v>
      </c>
      <c r="N88">
        <v>89.117500000000007</v>
      </c>
      <c r="O88">
        <v>0.9929</v>
      </c>
    </row>
    <row r="89" spans="1:15" x14ac:dyDescent="0.2">
      <c r="A89">
        <v>25915</v>
      </c>
      <c r="B89">
        <f t="shared" si="2"/>
        <v>2.9333333333333331</v>
      </c>
      <c r="J89">
        <f t="shared" si="3"/>
        <v>-0.46037839849593903</v>
      </c>
      <c r="M89">
        <v>14.2143</v>
      </c>
      <c r="N89">
        <v>83.759299999999996</v>
      </c>
      <c r="O89">
        <v>0.99729999999999996</v>
      </c>
    </row>
    <row r="90" spans="1:15" x14ac:dyDescent="0.2">
      <c r="A90">
        <v>26003</v>
      </c>
      <c r="B90">
        <f t="shared" si="2"/>
        <v>8.6999999999999993</v>
      </c>
      <c r="J90">
        <f t="shared" si="3"/>
        <v>-5.281515544231441E-2</v>
      </c>
      <c r="M90">
        <v>20.791699999999999</v>
      </c>
      <c r="N90">
        <v>82.046000000000006</v>
      </c>
      <c r="O90">
        <v>0.99519999999999997</v>
      </c>
    </row>
    <row r="91" spans="1:15" x14ac:dyDescent="0.2">
      <c r="A91">
        <v>26264</v>
      </c>
      <c r="B91">
        <f t="shared" si="2"/>
        <v>15.8</v>
      </c>
      <c r="C91" t="s">
        <v>41</v>
      </c>
      <c r="D91">
        <v>1</v>
      </c>
      <c r="E91">
        <v>1</v>
      </c>
      <c r="G91">
        <v>1</v>
      </c>
      <c r="H91" t="s">
        <v>57</v>
      </c>
      <c r="J91">
        <f t="shared" si="3"/>
        <v>0.44898236346185949</v>
      </c>
      <c r="M91">
        <v>40.1</v>
      </c>
      <c r="N91">
        <v>76.591300000000004</v>
      </c>
      <c r="O91">
        <v>0.99690000000000001</v>
      </c>
    </row>
    <row r="92" spans="1:15" x14ac:dyDescent="0.2">
      <c r="A92">
        <v>26738</v>
      </c>
      <c r="B92">
        <f t="shared" si="2"/>
        <v>0.8666666666666667</v>
      </c>
      <c r="J92">
        <f t="shared" si="3"/>
        <v>-0.60644152606429014</v>
      </c>
      <c r="M92">
        <v>15.066700000000001</v>
      </c>
      <c r="N92">
        <v>58.597000000000001</v>
      </c>
      <c r="O92">
        <v>0.99909999999999999</v>
      </c>
    </row>
    <row r="93" spans="1:15" x14ac:dyDescent="0.2">
      <c r="A93">
        <v>26764</v>
      </c>
      <c r="B93">
        <f t="shared" si="2"/>
        <v>4.5999999999999996</v>
      </c>
      <c r="J93">
        <f t="shared" si="3"/>
        <v>-0.34258555368275279</v>
      </c>
      <c r="M93">
        <v>11.3095</v>
      </c>
      <c r="N93">
        <v>82.596599999999995</v>
      </c>
      <c r="O93">
        <v>0.98670000000000002</v>
      </c>
    </row>
    <row r="94" spans="1:15" x14ac:dyDescent="0.2">
      <c r="A94">
        <v>26902</v>
      </c>
      <c r="B94">
        <f t="shared" si="2"/>
        <v>13.066666666666666</v>
      </c>
      <c r="J94">
        <f t="shared" si="3"/>
        <v>0.25580209796823383</v>
      </c>
      <c r="M94">
        <v>40.575000000000003</v>
      </c>
      <c r="N94">
        <v>81.8005</v>
      </c>
      <c r="O94">
        <v>0.99639999999999995</v>
      </c>
    </row>
    <row r="95" spans="1:15" x14ac:dyDescent="0.2">
      <c r="A95">
        <v>27294</v>
      </c>
      <c r="B95">
        <f t="shared" si="2"/>
        <v>10.866666666666667</v>
      </c>
      <c r="C95" t="s">
        <v>41</v>
      </c>
      <c r="D95">
        <v>1</v>
      </c>
      <c r="E95">
        <v>1</v>
      </c>
      <c r="G95">
        <v>1</v>
      </c>
      <c r="H95" t="s">
        <v>57</v>
      </c>
      <c r="J95">
        <f t="shared" si="3"/>
        <v>0.10031554281482791</v>
      </c>
      <c r="M95">
        <v>40.575000000000003</v>
      </c>
      <c r="N95">
        <v>81.8005</v>
      </c>
      <c r="O95">
        <v>0.99639999999999995</v>
      </c>
    </row>
    <row r="96" spans="1:15" x14ac:dyDescent="0.2">
      <c r="A96">
        <v>27620</v>
      </c>
      <c r="B96">
        <f t="shared" si="2"/>
        <v>31.2</v>
      </c>
      <c r="C96" t="s">
        <v>41</v>
      </c>
      <c r="D96">
        <v>1</v>
      </c>
      <c r="E96">
        <v>1</v>
      </c>
      <c r="G96">
        <v>1</v>
      </c>
      <c r="H96" t="s">
        <v>57</v>
      </c>
      <c r="J96">
        <f t="shared" si="3"/>
        <v>1.537388249535701</v>
      </c>
      <c r="M96">
        <v>19.933299999999999</v>
      </c>
      <c r="N96">
        <v>98.95</v>
      </c>
      <c r="O96">
        <v>0.99450000000000005</v>
      </c>
    </row>
    <row r="97" spans="1:15" x14ac:dyDescent="0.2">
      <c r="A97">
        <v>28556</v>
      </c>
      <c r="B97">
        <f t="shared" si="2"/>
        <v>38.06666666666667</v>
      </c>
      <c r="H97" t="s">
        <v>60</v>
      </c>
      <c r="J97">
        <f t="shared" si="3"/>
        <v>2.0226947701660292</v>
      </c>
      <c r="M97">
        <v>3.3167</v>
      </c>
      <c r="N97">
        <v>102.7565</v>
      </c>
      <c r="O97">
        <v>0.9869</v>
      </c>
    </row>
    <row r="98" spans="1:15" x14ac:dyDescent="0.2">
      <c r="A98">
        <v>29698</v>
      </c>
      <c r="B98">
        <f t="shared" si="2"/>
        <v>8.1333333333333329</v>
      </c>
      <c r="C98" t="s">
        <v>31</v>
      </c>
      <c r="D98">
        <v>1</v>
      </c>
      <c r="E98">
        <v>1</v>
      </c>
      <c r="G98">
        <v>1</v>
      </c>
      <c r="H98" t="s">
        <v>61</v>
      </c>
      <c r="J98">
        <f t="shared" si="3"/>
        <v>-9.2864722678797737E-2</v>
      </c>
      <c r="M98">
        <v>10.2583</v>
      </c>
      <c r="N98">
        <v>100.0277</v>
      </c>
      <c r="O98">
        <v>0.9859</v>
      </c>
    </row>
    <row r="99" spans="1:15" x14ac:dyDescent="0.2">
      <c r="A99">
        <v>29942</v>
      </c>
      <c r="B99">
        <f t="shared" si="2"/>
        <v>11.866666666666667</v>
      </c>
      <c r="J99">
        <f t="shared" si="3"/>
        <v>0.17099124970273971</v>
      </c>
      <c r="M99">
        <v>17.953299999999999</v>
      </c>
      <c r="N99">
        <v>97.306399999999996</v>
      </c>
      <c r="O99">
        <v>0.99339999999999995</v>
      </c>
    </row>
    <row r="100" spans="1:15" x14ac:dyDescent="0.2">
      <c r="A100">
        <v>30298</v>
      </c>
      <c r="B100">
        <f t="shared" si="2"/>
        <v>13.666666666666666</v>
      </c>
      <c r="J100">
        <f t="shared" si="3"/>
        <v>0.29820752210098089</v>
      </c>
      <c r="M100">
        <v>11.255599999999999</v>
      </c>
      <c r="N100">
        <v>91.508300000000006</v>
      </c>
      <c r="O100">
        <v>0.99619999999999997</v>
      </c>
    </row>
    <row r="101" spans="1:15" x14ac:dyDescent="0.2">
      <c r="A101">
        <v>30708</v>
      </c>
      <c r="B101">
        <f t="shared" si="2"/>
        <v>14.866666666666667</v>
      </c>
      <c r="J101">
        <f t="shared" si="3"/>
        <v>0.38301837036647512</v>
      </c>
      <c r="M101">
        <v>7.4749999999999996</v>
      </c>
      <c r="N101">
        <v>84.364000000000004</v>
      </c>
      <c r="O101">
        <v>0.99429999999999996</v>
      </c>
    </row>
    <row r="102" spans="1:15" x14ac:dyDescent="0.2">
      <c r="A102">
        <v>31154</v>
      </c>
      <c r="B102">
        <f t="shared" si="2"/>
        <v>5.166666666666667</v>
      </c>
      <c r="J102">
        <f t="shared" si="3"/>
        <v>-0.30253598644626933</v>
      </c>
    </row>
    <row r="103" spans="1:15" x14ac:dyDescent="0.2">
      <c r="A103">
        <v>31309</v>
      </c>
      <c r="B103">
        <f t="shared" si="2"/>
        <v>13.133333333333333</v>
      </c>
      <c r="J103">
        <f t="shared" si="3"/>
        <v>0.26051381176076127</v>
      </c>
    </row>
    <row r="104" spans="1:15" x14ac:dyDescent="0.2">
      <c r="A104">
        <v>31703</v>
      </c>
      <c r="B104">
        <f t="shared" si="2"/>
        <v>5.5666666666666664</v>
      </c>
      <c r="J104">
        <f t="shared" si="3"/>
        <v>-0.2742657036911047</v>
      </c>
    </row>
    <row r="105" spans="1:15" x14ac:dyDescent="0.2">
      <c r="A105">
        <v>31870</v>
      </c>
      <c r="B105">
        <f t="shared" si="2"/>
        <v>5.0999999999999996</v>
      </c>
      <c r="J105">
        <f t="shared" si="3"/>
        <v>-0.30724770023879688</v>
      </c>
    </row>
    <row r="106" spans="1:15" x14ac:dyDescent="0.2">
      <c r="A106">
        <v>32023</v>
      </c>
      <c r="B106">
        <f t="shared" si="2"/>
        <v>11.433333333333334</v>
      </c>
      <c r="J106">
        <f t="shared" si="3"/>
        <v>0.14036511005131125</v>
      </c>
    </row>
    <row r="107" spans="1:15" x14ac:dyDescent="0.2">
      <c r="A107">
        <v>32366</v>
      </c>
      <c r="B107">
        <f t="shared" si="2"/>
        <v>14.066666666666666</v>
      </c>
      <c r="C107" t="s">
        <v>41</v>
      </c>
      <c r="D107">
        <v>1</v>
      </c>
      <c r="E107">
        <v>1</v>
      </c>
      <c r="G107">
        <v>1</v>
      </c>
      <c r="H107" t="s">
        <v>62</v>
      </c>
      <c r="J107">
        <f t="shared" si="3"/>
        <v>0.32647780485614564</v>
      </c>
    </row>
    <row r="108" spans="1:15" x14ac:dyDescent="0.2">
      <c r="A108">
        <v>32788</v>
      </c>
      <c r="B108">
        <f t="shared" si="2"/>
        <v>3.1333333333333333</v>
      </c>
      <c r="J108">
        <f t="shared" si="3"/>
        <v>-0.44624325711835672</v>
      </c>
    </row>
    <row r="109" spans="1:15" x14ac:dyDescent="0.2">
      <c r="A109">
        <v>32882</v>
      </c>
      <c r="B109">
        <f t="shared" si="2"/>
        <v>1.4666666666666666</v>
      </c>
      <c r="J109">
        <f t="shared" si="3"/>
        <v>-0.56403610193154308</v>
      </c>
    </row>
    <row r="110" spans="1:15" x14ac:dyDescent="0.2">
      <c r="A110">
        <v>32926</v>
      </c>
      <c r="B110">
        <f t="shared" si="2"/>
        <v>3.0666666666666669</v>
      </c>
      <c r="J110">
        <f t="shared" si="3"/>
        <v>-0.45095497091088416</v>
      </c>
    </row>
    <row r="111" spans="1:15" x14ac:dyDescent="0.2">
      <c r="A111">
        <v>33018</v>
      </c>
      <c r="B111">
        <f t="shared" si="2"/>
        <v>14.3</v>
      </c>
      <c r="J111">
        <f t="shared" si="3"/>
        <v>0.34296880312999178</v>
      </c>
    </row>
    <row r="112" spans="1:15" x14ac:dyDescent="0.2">
      <c r="A112">
        <v>33447</v>
      </c>
      <c r="B112">
        <f t="shared" si="2"/>
        <v>19.833333333333332</v>
      </c>
      <c r="J112">
        <f t="shared" si="3"/>
        <v>0.73404104790977021</v>
      </c>
    </row>
    <row r="113" spans="1:10" x14ac:dyDescent="0.2">
      <c r="A113">
        <v>34042</v>
      </c>
      <c r="B113">
        <f t="shared" si="2"/>
        <v>11.1</v>
      </c>
      <c r="C113" t="s">
        <v>41</v>
      </c>
      <c r="D113">
        <v>1</v>
      </c>
      <c r="E113">
        <v>1</v>
      </c>
      <c r="G113">
        <v>1</v>
      </c>
      <c r="H113" t="s">
        <v>63</v>
      </c>
      <c r="J113">
        <f t="shared" si="3"/>
        <v>0.11680654108867394</v>
      </c>
    </row>
    <row r="114" spans="1:10" x14ac:dyDescent="0.2">
      <c r="A114">
        <v>34375</v>
      </c>
      <c r="B114">
        <f t="shared" si="2"/>
        <v>5.0333333333333332</v>
      </c>
      <c r="H114" t="s">
        <v>44</v>
      </c>
      <c r="J114">
        <f t="shared" si="3"/>
        <v>-0.31195941403132432</v>
      </c>
    </row>
    <row r="115" spans="1:10" x14ac:dyDescent="0.2">
      <c r="A115">
        <v>34526</v>
      </c>
      <c r="B115">
        <f t="shared" si="2"/>
        <v>2.5333333333333332</v>
      </c>
      <c r="J115">
        <f t="shared" si="3"/>
        <v>-0.48864868125110378</v>
      </c>
    </row>
    <row r="116" spans="1:10" x14ac:dyDescent="0.2">
      <c r="A116">
        <v>34602</v>
      </c>
      <c r="B116">
        <f t="shared" si="2"/>
        <v>13.2</v>
      </c>
      <c r="H116" t="s">
        <v>64</v>
      </c>
      <c r="J116">
        <f t="shared" si="3"/>
        <v>0.26522552555328871</v>
      </c>
    </row>
    <row r="117" spans="1:10" x14ac:dyDescent="0.2">
      <c r="A117">
        <v>34998</v>
      </c>
      <c r="B117">
        <f t="shared" si="2"/>
        <v>1.7666666666666666</v>
      </c>
      <c r="J117">
        <f t="shared" si="3"/>
        <v>-0.54283338986516949</v>
      </c>
    </row>
    <row r="118" spans="1:10" x14ac:dyDescent="0.2">
      <c r="A118">
        <v>35051</v>
      </c>
      <c r="B118">
        <f t="shared" si="2"/>
        <v>4.833333333333333</v>
      </c>
      <c r="J118">
        <f t="shared" si="3"/>
        <v>-0.32609455540890669</v>
      </c>
    </row>
    <row r="119" spans="1:10" x14ac:dyDescent="0.2">
      <c r="A119">
        <v>35196</v>
      </c>
      <c r="B119">
        <f t="shared" si="2"/>
        <v>1.8</v>
      </c>
      <c r="H119" t="s">
        <v>66</v>
      </c>
      <c r="J119">
        <f t="shared" si="3"/>
        <v>-0.54047753296890577</v>
      </c>
    </row>
    <row r="120" spans="1:10" x14ac:dyDescent="0.2">
      <c r="A120">
        <v>35250</v>
      </c>
      <c r="B120">
        <f t="shared" si="2"/>
        <v>2.3666666666666667</v>
      </c>
      <c r="H120" t="s">
        <v>65</v>
      </c>
      <c r="J120">
        <f t="shared" si="3"/>
        <v>-0.50042796573242243</v>
      </c>
    </row>
    <row r="121" spans="1:10" x14ac:dyDescent="0.2">
      <c r="A121">
        <v>35321</v>
      </c>
      <c r="B121">
        <f t="shared" si="2"/>
        <v>1.6333333333333333</v>
      </c>
      <c r="H121" t="s">
        <v>66</v>
      </c>
      <c r="J121">
        <f t="shared" si="3"/>
        <v>-0.55225681745022448</v>
      </c>
    </row>
    <row r="122" spans="1:10" x14ac:dyDescent="0.2">
      <c r="A122">
        <v>35370</v>
      </c>
      <c r="B122">
        <f t="shared" si="2"/>
        <v>10.233333333333333</v>
      </c>
      <c r="J122">
        <f t="shared" si="3"/>
        <v>5.5554261785817009E-2</v>
      </c>
    </row>
    <row r="123" spans="1:10" x14ac:dyDescent="0.2">
      <c r="A123">
        <v>35677</v>
      </c>
      <c r="B123">
        <f t="shared" si="2"/>
        <v>8.0666666666666664</v>
      </c>
      <c r="J123">
        <f t="shared" si="3"/>
        <v>-9.7576436471325176E-2</v>
      </c>
    </row>
    <row r="124" spans="1:10" x14ac:dyDescent="0.2">
      <c r="A124">
        <v>35919</v>
      </c>
      <c r="B124">
        <f t="shared" si="2"/>
        <v>20.6</v>
      </c>
      <c r="C124" t="s">
        <v>31</v>
      </c>
      <c r="D124">
        <v>1</v>
      </c>
      <c r="E124">
        <v>1</v>
      </c>
      <c r="G124">
        <v>1</v>
      </c>
      <c r="H124" t="s">
        <v>67</v>
      </c>
      <c r="J124">
        <f t="shared" si="3"/>
        <v>0.7882257565238362</v>
      </c>
    </row>
    <row r="125" spans="1:10" x14ac:dyDescent="0.2">
      <c r="A125">
        <v>36537</v>
      </c>
      <c r="B125">
        <f t="shared" si="2"/>
        <v>3.5</v>
      </c>
      <c r="H125" t="s">
        <v>68</v>
      </c>
      <c r="J125">
        <f t="shared" si="3"/>
        <v>-0.42032883125945569</v>
      </c>
    </row>
    <row r="126" spans="1:10" x14ac:dyDescent="0.2">
      <c r="A126">
        <v>36642</v>
      </c>
      <c r="B126">
        <f t="shared" si="2"/>
        <v>2.2999999999999998</v>
      </c>
      <c r="J126">
        <f t="shared" si="3"/>
        <v>-0.50513967952494987</v>
      </c>
    </row>
    <row r="127" spans="1:10" x14ac:dyDescent="0.2">
      <c r="A127">
        <v>36711</v>
      </c>
      <c r="B127">
        <f t="shared" si="2"/>
        <v>2.4</v>
      </c>
      <c r="J127">
        <f t="shared" si="3"/>
        <v>-0.49807210883615866</v>
      </c>
    </row>
    <row r="128" spans="1:10" x14ac:dyDescent="0.2">
      <c r="A128">
        <v>36783</v>
      </c>
      <c r="B128">
        <f t="shared" si="2"/>
        <v>3</v>
      </c>
      <c r="J128">
        <f t="shared" si="3"/>
        <v>-0.4556666847034116</v>
      </c>
    </row>
    <row r="129" spans="1:10" x14ac:dyDescent="0.2">
      <c r="A129">
        <v>36873</v>
      </c>
      <c r="B129">
        <f t="shared" si="2"/>
        <v>2.6666666666666665</v>
      </c>
      <c r="J129">
        <f t="shared" si="3"/>
        <v>-0.4792252536660489</v>
      </c>
    </row>
    <row r="130" spans="1:10" x14ac:dyDescent="0.2">
      <c r="A130">
        <v>36953</v>
      </c>
      <c r="B130">
        <f t="shared" si="2"/>
        <v>2.8333333333333335</v>
      </c>
      <c r="J130">
        <f t="shared" si="3"/>
        <v>-0.46744596918473019</v>
      </c>
    </row>
    <row r="131" spans="1:10" x14ac:dyDescent="0.2">
      <c r="A131">
        <v>37038</v>
      </c>
      <c r="B131">
        <f t="shared" ref="B131:B194" si="4">(A132-A131)/30</f>
        <v>2.1666666666666665</v>
      </c>
      <c r="J131">
        <f t="shared" ref="J131:J194" si="5">(B131-C$842)/C$843</f>
        <v>-0.51456310711000486</v>
      </c>
    </row>
    <row r="132" spans="1:10" x14ac:dyDescent="0.2">
      <c r="A132">
        <v>37103</v>
      </c>
      <c r="B132">
        <f t="shared" si="4"/>
        <v>3.1666666666666665</v>
      </c>
      <c r="J132">
        <f t="shared" si="5"/>
        <v>-0.443887400222093</v>
      </c>
    </row>
    <row r="133" spans="1:10" x14ac:dyDescent="0.2">
      <c r="A133">
        <v>37198</v>
      </c>
      <c r="B133">
        <f t="shared" si="4"/>
        <v>4.166666666666667</v>
      </c>
      <c r="J133">
        <f t="shared" si="5"/>
        <v>-0.37321169333418114</v>
      </c>
    </row>
    <row r="134" spans="1:10" x14ac:dyDescent="0.2">
      <c r="A134">
        <v>37323</v>
      </c>
      <c r="B134">
        <f t="shared" si="4"/>
        <v>3.1666666666666665</v>
      </c>
      <c r="J134">
        <f t="shared" si="5"/>
        <v>-0.443887400222093</v>
      </c>
    </row>
    <row r="135" spans="1:10" x14ac:dyDescent="0.2">
      <c r="A135">
        <v>37418</v>
      </c>
      <c r="B135">
        <f t="shared" si="4"/>
        <v>4.8</v>
      </c>
      <c r="J135">
        <f t="shared" si="5"/>
        <v>-0.32845041230517041</v>
      </c>
    </row>
    <row r="136" spans="1:10" x14ac:dyDescent="0.2">
      <c r="A136">
        <v>37562</v>
      </c>
      <c r="B136">
        <f t="shared" si="4"/>
        <v>9.8333333333333339</v>
      </c>
      <c r="J136">
        <f t="shared" si="5"/>
        <v>2.728397903065239E-2</v>
      </c>
    </row>
    <row r="137" spans="1:10" x14ac:dyDescent="0.2">
      <c r="A137">
        <v>37857</v>
      </c>
      <c r="B137">
        <f t="shared" si="4"/>
        <v>1.5333333333333334</v>
      </c>
      <c r="J137">
        <f t="shared" si="5"/>
        <v>-0.55932438813901564</v>
      </c>
    </row>
    <row r="138" spans="1:10" x14ac:dyDescent="0.2">
      <c r="A138">
        <v>37903</v>
      </c>
      <c r="B138">
        <f t="shared" si="4"/>
        <v>1.1333333333333333</v>
      </c>
      <c r="J138">
        <f t="shared" si="5"/>
        <v>-0.58759467089418038</v>
      </c>
    </row>
    <row r="139" spans="1:10" x14ac:dyDescent="0.2">
      <c r="A139">
        <v>37937</v>
      </c>
      <c r="B139">
        <f t="shared" si="4"/>
        <v>0.8666666666666667</v>
      </c>
      <c r="J139">
        <f t="shared" si="5"/>
        <v>-0.60644152606429014</v>
      </c>
    </row>
    <row r="140" spans="1:10" x14ac:dyDescent="0.2">
      <c r="A140">
        <v>37963</v>
      </c>
      <c r="B140">
        <f t="shared" si="4"/>
        <v>0.6</v>
      </c>
      <c r="J140">
        <f t="shared" si="5"/>
        <v>-0.6252883812344</v>
      </c>
    </row>
    <row r="141" spans="1:10" x14ac:dyDescent="0.2">
      <c r="A141">
        <v>37981</v>
      </c>
      <c r="B141">
        <f t="shared" si="4"/>
        <v>3.1333333333333333</v>
      </c>
      <c r="J141">
        <f t="shared" si="5"/>
        <v>-0.44624325711835672</v>
      </c>
    </row>
    <row r="142" spans="1:10" x14ac:dyDescent="0.2">
      <c r="A142">
        <v>38075</v>
      </c>
      <c r="B142">
        <f t="shared" si="4"/>
        <v>1.1000000000000001</v>
      </c>
      <c r="J142">
        <f t="shared" si="5"/>
        <v>-0.5899505277904441</v>
      </c>
    </row>
    <row r="143" spans="1:10" x14ac:dyDescent="0.2">
      <c r="A143">
        <v>38108</v>
      </c>
      <c r="B143">
        <f t="shared" si="4"/>
        <v>0.73333333333333328</v>
      </c>
      <c r="J143">
        <f t="shared" si="5"/>
        <v>-0.61586495364934513</v>
      </c>
    </row>
    <row r="144" spans="1:10" x14ac:dyDescent="0.2">
      <c r="A144">
        <v>38130</v>
      </c>
      <c r="B144">
        <f t="shared" si="4"/>
        <v>0.66666666666666663</v>
      </c>
      <c r="J144">
        <f t="shared" si="5"/>
        <v>-0.62057666744187256</v>
      </c>
    </row>
    <row r="145" spans="1:10" x14ac:dyDescent="0.2">
      <c r="A145">
        <v>38150</v>
      </c>
      <c r="B145">
        <f t="shared" si="4"/>
        <v>9.3000000000000007</v>
      </c>
      <c r="J145">
        <f t="shared" si="5"/>
        <v>-1.0409731309567226E-2</v>
      </c>
    </row>
    <row r="146" spans="1:10" x14ac:dyDescent="0.2">
      <c r="A146">
        <v>38429</v>
      </c>
      <c r="B146">
        <f t="shared" si="4"/>
        <v>1.7333333333333334</v>
      </c>
      <c r="J146">
        <f t="shared" si="5"/>
        <v>-0.54518924676143321</v>
      </c>
    </row>
    <row r="147" spans="1:10" x14ac:dyDescent="0.2">
      <c r="A147">
        <v>38481</v>
      </c>
      <c r="B147">
        <f t="shared" si="4"/>
        <v>8</v>
      </c>
      <c r="J147">
        <f t="shared" si="5"/>
        <v>-0.10228815026385261</v>
      </c>
    </row>
    <row r="148" spans="1:10" x14ac:dyDescent="0.2">
      <c r="A148">
        <v>38721</v>
      </c>
      <c r="B148">
        <f t="shared" si="4"/>
        <v>10.1</v>
      </c>
      <c r="J148">
        <f t="shared" si="5"/>
        <v>4.6130834200762139E-2</v>
      </c>
    </row>
    <row r="149" spans="1:10" x14ac:dyDescent="0.2">
      <c r="A149">
        <v>39024</v>
      </c>
      <c r="B149">
        <f t="shared" si="4"/>
        <v>12.566666666666666</v>
      </c>
      <c r="J149">
        <f t="shared" si="5"/>
        <v>0.22046424452427793</v>
      </c>
    </row>
    <row r="150" spans="1:10" x14ac:dyDescent="0.2">
      <c r="A150">
        <v>39401</v>
      </c>
      <c r="B150">
        <f t="shared" si="4"/>
        <v>10.466666666666667</v>
      </c>
      <c r="C150" t="s">
        <v>31</v>
      </c>
      <c r="D150">
        <v>1</v>
      </c>
      <c r="E150">
        <v>1</v>
      </c>
      <c r="G150">
        <v>1</v>
      </c>
      <c r="J150">
        <f t="shared" si="5"/>
        <v>7.2045260059663163E-2</v>
      </c>
    </row>
    <row r="151" spans="1:10" x14ac:dyDescent="0.2">
      <c r="A151">
        <v>39715</v>
      </c>
      <c r="B151">
        <f t="shared" si="4"/>
        <v>23.2</v>
      </c>
      <c r="F151">
        <v>1</v>
      </c>
      <c r="H151" t="s">
        <v>69</v>
      </c>
      <c r="J151">
        <f t="shared" si="5"/>
        <v>0.97198259443240664</v>
      </c>
    </row>
    <row r="152" spans="1:10" x14ac:dyDescent="0.2">
      <c r="A152">
        <v>40411</v>
      </c>
      <c r="B152">
        <f t="shared" si="4"/>
        <v>4.3</v>
      </c>
      <c r="J152">
        <f t="shared" si="5"/>
        <v>-0.36378826574912626</v>
      </c>
    </row>
    <row r="153" spans="1:10" x14ac:dyDescent="0.2">
      <c r="A153">
        <v>40540</v>
      </c>
      <c r="B153">
        <f t="shared" si="4"/>
        <v>12.566666666666666</v>
      </c>
      <c r="J153">
        <f t="shared" si="5"/>
        <v>0.22046424452427793</v>
      </c>
    </row>
    <row r="154" spans="1:10" x14ac:dyDescent="0.2">
      <c r="A154">
        <v>40917</v>
      </c>
      <c r="B154">
        <f t="shared" si="4"/>
        <v>5</v>
      </c>
      <c r="J154">
        <f t="shared" si="5"/>
        <v>-0.31431527092758799</v>
      </c>
    </row>
    <row r="155" spans="1:10" x14ac:dyDescent="0.2">
      <c r="A155">
        <v>41067</v>
      </c>
      <c r="B155">
        <f t="shared" si="4"/>
        <v>1.5333333333333334</v>
      </c>
      <c r="J155">
        <f t="shared" si="5"/>
        <v>-0.55932438813901564</v>
      </c>
    </row>
    <row r="156" spans="1:10" x14ac:dyDescent="0.2">
      <c r="A156">
        <v>41113</v>
      </c>
      <c r="B156">
        <f t="shared" si="4"/>
        <v>1.6</v>
      </c>
      <c r="J156">
        <f t="shared" si="5"/>
        <v>-0.5546126743464882</v>
      </c>
    </row>
    <row r="157" spans="1:10" x14ac:dyDescent="0.2">
      <c r="A157">
        <v>41161</v>
      </c>
      <c r="B157">
        <f t="shared" si="4"/>
        <v>2.5666666666666669</v>
      </c>
      <c r="J157">
        <f t="shared" si="5"/>
        <v>-0.48629282435484006</v>
      </c>
    </row>
    <row r="158" spans="1:10" x14ac:dyDescent="0.2">
      <c r="A158">
        <v>41238</v>
      </c>
      <c r="B158">
        <f t="shared" si="4"/>
        <v>2</v>
      </c>
      <c r="J158">
        <f t="shared" si="5"/>
        <v>-0.52634239159132346</v>
      </c>
    </row>
    <row r="159" spans="1:10" x14ac:dyDescent="0.2">
      <c r="A159">
        <v>41298</v>
      </c>
      <c r="B159">
        <f t="shared" si="4"/>
        <v>12.866666666666667</v>
      </c>
      <c r="J159">
        <f t="shared" si="5"/>
        <v>0.24166695659065152</v>
      </c>
    </row>
    <row r="160" spans="1:10" x14ac:dyDescent="0.2">
      <c r="A160">
        <v>41684</v>
      </c>
      <c r="B160">
        <f t="shared" si="4"/>
        <v>71.733333333333334</v>
      </c>
      <c r="J160">
        <f t="shared" si="5"/>
        <v>4.4021102353923931</v>
      </c>
    </row>
    <row r="161" spans="1:10" x14ac:dyDescent="0.2">
      <c r="A161">
        <v>43836</v>
      </c>
      <c r="B161">
        <f t="shared" si="4"/>
        <v>6.5666666666666664</v>
      </c>
      <c r="D161">
        <v>1</v>
      </c>
      <c r="E161">
        <v>1</v>
      </c>
      <c r="F161">
        <v>1</v>
      </c>
      <c r="H161" t="s">
        <v>70</v>
      </c>
      <c r="J161">
        <f t="shared" si="5"/>
        <v>-0.20358999680319287</v>
      </c>
    </row>
    <row r="162" spans="1:10" x14ac:dyDescent="0.2">
      <c r="A162">
        <v>44033</v>
      </c>
      <c r="B162">
        <f t="shared" si="4"/>
        <v>2.5</v>
      </c>
      <c r="J162">
        <f t="shared" si="5"/>
        <v>-0.4910045381473675</v>
      </c>
    </row>
    <row r="163" spans="1:10" x14ac:dyDescent="0.2">
      <c r="A163">
        <v>44108</v>
      </c>
      <c r="B163">
        <f t="shared" si="4"/>
        <v>3.8666666666666667</v>
      </c>
      <c r="J163">
        <f t="shared" si="5"/>
        <v>-0.39441440540055467</v>
      </c>
    </row>
    <row r="164" spans="1:10" x14ac:dyDescent="0.2">
      <c r="A164">
        <v>44224</v>
      </c>
      <c r="B164">
        <f t="shared" si="4"/>
        <v>2</v>
      </c>
      <c r="J164">
        <f t="shared" si="5"/>
        <v>-0.52634239159132346</v>
      </c>
    </row>
    <row r="165" spans="1:10" x14ac:dyDescent="0.2">
      <c r="A165">
        <v>44284</v>
      </c>
      <c r="B165">
        <f t="shared" si="4"/>
        <v>6.6333333333333337</v>
      </c>
      <c r="J165">
        <f t="shared" si="5"/>
        <v>-0.19887828301066537</v>
      </c>
    </row>
    <row r="166" spans="1:10" x14ac:dyDescent="0.2">
      <c r="A166">
        <v>44483</v>
      </c>
      <c r="B166">
        <f t="shared" si="4"/>
        <v>19.100000000000001</v>
      </c>
      <c r="J166">
        <f t="shared" si="5"/>
        <v>0.68221219619196849</v>
      </c>
    </row>
    <row r="167" spans="1:10" x14ac:dyDescent="0.2">
      <c r="A167">
        <v>45056</v>
      </c>
      <c r="B167">
        <f t="shared" si="4"/>
        <v>5.4666666666666668</v>
      </c>
      <c r="C167" t="s">
        <v>41</v>
      </c>
      <c r="D167">
        <v>1</v>
      </c>
      <c r="E167">
        <v>1</v>
      </c>
      <c r="F167">
        <v>1</v>
      </c>
      <c r="G167" t="s">
        <v>44</v>
      </c>
      <c r="J167">
        <f t="shared" si="5"/>
        <v>-0.28133327437989586</v>
      </c>
    </row>
    <row r="168" spans="1:10" x14ac:dyDescent="0.2">
      <c r="A168">
        <v>45220</v>
      </c>
      <c r="B168">
        <f t="shared" si="4"/>
        <v>2.2000000000000002</v>
      </c>
      <c r="J168">
        <f t="shared" si="5"/>
        <v>-0.51220725021374103</v>
      </c>
    </row>
    <row r="169" spans="1:10" x14ac:dyDescent="0.2">
      <c r="A169">
        <v>45286</v>
      </c>
      <c r="B169">
        <f t="shared" si="4"/>
        <v>3.2</v>
      </c>
      <c r="J169">
        <f t="shared" si="5"/>
        <v>-0.44153154332582922</v>
      </c>
    </row>
    <row r="170" spans="1:10" x14ac:dyDescent="0.2">
      <c r="A170">
        <v>45382</v>
      </c>
      <c r="B170">
        <f t="shared" si="4"/>
        <v>3.2666666666666666</v>
      </c>
      <c r="J170">
        <f t="shared" si="5"/>
        <v>-0.43681982953330178</v>
      </c>
    </row>
    <row r="171" spans="1:10" x14ac:dyDescent="0.2">
      <c r="A171">
        <v>45480</v>
      </c>
      <c r="B171">
        <f t="shared" si="4"/>
        <v>38.200000000000003</v>
      </c>
      <c r="J171">
        <f t="shared" si="5"/>
        <v>2.032118197751084</v>
      </c>
    </row>
    <row r="172" spans="1:10" x14ac:dyDescent="0.2">
      <c r="A172">
        <v>46626</v>
      </c>
      <c r="B172">
        <f t="shared" si="4"/>
        <v>2.7</v>
      </c>
      <c r="J172">
        <f t="shared" si="5"/>
        <v>-0.47686939676978513</v>
      </c>
    </row>
    <row r="173" spans="1:10" x14ac:dyDescent="0.2">
      <c r="A173">
        <v>46707</v>
      </c>
      <c r="B173">
        <f t="shared" si="4"/>
        <v>8.9333333333333336</v>
      </c>
      <c r="J173">
        <f t="shared" si="5"/>
        <v>-3.6324157168468256E-2</v>
      </c>
    </row>
    <row r="174" spans="1:10" x14ac:dyDescent="0.2">
      <c r="A174">
        <v>46975</v>
      </c>
      <c r="B174">
        <f t="shared" si="4"/>
        <v>12.333333333333334</v>
      </c>
      <c r="J174">
        <f t="shared" si="5"/>
        <v>0.20397324625043189</v>
      </c>
    </row>
    <row r="175" spans="1:10" x14ac:dyDescent="0.2">
      <c r="A175">
        <v>47345</v>
      </c>
      <c r="B175">
        <f t="shared" si="4"/>
        <v>7.2666666666666666</v>
      </c>
      <c r="C175" t="s">
        <v>31</v>
      </c>
      <c r="D175">
        <v>1</v>
      </c>
      <c r="G175">
        <v>1</v>
      </c>
      <c r="J175">
        <f t="shared" si="5"/>
        <v>-0.15411700198165459</v>
      </c>
    </row>
    <row r="176" spans="1:10" x14ac:dyDescent="0.2">
      <c r="A176">
        <v>47563</v>
      </c>
      <c r="B176">
        <f t="shared" si="4"/>
        <v>4.4333333333333336</v>
      </c>
      <c r="J176">
        <f t="shared" si="5"/>
        <v>-0.35436483816407133</v>
      </c>
    </row>
    <row r="177" spans="1:10" x14ac:dyDescent="0.2">
      <c r="A177">
        <v>47696</v>
      </c>
      <c r="B177">
        <f t="shared" si="4"/>
        <v>12.5</v>
      </c>
      <c r="J177">
        <f t="shared" si="5"/>
        <v>0.21575253073175049</v>
      </c>
    </row>
    <row r="178" spans="1:10" x14ac:dyDescent="0.2">
      <c r="A178">
        <v>48071</v>
      </c>
      <c r="B178">
        <f t="shared" si="4"/>
        <v>5.7666666666666666</v>
      </c>
      <c r="J178">
        <f t="shared" si="5"/>
        <v>-0.26013056231352233</v>
      </c>
    </row>
    <row r="179" spans="1:10" x14ac:dyDescent="0.2">
      <c r="A179">
        <v>48244</v>
      </c>
      <c r="B179">
        <f t="shared" si="4"/>
        <v>2.5333333333333332</v>
      </c>
      <c r="J179">
        <f t="shared" si="5"/>
        <v>-0.48864868125110378</v>
      </c>
    </row>
    <row r="180" spans="1:10" x14ac:dyDescent="0.2">
      <c r="A180">
        <v>48320</v>
      </c>
      <c r="B180">
        <f t="shared" si="4"/>
        <v>8.6666666666666661</v>
      </c>
      <c r="J180">
        <f t="shared" si="5"/>
        <v>-5.5171012338578122E-2</v>
      </c>
    </row>
    <row r="181" spans="1:10" x14ac:dyDescent="0.2">
      <c r="A181">
        <v>48580</v>
      </c>
      <c r="B181">
        <f t="shared" si="4"/>
        <v>11.6</v>
      </c>
      <c r="C181" t="s">
        <v>31</v>
      </c>
      <c r="D181">
        <v>1</v>
      </c>
      <c r="E181">
        <v>1</v>
      </c>
      <c r="G181">
        <v>1</v>
      </c>
      <c r="H181" t="s">
        <v>71</v>
      </c>
      <c r="J181">
        <f t="shared" si="5"/>
        <v>0.15214439453262985</v>
      </c>
    </row>
    <row r="182" spans="1:10" x14ac:dyDescent="0.2">
      <c r="A182">
        <v>48928</v>
      </c>
      <c r="B182">
        <f t="shared" si="4"/>
        <v>2.5666666666666669</v>
      </c>
      <c r="J182">
        <f t="shared" si="5"/>
        <v>-0.48629282435484006</v>
      </c>
    </row>
    <row r="183" spans="1:10" x14ac:dyDescent="0.2">
      <c r="A183">
        <v>49005</v>
      </c>
      <c r="B183">
        <f t="shared" si="4"/>
        <v>0.76666666666666672</v>
      </c>
      <c r="J183">
        <f t="shared" si="5"/>
        <v>-0.61350909675308118</v>
      </c>
    </row>
    <row r="184" spans="1:10" x14ac:dyDescent="0.2">
      <c r="A184">
        <v>49028</v>
      </c>
      <c r="B184">
        <f t="shared" si="4"/>
        <v>1.7</v>
      </c>
      <c r="J184">
        <f t="shared" si="5"/>
        <v>-0.54754510365769693</v>
      </c>
    </row>
    <row r="185" spans="1:10" x14ac:dyDescent="0.2">
      <c r="A185">
        <v>49079</v>
      </c>
      <c r="B185">
        <f t="shared" si="4"/>
        <v>1.5333333333333334</v>
      </c>
      <c r="J185">
        <f t="shared" si="5"/>
        <v>-0.55932438813901564</v>
      </c>
    </row>
    <row r="186" spans="1:10" x14ac:dyDescent="0.2">
      <c r="A186">
        <v>49125</v>
      </c>
      <c r="B186">
        <f t="shared" si="4"/>
        <v>10.266666666666667</v>
      </c>
      <c r="J186">
        <f t="shared" si="5"/>
        <v>5.7910118682080854E-2</v>
      </c>
    </row>
    <row r="187" spans="1:10" x14ac:dyDescent="0.2">
      <c r="A187">
        <v>49433</v>
      </c>
      <c r="B187">
        <f t="shared" si="4"/>
        <v>15.4</v>
      </c>
      <c r="J187">
        <f t="shared" si="5"/>
        <v>0.42071208070669475</v>
      </c>
    </row>
    <row r="188" spans="1:10" x14ac:dyDescent="0.2">
      <c r="A188">
        <v>49895</v>
      </c>
      <c r="B188">
        <f t="shared" si="4"/>
        <v>10.766666666666667</v>
      </c>
      <c r="J188">
        <f t="shared" si="5"/>
        <v>9.3247972126036749E-2</v>
      </c>
    </row>
    <row r="189" spans="1:10" x14ac:dyDescent="0.2">
      <c r="A189">
        <v>50218</v>
      </c>
      <c r="B189">
        <f t="shared" si="4"/>
        <v>4.7666666666666666</v>
      </c>
      <c r="J189">
        <f t="shared" si="5"/>
        <v>-0.33080626920143408</v>
      </c>
    </row>
    <row r="190" spans="1:10" x14ac:dyDescent="0.2">
      <c r="A190">
        <v>50361</v>
      </c>
      <c r="B190">
        <f t="shared" si="4"/>
        <v>3.1333333333333333</v>
      </c>
      <c r="J190">
        <f t="shared" si="5"/>
        <v>-0.44624325711835672</v>
      </c>
    </row>
    <row r="191" spans="1:10" x14ac:dyDescent="0.2">
      <c r="A191">
        <v>50455</v>
      </c>
      <c r="B191">
        <f t="shared" si="4"/>
        <v>3.5333333333333332</v>
      </c>
      <c r="J191">
        <f t="shared" si="5"/>
        <v>-0.41797297436319197</v>
      </c>
    </row>
    <row r="192" spans="1:10" x14ac:dyDescent="0.2">
      <c r="A192">
        <v>50561</v>
      </c>
      <c r="B192">
        <f t="shared" si="4"/>
        <v>1.8333333333333333</v>
      </c>
      <c r="J192">
        <f t="shared" si="5"/>
        <v>-0.53812167607264205</v>
      </c>
    </row>
    <row r="193" spans="1:10" x14ac:dyDescent="0.2">
      <c r="A193">
        <v>50616</v>
      </c>
      <c r="B193">
        <f t="shared" si="4"/>
        <v>50.233333333333334</v>
      </c>
      <c r="J193">
        <f t="shared" si="5"/>
        <v>2.8825825373022895</v>
      </c>
    </row>
    <row r="194" spans="1:10" x14ac:dyDescent="0.2">
      <c r="A194">
        <v>52123</v>
      </c>
      <c r="B194">
        <f t="shared" si="4"/>
        <v>15.3</v>
      </c>
      <c r="J194">
        <f t="shared" si="5"/>
        <v>0.41364451001790359</v>
      </c>
    </row>
    <row r="195" spans="1:10" x14ac:dyDescent="0.2">
      <c r="A195">
        <v>52582</v>
      </c>
      <c r="B195">
        <f t="shared" ref="B195:B258" si="6">(A196-A195)/30</f>
        <v>30.7</v>
      </c>
      <c r="J195">
        <f t="shared" ref="J195:J258" si="7">(B195-C$842)/C$843</f>
        <v>1.5020503960917453</v>
      </c>
    </row>
    <row r="196" spans="1:10" x14ac:dyDescent="0.2">
      <c r="A196">
        <v>53503</v>
      </c>
      <c r="B196">
        <f t="shared" si="6"/>
        <v>5.9666666666666668</v>
      </c>
      <c r="J196">
        <f t="shared" si="7"/>
        <v>-0.24599542093593993</v>
      </c>
    </row>
    <row r="197" spans="1:10" x14ac:dyDescent="0.2">
      <c r="A197">
        <v>53682</v>
      </c>
      <c r="B197">
        <f t="shared" si="6"/>
        <v>12.2</v>
      </c>
      <c r="C197" t="s">
        <v>41</v>
      </c>
      <c r="D197">
        <v>1</v>
      </c>
      <c r="E197">
        <v>1</v>
      </c>
      <c r="G197">
        <v>1</v>
      </c>
      <c r="H197" t="s">
        <v>72</v>
      </c>
      <c r="J197">
        <f t="shared" si="7"/>
        <v>0.19454981866537688</v>
      </c>
    </row>
    <row r="198" spans="1:10" x14ac:dyDescent="0.2">
      <c r="A198">
        <v>54048</v>
      </c>
      <c r="B198">
        <f t="shared" si="6"/>
        <v>27.066666666666666</v>
      </c>
      <c r="J198">
        <f t="shared" si="7"/>
        <v>1.2452619943989991</v>
      </c>
    </row>
    <row r="199" spans="1:10" x14ac:dyDescent="0.2">
      <c r="A199">
        <v>54860</v>
      </c>
      <c r="B199">
        <f t="shared" si="6"/>
        <v>19.7</v>
      </c>
      <c r="J199">
        <f t="shared" si="7"/>
        <v>0.72461762032471544</v>
      </c>
    </row>
    <row r="200" spans="1:10" x14ac:dyDescent="0.2">
      <c r="A200">
        <v>55451</v>
      </c>
      <c r="B200">
        <f t="shared" si="6"/>
        <v>3.9666666666666668</v>
      </c>
      <c r="C200" t="s">
        <v>41</v>
      </c>
      <c r="D200">
        <v>1</v>
      </c>
      <c r="G200">
        <v>1</v>
      </c>
      <c r="H200" t="s">
        <v>73</v>
      </c>
      <c r="J200">
        <f t="shared" si="7"/>
        <v>-0.38734683471176351</v>
      </c>
    </row>
    <row r="201" spans="1:10" x14ac:dyDescent="0.2">
      <c r="A201">
        <v>55570</v>
      </c>
      <c r="B201">
        <f t="shared" si="6"/>
        <v>2.4333333333333331</v>
      </c>
      <c r="H201" t="s">
        <v>74</v>
      </c>
      <c r="J201">
        <f t="shared" si="7"/>
        <v>-0.49571625193989494</v>
      </c>
    </row>
    <row r="202" spans="1:10" x14ac:dyDescent="0.2">
      <c r="A202">
        <v>55643</v>
      </c>
      <c r="B202">
        <f t="shared" si="6"/>
        <v>1.3666666666666667</v>
      </c>
      <c r="J202">
        <f t="shared" si="7"/>
        <v>-0.57110367262033424</v>
      </c>
    </row>
    <row r="203" spans="1:10" x14ac:dyDescent="0.2">
      <c r="A203">
        <v>55684</v>
      </c>
      <c r="B203">
        <f t="shared" si="6"/>
        <v>2.3333333333333335</v>
      </c>
      <c r="J203">
        <f t="shared" si="7"/>
        <v>-0.50278382262868615</v>
      </c>
    </row>
    <row r="204" spans="1:10" x14ac:dyDescent="0.2">
      <c r="A204">
        <v>55754</v>
      </c>
      <c r="B204">
        <f t="shared" si="6"/>
        <v>2.7333333333333334</v>
      </c>
      <c r="J204">
        <f t="shared" si="7"/>
        <v>-0.47451353987352141</v>
      </c>
    </row>
    <row r="205" spans="1:10" x14ac:dyDescent="0.2">
      <c r="A205">
        <v>55836</v>
      </c>
      <c r="B205">
        <f t="shared" si="6"/>
        <v>2.5666666666666669</v>
      </c>
      <c r="J205">
        <f t="shared" si="7"/>
        <v>-0.48629282435484006</v>
      </c>
    </row>
    <row r="206" spans="1:10" x14ac:dyDescent="0.2">
      <c r="A206">
        <v>55913</v>
      </c>
      <c r="B206">
        <f t="shared" si="6"/>
        <v>2.2000000000000002</v>
      </c>
      <c r="J206">
        <f t="shared" si="7"/>
        <v>-0.51220725021374103</v>
      </c>
    </row>
    <row r="207" spans="1:10" x14ac:dyDescent="0.2">
      <c r="A207">
        <v>55979</v>
      </c>
      <c r="B207">
        <f t="shared" si="6"/>
        <v>2.8666666666666667</v>
      </c>
      <c r="J207">
        <f t="shared" si="7"/>
        <v>-0.46509011228846647</v>
      </c>
    </row>
    <row r="208" spans="1:10" x14ac:dyDescent="0.2">
      <c r="A208">
        <v>56065</v>
      </c>
      <c r="B208">
        <f t="shared" si="6"/>
        <v>12.133333333333333</v>
      </c>
      <c r="J208">
        <f t="shared" si="7"/>
        <v>0.18983810487284947</v>
      </c>
    </row>
    <row r="209" spans="1:10" x14ac:dyDescent="0.2">
      <c r="A209">
        <v>56429</v>
      </c>
      <c r="B209">
        <f t="shared" si="6"/>
        <v>4.833333333333333</v>
      </c>
      <c r="J209">
        <f t="shared" si="7"/>
        <v>-0.32609455540890669</v>
      </c>
    </row>
    <row r="210" spans="1:10" x14ac:dyDescent="0.2">
      <c r="A210">
        <v>56574</v>
      </c>
      <c r="B210">
        <f t="shared" si="6"/>
        <v>2.5666666666666669</v>
      </c>
      <c r="J210">
        <f t="shared" si="7"/>
        <v>-0.48629282435484006</v>
      </c>
    </row>
    <row r="211" spans="1:10" x14ac:dyDescent="0.2">
      <c r="A211">
        <v>56651</v>
      </c>
      <c r="B211">
        <f t="shared" si="6"/>
        <v>3.8666666666666667</v>
      </c>
      <c r="J211">
        <f t="shared" si="7"/>
        <v>-0.39441440540055467</v>
      </c>
    </row>
    <row r="212" spans="1:10" x14ac:dyDescent="0.2">
      <c r="A212">
        <v>56767</v>
      </c>
      <c r="B212">
        <f t="shared" si="6"/>
        <v>3.8</v>
      </c>
      <c r="J212">
        <f t="shared" si="7"/>
        <v>-0.39912611919308216</v>
      </c>
    </row>
    <row r="213" spans="1:10" x14ac:dyDescent="0.2">
      <c r="A213">
        <v>56881</v>
      </c>
      <c r="B213">
        <f t="shared" si="6"/>
        <v>1.7</v>
      </c>
      <c r="J213">
        <f t="shared" si="7"/>
        <v>-0.54754510365769693</v>
      </c>
    </row>
    <row r="214" spans="1:10" x14ac:dyDescent="0.2">
      <c r="A214">
        <v>56932</v>
      </c>
      <c r="B214">
        <f t="shared" si="6"/>
        <v>1.5</v>
      </c>
      <c r="J214">
        <f t="shared" si="7"/>
        <v>-0.56168024503527936</v>
      </c>
    </row>
    <row r="215" spans="1:10" x14ac:dyDescent="0.2">
      <c r="A215">
        <v>56977</v>
      </c>
      <c r="B215">
        <f t="shared" si="6"/>
        <v>1.9333333333333333</v>
      </c>
      <c r="J215">
        <f t="shared" si="7"/>
        <v>-0.53105410538385089</v>
      </c>
    </row>
    <row r="216" spans="1:10" x14ac:dyDescent="0.2">
      <c r="A216">
        <v>57035</v>
      </c>
      <c r="B216">
        <f t="shared" si="6"/>
        <v>1.3</v>
      </c>
      <c r="J216">
        <f t="shared" si="7"/>
        <v>-0.57581538641286167</v>
      </c>
    </row>
    <row r="217" spans="1:10" x14ac:dyDescent="0.2">
      <c r="A217">
        <v>57074</v>
      </c>
      <c r="B217">
        <f t="shared" si="6"/>
        <v>1.4</v>
      </c>
      <c r="J217">
        <f t="shared" si="7"/>
        <v>-0.56874781572407052</v>
      </c>
    </row>
    <row r="218" spans="1:10" x14ac:dyDescent="0.2">
      <c r="A218">
        <v>57116</v>
      </c>
      <c r="B218">
        <f t="shared" si="6"/>
        <v>1.3</v>
      </c>
      <c r="J218">
        <f t="shared" si="7"/>
        <v>-0.57581538641286167</v>
      </c>
    </row>
    <row r="219" spans="1:10" x14ac:dyDescent="0.2">
      <c r="A219">
        <v>57155</v>
      </c>
      <c r="B219">
        <f t="shared" si="6"/>
        <v>0.53333333333333333</v>
      </c>
      <c r="J219">
        <f t="shared" si="7"/>
        <v>-0.63000009502692744</v>
      </c>
    </row>
    <row r="220" spans="1:10" x14ac:dyDescent="0.2">
      <c r="A220">
        <v>57171</v>
      </c>
      <c r="B220">
        <f t="shared" si="6"/>
        <v>1.3333333333333333</v>
      </c>
      <c r="J220">
        <f t="shared" si="7"/>
        <v>-0.57345952951659795</v>
      </c>
    </row>
    <row r="221" spans="1:10" x14ac:dyDescent="0.2">
      <c r="A221">
        <v>57211</v>
      </c>
      <c r="B221">
        <f t="shared" si="6"/>
        <v>21.033333333333335</v>
      </c>
      <c r="H221" t="s">
        <v>75</v>
      </c>
      <c r="J221">
        <f t="shared" si="7"/>
        <v>0.81885189617526466</v>
      </c>
    </row>
    <row r="222" spans="1:10" x14ac:dyDescent="0.2">
      <c r="A222">
        <v>57842</v>
      </c>
      <c r="B222">
        <f t="shared" si="6"/>
        <v>3.2</v>
      </c>
      <c r="J222">
        <f t="shared" si="7"/>
        <v>-0.44153154332582922</v>
      </c>
    </row>
    <row r="223" spans="1:10" x14ac:dyDescent="0.2">
      <c r="A223">
        <v>57938</v>
      </c>
      <c r="B223">
        <f t="shared" si="6"/>
        <v>4</v>
      </c>
      <c r="J223">
        <f t="shared" si="7"/>
        <v>-0.38499097781549979</v>
      </c>
    </row>
    <row r="224" spans="1:10" x14ac:dyDescent="0.2">
      <c r="A224">
        <v>58058</v>
      </c>
      <c r="B224">
        <f t="shared" si="6"/>
        <v>13.333333333333334</v>
      </c>
      <c r="J224">
        <f t="shared" si="7"/>
        <v>0.2746489531383437</v>
      </c>
    </row>
    <row r="225" spans="1:10" x14ac:dyDescent="0.2">
      <c r="A225">
        <v>58458</v>
      </c>
      <c r="B225">
        <f t="shared" si="6"/>
        <v>8.3333333333333339</v>
      </c>
      <c r="J225">
        <f t="shared" si="7"/>
        <v>-7.872958130121531E-2</v>
      </c>
    </row>
    <row r="226" spans="1:10" x14ac:dyDescent="0.2">
      <c r="A226">
        <v>58708</v>
      </c>
      <c r="B226">
        <f t="shared" si="6"/>
        <v>7.7</v>
      </c>
      <c r="J226">
        <f t="shared" si="7"/>
        <v>-0.12349086233022614</v>
      </c>
    </row>
    <row r="227" spans="1:10" x14ac:dyDescent="0.2">
      <c r="A227">
        <v>58939</v>
      </c>
      <c r="B227">
        <f t="shared" si="6"/>
        <v>24.966666666666665</v>
      </c>
      <c r="J227">
        <f t="shared" si="7"/>
        <v>1.0968430099343842</v>
      </c>
    </row>
    <row r="228" spans="1:10" x14ac:dyDescent="0.2">
      <c r="A228">
        <v>59688</v>
      </c>
      <c r="B228">
        <f t="shared" si="6"/>
        <v>1.5</v>
      </c>
      <c r="J228">
        <f t="shared" si="7"/>
        <v>-0.56168024503527936</v>
      </c>
    </row>
    <row r="229" spans="1:10" x14ac:dyDescent="0.2">
      <c r="A229">
        <v>59733</v>
      </c>
      <c r="B229">
        <f t="shared" si="6"/>
        <v>14.066666666666666</v>
      </c>
      <c r="J229">
        <f t="shared" si="7"/>
        <v>0.32647780485614564</v>
      </c>
    </row>
    <row r="230" spans="1:10" x14ac:dyDescent="0.2">
      <c r="A230">
        <v>60155</v>
      </c>
      <c r="B230">
        <f t="shared" si="6"/>
        <v>7.166666666666667</v>
      </c>
      <c r="C230" t="s">
        <v>31</v>
      </c>
      <c r="D230">
        <v>1</v>
      </c>
      <c r="E230">
        <v>1</v>
      </c>
      <c r="G230">
        <v>1</v>
      </c>
      <c r="J230">
        <f t="shared" si="7"/>
        <v>-0.16118457267044575</v>
      </c>
    </row>
    <row r="231" spans="1:10" x14ac:dyDescent="0.2">
      <c r="A231">
        <v>60370</v>
      </c>
      <c r="B231">
        <f t="shared" si="6"/>
        <v>11.866666666666667</v>
      </c>
      <c r="J231">
        <f t="shared" si="7"/>
        <v>0.17099124970273971</v>
      </c>
    </row>
    <row r="232" spans="1:10" x14ac:dyDescent="0.2">
      <c r="A232">
        <v>60726</v>
      </c>
      <c r="B232">
        <f t="shared" si="6"/>
        <v>15.266666666666667</v>
      </c>
      <c r="C232" t="s">
        <v>41</v>
      </c>
      <c r="D232">
        <v>1</v>
      </c>
      <c r="E232">
        <v>1</v>
      </c>
      <c r="G232">
        <v>1</v>
      </c>
      <c r="J232">
        <f t="shared" si="7"/>
        <v>0.41128865312163987</v>
      </c>
    </row>
    <row r="233" spans="1:10" x14ac:dyDescent="0.2">
      <c r="A233">
        <v>61184</v>
      </c>
      <c r="B233">
        <f t="shared" si="6"/>
        <v>23.333333333333332</v>
      </c>
      <c r="C233" t="s">
        <v>41</v>
      </c>
      <c r="D233">
        <v>1</v>
      </c>
      <c r="G233">
        <v>1</v>
      </c>
      <c r="J233">
        <f t="shared" si="7"/>
        <v>0.98140602201746152</v>
      </c>
    </row>
    <row r="234" spans="1:10" x14ac:dyDescent="0.2">
      <c r="A234">
        <v>61884</v>
      </c>
      <c r="B234">
        <f t="shared" si="6"/>
        <v>22.3</v>
      </c>
      <c r="J234">
        <f t="shared" si="7"/>
        <v>0.90837445823328611</v>
      </c>
    </row>
    <row r="235" spans="1:10" x14ac:dyDescent="0.2">
      <c r="A235">
        <v>62553</v>
      </c>
      <c r="B235">
        <f t="shared" si="6"/>
        <v>7.3</v>
      </c>
      <c r="C235" t="s">
        <v>31</v>
      </c>
      <c r="D235">
        <v>1</v>
      </c>
      <c r="E235">
        <v>1</v>
      </c>
      <c r="G235">
        <v>1</v>
      </c>
      <c r="H235" t="s">
        <v>76</v>
      </c>
      <c r="J235">
        <f t="shared" si="7"/>
        <v>-0.15176114508539087</v>
      </c>
    </row>
    <row r="236" spans="1:10" x14ac:dyDescent="0.2">
      <c r="A236">
        <v>62772</v>
      </c>
      <c r="B236">
        <f t="shared" si="6"/>
        <v>25.866666666666667</v>
      </c>
      <c r="D236">
        <v>1</v>
      </c>
      <c r="E236">
        <v>1</v>
      </c>
      <c r="H236" t="s">
        <v>77</v>
      </c>
      <c r="J236">
        <f t="shared" si="7"/>
        <v>1.160451146133505</v>
      </c>
    </row>
    <row r="237" spans="1:10" x14ac:dyDescent="0.2">
      <c r="A237">
        <v>63548</v>
      </c>
      <c r="B237">
        <f t="shared" si="6"/>
        <v>1.5666666666666667</v>
      </c>
      <c r="J237">
        <f t="shared" si="7"/>
        <v>-0.55696853124275192</v>
      </c>
    </row>
    <row r="238" spans="1:10" x14ac:dyDescent="0.2">
      <c r="A238">
        <v>63595</v>
      </c>
      <c r="B238">
        <f t="shared" si="6"/>
        <v>0.66666666666666663</v>
      </c>
      <c r="J238">
        <f t="shared" si="7"/>
        <v>-0.62057666744187256</v>
      </c>
    </row>
    <row r="239" spans="1:10" x14ac:dyDescent="0.2">
      <c r="A239">
        <v>63615</v>
      </c>
      <c r="B239">
        <f t="shared" si="6"/>
        <v>0.73333333333333328</v>
      </c>
      <c r="J239">
        <f t="shared" si="7"/>
        <v>-0.61586495364934513</v>
      </c>
    </row>
    <row r="240" spans="1:10" x14ac:dyDescent="0.2">
      <c r="A240">
        <v>63637</v>
      </c>
      <c r="B240">
        <f t="shared" si="6"/>
        <v>44.466666666666669</v>
      </c>
      <c r="J240">
        <f t="shared" si="7"/>
        <v>2.4750192942486646</v>
      </c>
    </row>
    <row r="241" spans="1:10" x14ac:dyDescent="0.2">
      <c r="A241">
        <v>64971</v>
      </c>
      <c r="B241">
        <f t="shared" si="6"/>
        <v>1.7</v>
      </c>
      <c r="J241">
        <f t="shared" si="7"/>
        <v>-0.54754510365769693</v>
      </c>
    </row>
    <row r="242" spans="1:10" x14ac:dyDescent="0.2">
      <c r="A242">
        <v>65022</v>
      </c>
      <c r="B242">
        <f t="shared" si="6"/>
        <v>0.8</v>
      </c>
      <c r="J242">
        <f t="shared" si="7"/>
        <v>-0.61115323985681758</v>
      </c>
    </row>
    <row r="243" spans="1:10" x14ac:dyDescent="0.2">
      <c r="A243">
        <v>65046</v>
      </c>
      <c r="B243">
        <f t="shared" si="6"/>
        <v>0.66666666666666663</v>
      </c>
      <c r="J243">
        <f t="shared" si="7"/>
        <v>-0.62057666744187256</v>
      </c>
    </row>
    <row r="244" spans="1:10" x14ac:dyDescent="0.2">
      <c r="A244">
        <v>65066</v>
      </c>
      <c r="B244">
        <f t="shared" si="6"/>
        <v>0.33333333333333331</v>
      </c>
      <c r="J244">
        <f t="shared" si="7"/>
        <v>-0.64413523640450965</v>
      </c>
    </row>
    <row r="245" spans="1:10" x14ac:dyDescent="0.2">
      <c r="A245">
        <v>65076</v>
      </c>
      <c r="B245">
        <f t="shared" si="6"/>
        <v>20.399999999999999</v>
      </c>
      <c r="J245">
        <f t="shared" si="7"/>
        <v>0.77409061514625355</v>
      </c>
    </row>
    <row r="246" spans="1:10" x14ac:dyDescent="0.2">
      <c r="A246">
        <v>65688</v>
      </c>
      <c r="B246">
        <f t="shared" si="6"/>
        <v>13.333333333333334</v>
      </c>
      <c r="J246">
        <f t="shared" si="7"/>
        <v>0.2746489531383437</v>
      </c>
    </row>
    <row r="247" spans="1:10" x14ac:dyDescent="0.2">
      <c r="A247">
        <v>66088</v>
      </c>
      <c r="B247">
        <f t="shared" si="6"/>
        <v>7.333333333333333</v>
      </c>
      <c r="J247">
        <f t="shared" si="7"/>
        <v>-0.14940528818912718</v>
      </c>
    </row>
    <row r="248" spans="1:10" x14ac:dyDescent="0.2">
      <c r="A248">
        <v>66308</v>
      </c>
      <c r="B248">
        <f t="shared" si="6"/>
        <v>5.2</v>
      </c>
      <c r="J248">
        <f t="shared" si="7"/>
        <v>-0.30018012955000561</v>
      </c>
    </row>
    <row r="249" spans="1:10" x14ac:dyDescent="0.2">
      <c r="A249">
        <v>66464</v>
      </c>
      <c r="B249">
        <f t="shared" si="6"/>
        <v>4.5</v>
      </c>
      <c r="J249">
        <f t="shared" si="7"/>
        <v>-0.34965312437154389</v>
      </c>
    </row>
    <row r="250" spans="1:10" x14ac:dyDescent="0.2">
      <c r="A250">
        <v>66599</v>
      </c>
      <c r="B250">
        <f t="shared" si="6"/>
        <v>12.566666666666666</v>
      </c>
      <c r="J250">
        <f t="shared" si="7"/>
        <v>0.22046424452427793</v>
      </c>
    </row>
    <row r="251" spans="1:10" x14ac:dyDescent="0.2">
      <c r="A251">
        <v>66976</v>
      </c>
      <c r="B251">
        <f t="shared" si="6"/>
        <v>4.5</v>
      </c>
      <c r="J251">
        <f t="shared" si="7"/>
        <v>-0.34965312437154389</v>
      </c>
    </row>
    <row r="252" spans="1:10" x14ac:dyDescent="0.2">
      <c r="A252">
        <v>67111</v>
      </c>
      <c r="B252">
        <f t="shared" si="6"/>
        <v>5.9</v>
      </c>
      <c r="J252">
        <f t="shared" si="7"/>
        <v>-0.2507071347284674</v>
      </c>
    </row>
    <row r="253" spans="1:10" x14ac:dyDescent="0.2">
      <c r="A253">
        <v>67288</v>
      </c>
      <c r="B253">
        <f t="shared" si="6"/>
        <v>5.0333333333333332</v>
      </c>
      <c r="J253">
        <f t="shared" si="7"/>
        <v>-0.31195941403132432</v>
      </c>
    </row>
    <row r="254" spans="1:10" x14ac:dyDescent="0.2">
      <c r="A254">
        <v>67439</v>
      </c>
      <c r="B254">
        <f t="shared" si="6"/>
        <v>3.5</v>
      </c>
      <c r="J254">
        <f t="shared" si="7"/>
        <v>-0.42032883125945569</v>
      </c>
    </row>
    <row r="255" spans="1:10" x14ac:dyDescent="0.2">
      <c r="A255">
        <v>67544</v>
      </c>
      <c r="B255">
        <f t="shared" si="6"/>
        <v>6.3666666666666663</v>
      </c>
      <c r="J255">
        <f t="shared" si="7"/>
        <v>-0.21772513818077524</v>
      </c>
    </row>
    <row r="256" spans="1:10" x14ac:dyDescent="0.2">
      <c r="A256">
        <v>67735</v>
      </c>
      <c r="B256">
        <f t="shared" si="6"/>
        <v>4.833333333333333</v>
      </c>
      <c r="J256">
        <f t="shared" si="7"/>
        <v>-0.32609455540890669</v>
      </c>
    </row>
    <row r="257" spans="1:10" x14ac:dyDescent="0.2">
      <c r="A257">
        <v>67880</v>
      </c>
      <c r="B257">
        <f t="shared" si="6"/>
        <v>3.3</v>
      </c>
      <c r="J257">
        <f t="shared" si="7"/>
        <v>-0.43446397263703807</v>
      </c>
    </row>
    <row r="258" spans="1:10" x14ac:dyDescent="0.2">
      <c r="A258">
        <v>67979</v>
      </c>
      <c r="B258">
        <f t="shared" si="6"/>
        <v>3.8666666666666667</v>
      </c>
      <c r="J258">
        <f t="shared" si="7"/>
        <v>-0.39441440540055467</v>
      </c>
    </row>
    <row r="259" spans="1:10" x14ac:dyDescent="0.2">
      <c r="A259">
        <v>68095</v>
      </c>
      <c r="B259">
        <f t="shared" ref="B259:B322" si="8">(A260-A259)/30</f>
        <v>2.1333333333333333</v>
      </c>
      <c r="J259">
        <f t="shared" ref="J259:J322" si="9">(B259-C$842)/C$843</f>
        <v>-0.51691896400626858</v>
      </c>
    </row>
    <row r="260" spans="1:10" x14ac:dyDescent="0.2">
      <c r="A260">
        <v>68159</v>
      </c>
      <c r="B260">
        <f t="shared" si="8"/>
        <v>2.4</v>
      </c>
      <c r="J260">
        <f t="shared" si="9"/>
        <v>-0.49807210883615866</v>
      </c>
    </row>
    <row r="261" spans="1:10" x14ac:dyDescent="0.2">
      <c r="A261">
        <v>68231</v>
      </c>
      <c r="B261">
        <f t="shared" si="8"/>
        <v>7.6</v>
      </c>
      <c r="J261">
        <f t="shared" si="9"/>
        <v>-0.13055843301901737</v>
      </c>
    </row>
    <row r="262" spans="1:10" x14ac:dyDescent="0.2">
      <c r="A262">
        <v>68459</v>
      </c>
      <c r="B262">
        <f t="shared" si="8"/>
        <v>9.3666666666666671</v>
      </c>
      <c r="J262">
        <f t="shared" si="9"/>
        <v>-5.69801751703979E-3</v>
      </c>
    </row>
    <row r="263" spans="1:10" x14ac:dyDescent="0.2">
      <c r="A263">
        <v>68740</v>
      </c>
      <c r="B263">
        <f t="shared" si="8"/>
        <v>9.7333333333333325</v>
      </c>
      <c r="J263">
        <f t="shared" si="9"/>
        <v>2.0216408341861111E-2</v>
      </c>
    </row>
    <row r="264" spans="1:10" x14ac:dyDescent="0.2">
      <c r="A264">
        <v>69032</v>
      </c>
      <c r="B264">
        <f t="shared" si="8"/>
        <v>0.7</v>
      </c>
      <c r="J264">
        <f t="shared" si="9"/>
        <v>-0.61822081054560885</v>
      </c>
    </row>
    <row r="265" spans="1:10" x14ac:dyDescent="0.2">
      <c r="A265">
        <v>69053</v>
      </c>
      <c r="B265">
        <f t="shared" si="8"/>
        <v>5.333333333333333</v>
      </c>
      <c r="J265">
        <f t="shared" si="9"/>
        <v>-0.29075670196495079</v>
      </c>
    </row>
    <row r="266" spans="1:10" x14ac:dyDescent="0.2">
      <c r="A266">
        <v>69213</v>
      </c>
      <c r="B266">
        <f t="shared" si="8"/>
        <v>11.8</v>
      </c>
      <c r="J266">
        <f t="shared" si="9"/>
        <v>0.16627953591021227</v>
      </c>
    </row>
    <row r="267" spans="1:10" x14ac:dyDescent="0.2">
      <c r="A267">
        <v>69567</v>
      </c>
      <c r="B267">
        <f t="shared" si="8"/>
        <v>18.100000000000001</v>
      </c>
      <c r="J267">
        <f t="shared" si="9"/>
        <v>0.61153648930405669</v>
      </c>
    </row>
    <row r="268" spans="1:10" x14ac:dyDescent="0.2">
      <c r="A268">
        <v>70110</v>
      </c>
      <c r="B268">
        <f t="shared" si="8"/>
        <v>17.566666666666666</v>
      </c>
      <c r="C268" t="s">
        <v>41</v>
      </c>
      <c r="D268">
        <v>1</v>
      </c>
      <c r="G268">
        <v>1</v>
      </c>
      <c r="J268">
        <f t="shared" si="9"/>
        <v>0.57384277896383695</v>
      </c>
    </row>
    <row r="269" spans="1:10" x14ac:dyDescent="0.2">
      <c r="A269">
        <v>70637</v>
      </c>
      <c r="B269">
        <f t="shared" si="8"/>
        <v>8.1999999999999993</v>
      </c>
      <c r="E269">
        <v>1</v>
      </c>
      <c r="J269">
        <f t="shared" si="9"/>
        <v>-8.8153008886270312E-2</v>
      </c>
    </row>
    <row r="270" spans="1:10" x14ac:dyDescent="0.2">
      <c r="A270">
        <v>70883</v>
      </c>
      <c r="B270">
        <f t="shared" si="8"/>
        <v>2</v>
      </c>
      <c r="J270">
        <f t="shared" si="9"/>
        <v>-0.52634239159132346</v>
      </c>
    </row>
    <row r="271" spans="1:10" x14ac:dyDescent="0.2">
      <c r="A271">
        <v>70943</v>
      </c>
      <c r="B271">
        <f t="shared" si="8"/>
        <v>18.633333333333333</v>
      </c>
      <c r="J271">
        <f t="shared" si="9"/>
        <v>0.6492301996442762</v>
      </c>
    </row>
    <row r="272" spans="1:10" x14ac:dyDescent="0.2">
      <c r="A272">
        <v>71502</v>
      </c>
      <c r="B272">
        <f t="shared" si="8"/>
        <v>8.8666666666666671</v>
      </c>
      <c r="J272">
        <f t="shared" si="9"/>
        <v>-4.1035870960995688E-2</v>
      </c>
    </row>
    <row r="273" spans="1:10" x14ac:dyDescent="0.2">
      <c r="A273">
        <v>71768</v>
      </c>
      <c r="B273">
        <f t="shared" si="8"/>
        <v>29.3</v>
      </c>
      <c r="H273" t="s">
        <v>78</v>
      </c>
      <c r="J273">
        <f t="shared" si="9"/>
        <v>1.4031044064486689</v>
      </c>
    </row>
    <row r="274" spans="1:10" x14ac:dyDescent="0.2">
      <c r="A274">
        <v>72647</v>
      </c>
      <c r="B274">
        <f t="shared" si="8"/>
        <v>61.833333333333336</v>
      </c>
      <c r="C274" t="s">
        <v>31</v>
      </c>
      <c r="D274">
        <v>1</v>
      </c>
      <c r="E274">
        <v>1</v>
      </c>
      <c r="G274">
        <v>1</v>
      </c>
      <c r="J274">
        <f t="shared" si="9"/>
        <v>3.7024207372020657</v>
      </c>
    </row>
    <row r="275" spans="1:10" x14ac:dyDescent="0.2">
      <c r="A275">
        <v>74502</v>
      </c>
      <c r="B275">
        <f t="shared" si="8"/>
        <v>2.4333333333333331</v>
      </c>
      <c r="J275">
        <f t="shared" si="9"/>
        <v>-0.49571625193989494</v>
      </c>
    </row>
    <row r="276" spans="1:10" x14ac:dyDescent="0.2">
      <c r="A276">
        <v>74575</v>
      </c>
      <c r="B276">
        <f t="shared" si="8"/>
        <v>2.3333333333333335</v>
      </c>
      <c r="J276">
        <f t="shared" si="9"/>
        <v>-0.50278382262868615</v>
      </c>
    </row>
    <row r="277" spans="1:10" x14ac:dyDescent="0.2">
      <c r="A277">
        <v>74645</v>
      </c>
      <c r="B277">
        <f t="shared" si="8"/>
        <v>2.3666666666666667</v>
      </c>
      <c r="J277">
        <f t="shared" si="9"/>
        <v>-0.50042796573242243</v>
      </c>
    </row>
    <row r="278" spans="1:10" x14ac:dyDescent="0.2">
      <c r="A278">
        <v>74716</v>
      </c>
      <c r="B278">
        <f t="shared" si="8"/>
        <v>1.6666666666666667</v>
      </c>
      <c r="J278">
        <f t="shared" si="9"/>
        <v>-0.54990096055396065</v>
      </c>
    </row>
    <row r="279" spans="1:10" x14ac:dyDescent="0.2">
      <c r="A279">
        <v>74766</v>
      </c>
      <c r="B279">
        <f t="shared" si="8"/>
        <v>2.3333333333333335</v>
      </c>
      <c r="H279" t="s">
        <v>79</v>
      </c>
      <c r="J279">
        <f t="shared" si="9"/>
        <v>-0.50278382262868615</v>
      </c>
    </row>
    <row r="280" spans="1:10" x14ac:dyDescent="0.2">
      <c r="A280">
        <v>74836</v>
      </c>
      <c r="B280">
        <f t="shared" si="8"/>
        <v>1.5</v>
      </c>
      <c r="J280">
        <f t="shared" si="9"/>
        <v>-0.56168024503527936</v>
      </c>
    </row>
    <row r="281" spans="1:10" x14ac:dyDescent="0.2">
      <c r="A281">
        <v>74881</v>
      </c>
      <c r="B281">
        <f t="shared" si="8"/>
        <v>6.5333333333333332</v>
      </c>
      <c r="J281">
        <f t="shared" si="9"/>
        <v>-0.20594585369945659</v>
      </c>
    </row>
    <row r="282" spans="1:10" x14ac:dyDescent="0.2">
      <c r="A282">
        <v>75077</v>
      </c>
      <c r="B282">
        <f t="shared" si="8"/>
        <v>0.6333333333333333</v>
      </c>
      <c r="J282">
        <f t="shared" si="9"/>
        <v>-0.62293252433813628</v>
      </c>
    </row>
    <row r="283" spans="1:10" x14ac:dyDescent="0.2">
      <c r="A283">
        <v>75096</v>
      </c>
      <c r="B283">
        <f t="shared" si="8"/>
        <v>0.53333333333333333</v>
      </c>
      <c r="J283">
        <f t="shared" si="9"/>
        <v>-0.63000009502692744</v>
      </c>
    </row>
    <row r="284" spans="1:10" x14ac:dyDescent="0.2">
      <c r="A284">
        <v>75112</v>
      </c>
      <c r="B284">
        <f t="shared" si="8"/>
        <v>0.53333333333333333</v>
      </c>
      <c r="J284">
        <f t="shared" si="9"/>
        <v>-0.63000009502692744</v>
      </c>
    </row>
    <row r="285" spans="1:10" x14ac:dyDescent="0.2">
      <c r="A285">
        <v>75128</v>
      </c>
      <c r="B285">
        <f t="shared" si="8"/>
        <v>0.56666666666666665</v>
      </c>
      <c r="J285">
        <f t="shared" si="9"/>
        <v>-0.62764423813066372</v>
      </c>
    </row>
    <row r="286" spans="1:10" x14ac:dyDescent="0.2">
      <c r="A286">
        <v>75145</v>
      </c>
      <c r="B286">
        <f t="shared" si="8"/>
        <v>0.76666666666666672</v>
      </c>
      <c r="J286">
        <f t="shared" si="9"/>
        <v>-0.61350909675308118</v>
      </c>
    </row>
    <row r="287" spans="1:10" x14ac:dyDescent="0.2">
      <c r="A287">
        <v>75168</v>
      </c>
      <c r="B287">
        <f t="shared" si="8"/>
        <v>0.8</v>
      </c>
      <c r="J287">
        <f t="shared" si="9"/>
        <v>-0.61115323985681758</v>
      </c>
    </row>
    <row r="288" spans="1:10" x14ac:dyDescent="0.2">
      <c r="A288">
        <v>75192</v>
      </c>
      <c r="B288">
        <f t="shared" si="8"/>
        <v>1.6333333333333333</v>
      </c>
      <c r="J288">
        <f t="shared" si="9"/>
        <v>-0.55225681745022448</v>
      </c>
    </row>
    <row r="289" spans="1:10" x14ac:dyDescent="0.2">
      <c r="A289">
        <v>75241</v>
      </c>
      <c r="B289">
        <f t="shared" si="8"/>
        <v>38.666666666666664</v>
      </c>
      <c r="J289">
        <f t="shared" si="9"/>
        <v>2.0651001942987759</v>
      </c>
    </row>
    <row r="290" spans="1:10" x14ac:dyDescent="0.2">
      <c r="A290">
        <v>76401</v>
      </c>
      <c r="B290">
        <f t="shared" si="8"/>
        <v>7.2333333333333334</v>
      </c>
      <c r="E290">
        <v>1</v>
      </c>
      <c r="J290">
        <f t="shared" si="9"/>
        <v>-0.15647285887791831</v>
      </c>
    </row>
    <row r="291" spans="1:10" x14ac:dyDescent="0.2">
      <c r="A291">
        <v>76618</v>
      </c>
      <c r="B291">
        <f t="shared" si="8"/>
        <v>3.2333333333333334</v>
      </c>
      <c r="J291">
        <f t="shared" si="9"/>
        <v>-0.4391756864295655</v>
      </c>
    </row>
    <row r="292" spans="1:10" x14ac:dyDescent="0.2">
      <c r="A292">
        <v>76715</v>
      </c>
      <c r="B292">
        <f t="shared" si="8"/>
        <v>2.1333333333333333</v>
      </c>
      <c r="J292">
        <f t="shared" si="9"/>
        <v>-0.51691896400626858</v>
      </c>
    </row>
    <row r="293" spans="1:10" x14ac:dyDescent="0.2">
      <c r="A293">
        <v>76779</v>
      </c>
      <c r="B293">
        <f t="shared" si="8"/>
        <v>5.333333333333333</v>
      </c>
      <c r="H293" t="s">
        <v>80</v>
      </c>
      <c r="J293">
        <f t="shared" si="9"/>
        <v>-0.29075670196495079</v>
      </c>
    </row>
    <row r="294" spans="1:10" x14ac:dyDescent="0.2">
      <c r="A294">
        <v>76939</v>
      </c>
      <c r="B294">
        <f t="shared" si="8"/>
        <v>1.8333333333333333</v>
      </c>
      <c r="J294">
        <f t="shared" si="9"/>
        <v>-0.53812167607264205</v>
      </c>
    </row>
    <row r="295" spans="1:10" x14ac:dyDescent="0.2">
      <c r="A295">
        <v>76994</v>
      </c>
      <c r="B295">
        <f t="shared" si="8"/>
        <v>4.7</v>
      </c>
      <c r="H295" t="s">
        <v>80</v>
      </c>
      <c r="J295">
        <f t="shared" si="9"/>
        <v>-0.33551798299396152</v>
      </c>
    </row>
    <row r="296" spans="1:10" x14ac:dyDescent="0.2">
      <c r="A296">
        <v>77135</v>
      </c>
      <c r="B296">
        <f t="shared" si="8"/>
        <v>2.2333333333333334</v>
      </c>
      <c r="J296">
        <f t="shared" si="9"/>
        <v>-0.50985139331747731</v>
      </c>
    </row>
    <row r="297" spans="1:10" x14ac:dyDescent="0.2">
      <c r="A297">
        <v>77202</v>
      </c>
      <c r="B297">
        <f t="shared" si="8"/>
        <v>4.5333333333333332</v>
      </c>
      <c r="H297" t="s">
        <v>80</v>
      </c>
      <c r="J297">
        <f t="shared" si="9"/>
        <v>-0.34729726747528017</v>
      </c>
    </row>
    <row r="298" spans="1:10" x14ac:dyDescent="0.2">
      <c r="A298">
        <v>77338</v>
      </c>
      <c r="B298">
        <f t="shared" si="8"/>
        <v>2</v>
      </c>
      <c r="J298">
        <f t="shared" si="9"/>
        <v>-0.52634239159132346</v>
      </c>
    </row>
    <row r="299" spans="1:10" x14ac:dyDescent="0.2">
      <c r="A299">
        <v>77398</v>
      </c>
      <c r="B299">
        <f t="shared" si="8"/>
        <v>3.4</v>
      </c>
      <c r="H299" t="s">
        <v>80</v>
      </c>
      <c r="J299">
        <f t="shared" si="9"/>
        <v>-0.42739640194824685</v>
      </c>
    </row>
    <row r="300" spans="1:10" x14ac:dyDescent="0.2">
      <c r="A300">
        <v>77500</v>
      </c>
      <c r="B300">
        <f t="shared" si="8"/>
        <v>1.9</v>
      </c>
      <c r="J300">
        <f t="shared" si="9"/>
        <v>-0.53340996228011461</v>
      </c>
    </row>
    <row r="301" spans="1:10" x14ac:dyDescent="0.2">
      <c r="A301">
        <v>77557</v>
      </c>
      <c r="B301">
        <f t="shared" si="8"/>
        <v>2.1333333333333333</v>
      </c>
      <c r="J301">
        <f t="shared" si="9"/>
        <v>-0.51691896400626858</v>
      </c>
    </row>
    <row r="302" spans="1:10" x14ac:dyDescent="0.2">
      <c r="A302">
        <v>77621</v>
      </c>
      <c r="B302">
        <f t="shared" si="8"/>
        <v>1.9666666666666666</v>
      </c>
      <c r="J302">
        <f t="shared" si="9"/>
        <v>-0.52869824848758717</v>
      </c>
    </row>
    <row r="303" spans="1:10" x14ac:dyDescent="0.2">
      <c r="A303">
        <v>77680</v>
      </c>
      <c r="B303">
        <f t="shared" si="8"/>
        <v>2.0333333333333332</v>
      </c>
      <c r="J303">
        <f t="shared" si="9"/>
        <v>-0.52398653469505974</v>
      </c>
    </row>
    <row r="304" spans="1:10" x14ac:dyDescent="0.2">
      <c r="A304">
        <v>77741</v>
      </c>
      <c r="B304">
        <f t="shared" si="8"/>
        <v>2.0666666666666669</v>
      </c>
      <c r="J304">
        <f t="shared" si="9"/>
        <v>-0.52163067779879602</v>
      </c>
    </row>
    <row r="305" spans="1:10" x14ac:dyDescent="0.2">
      <c r="A305">
        <v>77803</v>
      </c>
      <c r="B305">
        <f t="shared" si="8"/>
        <v>2.5333333333333332</v>
      </c>
      <c r="J305">
        <f t="shared" si="9"/>
        <v>-0.48864868125110378</v>
      </c>
    </row>
    <row r="306" spans="1:10" x14ac:dyDescent="0.2">
      <c r="A306">
        <v>77879</v>
      </c>
      <c r="B306">
        <f t="shared" si="8"/>
        <v>3.8666666666666667</v>
      </c>
      <c r="H306" t="s">
        <v>80</v>
      </c>
      <c r="J306">
        <f t="shared" si="9"/>
        <v>-0.39441440540055467</v>
      </c>
    </row>
    <row r="307" spans="1:10" x14ac:dyDescent="0.2">
      <c r="A307">
        <v>77995</v>
      </c>
      <c r="B307">
        <f t="shared" si="8"/>
        <v>2.8</v>
      </c>
      <c r="J307">
        <f t="shared" si="9"/>
        <v>-0.46980182608099397</v>
      </c>
    </row>
    <row r="308" spans="1:10" x14ac:dyDescent="0.2">
      <c r="A308">
        <v>78079</v>
      </c>
      <c r="B308">
        <f t="shared" si="8"/>
        <v>2.9</v>
      </c>
      <c r="H308" t="s">
        <v>80</v>
      </c>
      <c r="J308">
        <f t="shared" si="9"/>
        <v>-0.46273425539220275</v>
      </c>
    </row>
    <row r="309" spans="1:10" x14ac:dyDescent="0.2">
      <c r="A309">
        <v>78166</v>
      </c>
      <c r="B309">
        <f t="shared" si="8"/>
        <v>1.9</v>
      </c>
      <c r="J309">
        <f t="shared" si="9"/>
        <v>-0.53340996228011461</v>
      </c>
    </row>
    <row r="310" spans="1:10" x14ac:dyDescent="0.2">
      <c r="A310">
        <v>78223</v>
      </c>
      <c r="B310">
        <f t="shared" si="8"/>
        <v>2.7333333333333334</v>
      </c>
      <c r="H310" t="s">
        <v>80</v>
      </c>
      <c r="J310">
        <f t="shared" si="9"/>
        <v>-0.47451353987352141</v>
      </c>
    </row>
    <row r="311" spans="1:10" x14ac:dyDescent="0.2">
      <c r="A311">
        <v>78305</v>
      </c>
      <c r="B311">
        <f t="shared" si="8"/>
        <v>2.2666666666666666</v>
      </c>
      <c r="J311">
        <f t="shared" si="9"/>
        <v>-0.50749553642121359</v>
      </c>
    </row>
    <row r="312" spans="1:10" x14ac:dyDescent="0.2">
      <c r="A312">
        <v>78373</v>
      </c>
      <c r="B312">
        <f t="shared" si="8"/>
        <v>2.2333333333333334</v>
      </c>
      <c r="J312">
        <f t="shared" si="9"/>
        <v>-0.50985139331747731</v>
      </c>
    </row>
    <row r="313" spans="1:10" x14ac:dyDescent="0.2">
      <c r="A313">
        <v>78440</v>
      </c>
      <c r="B313">
        <f t="shared" si="8"/>
        <v>1.8666666666666667</v>
      </c>
      <c r="J313">
        <f t="shared" si="9"/>
        <v>-0.53576581917637833</v>
      </c>
    </row>
    <row r="314" spans="1:10" x14ac:dyDescent="0.2">
      <c r="A314">
        <v>78496</v>
      </c>
      <c r="B314">
        <f t="shared" si="8"/>
        <v>2.2666666666666666</v>
      </c>
      <c r="J314">
        <f t="shared" si="9"/>
        <v>-0.50749553642121359</v>
      </c>
    </row>
    <row r="315" spans="1:10" x14ac:dyDescent="0.2">
      <c r="A315">
        <v>78564</v>
      </c>
      <c r="B315">
        <f t="shared" si="8"/>
        <v>3.5</v>
      </c>
      <c r="J315">
        <f t="shared" si="9"/>
        <v>-0.42032883125945569</v>
      </c>
    </row>
    <row r="316" spans="1:10" x14ac:dyDescent="0.2">
      <c r="A316">
        <v>78669</v>
      </c>
      <c r="B316">
        <f t="shared" si="8"/>
        <v>1.9</v>
      </c>
      <c r="J316">
        <f t="shared" si="9"/>
        <v>-0.53340996228011461</v>
      </c>
    </row>
    <row r="317" spans="1:10" x14ac:dyDescent="0.2">
      <c r="A317">
        <v>78726</v>
      </c>
      <c r="B317">
        <f t="shared" si="8"/>
        <v>2.6333333333333333</v>
      </c>
      <c r="J317">
        <f t="shared" si="9"/>
        <v>-0.48158111056231262</v>
      </c>
    </row>
    <row r="318" spans="1:10" x14ac:dyDescent="0.2">
      <c r="A318">
        <v>78805</v>
      </c>
      <c r="B318">
        <f t="shared" si="8"/>
        <v>1.9</v>
      </c>
      <c r="J318">
        <f t="shared" si="9"/>
        <v>-0.53340996228011461</v>
      </c>
    </row>
    <row r="319" spans="1:10" x14ac:dyDescent="0.2">
      <c r="A319">
        <v>78862</v>
      </c>
      <c r="B319">
        <f t="shared" si="8"/>
        <v>5</v>
      </c>
      <c r="J319">
        <f t="shared" si="9"/>
        <v>-0.31431527092758799</v>
      </c>
    </row>
    <row r="320" spans="1:10" x14ac:dyDescent="0.2">
      <c r="A320">
        <v>79012</v>
      </c>
      <c r="B320">
        <f t="shared" si="8"/>
        <v>1.5</v>
      </c>
      <c r="J320">
        <f t="shared" si="9"/>
        <v>-0.56168024503527936</v>
      </c>
    </row>
    <row r="321" spans="1:10" x14ac:dyDescent="0.2">
      <c r="A321">
        <v>79057</v>
      </c>
      <c r="B321">
        <f t="shared" si="8"/>
        <v>2.9333333333333331</v>
      </c>
      <c r="J321">
        <f t="shared" si="9"/>
        <v>-0.46037839849593903</v>
      </c>
    </row>
    <row r="322" spans="1:10" x14ac:dyDescent="0.2">
      <c r="A322">
        <v>79145</v>
      </c>
      <c r="B322">
        <f t="shared" si="8"/>
        <v>2.9</v>
      </c>
      <c r="J322">
        <f t="shared" si="9"/>
        <v>-0.46273425539220275</v>
      </c>
    </row>
    <row r="323" spans="1:10" x14ac:dyDescent="0.2">
      <c r="A323">
        <v>79232</v>
      </c>
      <c r="B323">
        <f t="shared" ref="B323:B386" si="10">(A324-A323)/30</f>
        <v>5.5666666666666664</v>
      </c>
      <c r="J323">
        <f t="shared" ref="J323:J386" si="11">(B323-C$842)/C$843</f>
        <v>-0.2742657036911047</v>
      </c>
    </row>
    <row r="324" spans="1:10" x14ac:dyDescent="0.2">
      <c r="A324">
        <v>79399</v>
      </c>
      <c r="B324">
        <f t="shared" si="10"/>
        <v>2.2000000000000002</v>
      </c>
      <c r="J324">
        <f t="shared" si="11"/>
        <v>-0.51220725021374103</v>
      </c>
    </row>
    <row r="325" spans="1:10" x14ac:dyDescent="0.2">
      <c r="A325">
        <v>79465</v>
      </c>
      <c r="B325">
        <f t="shared" si="10"/>
        <v>3.5666666666666669</v>
      </c>
      <c r="J325">
        <f t="shared" si="11"/>
        <v>-0.41561711746692825</v>
      </c>
    </row>
    <row r="326" spans="1:10" x14ac:dyDescent="0.2">
      <c r="A326">
        <v>79572</v>
      </c>
      <c r="B326">
        <f t="shared" si="10"/>
        <v>2.2999999999999998</v>
      </c>
      <c r="J326">
        <f t="shared" si="11"/>
        <v>-0.50513967952494987</v>
      </c>
    </row>
    <row r="327" spans="1:10" x14ac:dyDescent="0.2">
      <c r="A327">
        <v>79641</v>
      </c>
      <c r="B327">
        <f t="shared" si="10"/>
        <v>1.5</v>
      </c>
      <c r="J327">
        <f t="shared" si="11"/>
        <v>-0.56168024503527936</v>
      </c>
    </row>
    <row r="328" spans="1:10" x14ac:dyDescent="0.2">
      <c r="A328">
        <v>79686</v>
      </c>
      <c r="B328">
        <f t="shared" si="10"/>
        <v>1.2</v>
      </c>
      <c r="J328">
        <f t="shared" si="11"/>
        <v>-0.58288295710165294</v>
      </c>
    </row>
    <row r="329" spans="1:10" x14ac:dyDescent="0.2">
      <c r="A329">
        <v>79722</v>
      </c>
      <c r="B329">
        <f t="shared" si="10"/>
        <v>1</v>
      </c>
      <c r="J329">
        <f t="shared" si="11"/>
        <v>-0.59701809847923526</v>
      </c>
    </row>
    <row r="330" spans="1:10" x14ac:dyDescent="0.2">
      <c r="A330">
        <v>79752</v>
      </c>
      <c r="B330">
        <f t="shared" si="10"/>
        <v>1.4</v>
      </c>
      <c r="J330">
        <f t="shared" si="11"/>
        <v>-0.56874781572407052</v>
      </c>
    </row>
    <row r="331" spans="1:10" x14ac:dyDescent="0.2">
      <c r="A331">
        <v>79794</v>
      </c>
      <c r="B331">
        <f t="shared" si="10"/>
        <v>2.0333333333333332</v>
      </c>
      <c r="J331">
        <f t="shared" si="11"/>
        <v>-0.52398653469505974</v>
      </c>
    </row>
    <row r="332" spans="1:10" x14ac:dyDescent="0.2">
      <c r="A332">
        <v>79855</v>
      </c>
      <c r="B332">
        <f t="shared" si="10"/>
        <v>4.7</v>
      </c>
      <c r="J332">
        <f t="shared" si="11"/>
        <v>-0.33551798299396152</v>
      </c>
    </row>
    <row r="333" spans="1:10" x14ac:dyDescent="0.2">
      <c r="A333">
        <v>79996</v>
      </c>
      <c r="B333">
        <f t="shared" si="10"/>
        <v>2.8333333333333335</v>
      </c>
      <c r="J333">
        <f t="shared" si="11"/>
        <v>-0.46744596918473019</v>
      </c>
    </row>
    <row r="334" spans="1:10" x14ac:dyDescent="0.2">
      <c r="A334">
        <v>80081</v>
      </c>
      <c r="B334">
        <f t="shared" si="10"/>
        <v>2.0333333333333332</v>
      </c>
      <c r="J334">
        <f t="shared" si="11"/>
        <v>-0.52398653469505974</v>
      </c>
    </row>
    <row r="335" spans="1:10" x14ac:dyDescent="0.2">
      <c r="A335">
        <v>80142</v>
      </c>
      <c r="B335">
        <f t="shared" si="10"/>
        <v>2.1</v>
      </c>
      <c r="J335">
        <f t="shared" si="11"/>
        <v>-0.5192748209025323</v>
      </c>
    </row>
    <row r="336" spans="1:10" x14ac:dyDescent="0.2">
      <c r="A336">
        <v>80205</v>
      </c>
      <c r="B336">
        <f t="shared" si="10"/>
        <v>2.2000000000000002</v>
      </c>
      <c r="J336">
        <f t="shared" si="11"/>
        <v>-0.51220725021374103</v>
      </c>
    </row>
    <row r="337" spans="1:10" x14ac:dyDescent="0.2">
      <c r="A337">
        <v>80271</v>
      </c>
      <c r="B337">
        <f t="shared" si="10"/>
        <v>1.0666666666666667</v>
      </c>
      <c r="J337">
        <f t="shared" si="11"/>
        <v>-0.59230638468670782</v>
      </c>
    </row>
    <row r="338" spans="1:10" x14ac:dyDescent="0.2">
      <c r="A338">
        <v>80303</v>
      </c>
      <c r="B338">
        <f t="shared" si="10"/>
        <v>2.4666666666666668</v>
      </c>
      <c r="J338">
        <f t="shared" si="11"/>
        <v>-0.49336039504363122</v>
      </c>
    </row>
    <row r="339" spans="1:10" x14ac:dyDescent="0.2">
      <c r="A339">
        <v>80377</v>
      </c>
      <c r="B339">
        <f t="shared" si="10"/>
        <v>2.6333333333333333</v>
      </c>
      <c r="J339">
        <f t="shared" si="11"/>
        <v>-0.48158111056231262</v>
      </c>
    </row>
    <row r="340" spans="1:10" x14ac:dyDescent="0.2">
      <c r="A340">
        <v>80456</v>
      </c>
      <c r="B340">
        <f t="shared" si="10"/>
        <v>1.5333333333333334</v>
      </c>
      <c r="J340">
        <f t="shared" si="11"/>
        <v>-0.55932438813901564</v>
      </c>
    </row>
    <row r="341" spans="1:10" x14ac:dyDescent="0.2">
      <c r="A341">
        <v>80502</v>
      </c>
      <c r="B341">
        <f t="shared" si="10"/>
        <v>2.4666666666666668</v>
      </c>
      <c r="J341">
        <f t="shared" si="11"/>
        <v>-0.49336039504363122</v>
      </c>
    </row>
    <row r="342" spans="1:10" x14ac:dyDescent="0.2">
      <c r="A342">
        <v>80576</v>
      </c>
      <c r="B342">
        <f t="shared" si="10"/>
        <v>4.2</v>
      </c>
      <c r="J342">
        <f t="shared" si="11"/>
        <v>-0.37085583643791742</v>
      </c>
    </row>
    <row r="343" spans="1:10" x14ac:dyDescent="0.2">
      <c r="A343">
        <v>80702</v>
      </c>
      <c r="B343">
        <f t="shared" si="10"/>
        <v>2.3666666666666667</v>
      </c>
      <c r="J343">
        <f t="shared" si="11"/>
        <v>-0.50042796573242243</v>
      </c>
    </row>
    <row r="344" spans="1:10" x14ac:dyDescent="0.2">
      <c r="A344">
        <v>80773</v>
      </c>
      <c r="B344">
        <f t="shared" si="10"/>
        <v>1.8333333333333333</v>
      </c>
      <c r="J344">
        <f t="shared" si="11"/>
        <v>-0.53812167607264205</v>
      </c>
    </row>
    <row r="345" spans="1:10" x14ac:dyDescent="0.2">
      <c r="A345">
        <v>80828</v>
      </c>
      <c r="B345">
        <f t="shared" si="10"/>
        <v>4.1333333333333337</v>
      </c>
      <c r="H345" t="s">
        <v>80</v>
      </c>
      <c r="J345">
        <f t="shared" si="11"/>
        <v>-0.37556755023044486</v>
      </c>
    </row>
    <row r="346" spans="1:10" x14ac:dyDescent="0.2">
      <c r="A346">
        <v>80952</v>
      </c>
      <c r="B346">
        <f t="shared" si="10"/>
        <v>2.8</v>
      </c>
      <c r="J346">
        <f t="shared" si="11"/>
        <v>-0.46980182608099397</v>
      </c>
    </row>
    <row r="347" spans="1:10" x14ac:dyDescent="0.2">
      <c r="A347">
        <v>81036</v>
      </c>
      <c r="B347">
        <f t="shared" si="10"/>
        <v>4.2666666666666666</v>
      </c>
      <c r="H347" t="s">
        <v>80</v>
      </c>
      <c r="J347">
        <f t="shared" si="11"/>
        <v>-0.36614412264538998</v>
      </c>
    </row>
    <row r="348" spans="1:10" x14ac:dyDescent="0.2">
      <c r="A348">
        <v>81164</v>
      </c>
      <c r="B348">
        <f t="shared" si="10"/>
        <v>0.76666666666666672</v>
      </c>
      <c r="J348">
        <f t="shared" si="11"/>
        <v>-0.61350909675308118</v>
      </c>
    </row>
    <row r="349" spans="1:10" x14ac:dyDescent="0.2">
      <c r="A349">
        <v>81187</v>
      </c>
      <c r="B349">
        <f t="shared" si="10"/>
        <v>2.4</v>
      </c>
      <c r="J349">
        <f t="shared" si="11"/>
        <v>-0.49807210883615866</v>
      </c>
    </row>
    <row r="350" spans="1:10" x14ac:dyDescent="0.2">
      <c r="A350">
        <v>81259</v>
      </c>
      <c r="B350">
        <f t="shared" si="10"/>
        <v>1.7666666666666666</v>
      </c>
      <c r="H350" t="s">
        <v>81</v>
      </c>
      <c r="J350">
        <f t="shared" si="11"/>
        <v>-0.54283338986516949</v>
      </c>
    </row>
    <row r="351" spans="1:10" x14ac:dyDescent="0.2">
      <c r="A351">
        <v>81312</v>
      </c>
      <c r="B351">
        <f t="shared" si="10"/>
        <v>1.4</v>
      </c>
      <c r="H351" t="s">
        <v>82</v>
      </c>
      <c r="J351">
        <f t="shared" si="11"/>
        <v>-0.56874781572407052</v>
      </c>
    </row>
    <row r="352" spans="1:10" x14ac:dyDescent="0.2">
      <c r="A352">
        <v>81354</v>
      </c>
      <c r="B352">
        <f t="shared" si="10"/>
        <v>0.6333333333333333</v>
      </c>
      <c r="H352" t="s">
        <v>83</v>
      </c>
      <c r="J352">
        <f t="shared" si="11"/>
        <v>-0.62293252433813628</v>
      </c>
    </row>
    <row r="353" spans="1:10" x14ac:dyDescent="0.2">
      <c r="A353">
        <v>81373</v>
      </c>
      <c r="B353">
        <f t="shared" si="10"/>
        <v>1.6</v>
      </c>
      <c r="J353">
        <f t="shared" si="11"/>
        <v>-0.5546126743464882</v>
      </c>
    </row>
    <row r="354" spans="1:10" x14ac:dyDescent="0.2">
      <c r="A354">
        <v>81421</v>
      </c>
      <c r="B354">
        <f t="shared" si="10"/>
        <v>0.6</v>
      </c>
      <c r="J354">
        <f t="shared" si="11"/>
        <v>-0.6252883812344</v>
      </c>
    </row>
    <row r="355" spans="1:10" x14ac:dyDescent="0.2">
      <c r="A355">
        <v>81439</v>
      </c>
      <c r="B355">
        <f t="shared" si="10"/>
        <v>2.4666666666666668</v>
      </c>
      <c r="J355">
        <f t="shared" si="11"/>
        <v>-0.49336039504363122</v>
      </c>
    </row>
    <row r="356" spans="1:10" x14ac:dyDescent="0.2">
      <c r="A356">
        <v>81513</v>
      </c>
      <c r="B356">
        <f t="shared" si="10"/>
        <v>0.6333333333333333</v>
      </c>
      <c r="J356">
        <f t="shared" si="11"/>
        <v>-0.62293252433813628</v>
      </c>
    </row>
    <row r="357" spans="1:10" x14ac:dyDescent="0.2">
      <c r="A357">
        <v>81532</v>
      </c>
      <c r="B357">
        <f t="shared" si="10"/>
        <v>1.8333333333333333</v>
      </c>
      <c r="J357">
        <f t="shared" si="11"/>
        <v>-0.53812167607264205</v>
      </c>
    </row>
    <row r="358" spans="1:10" x14ac:dyDescent="0.2">
      <c r="A358">
        <v>81587</v>
      </c>
      <c r="B358">
        <f t="shared" si="10"/>
        <v>0.53333333333333333</v>
      </c>
      <c r="J358">
        <f t="shared" si="11"/>
        <v>-0.63000009502692744</v>
      </c>
    </row>
    <row r="359" spans="1:10" x14ac:dyDescent="0.2">
      <c r="A359">
        <v>81603</v>
      </c>
      <c r="B359">
        <f t="shared" si="10"/>
        <v>2.1666666666666665</v>
      </c>
      <c r="J359">
        <f t="shared" si="11"/>
        <v>-0.51456310711000486</v>
      </c>
    </row>
    <row r="360" spans="1:10" x14ac:dyDescent="0.2">
      <c r="A360">
        <v>81668</v>
      </c>
      <c r="B360">
        <f t="shared" si="10"/>
        <v>0.6333333333333333</v>
      </c>
      <c r="J360">
        <f t="shared" si="11"/>
        <v>-0.62293252433813628</v>
      </c>
    </row>
    <row r="361" spans="1:10" x14ac:dyDescent="0.2">
      <c r="A361">
        <v>81687</v>
      </c>
      <c r="B361">
        <f t="shared" si="10"/>
        <v>2.8333333333333335</v>
      </c>
      <c r="J361">
        <f t="shared" si="11"/>
        <v>-0.46744596918473019</v>
      </c>
    </row>
    <row r="362" spans="1:10" x14ac:dyDescent="0.2">
      <c r="A362">
        <v>81772</v>
      </c>
      <c r="B362">
        <f t="shared" si="10"/>
        <v>0.6333333333333333</v>
      </c>
      <c r="J362">
        <f t="shared" si="11"/>
        <v>-0.62293252433813628</v>
      </c>
    </row>
    <row r="363" spans="1:10" x14ac:dyDescent="0.2">
      <c r="A363">
        <v>81791</v>
      </c>
      <c r="B363">
        <f t="shared" si="10"/>
        <v>1.0666666666666667</v>
      </c>
      <c r="J363">
        <f t="shared" si="11"/>
        <v>-0.59230638468670782</v>
      </c>
    </row>
    <row r="364" spans="1:10" x14ac:dyDescent="0.2">
      <c r="A364">
        <v>81823</v>
      </c>
      <c r="B364">
        <f t="shared" si="10"/>
        <v>0.6333333333333333</v>
      </c>
      <c r="J364">
        <f t="shared" si="11"/>
        <v>-0.62293252433813628</v>
      </c>
    </row>
    <row r="365" spans="1:10" x14ac:dyDescent="0.2">
      <c r="A365">
        <v>81842</v>
      </c>
      <c r="B365">
        <f t="shared" si="10"/>
        <v>3.5</v>
      </c>
      <c r="J365">
        <f t="shared" si="11"/>
        <v>-0.42032883125945569</v>
      </c>
    </row>
    <row r="366" spans="1:10" x14ac:dyDescent="0.2">
      <c r="A366">
        <v>81947</v>
      </c>
      <c r="B366">
        <f t="shared" si="10"/>
        <v>0.5</v>
      </c>
      <c r="J366">
        <f t="shared" si="11"/>
        <v>-0.63235595192319116</v>
      </c>
    </row>
    <row r="367" spans="1:10" x14ac:dyDescent="0.2">
      <c r="A367">
        <v>81962</v>
      </c>
      <c r="B367">
        <f t="shared" si="10"/>
        <v>0.56666666666666665</v>
      </c>
      <c r="J367">
        <f t="shared" si="11"/>
        <v>-0.62764423813066372</v>
      </c>
    </row>
    <row r="368" spans="1:10" x14ac:dyDescent="0.2">
      <c r="A368">
        <v>81979</v>
      </c>
      <c r="B368">
        <f t="shared" si="10"/>
        <v>0.46666666666666667</v>
      </c>
      <c r="J368">
        <f t="shared" si="11"/>
        <v>-0.63471180881945488</v>
      </c>
    </row>
    <row r="369" spans="1:10" x14ac:dyDescent="0.2">
      <c r="A369">
        <v>81993</v>
      </c>
      <c r="B369">
        <f t="shared" si="10"/>
        <v>1.5333333333333334</v>
      </c>
      <c r="J369">
        <f t="shared" si="11"/>
        <v>-0.55932438813901564</v>
      </c>
    </row>
    <row r="370" spans="1:10" x14ac:dyDescent="0.2">
      <c r="A370">
        <v>82039</v>
      </c>
      <c r="B370">
        <f t="shared" si="10"/>
        <v>0.6</v>
      </c>
      <c r="J370">
        <f t="shared" si="11"/>
        <v>-0.6252883812344</v>
      </c>
    </row>
    <row r="371" spans="1:10" x14ac:dyDescent="0.2">
      <c r="A371">
        <v>82057</v>
      </c>
      <c r="B371">
        <f t="shared" si="10"/>
        <v>1.7333333333333334</v>
      </c>
      <c r="J371">
        <f t="shared" si="11"/>
        <v>-0.54518924676143321</v>
      </c>
    </row>
    <row r="372" spans="1:10" x14ac:dyDescent="0.2">
      <c r="A372">
        <v>82109</v>
      </c>
      <c r="B372">
        <f t="shared" si="10"/>
        <v>0.6333333333333333</v>
      </c>
      <c r="J372">
        <f t="shared" si="11"/>
        <v>-0.62293252433813628</v>
      </c>
    </row>
    <row r="373" spans="1:10" x14ac:dyDescent="0.2">
      <c r="A373">
        <v>82128</v>
      </c>
      <c r="B373">
        <f t="shared" si="10"/>
        <v>1.1666666666666667</v>
      </c>
      <c r="J373">
        <f t="shared" si="11"/>
        <v>-0.58523881399791666</v>
      </c>
    </row>
    <row r="374" spans="1:10" x14ac:dyDescent="0.2">
      <c r="A374">
        <v>82163</v>
      </c>
      <c r="B374">
        <f t="shared" si="10"/>
        <v>0.46666666666666667</v>
      </c>
      <c r="J374">
        <f t="shared" si="11"/>
        <v>-0.63471180881945488</v>
      </c>
    </row>
    <row r="375" spans="1:10" x14ac:dyDescent="0.2">
      <c r="A375">
        <v>82177</v>
      </c>
      <c r="B375">
        <f t="shared" si="10"/>
        <v>1.0666666666666667</v>
      </c>
      <c r="J375">
        <f t="shared" si="11"/>
        <v>-0.59230638468670782</v>
      </c>
    </row>
    <row r="376" spans="1:10" x14ac:dyDescent="0.2">
      <c r="A376">
        <v>82209</v>
      </c>
      <c r="B376">
        <f t="shared" si="10"/>
        <v>0.36666666666666664</v>
      </c>
      <c r="J376">
        <f t="shared" si="11"/>
        <v>-0.64177937950824593</v>
      </c>
    </row>
    <row r="377" spans="1:10" x14ac:dyDescent="0.2">
      <c r="A377">
        <v>82220</v>
      </c>
      <c r="B377">
        <f t="shared" si="10"/>
        <v>1</v>
      </c>
      <c r="J377">
        <f t="shared" si="11"/>
        <v>-0.59701809847923526</v>
      </c>
    </row>
    <row r="378" spans="1:10" x14ac:dyDescent="0.2">
      <c r="A378">
        <v>82250</v>
      </c>
      <c r="B378">
        <f t="shared" si="10"/>
        <v>0.33333333333333331</v>
      </c>
      <c r="J378">
        <f t="shared" si="11"/>
        <v>-0.64413523640450965</v>
      </c>
    </row>
    <row r="379" spans="1:10" x14ac:dyDescent="0.2">
      <c r="A379">
        <v>82260</v>
      </c>
      <c r="B379">
        <f t="shared" si="10"/>
        <v>0.96666666666666667</v>
      </c>
      <c r="J379">
        <f t="shared" si="11"/>
        <v>-0.59937395537549898</v>
      </c>
    </row>
    <row r="380" spans="1:10" x14ac:dyDescent="0.2">
      <c r="A380">
        <v>82289</v>
      </c>
      <c r="B380">
        <f t="shared" si="10"/>
        <v>0.33333333333333331</v>
      </c>
      <c r="J380">
        <f t="shared" si="11"/>
        <v>-0.64413523640450965</v>
      </c>
    </row>
    <row r="381" spans="1:10" x14ac:dyDescent="0.2">
      <c r="A381">
        <v>82299</v>
      </c>
      <c r="B381">
        <f t="shared" si="10"/>
        <v>1.6666666666666667</v>
      </c>
      <c r="J381">
        <f t="shared" si="11"/>
        <v>-0.54990096055396065</v>
      </c>
    </row>
    <row r="382" spans="1:10" x14ac:dyDescent="0.2">
      <c r="A382">
        <v>82349</v>
      </c>
      <c r="B382">
        <f t="shared" si="10"/>
        <v>0.43333333333333335</v>
      </c>
      <c r="J382">
        <f t="shared" si="11"/>
        <v>-0.6370676657157186</v>
      </c>
    </row>
    <row r="383" spans="1:10" x14ac:dyDescent="0.2">
      <c r="A383">
        <v>82362</v>
      </c>
      <c r="B383">
        <f t="shared" si="10"/>
        <v>2.2000000000000002</v>
      </c>
      <c r="J383">
        <f t="shared" si="11"/>
        <v>-0.51220725021374103</v>
      </c>
    </row>
    <row r="384" spans="1:10" x14ac:dyDescent="0.2">
      <c r="A384">
        <v>82428</v>
      </c>
      <c r="B384">
        <f t="shared" si="10"/>
        <v>0.53333333333333333</v>
      </c>
      <c r="J384">
        <f t="shared" si="11"/>
        <v>-0.63000009502692744</v>
      </c>
    </row>
    <row r="385" spans="1:10" x14ac:dyDescent="0.2">
      <c r="A385">
        <v>82444</v>
      </c>
      <c r="B385">
        <f t="shared" si="10"/>
        <v>2.4666666666666668</v>
      </c>
      <c r="J385">
        <f t="shared" si="11"/>
        <v>-0.49336039504363122</v>
      </c>
    </row>
    <row r="386" spans="1:10" x14ac:dyDescent="0.2">
      <c r="A386">
        <v>82518</v>
      </c>
      <c r="B386">
        <f t="shared" si="10"/>
        <v>4.0666666666666664</v>
      </c>
      <c r="J386">
        <f t="shared" si="11"/>
        <v>-0.38027926402297235</v>
      </c>
    </row>
    <row r="387" spans="1:10" x14ac:dyDescent="0.2">
      <c r="A387">
        <v>82640</v>
      </c>
      <c r="B387">
        <f t="shared" ref="B387:B450" si="12">(A388-A387)/30</f>
        <v>3.7666666666666666</v>
      </c>
      <c r="J387">
        <f t="shared" ref="J387:J450" si="13">(B387-C$842)/C$843</f>
        <v>-0.40148197608934588</v>
      </c>
    </row>
    <row r="388" spans="1:10" x14ac:dyDescent="0.2">
      <c r="A388">
        <v>82753</v>
      </c>
      <c r="B388">
        <f t="shared" si="12"/>
        <v>1.1666666666666667</v>
      </c>
      <c r="J388">
        <f t="shared" si="13"/>
        <v>-0.58523881399791666</v>
      </c>
    </row>
    <row r="389" spans="1:10" x14ac:dyDescent="0.2">
      <c r="A389">
        <v>82788</v>
      </c>
      <c r="B389">
        <f t="shared" si="12"/>
        <v>6.4666666666666668</v>
      </c>
      <c r="J389">
        <f t="shared" si="13"/>
        <v>-0.21065756749198403</v>
      </c>
    </row>
    <row r="390" spans="1:10" x14ac:dyDescent="0.2">
      <c r="A390">
        <v>82982</v>
      </c>
      <c r="B390">
        <f t="shared" si="12"/>
        <v>1.2333333333333334</v>
      </c>
      <c r="J390">
        <f t="shared" si="13"/>
        <v>-0.58052710020538911</v>
      </c>
    </row>
    <row r="391" spans="1:10" x14ac:dyDescent="0.2">
      <c r="A391">
        <v>83019</v>
      </c>
      <c r="B391">
        <f t="shared" si="12"/>
        <v>14.166666666666666</v>
      </c>
      <c r="H391" t="s">
        <v>84</v>
      </c>
      <c r="J391">
        <f t="shared" si="13"/>
        <v>0.3335453755449368</v>
      </c>
    </row>
    <row r="392" spans="1:10" x14ac:dyDescent="0.2">
      <c r="A392">
        <v>83444</v>
      </c>
      <c r="B392">
        <f t="shared" si="12"/>
        <v>1.0666666666666667</v>
      </c>
      <c r="J392">
        <f t="shared" si="13"/>
        <v>-0.59230638468670782</v>
      </c>
    </row>
    <row r="393" spans="1:10" x14ac:dyDescent="0.2">
      <c r="A393">
        <v>83476</v>
      </c>
      <c r="B393">
        <f t="shared" si="12"/>
        <v>3.3333333333333335</v>
      </c>
      <c r="J393">
        <f t="shared" si="13"/>
        <v>-0.43210811574077429</v>
      </c>
    </row>
    <row r="394" spans="1:10" x14ac:dyDescent="0.2">
      <c r="A394">
        <v>83576</v>
      </c>
      <c r="B394">
        <f t="shared" si="12"/>
        <v>2.0666666666666669</v>
      </c>
      <c r="J394">
        <f t="shared" si="13"/>
        <v>-0.52163067779879602</v>
      </c>
    </row>
    <row r="395" spans="1:10" x14ac:dyDescent="0.2">
      <c r="A395">
        <v>83638</v>
      </c>
      <c r="B395">
        <f t="shared" si="12"/>
        <v>3.2</v>
      </c>
      <c r="J395">
        <f t="shared" si="13"/>
        <v>-0.44153154332582922</v>
      </c>
    </row>
    <row r="396" spans="1:10" x14ac:dyDescent="0.2">
      <c r="A396">
        <v>83734</v>
      </c>
      <c r="B396">
        <f t="shared" si="12"/>
        <v>1.5</v>
      </c>
      <c r="J396">
        <f t="shared" si="13"/>
        <v>-0.56168024503527936</v>
      </c>
    </row>
    <row r="397" spans="1:10" x14ac:dyDescent="0.2">
      <c r="A397">
        <v>83779</v>
      </c>
      <c r="B397">
        <f t="shared" si="12"/>
        <v>1.7</v>
      </c>
      <c r="J397">
        <f t="shared" si="13"/>
        <v>-0.54754510365769693</v>
      </c>
    </row>
    <row r="398" spans="1:10" x14ac:dyDescent="0.2">
      <c r="A398">
        <v>83830</v>
      </c>
      <c r="B398">
        <f t="shared" si="12"/>
        <v>2.9333333333333331</v>
      </c>
      <c r="J398">
        <f t="shared" si="13"/>
        <v>-0.46037839849593903</v>
      </c>
    </row>
    <row r="399" spans="1:10" x14ac:dyDescent="0.2">
      <c r="A399">
        <v>83918</v>
      </c>
      <c r="B399">
        <f t="shared" si="12"/>
        <v>3.0333333333333332</v>
      </c>
      <c r="J399">
        <f t="shared" si="13"/>
        <v>-0.45331082780714788</v>
      </c>
    </row>
    <row r="400" spans="1:10" x14ac:dyDescent="0.2">
      <c r="A400">
        <v>84009</v>
      </c>
      <c r="B400">
        <f t="shared" si="12"/>
        <v>1.0666666666666667</v>
      </c>
      <c r="J400">
        <f t="shared" si="13"/>
        <v>-0.59230638468670782</v>
      </c>
    </row>
    <row r="401" spans="1:10" x14ac:dyDescent="0.2">
      <c r="A401">
        <v>84041</v>
      </c>
      <c r="B401">
        <f t="shared" si="12"/>
        <v>2.2333333333333334</v>
      </c>
      <c r="J401">
        <f t="shared" si="13"/>
        <v>-0.50985139331747731</v>
      </c>
    </row>
    <row r="402" spans="1:10" x14ac:dyDescent="0.2">
      <c r="A402">
        <v>84108</v>
      </c>
      <c r="B402">
        <f t="shared" si="12"/>
        <v>4.9333333333333336</v>
      </c>
      <c r="J402">
        <f t="shared" si="13"/>
        <v>-0.31902698472011543</v>
      </c>
    </row>
    <row r="403" spans="1:10" x14ac:dyDescent="0.2">
      <c r="A403">
        <v>84256</v>
      </c>
      <c r="B403">
        <f t="shared" si="12"/>
        <v>2.1</v>
      </c>
      <c r="J403">
        <f t="shared" si="13"/>
        <v>-0.5192748209025323</v>
      </c>
    </row>
    <row r="404" spans="1:10" x14ac:dyDescent="0.2">
      <c r="A404">
        <v>84319</v>
      </c>
      <c r="B404">
        <f t="shared" si="12"/>
        <v>1.3666666666666667</v>
      </c>
      <c r="J404">
        <f t="shared" si="13"/>
        <v>-0.57110367262033424</v>
      </c>
    </row>
    <row r="405" spans="1:10" x14ac:dyDescent="0.2">
      <c r="A405">
        <v>84360</v>
      </c>
      <c r="B405">
        <f t="shared" si="12"/>
        <v>5.333333333333333</v>
      </c>
      <c r="J405">
        <f t="shared" si="13"/>
        <v>-0.29075670196495079</v>
      </c>
    </row>
    <row r="406" spans="1:10" x14ac:dyDescent="0.2">
      <c r="A406">
        <v>84520</v>
      </c>
      <c r="B406">
        <f t="shared" si="12"/>
        <v>4.5666666666666664</v>
      </c>
      <c r="J406">
        <f t="shared" si="13"/>
        <v>-0.34494141057901645</v>
      </c>
    </row>
    <row r="407" spans="1:10" x14ac:dyDescent="0.2">
      <c r="A407">
        <v>84657</v>
      </c>
      <c r="B407">
        <f t="shared" si="12"/>
        <v>3.3</v>
      </c>
      <c r="J407">
        <f t="shared" si="13"/>
        <v>-0.43446397263703807</v>
      </c>
    </row>
    <row r="408" spans="1:10" x14ac:dyDescent="0.2">
      <c r="A408">
        <v>84756</v>
      </c>
      <c r="B408">
        <f t="shared" si="12"/>
        <v>1.8666666666666667</v>
      </c>
      <c r="J408">
        <f t="shared" si="13"/>
        <v>-0.53576581917637833</v>
      </c>
    </row>
    <row r="409" spans="1:10" x14ac:dyDescent="0.2">
      <c r="A409">
        <v>84812</v>
      </c>
      <c r="B409">
        <f t="shared" si="12"/>
        <v>1.4333333333333333</v>
      </c>
      <c r="J409">
        <f t="shared" si="13"/>
        <v>-0.5663919588278068</v>
      </c>
    </row>
    <row r="410" spans="1:10" x14ac:dyDescent="0.2">
      <c r="A410">
        <v>84855</v>
      </c>
      <c r="B410">
        <f t="shared" si="12"/>
        <v>2.5666666666666669</v>
      </c>
      <c r="J410">
        <f t="shared" si="13"/>
        <v>-0.48629282435484006</v>
      </c>
    </row>
    <row r="411" spans="1:10" x14ac:dyDescent="0.2">
      <c r="A411">
        <v>84932</v>
      </c>
      <c r="B411">
        <f t="shared" si="12"/>
        <v>4.1333333333333337</v>
      </c>
      <c r="J411">
        <f t="shared" si="13"/>
        <v>-0.37556755023044486</v>
      </c>
    </row>
    <row r="412" spans="1:10" x14ac:dyDescent="0.2">
      <c r="A412">
        <v>85056</v>
      </c>
      <c r="B412">
        <f t="shared" si="12"/>
        <v>3.0333333333333332</v>
      </c>
      <c r="J412">
        <f t="shared" si="13"/>
        <v>-0.45331082780714788</v>
      </c>
    </row>
    <row r="413" spans="1:10" x14ac:dyDescent="0.2">
      <c r="A413">
        <v>85147</v>
      </c>
      <c r="B413">
        <f t="shared" si="12"/>
        <v>4.1333333333333337</v>
      </c>
      <c r="J413">
        <f t="shared" si="13"/>
        <v>-0.37556755023044486</v>
      </c>
    </row>
    <row r="414" spans="1:10" x14ac:dyDescent="0.2">
      <c r="A414">
        <v>85271</v>
      </c>
      <c r="B414">
        <f t="shared" si="12"/>
        <v>1.4333333333333333</v>
      </c>
      <c r="J414">
        <f t="shared" si="13"/>
        <v>-0.5663919588278068</v>
      </c>
    </row>
    <row r="415" spans="1:10" x14ac:dyDescent="0.2">
      <c r="A415">
        <v>85314</v>
      </c>
      <c r="B415">
        <f t="shared" si="12"/>
        <v>3.2666666666666666</v>
      </c>
      <c r="J415">
        <f t="shared" si="13"/>
        <v>-0.43681982953330178</v>
      </c>
    </row>
    <row r="416" spans="1:10" x14ac:dyDescent="0.2">
      <c r="A416">
        <v>85412</v>
      </c>
      <c r="B416">
        <f t="shared" si="12"/>
        <v>2.8</v>
      </c>
      <c r="J416">
        <f t="shared" si="13"/>
        <v>-0.46980182608099397</v>
      </c>
    </row>
    <row r="417" spans="1:10" x14ac:dyDescent="0.2">
      <c r="A417">
        <v>85496</v>
      </c>
      <c r="B417">
        <f t="shared" si="12"/>
        <v>2.4</v>
      </c>
      <c r="J417">
        <f t="shared" si="13"/>
        <v>-0.49807210883615866</v>
      </c>
    </row>
    <row r="418" spans="1:10" x14ac:dyDescent="0.2">
      <c r="A418">
        <v>85568</v>
      </c>
      <c r="B418">
        <f t="shared" si="12"/>
        <v>2.5</v>
      </c>
      <c r="J418">
        <f t="shared" si="13"/>
        <v>-0.4910045381473675</v>
      </c>
    </row>
    <row r="419" spans="1:10" x14ac:dyDescent="0.2">
      <c r="A419">
        <v>85643</v>
      </c>
      <c r="B419">
        <f t="shared" si="12"/>
        <v>2.1333333333333333</v>
      </c>
      <c r="J419">
        <f t="shared" si="13"/>
        <v>-0.51691896400626858</v>
      </c>
    </row>
    <row r="420" spans="1:10" x14ac:dyDescent="0.2">
      <c r="A420">
        <v>85707</v>
      </c>
      <c r="B420">
        <f t="shared" si="12"/>
        <v>3.0333333333333332</v>
      </c>
      <c r="J420">
        <f t="shared" si="13"/>
        <v>-0.45331082780714788</v>
      </c>
    </row>
    <row r="421" spans="1:10" x14ac:dyDescent="0.2">
      <c r="A421">
        <v>85798</v>
      </c>
      <c r="B421">
        <f t="shared" si="12"/>
        <v>1.4666666666666666</v>
      </c>
      <c r="H421" t="s">
        <v>86</v>
      </c>
      <c r="J421">
        <f t="shared" si="13"/>
        <v>-0.56403610193154308</v>
      </c>
    </row>
    <row r="422" spans="1:10" x14ac:dyDescent="0.2">
      <c r="A422">
        <v>85842</v>
      </c>
      <c r="B422">
        <f t="shared" si="12"/>
        <v>1.6333333333333333</v>
      </c>
      <c r="H422" t="s">
        <v>87</v>
      </c>
      <c r="J422">
        <f t="shared" si="13"/>
        <v>-0.55225681745022448</v>
      </c>
    </row>
    <row r="423" spans="1:10" x14ac:dyDescent="0.2">
      <c r="A423">
        <v>85891</v>
      </c>
      <c r="B423">
        <f t="shared" si="12"/>
        <v>1.7333333333333334</v>
      </c>
      <c r="H423" t="s">
        <v>85</v>
      </c>
      <c r="J423">
        <f t="shared" si="13"/>
        <v>-0.54518924676143321</v>
      </c>
    </row>
    <row r="424" spans="1:10" x14ac:dyDescent="0.2">
      <c r="A424">
        <v>85943</v>
      </c>
      <c r="B424">
        <f t="shared" si="12"/>
        <v>1.8</v>
      </c>
      <c r="H424" t="s">
        <v>86</v>
      </c>
      <c r="J424">
        <f t="shared" si="13"/>
        <v>-0.54047753296890577</v>
      </c>
    </row>
    <row r="425" spans="1:10" x14ac:dyDescent="0.2">
      <c r="A425">
        <v>85997</v>
      </c>
      <c r="B425">
        <f t="shared" si="12"/>
        <v>2.2666666666666666</v>
      </c>
      <c r="J425">
        <f t="shared" si="13"/>
        <v>-0.50749553642121359</v>
      </c>
    </row>
    <row r="426" spans="1:10" x14ac:dyDescent="0.2">
      <c r="A426">
        <v>86065</v>
      </c>
      <c r="B426">
        <f t="shared" si="12"/>
        <v>3.3333333333333335</v>
      </c>
      <c r="J426">
        <f t="shared" si="13"/>
        <v>-0.43210811574077429</v>
      </c>
    </row>
    <row r="427" spans="1:10" x14ac:dyDescent="0.2">
      <c r="A427">
        <v>86165</v>
      </c>
      <c r="B427">
        <f t="shared" si="12"/>
        <v>4.7</v>
      </c>
      <c r="J427">
        <f t="shared" si="13"/>
        <v>-0.33551798299396152</v>
      </c>
    </row>
    <row r="428" spans="1:10" x14ac:dyDescent="0.2">
      <c r="A428">
        <v>86306</v>
      </c>
      <c r="B428">
        <f t="shared" si="12"/>
        <v>4.2</v>
      </c>
      <c r="J428">
        <f t="shared" si="13"/>
        <v>-0.37085583643791742</v>
      </c>
    </row>
    <row r="429" spans="1:10" x14ac:dyDescent="0.2">
      <c r="A429">
        <v>86432</v>
      </c>
      <c r="B429">
        <f t="shared" si="12"/>
        <v>2.2000000000000002</v>
      </c>
      <c r="J429">
        <f t="shared" si="13"/>
        <v>-0.51220725021374103</v>
      </c>
    </row>
    <row r="430" spans="1:10" x14ac:dyDescent="0.2">
      <c r="A430">
        <v>86498</v>
      </c>
      <c r="B430">
        <f t="shared" si="12"/>
        <v>5.0666666666666664</v>
      </c>
      <c r="J430">
        <f t="shared" si="13"/>
        <v>-0.3096035571350606</v>
      </c>
    </row>
    <row r="431" spans="1:10" x14ac:dyDescent="0.2">
      <c r="A431">
        <v>86650</v>
      </c>
      <c r="B431">
        <f t="shared" si="12"/>
        <v>2.2666666666666666</v>
      </c>
      <c r="J431">
        <f t="shared" si="13"/>
        <v>-0.50749553642121359</v>
      </c>
    </row>
    <row r="432" spans="1:10" x14ac:dyDescent="0.2">
      <c r="A432">
        <v>86718</v>
      </c>
      <c r="B432">
        <f t="shared" si="12"/>
        <v>2.2666666666666666</v>
      </c>
      <c r="J432">
        <f t="shared" si="13"/>
        <v>-0.50749553642121359</v>
      </c>
    </row>
    <row r="433" spans="1:10" x14ac:dyDescent="0.2">
      <c r="A433">
        <v>86786</v>
      </c>
      <c r="B433">
        <f t="shared" si="12"/>
        <v>10.033333333333333</v>
      </c>
      <c r="J433">
        <f t="shared" si="13"/>
        <v>4.14191204082347E-2</v>
      </c>
    </row>
    <row r="434" spans="1:10" x14ac:dyDescent="0.2">
      <c r="A434">
        <v>87087</v>
      </c>
      <c r="B434">
        <f t="shared" si="12"/>
        <v>4.2</v>
      </c>
      <c r="J434">
        <f t="shared" si="13"/>
        <v>-0.37085583643791742</v>
      </c>
    </row>
    <row r="435" spans="1:10" x14ac:dyDescent="0.2">
      <c r="A435">
        <v>87213</v>
      </c>
      <c r="B435">
        <f t="shared" si="12"/>
        <v>7.4666666666666668</v>
      </c>
      <c r="J435">
        <f t="shared" si="13"/>
        <v>-0.13998186060407222</v>
      </c>
    </row>
    <row r="436" spans="1:10" x14ac:dyDescent="0.2">
      <c r="A436">
        <v>87437</v>
      </c>
      <c r="B436">
        <f t="shared" si="12"/>
        <v>2.4666666666666668</v>
      </c>
      <c r="J436">
        <f t="shared" si="13"/>
        <v>-0.49336039504363122</v>
      </c>
    </row>
    <row r="437" spans="1:10" x14ac:dyDescent="0.2">
      <c r="A437">
        <v>87511</v>
      </c>
      <c r="B437">
        <f t="shared" si="12"/>
        <v>3.8666666666666667</v>
      </c>
      <c r="J437">
        <f t="shared" si="13"/>
        <v>-0.39441440540055467</v>
      </c>
    </row>
    <row r="438" spans="1:10" x14ac:dyDescent="0.2">
      <c r="A438">
        <v>87627</v>
      </c>
      <c r="B438">
        <f t="shared" si="12"/>
        <v>1.7333333333333334</v>
      </c>
      <c r="J438">
        <f t="shared" si="13"/>
        <v>-0.54518924676143321</v>
      </c>
    </row>
    <row r="439" spans="1:10" x14ac:dyDescent="0.2">
      <c r="A439">
        <v>87679</v>
      </c>
      <c r="B439">
        <f t="shared" si="12"/>
        <v>0.46666666666666667</v>
      </c>
      <c r="J439">
        <f t="shared" si="13"/>
        <v>-0.63471180881945488</v>
      </c>
    </row>
    <row r="440" spans="1:10" x14ac:dyDescent="0.2">
      <c r="A440">
        <v>87693</v>
      </c>
      <c r="B440">
        <f t="shared" si="12"/>
        <v>1.1666666666666667</v>
      </c>
      <c r="H440" t="s">
        <v>88</v>
      </c>
      <c r="J440">
        <f t="shared" si="13"/>
        <v>-0.58523881399791666</v>
      </c>
    </row>
    <row r="441" spans="1:10" x14ac:dyDescent="0.2">
      <c r="A441">
        <v>87728</v>
      </c>
      <c r="B441">
        <f t="shared" si="12"/>
        <v>1.5333333333333334</v>
      </c>
      <c r="J441">
        <f t="shared" si="13"/>
        <v>-0.55932438813901564</v>
      </c>
    </row>
    <row r="442" spans="1:10" x14ac:dyDescent="0.2">
      <c r="A442">
        <v>87774</v>
      </c>
      <c r="B442">
        <f t="shared" si="12"/>
        <v>1.5333333333333334</v>
      </c>
      <c r="J442">
        <f t="shared" si="13"/>
        <v>-0.55932438813901564</v>
      </c>
    </row>
    <row r="443" spans="1:10" x14ac:dyDescent="0.2">
      <c r="A443">
        <v>87820</v>
      </c>
      <c r="B443">
        <f t="shared" si="12"/>
        <v>2.0666666666666669</v>
      </c>
      <c r="J443">
        <f t="shared" si="13"/>
        <v>-0.52163067779879602</v>
      </c>
    </row>
    <row r="444" spans="1:10" x14ac:dyDescent="0.2">
      <c r="A444">
        <v>87882</v>
      </c>
      <c r="B444">
        <f t="shared" si="12"/>
        <v>0.33333333333333331</v>
      </c>
      <c r="J444">
        <f t="shared" si="13"/>
        <v>-0.64413523640450965</v>
      </c>
    </row>
    <row r="445" spans="1:10" x14ac:dyDescent="0.2">
      <c r="A445">
        <v>87892</v>
      </c>
      <c r="B445">
        <f t="shared" si="12"/>
        <v>1.1000000000000001</v>
      </c>
      <c r="J445">
        <f t="shared" si="13"/>
        <v>-0.5899505277904441</v>
      </c>
    </row>
    <row r="446" spans="1:10" x14ac:dyDescent="0.2">
      <c r="A446">
        <v>87925</v>
      </c>
      <c r="B446">
        <f t="shared" si="12"/>
        <v>0.26666666666666666</v>
      </c>
      <c r="J446">
        <f t="shared" si="13"/>
        <v>-0.64884695019703709</v>
      </c>
    </row>
    <row r="447" spans="1:10" x14ac:dyDescent="0.2">
      <c r="A447">
        <v>87933</v>
      </c>
      <c r="B447">
        <f t="shared" si="12"/>
        <v>-2.1</v>
      </c>
      <c r="J447">
        <f t="shared" si="13"/>
        <v>-0.81611278983176172</v>
      </c>
    </row>
    <row r="448" spans="1:10" x14ac:dyDescent="0.2">
      <c r="A448">
        <v>87870</v>
      </c>
      <c r="B448">
        <f t="shared" si="12"/>
        <v>3.6666666666666665</v>
      </c>
      <c r="J448">
        <f t="shared" si="13"/>
        <v>-0.4085495467781371</v>
      </c>
    </row>
    <row r="449" spans="1:10" x14ac:dyDescent="0.2">
      <c r="A449">
        <v>87980</v>
      </c>
      <c r="B449">
        <f t="shared" si="12"/>
        <v>2.5</v>
      </c>
      <c r="J449">
        <f t="shared" si="13"/>
        <v>-0.4910045381473675</v>
      </c>
    </row>
    <row r="450" spans="1:10" x14ac:dyDescent="0.2">
      <c r="A450">
        <v>88055</v>
      </c>
      <c r="B450">
        <f t="shared" si="12"/>
        <v>0.33333333333333331</v>
      </c>
      <c r="J450">
        <f t="shared" si="13"/>
        <v>-0.64413523640450965</v>
      </c>
    </row>
    <row r="451" spans="1:10" x14ac:dyDescent="0.2">
      <c r="A451">
        <v>88065</v>
      </c>
      <c r="B451">
        <f t="shared" ref="B451:B514" si="14">(A452-A451)/30</f>
        <v>0.76666666666666672</v>
      </c>
      <c r="J451">
        <f t="shared" ref="J451:J514" si="15">(B451-C$842)/C$843</f>
        <v>-0.61350909675308118</v>
      </c>
    </row>
    <row r="452" spans="1:10" x14ac:dyDescent="0.2">
      <c r="A452">
        <v>88088</v>
      </c>
      <c r="B452">
        <f t="shared" si="14"/>
        <v>0.66666666666666663</v>
      </c>
      <c r="J452">
        <f t="shared" si="15"/>
        <v>-0.62057666744187256</v>
      </c>
    </row>
    <row r="453" spans="1:10" x14ac:dyDescent="0.2">
      <c r="A453">
        <v>88108</v>
      </c>
      <c r="B453">
        <f t="shared" si="14"/>
        <v>1.9666666666666666</v>
      </c>
      <c r="J453">
        <f t="shared" si="15"/>
        <v>-0.52869824848758717</v>
      </c>
    </row>
    <row r="454" spans="1:10" x14ac:dyDescent="0.2">
      <c r="A454">
        <v>88167</v>
      </c>
      <c r="B454">
        <f t="shared" si="14"/>
        <v>0.76666666666666672</v>
      </c>
      <c r="J454">
        <f t="shared" si="15"/>
        <v>-0.61350909675308118</v>
      </c>
    </row>
    <row r="455" spans="1:10" x14ac:dyDescent="0.2">
      <c r="A455">
        <v>88190</v>
      </c>
      <c r="B455">
        <f t="shared" si="14"/>
        <v>4.8</v>
      </c>
      <c r="J455">
        <f t="shared" si="15"/>
        <v>-0.32845041230517041</v>
      </c>
    </row>
    <row r="456" spans="1:10" x14ac:dyDescent="0.2">
      <c r="A456">
        <v>88334</v>
      </c>
      <c r="B456">
        <f t="shared" si="14"/>
        <v>2</v>
      </c>
      <c r="J456">
        <f t="shared" si="15"/>
        <v>-0.52634239159132346</v>
      </c>
    </row>
    <row r="457" spans="1:10" x14ac:dyDescent="0.2">
      <c r="A457">
        <v>88394</v>
      </c>
      <c r="B457">
        <f t="shared" si="14"/>
        <v>1.5</v>
      </c>
      <c r="J457">
        <f t="shared" si="15"/>
        <v>-0.56168024503527936</v>
      </c>
    </row>
    <row r="458" spans="1:10" x14ac:dyDescent="0.2">
      <c r="A458">
        <v>88439</v>
      </c>
      <c r="B458">
        <f t="shared" si="14"/>
        <v>6.6</v>
      </c>
      <c r="J458">
        <f t="shared" si="15"/>
        <v>-0.20123413990692915</v>
      </c>
    </row>
    <row r="459" spans="1:10" x14ac:dyDescent="0.2">
      <c r="A459">
        <v>88637</v>
      </c>
      <c r="B459">
        <f t="shared" si="14"/>
        <v>4.4000000000000004</v>
      </c>
      <c r="J459">
        <f t="shared" si="15"/>
        <v>-0.35672069506033505</v>
      </c>
    </row>
    <row r="460" spans="1:10" x14ac:dyDescent="0.2">
      <c r="A460">
        <v>88769</v>
      </c>
      <c r="B460">
        <f t="shared" si="14"/>
        <v>7.4</v>
      </c>
      <c r="C460" t="s">
        <v>41</v>
      </c>
      <c r="D460">
        <v>1</v>
      </c>
      <c r="G460">
        <v>1</v>
      </c>
      <c r="H460" t="s">
        <v>89</v>
      </c>
      <c r="J460">
        <f t="shared" si="15"/>
        <v>-0.14469357439659966</v>
      </c>
    </row>
    <row r="461" spans="1:10" x14ac:dyDescent="0.2">
      <c r="A461">
        <v>88991</v>
      </c>
      <c r="B461">
        <f t="shared" si="14"/>
        <v>31.933333333333334</v>
      </c>
      <c r="H461" t="s">
        <v>90</v>
      </c>
      <c r="J461">
        <f t="shared" si="15"/>
        <v>1.5892171012535032</v>
      </c>
    </row>
    <row r="462" spans="1:10" x14ac:dyDescent="0.2">
      <c r="A462">
        <v>89949</v>
      </c>
      <c r="B462">
        <f t="shared" si="14"/>
        <v>22.733333333333334</v>
      </c>
      <c r="J462">
        <f t="shared" si="15"/>
        <v>0.93900059788471457</v>
      </c>
    </row>
    <row r="463" spans="1:10" x14ac:dyDescent="0.2">
      <c r="A463">
        <v>90631</v>
      </c>
      <c r="B463">
        <f t="shared" si="14"/>
        <v>11.633333333333333</v>
      </c>
      <c r="C463" t="s">
        <v>31</v>
      </c>
      <c r="D463">
        <v>1</v>
      </c>
      <c r="E463">
        <v>1</v>
      </c>
      <c r="G463">
        <v>1</v>
      </c>
      <c r="H463" t="s">
        <v>91</v>
      </c>
      <c r="J463">
        <f t="shared" si="15"/>
        <v>0.15450025142889356</v>
      </c>
    </row>
    <row r="464" spans="1:10" x14ac:dyDescent="0.2">
      <c r="A464">
        <v>90980</v>
      </c>
      <c r="B464">
        <f t="shared" si="14"/>
        <v>20</v>
      </c>
      <c r="J464">
        <f t="shared" si="15"/>
        <v>0.74582033239108902</v>
      </c>
    </row>
    <row r="465" spans="1:10" x14ac:dyDescent="0.2">
      <c r="A465">
        <v>91580</v>
      </c>
      <c r="B465">
        <f t="shared" si="14"/>
        <v>2.7333333333333334</v>
      </c>
      <c r="J465">
        <f t="shared" si="15"/>
        <v>-0.47451353987352141</v>
      </c>
    </row>
    <row r="466" spans="1:10" x14ac:dyDescent="0.2">
      <c r="A466">
        <v>91662</v>
      </c>
      <c r="B466">
        <f t="shared" si="14"/>
        <v>22.733333333333334</v>
      </c>
      <c r="J466">
        <f t="shared" si="15"/>
        <v>0.93900059788471457</v>
      </c>
    </row>
    <row r="467" spans="1:10" x14ac:dyDescent="0.2">
      <c r="A467">
        <v>92344</v>
      </c>
      <c r="B467">
        <f t="shared" si="14"/>
        <v>3.4333333333333331</v>
      </c>
      <c r="J467">
        <f t="shared" si="15"/>
        <v>-0.42504054505198313</v>
      </c>
    </row>
    <row r="468" spans="1:10" x14ac:dyDescent="0.2">
      <c r="A468">
        <v>92447</v>
      </c>
      <c r="B468">
        <f t="shared" si="14"/>
        <v>17.2</v>
      </c>
      <c r="J468">
        <f t="shared" si="15"/>
        <v>0.54792835310493593</v>
      </c>
    </row>
    <row r="469" spans="1:10" x14ac:dyDescent="0.2">
      <c r="A469">
        <v>92963</v>
      </c>
      <c r="B469">
        <f t="shared" si="14"/>
        <v>31.8</v>
      </c>
      <c r="J469">
        <f t="shared" si="15"/>
        <v>1.5797936736684484</v>
      </c>
    </row>
    <row r="470" spans="1:10" x14ac:dyDescent="0.2">
      <c r="A470">
        <v>93917</v>
      </c>
      <c r="B470">
        <f t="shared" si="14"/>
        <v>24.066666666666666</v>
      </c>
      <c r="J470">
        <f t="shared" si="15"/>
        <v>1.0332348737352637</v>
      </c>
    </row>
    <row r="471" spans="1:10" x14ac:dyDescent="0.2">
      <c r="A471">
        <v>94639</v>
      </c>
      <c r="B471">
        <f t="shared" si="14"/>
        <v>42.6</v>
      </c>
      <c r="J471">
        <f t="shared" si="15"/>
        <v>2.3430913080578954</v>
      </c>
    </row>
    <row r="472" spans="1:10" x14ac:dyDescent="0.2">
      <c r="A472">
        <v>95917</v>
      </c>
      <c r="B472">
        <f t="shared" si="14"/>
        <v>5.7333333333333334</v>
      </c>
      <c r="C472" t="s">
        <v>41</v>
      </c>
      <c r="D472">
        <v>1</v>
      </c>
      <c r="G472">
        <v>1</v>
      </c>
      <c r="H472" t="s">
        <v>92</v>
      </c>
      <c r="J472">
        <f t="shared" si="15"/>
        <v>-0.26248641920978605</v>
      </c>
    </row>
    <row r="473" spans="1:10" x14ac:dyDescent="0.2">
      <c r="A473">
        <v>96089</v>
      </c>
      <c r="B473">
        <f t="shared" si="14"/>
        <v>2.5333333333333332</v>
      </c>
      <c r="J473">
        <f t="shared" si="15"/>
        <v>-0.48864868125110378</v>
      </c>
    </row>
    <row r="474" spans="1:10" x14ac:dyDescent="0.2">
      <c r="A474">
        <v>96165</v>
      </c>
      <c r="B474">
        <f t="shared" si="14"/>
        <v>2.6333333333333333</v>
      </c>
      <c r="J474">
        <f t="shared" si="15"/>
        <v>-0.48158111056231262</v>
      </c>
    </row>
    <row r="475" spans="1:10" x14ac:dyDescent="0.2">
      <c r="A475">
        <v>96244</v>
      </c>
      <c r="B475">
        <f t="shared" si="14"/>
        <v>2.4333333333333331</v>
      </c>
      <c r="J475">
        <f t="shared" si="15"/>
        <v>-0.49571625193989494</v>
      </c>
    </row>
    <row r="476" spans="1:10" x14ac:dyDescent="0.2">
      <c r="A476">
        <v>96317</v>
      </c>
      <c r="B476">
        <f t="shared" si="14"/>
        <v>1.6666666666666667</v>
      </c>
      <c r="J476">
        <f t="shared" si="15"/>
        <v>-0.54990096055396065</v>
      </c>
    </row>
    <row r="477" spans="1:10" x14ac:dyDescent="0.2">
      <c r="A477">
        <v>96367</v>
      </c>
      <c r="B477">
        <f t="shared" si="14"/>
        <v>1.6666666666666667</v>
      </c>
      <c r="J477">
        <f t="shared" si="15"/>
        <v>-0.54990096055396065</v>
      </c>
    </row>
    <row r="478" spans="1:10" x14ac:dyDescent="0.2">
      <c r="A478">
        <v>96417</v>
      </c>
      <c r="B478">
        <f t="shared" si="14"/>
        <v>3.8</v>
      </c>
      <c r="J478">
        <f t="shared" si="15"/>
        <v>-0.39912611919308216</v>
      </c>
    </row>
    <row r="479" spans="1:10" x14ac:dyDescent="0.2">
      <c r="A479">
        <v>96531</v>
      </c>
      <c r="B479">
        <f t="shared" si="14"/>
        <v>2.2000000000000002</v>
      </c>
      <c r="J479">
        <f t="shared" si="15"/>
        <v>-0.51220725021374103</v>
      </c>
    </row>
    <row r="480" spans="1:10" x14ac:dyDescent="0.2">
      <c r="A480">
        <v>96597</v>
      </c>
      <c r="B480">
        <f t="shared" si="14"/>
        <v>1.7333333333333334</v>
      </c>
      <c r="J480">
        <f t="shared" si="15"/>
        <v>-0.54518924676143321</v>
      </c>
    </row>
    <row r="481" spans="1:10" x14ac:dyDescent="0.2">
      <c r="A481">
        <v>96649</v>
      </c>
      <c r="B481">
        <f t="shared" si="14"/>
        <v>2.6666666666666665</v>
      </c>
      <c r="J481">
        <f t="shared" si="15"/>
        <v>-0.4792252536660489</v>
      </c>
    </row>
    <row r="482" spans="1:10" x14ac:dyDescent="0.2">
      <c r="A482">
        <v>96729</v>
      </c>
      <c r="B482">
        <f t="shared" si="14"/>
        <v>6.4666666666666668</v>
      </c>
      <c r="J482">
        <f t="shared" si="15"/>
        <v>-0.21065756749198403</v>
      </c>
    </row>
    <row r="483" spans="1:10" x14ac:dyDescent="0.2">
      <c r="A483">
        <v>96923</v>
      </c>
      <c r="B483">
        <f t="shared" si="14"/>
        <v>9.5666666666666664</v>
      </c>
      <c r="C483" t="s">
        <v>31</v>
      </c>
      <c r="D483">
        <v>1</v>
      </c>
      <c r="G483">
        <v>1</v>
      </c>
      <c r="H483" t="s">
        <v>93</v>
      </c>
      <c r="J483">
        <f t="shared" si="15"/>
        <v>8.4371238605425187E-3</v>
      </c>
    </row>
    <row r="484" spans="1:10" x14ac:dyDescent="0.2">
      <c r="A484">
        <v>97210</v>
      </c>
      <c r="B484">
        <f t="shared" si="14"/>
        <v>9.5333333333333332</v>
      </c>
      <c r="J484">
        <f t="shared" si="15"/>
        <v>6.081266964278801E-3</v>
      </c>
    </row>
    <row r="485" spans="1:10" x14ac:dyDescent="0.2">
      <c r="A485">
        <v>97496</v>
      </c>
      <c r="B485">
        <f t="shared" si="14"/>
        <v>2.5333333333333332</v>
      </c>
      <c r="J485">
        <f t="shared" si="15"/>
        <v>-0.48864868125110378</v>
      </c>
    </row>
    <row r="486" spans="1:10" x14ac:dyDescent="0.2">
      <c r="A486">
        <v>97572</v>
      </c>
      <c r="B486">
        <f t="shared" si="14"/>
        <v>7.9666666666666668</v>
      </c>
      <c r="J486">
        <f t="shared" si="15"/>
        <v>-0.10464400716011633</v>
      </c>
    </row>
    <row r="487" spans="1:10" x14ac:dyDescent="0.2">
      <c r="A487">
        <v>97811</v>
      </c>
      <c r="B487">
        <f t="shared" si="14"/>
        <v>4.9000000000000004</v>
      </c>
      <c r="J487">
        <f t="shared" si="15"/>
        <v>-0.32138284161637914</v>
      </c>
    </row>
    <row r="488" spans="1:10" x14ac:dyDescent="0.2">
      <c r="A488">
        <v>97958</v>
      </c>
      <c r="B488">
        <f t="shared" si="14"/>
        <v>1.5333333333333334</v>
      </c>
      <c r="J488">
        <f t="shared" si="15"/>
        <v>-0.55932438813901564</v>
      </c>
    </row>
    <row r="489" spans="1:10" x14ac:dyDescent="0.2">
      <c r="A489">
        <v>98004</v>
      </c>
      <c r="B489">
        <f t="shared" si="14"/>
        <v>53.3</v>
      </c>
      <c r="J489">
        <f t="shared" si="15"/>
        <v>3.0993213717585522</v>
      </c>
    </row>
    <row r="490" spans="1:10" x14ac:dyDescent="0.2">
      <c r="A490">
        <v>99603</v>
      </c>
      <c r="B490">
        <f t="shared" si="14"/>
        <v>4.4000000000000004</v>
      </c>
      <c r="J490">
        <f t="shared" si="15"/>
        <v>-0.35672069506033505</v>
      </c>
    </row>
    <row r="491" spans="1:10" x14ac:dyDescent="0.2">
      <c r="A491">
        <v>99735</v>
      </c>
      <c r="B491">
        <f t="shared" si="14"/>
        <v>37.633333333333333</v>
      </c>
      <c r="J491">
        <f t="shared" si="15"/>
        <v>1.9920686305146003</v>
      </c>
    </row>
    <row r="492" spans="1:10" x14ac:dyDescent="0.2">
      <c r="A492">
        <v>100864</v>
      </c>
      <c r="B492">
        <f t="shared" si="14"/>
        <v>4.2333333333333334</v>
      </c>
      <c r="J492">
        <f t="shared" si="15"/>
        <v>-0.3684999795416537</v>
      </c>
    </row>
    <row r="493" spans="1:10" x14ac:dyDescent="0.2">
      <c r="A493">
        <v>100991</v>
      </c>
      <c r="B493">
        <f t="shared" si="14"/>
        <v>7</v>
      </c>
      <c r="J493">
        <f t="shared" si="15"/>
        <v>-0.17296385715176441</v>
      </c>
    </row>
    <row r="494" spans="1:10" x14ac:dyDescent="0.2">
      <c r="A494">
        <v>101201</v>
      </c>
      <c r="B494">
        <f t="shared" si="14"/>
        <v>6.9666666666666668</v>
      </c>
      <c r="J494">
        <f t="shared" si="15"/>
        <v>-0.17531971404802812</v>
      </c>
    </row>
    <row r="495" spans="1:10" x14ac:dyDescent="0.2">
      <c r="A495">
        <v>101410</v>
      </c>
      <c r="B495">
        <f t="shared" si="14"/>
        <v>23.8</v>
      </c>
      <c r="J495">
        <f t="shared" si="15"/>
        <v>1.0143880185651539</v>
      </c>
    </row>
    <row r="496" spans="1:10" x14ac:dyDescent="0.2">
      <c r="A496">
        <v>102124</v>
      </c>
      <c r="B496">
        <f t="shared" si="14"/>
        <v>14.566666666666666</v>
      </c>
      <c r="J496">
        <f t="shared" si="15"/>
        <v>0.36181565830010154</v>
      </c>
    </row>
    <row r="497" spans="1:10" x14ac:dyDescent="0.2">
      <c r="A497">
        <v>102561</v>
      </c>
      <c r="B497">
        <f t="shared" si="14"/>
        <v>32</v>
      </c>
      <c r="J497">
        <f t="shared" si="15"/>
        <v>1.5939288150460305</v>
      </c>
    </row>
    <row r="498" spans="1:10" x14ac:dyDescent="0.2">
      <c r="A498">
        <v>103521</v>
      </c>
      <c r="B498">
        <f t="shared" si="14"/>
        <v>7.2</v>
      </c>
      <c r="C498" t="s">
        <v>31</v>
      </c>
      <c r="D498">
        <v>1</v>
      </c>
      <c r="E498">
        <v>1</v>
      </c>
      <c r="G498">
        <v>1</v>
      </c>
      <c r="H498" t="s">
        <v>94</v>
      </c>
      <c r="J498">
        <f t="shared" si="15"/>
        <v>-0.15882871577418203</v>
      </c>
    </row>
    <row r="499" spans="1:10" x14ac:dyDescent="0.2">
      <c r="A499">
        <v>103737</v>
      </c>
      <c r="B499">
        <f t="shared" si="14"/>
        <v>23.533333333333335</v>
      </c>
      <c r="J499">
        <f t="shared" si="15"/>
        <v>0.99554116339504417</v>
      </c>
    </row>
    <row r="500" spans="1:10" x14ac:dyDescent="0.2">
      <c r="A500">
        <v>104443</v>
      </c>
      <c r="B500">
        <f t="shared" si="14"/>
        <v>15.566666666666666</v>
      </c>
      <c r="J500">
        <f t="shared" si="15"/>
        <v>0.43249136518801329</v>
      </c>
    </row>
    <row r="501" spans="1:10" x14ac:dyDescent="0.2">
      <c r="A501">
        <v>104910</v>
      </c>
      <c r="B501">
        <f t="shared" si="14"/>
        <v>23.566666666666666</v>
      </c>
      <c r="J501">
        <f t="shared" si="15"/>
        <v>0.99789702029130767</v>
      </c>
    </row>
    <row r="502" spans="1:10" x14ac:dyDescent="0.2">
      <c r="A502">
        <v>105617</v>
      </c>
      <c r="B502">
        <f t="shared" si="14"/>
        <v>15.9</v>
      </c>
      <c r="H502" t="s">
        <v>95</v>
      </c>
      <c r="J502">
        <f t="shared" si="15"/>
        <v>0.45604993415065065</v>
      </c>
    </row>
    <row r="503" spans="1:10" x14ac:dyDescent="0.2">
      <c r="A503">
        <v>106094</v>
      </c>
      <c r="B503">
        <f t="shared" si="14"/>
        <v>3.7333333333333334</v>
      </c>
      <c r="J503">
        <f t="shared" si="15"/>
        <v>-0.4038378329856096</v>
      </c>
    </row>
    <row r="504" spans="1:10" x14ac:dyDescent="0.2">
      <c r="A504">
        <v>106206</v>
      </c>
      <c r="B504">
        <f t="shared" si="14"/>
        <v>20.5</v>
      </c>
      <c r="J504">
        <f t="shared" si="15"/>
        <v>0.78115818583504493</v>
      </c>
    </row>
    <row r="505" spans="1:10" x14ac:dyDescent="0.2">
      <c r="A505">
        <v>106821</v>
      </c>
      <c r="B505">
        <f t="shared" si="14"/>
        <v>11.466666666666667</v>
      </c>
      <c r="J505">
        <f t="shared" si="15"/>
        <v>0.14272096694757497</v>
      </c>
    </row>
    <row r="506" spans="1:10" x14ac:dyDescent="0.2">
      <c r="A506">
        <v>107165</v>
      </c>
      <c r="B506">
        <f t="shared" si="14"/>
        <v>20.399999999999999</v>
      </c>
      <c r="J506">
        <f t="shared" si="15"/>
        <v>0.77409061514625355</v>
      </c>
    </row>
    <row r="507" spans="1:10" x14ac:dyDescent="0.2">
      <c r="A507">
        <v>107777</v>
      </c>
      <c r="B507">
        <f t="shared" si="14"/>
        <v>9.6</v>
      </c>
      <c r="J507">
        <f t="shared" si="15"/>
        <v>1.0792980756806238E-2</v>
      </c>
    </row>
    <row r="508" spans="1:10" x14ac:dyDescent="0.2">
      <c r="A508">
        <v>108065</v>
      </c>
      <c r="B508">
        <f t="shared" si="14"/>
        <v>11.166666666666666</v>
      </c>
      <c r="J508">
        <f t="shared" si="15"/>
        <v>0.12151825488120137</v>
      </c>
    </row>
    <row r="509" spans="1:10" x14ac:dyDescent="0.2">
      <c r="A509">
        <v>108400</v>
      </c>
      <c r="B509">
        <f t="shared" si="14"/>
        <v>2.7666666666666666</v>
      </c>
      <c r="J509">
        <f t="shared" si="15"/>
        <v>-0.47215768297725769</v>
      </c>
    </row>
    <row r="510" spans="1:10" x14ac:dyDescent="0.2">
      <c r="A510">
        <v>108483</v>
      </c>
      <c r="B510">
        <f t="shared" si="14"/>
        <v>1.7666666666666666</v>
      </c>
      <c r="J510">
        <f t="shared" si="15"/>
        <v>-0.54283338986516949</v>
      </c>
    </row>
    <row r="511" spans="1:10" x14ac:dyDescent="0.2">
      <c r="A511">
        <v>108536</v>
      </c>
      <c r="B511">
        <f t="shared" si="14"/>
        <v>26.833333333333332</v>
      </c>
      <c r="J511">
        <f t="shared" si="15"/>
        <v>1.2287709961251529</v>
      </c>
    </row>
    <row r="512" spans="1:10" x14ac:dyDescent="0.2">
      <c r="A512">
        <v>109341</v>
      </c>
      <c r="B512">
        <f t="shared" si="14"/>
        <v>32.833333333333336</v>
      </c>
      <c r="H512" t="s">
        <v>97</v>
      </c>
      <c r="J512">
        <f t="shared" si="15"/>
        <v>1.652825237452624</v>
      </c>
    </row>
    <row r="513" spans="1:10" x14ac:dyDescent="0.2">
      <c r="A513">
        <v>110326</v>
      </c>
      <c r="B513">
        <f t="shared" si="14"/>
        <v>6.2</v>
      </c>
      <c r="J513">
        <f t="shared" si="15"/>
        <v>-0.22950442266209384</v>
      </c>
    </row>
    <row r="514" spans="1:10" x14ac:dyDescent="0.2">
      <c r="A514">
        <v>110512</v>
      </c>
      <c r="B514">
        <f t="shared" si="14"/>
        <v>32.833333333333336</v>
      </c>
      <c r="H514" t="s">
        <v>96</v>
      </c>
      <c r="J514">
        <f t="shared" si="15"/>
        <v>1.652825237452624</v>
      </c>
    </row>
    <row r="515" spans="1:10" x14ac:dyDescent="0.2">
      <c r="A515">
        <v>111497</v>
      </c>
      <c r="B515">
        <f t="shared" ref="B515:B578" si="16">(A516-A515)/30</f>
        <v>26.533333333333335</v>
      </c>
      <c r="J515">
        <f t="shared" ref="J515:J578" si="17">(B515-C$842)/C$843</f>
        <v>1.2075682840587796</v>
      </c>
    </row>
    <row r="516" spans="1:10" x14ac:dyDescent="0.2">
      <c r="A516">
        <v>112293</v>
      </c>
      <c r="B516">
        <f t="shared" si="16"/>
        <v>8.8333333333333339</v>
      </c>
      <c r="J516">
        <f t="shared" si="17"/>
        <v>-4.3391727857259407E-2</v>
      </c>
    </row>
    <row r="517" spans="1:10" x14ac:dyDescent="0.2">
      <c r="A517">
        <v>112558</v>
      </c>
      <c r="B517">
        <f t="shared" si="16"/>
        <v>99.8</v>
      </c>
      <c r="J517">
        <f t="shared" si="17"/>
        <v>6.3857417420464504</v>
      </c>
    </row>
    <row r="518" spans="1:10" x14ac:dyDescent="0.2">
      <c r="A518">
        <v>115552</v>
      </c>
      <c r="B518">
        <f t="shared" si="16"/>
        <v>28.466666666666665</v>
      </c>
      <c r="J518">
        <f t="shared" si="17"/>
        <v>1.3442079840420755</v>
      </c>
    </row>
    <row r="519" spans="1:10" x14ac:dyDescent="0.2">
      <c r="A519">
        <v>116406</v>
      </c>
      <c r="B519">
        <f t="shared" si="16"/>
        <v>43.333333333333336</v>
      </c>
      <c r="C519" t="s">
        <v>31</v>
      </c>
      <c r="D519">
        <v>1</v>
      </c>
      <c r="E519">
        <v>1</v>
      </c>
      <c r="G519">
        <v>1</v>
      </c>
      <c r="H519" t="s">
        <v>98</v>
      </c>
      <c r="J519">
        <f t="shared" si="17"/>
        <v>2.3949201597756975</v>
      </c>
    </row>
    <row r="520" spans="1:10" x14ac:dyDescent="0.2">
      <c r="A520">
        <v>117706</v>
      </c>
      <c r="B520">
        <f t="shared" si="16"/>
        <v>42.1</v>
      </c>
      <c r="C520" t="s">
        <v>31</v>
      </c>
      <c r="D520">
        <v>1</v>
      </c>
      <c r="E520">
        <v>1</v>
      </c>
      <c r="G520">
        <v>1</v>
      </c>
      <c r="H520" t="s">
        <v>56</v>
      </c>
      <c r="J520">
        <f t="shared" si="17"/>
        <v>2.3077534546139398</v>
      </c>
    </row>
    <row r="521" spans="1:10" x14ac:dyDescent="0.2">
      <c r="A521">
        <v>118969</v>
      </c>
      <c r="B521">
        <f t="shared" si="16"/>
        <v>8.4333333333333336</v>
      </c>
      <c r="J521">
        <f t="shared" si="17"/>
        <v>-7.1662010612424151E-2</v>
      </c>
    </row>
    <row r="522" spans="1:10" x14ac:dyDescent="0.2">
      <c r="A522">
        <v>119222</v>
      </c>
      <c r="B522">
        <f t="shared" si="16"/>
        <v>55.2</v>
      </c>
      <c r="J522">
        <f t="shared" si="17"/>
        <v>3.2336052148455847</v>
      </c>
    </row>
    <row r="523" spans="1:10" x14ac:dyDescent="0.2">
      <c r="A523">
        <v>120878</v>
      </c>
      <c r="B523">
        <f t="shared" si="16"/>
        <v>6.4333333333333336</v>
      </c>
      <c r="J523">
        <f t="shared" si="17"/>
        <v>-0.21301342438824775</v>
      </c>
    </row>
    <row r="524" spans="1:10" x14ac:dyDescent="0.2">
      <c r="A524">
        <v>121071</v>
      </c>
      <c r="B524">
        <f t="shared" si="16"/>
        <v>10.366666666666667</v>
      </c>
      <c r="J524">
        <f t="shared" si="17"/>
        <v>6.4977689370872005E-2</v>
      </c>
    </row>
    <row r="525" spans="1:10" x14ac:dyDescent="0.2">
      <c r="A525">
        <v>121382</v>
      </c>
      <c r="B525">
        <f t="shared" si="16"/>
        <v>11.5</v>
      </c>
      <c r="C525" t="s">
        <v>41</v>
      </c>
      <c r="D525">
        <v>1</v>
      </c>
      <c r="E525">
        <v>1</v>
      </c>
      <c r="G525">
        <v>1</v>
      </c>
      <c r="H525" t="s">
        <v>99</v>
      </c>
      <c r="J525">
        <f t="shared" si="17"/>
        <v>0.14507682384383869</v>
      </c>
    </row>
    <row r="526" spans="1:10" x14ac:dyDescent="0.2">
      <c r="A526">
        <v>121727</v>
      </c>
      <c r="B526">
        <f t="shared" si="16"/>
        <v>11.9</v>
      </c>
      <c r="C526" t="s">
        <v>41</v>
      </c>
      <c r="D526">
        <v>1</v>
      </c>
      <c r="E526">
        <v>1</v>
      </c>
      <c r="G526">
        <v>1</v>
      </c>
      <c r="H526" t="s">
        <v>100</v>
      </c>
      <c r="J526">
        <f t="shared" si="17"/>
        <v>0.17334710659900343</v>
      </c>
    </row>
    <row r="527" spans="1:10" x14ac:dyDescent="0.2">
      <c r="A527">
        <v>122084</v>
      </c>
      <c r="B527">
        <f t="shared" si="16"/>
        <v>10.3</v>
      </c>
      <c r="C527" t="s">
        <v>41</v>
      </c>
      <c r="D527" t="s">
        <v>44</v>
      </c>
      <c r="E527">
        <v>1</v>
      </c>
      <c r="G527">
        <v>1</v>
      </c>
      <c r="J527">
        <f t="shared" si="17"/>
        <v>6.0265975578344573E-2</v>
      </c>
    </row>
    <row r="528" spans="1:10" x14ac:dyDescent="0.2">
      <c r="A528">
        <v>122393</v>
      </c>
      <c r="B528">
        <f t="shared" si="16"/>
        <v>8.6999999999999993</v>
      </c>
      <c r="C528" t="s">
        <v>41</v>
      </c>
      <c r="E528">
        <v>1</v>
      </c>
      <c r="G528">
        <v>1</v>
      </c>
      <c r="J528">
        <f t="shared" si="17"/>
        <v>-5.281515544231441E-2</v>
      </c>
    </row>
    <row r="529" spans="1:10" x14ac:dyDescent="0.2">
      <c r="A529">
        <v>122654</v>
      </c>
      <c r="B529">
        <f t="shared" si="16"/>
        <v>1.9333333333333333</v>
      </c>
      <c r="J529">
        <f t="shared" si="17"/>
        <v>-0.53105410538385089</v>
      </c>
    </row>
    <row r="530" spans="1:10" x14ac:dyDescent="0.2">
      <c r="A530">
        <v>122712</v>
      </c>
      <c r="B530">
        <f t="shared" si="16"/>
        <v>1.7</v>
      </c>
      <c r="J530">
        <f t="shared" si="17"/>
        <v>-0.54754510365769693</v>
      </c>
    </row>
    <row r="531" spans="1:10" x14ac:dyDescent="0.2">
      <c r="A531">
        <v>122763</v>
      </c>
      <c r="B531">
        <f t="shared" si="16"/>
        <v>6</v>
      </c>
      <c r="C531" t="s">
        <v>31</v>
      </c>
      <c r="D531">
        <v>1</v>
      </c>
      <c r="E531">
        <v>1</v>
      </c>
      <c r="G531">
        <v>1</v>
      </c>
      <c r="H531" t="s">
        <v>101</v>
      </c>
      <c r="J531">
        <f t="shared" si="17"/>
        <v>-0.24363956403967621</v>
      </c>
    </row>
    <row r="532" spans="1:10" x14ac:dyDescent="0.2">
      <c r="A532">
        <v>122943</v>
      </c>
      <c r="B532">
        <f t="shared" si="16"/>
        <v>4.7</v>
      </c>
      <c r="J532">
        <f t="shared" si="17"/>
        <v>-0.33551798299396152</v>
      </c>
    </row>
    <row r="533" spans="1:10" x14ac:dyDescent="0.2">
      <c r="A533">
        <v>123084</v>
      </c>
      <c r="B533">
        <f t="shared" si="16"/>
        <v>2.0666666666666669</v>
      </c>
      <c r="J533">
        <f t="shared" si="17"/>
        <v>-0.52163067779879602</v>
      </c>
    </row>
    <row r="534" spans="1:10" x14ac:dyDescent="0.2">
      <c r="A534">
        <v>123146</v>
      </c>
      <c r="B534">
        <f t="shared" si="16"/>
        <v>13.4</v>
      </c>
      <c r="J534">
        <f t="shared" si="17"/>
        <v>0.27936066693087114</v>
      </c>
    </row>
    <row r="535" spans="1:10" x14ac:dyDescent="0.2">
      <c r="A535">
        <v>123548</v>
      </c>
      <c r="B535">
        <f t="shared" si="16"/>
        <v>16.866666666666667</v>
      </c>
      <c r="J535">
        <f t="shared" si="17"/>
        <v>0.52436978414229873</v>
      </c>
    </row>
    <row r="536" spans="1:10" x14ac:dyDescent="0.2">
      <c r="A536">
        <v>124054</v>
      </c>
      <c r="B536">
        <f t="shared" si="16"/>
        <v>10.4</v>
      </c>
      <c r="H536" t="s">
        <v>102</v>
      </c>
      <c r="J536">
        <f t="shared" si="17"/>
        <v>6.7333546267135724E-2</v>
      </c>
    </row>
    <row r="537" spans="1:10" x14ac:dyDescent="0.2">
      <c r="A537">
        <v>124366</v>
      </c>
      <c r="B537">
        <f t="shared" si="16"/>
        <v>7.6</v>
      </c>
      <c r="J537">
        <f t="shared" si="17"/>
        <v>-0.13055843301901737</v>
      </c>
    </row>
    <row r="538" spans="1:10" x14ac:dyDescent="0.2">
      <c r="A538">
        <v>124594</v>
      </c>
      <c r="B538">
        <f t="shared" si="16"/>
        <v>22.533333333333335</v>
      </c>
      <c r="J538">
        <f t="shared" si="17"/>
        <v>0.92486545650713237</v>
      </c>
    </row>
    <row r="539" spans="1:10" x14ac:dyDescent="0.2">
      <c r="A539">
        <v>125270</v>
      </c>
      <c r="B539">
        <f t="shared" si="16"/>
        <v>8.5333333333333332</v>
      </c>
      <c r="J539">
        <f t="shared" si="17"/>
        <v>-6.4594439923632993E-2</v>
      </c>
    </row>
    <row r="540" spans="1:10" x14ac:dyDescent="0.2">
      <c r="A540">
        <v>125526</v>
      </c>
      <c r="B540">
        <f t="shared" si="16"/>
        <v>45.033333333333331</v>
      </c>
      <c r="J540">
        <f t="shared" si="17"/>
        <v>2.515068861485148</v>
      </c>
    </row>
    <row r="541" spans="1:10" x14ac:dyDescent="0.2">
      <c r="A541">
        <v>126877</v>
      </c>
      <c r="B541">
        <f t="shared" si="16"/>
        <v>2.3666666666666667</v>
      </c>
      <c r="J541">
        <f t="shared" si="17"/>
        <v>-0.50042796573242243</v>
      </c>
    </row>
    <row r="542" spans="1:10" x14ac:dyDescent="0.2">
      <c r="A542">
        <v>126948</v>
      </c>
      <c r="B542">
        <f t="shared" si="16"/>
        <v>19.833333333333332</v>
      </c>
      <c r="J542">
        <f t="shared" si="17"/>
        <v>0.73404104790977021</v>
      </c>
    </row>
    <row r="543" spans="1:10" x14ac:dyDescent="0.2">
      <c r="A543">
        <v>127543</v>
      </c>
      <c r="B543">
        <f t="shared" si="16"/>
        <v>4.5</v>
      </c>
      <c r="E543">
        <v>1</v>
      </c>
      <c r="H543" t="s">
        <v>103</v>
      </c>
      <c r="J543">
        <f t="shared" si="17"/>
        <v>-0.34965312437154389</v>
      </c>
    </row>
    <row r="544" spans="1:10" x14ac:dyDescent="0.2">
      <c r="A544">
        <v>127678</v>
      </c>
      <c r="B544">
        <f t="shared" si="16"/>
        <v>4.5333333333333332</v>
      </c>
      <c r="J544">
        <f t="shared" si="17"/>
        <v>-0.34729726747528017</v>
      </c>
    </row>
    <row r="545" spans="1:10" x14ac:dyDescent="0.2">
      <c r="A545">
        <v>127814</v>
      </c>
      <c r="B545">
        <f t="shared" si="16"/>
        <v>-23.866666666666667</v>
      </c>
      <c r="J545">
        <f t="shared" si="17"/>
        <v>-2.3544873430919755</v>
      </c>
    </row>
    <row r="546" spans="1:10" x14ac:dyDescent="0.2">
      <c r="A546">
        <v>127098</v>
      </c>
      <c r="B546">
        <f t="shared" si="16"/>
        <v>76.599999999999994</v>
      </c>
      <c r="E546">
        <v>1</v>
      </c>
      <c r="H546" t="s">
        <v>105</v>
      </c>
      <c r="J546">
        <f t="shared" si="17"/>
        <v>4.7460653422468964</v>
      </c>
    </row>
    <row r="547" spans="1:10" x14ac:dyDescent="0.2">
      <c r="A547">
        <v>129396</v>
      </c>
      <c r="B547">
        <f t="shared" si="16"/>
        <v>24.3</v>
      </c>
      <c r="J547">
        <f t="shared" si="17"/>
        <v>1.0497258720091098</v>
      </c>
    </row>
    <row r="548" spans="1:10" x14ac:dyDescent="0.2">
      <c r="A548">
        <v>130125</v>
      </c>
      <c r="B548">
        <f t="shared" si="16"/>
        <v>21.966666666666665</v>
      </c>
      <c r="J548">
        <f t="shared" si="17"/>
        <v>0.88481588927064869</v>
      </c>
    </row>
    <row r="549" spans="1:10" x14ac:dyDescent="0.2">
      <c r="A549">
        <v>130784</v>
      </c>
      <c r="B549">
        <f t="shared" si="16"/>
        <v>8.7333333333333325</v>
      </c>
      <c r="C549" t="s">
        <v>31</v>
      </c>
      <c r="D549">
        <v>1</v>
      </c>
      <c r="E549">
        <v>1</v>
      </c>
      <c r="G549">
        <v>1</v>
      </c>
      <c r="H549" t="s">
        <v>106</v>
      </c>
      <c r="J549">
        <f t="shared" si="17"/>
        <v>-5.045929854605069E-2</v>
      </c>
    </row>
    <row r="550" spans="1:10" x14ac:dyDescent="0.2">
      <c r="A550">
        <v>131046</v>
      </c>
      <c r="B550">
        <f t="shared" si="16"/>
        <v>2.2666666666666666</v>
      </c>
      <c r="J550">
        <f t="shared" si="17"/>
        <v>-0.50749553642121359</v>
      </c>
    </row>
    <row r="551" spans="1:10" x14ac:dyDescent="0.2">
      <c r="A551">
        <v>131114</v>
      </c>
      <c r="B551">
        <f t="shared" si="16"/>
        <v>4.8</v>
      </c>
      <c r="J551">
        <f t="shared" si="17"/>
        <v>-0.32845041230517041</v>
      </c>
    </row>
    <row r="552" spans="1:10" x14ac:dyDescent="0.2">
      <c r="A552">
        <v>131258</v>
      </c>
      <c r="B552">
        <f t="shared" si="16"/>
        <v>2.5</v>
      </c>
      <c r="J552">
        <f t="shared" si="17"/>
        <v>-0.4910045381473675</v>
      </c>
    </row>
    <row r="553" spans="1:10" x14ac:dyDescent="0.2">
      <c r="A553">
        <v>131333</v>
      </c>
      <c r="B553">
        <f t="shared" si="16"/>
        <v>4</v>
      </c>
      <c r="J553">
        <f t="shared" si="17"/>
        <v>-0.38499097781549979</v>
      </c>
    </row>
    <row r="554" spans="1:10" x14ac:dyDescent="0.2">
      <c r="A554">
        <v>131453</v>
      </c>
      <c r="B554">
        <f t="shared" si="16"/>
        <v>11.666666666666666</v>
      </c>
      <c r="H554" t="s">
        <v>107</v>
      </c>
      <c r="J554">
        <f t="shared" si="17"/>
        <v>0.15685610832515728</v>
      </c>
    </row>
    <row r="555" spans="1:10" x14ac:dyDescent="0.2">
      <c r="A555">
        <v>131803</v>
      </c>
      <c r="B555">
        <f t="shared" si="16"/>
        <v>7.4</v>
      </c>
      <c r="J555">
        <f t="shared" si="17"/>
        <v>-0.14469357439659966</v>
      </c>
    </row>
    <row r="556" spans="1:10" x14ac:dyDescent="0.2">
      <c r="A556">
        <v>132025</v>
      </c>
      <c r="B556">
        <f t="shared" si="16"/>
        <v>3.5</v>
      </c>
      <c r="J556">
        <f t="shared" si="17"/>
        <v>-0.42032883125945569</v>
      </c>
    </row>
    <row r="557" spans="1:10" x14ac:dyDescent="0.2">
      <c r="A557">
        <v>132130</v>
      </c>
      <c r="B557">
        <f t="shared" si="16"/>
        <v>3.4</v>
      </c>
      <c r="H557" t="s">
        <v>108</v>
      </c>
      <c r="J557">
        <f t="shared" si="17"/>
        <v>-0.42739640194824685</v>
      </c>
    </row>
    <row r="558" spans="1:10" x14ac:dyDescent="0.2">
      <c r="A558">
        <v>132232</v>
      </c>
      <c r="B558">
        <f t="shared" si="16"/>
        <v>22.533333333333335</v>
      </c>
      <c r="J558">
        <f t="shared" si="17"/>
        <v>0.92486545650713237</v>
      </c>
    </row>
    <row r="559" spans="1:10" x14ac:dyDescent="0.2">
      <c r="A559">
        <v>132908</v>
      </c>
      <c r="B559">
        <f t="shared" si="16"/>
        <v>1.0666666666666667</v>
      </c>
      <c r="J559">
        <f t="shared" si="17"/>
        <v>-0.59230638468670782</v>
      </c>
    </row>
    <row r="560" spans="1:10" x14ac:dyDescent="0.2">
      <c r="A560">
        <v>132940</v>
      </c>
      <c r="B560">
        <f t="shared" si="16"/>
        <v>11.366666666666667</v>
      </c>
      <c r="H560" t="s">
        <v>109</v>
      </c>
      <c r="J560">
        <f t="shared" si="17"/>
        <v>0.13565339625878381</v>
      </c>
    </row>
    <row r="561" spans="1:10" x14ac:dyDescent="0.2">
      <c r="A561">
        <v>133281</v>
      </c>
      <c r="B561">
        <f t="shared" si="16"/>
        <v>3.3333333333333335</v>
      </c>
      <c r="J561">
        <f t="shared" si="17"/>
        <v>-0.43210811574077429</v>
      </c>
    </row>
    <row r="562" spans="1:10" x14ac:dyDescent="0.2">
      <c r="A562">
        <v>133381</v>
      </c>
      <c r="B562">
        <f t="shared" si="16"/>
        <v>1.8333333333333333</v>
      </c>
      <c r="J562">
        <f t="shared" si="17"/>
        <v>-0.53812167607264205</v>
      </c>
    </row>
    <row r="563" spans="1:10" x14ac:dyDescent="0.2">
      <c r="A563">
        <v>133436</v>
      </c>
      <c r="B563">
        <f t="shared" si="16"/>
        <v>5.6</v>
      </c>
      <c r="J563">
        <f t="shared" si="17"/>
        <v>-0.27190984679484098</v>
      </c>
    </row>
    <row r="564" spans="1:10" x14ac:dyDescent="0.2">
      <c r="A564">
        <v>133604</v>
      </c>
      <c r="B564">
        <f t="shared" si="16"/>
        <v>1.0333333333333334</v>
      </c>
      <c r="J564">
        <f t="shared" si="17"/>
        <v>-0.59466224158297154</v>
      </c>
    </row>
    <row r="565" spans="1:10" x14ac:dyDescent="0.2">
      <c r="A565">
        <v>133635</v>
      </c>
      <c r="B565">
        <f t="shared" si="16"/>
        <v>2.1333333333333333</v>
      </c>
      <c r="J565">
        <f t="shared" si="17"/>
        <v>-0.51691896400626858</v>
      </c>
    </row>
    <row r="566" spans="1:10" x14ac:dyDescent="0.2">
      <c r="A566">
        <v>133699</v>
      </c>
      <c r="B566">
        <f t="shared" si="16"/>
        <v>3</v>
      </c>
      <c r="J566">
        <f t="shared" si="17"/>
        <v>-0.4556666847034116</v>
      </c>
    </row>
    <row r="567" spans="1:10" x14ac:dyDescent="0.2">
      <c r="A567">
        <v>133789</v>
      </c>
      <c r="B567">
        <f t="shared" si="16"/>
        <v>14.933333333333334</v>
      </c>
      <c r="H567" t="s">
        <v>110</v>
      </c>
      <c r="J567">
        <f t="shared" si="17"/>
        <v>0.38773008415900256</v>
      </c>
    </row>
    <row r="568" spans="1:10" x14ac:dyDescent="0.2">
      <c r="A568">
        <v>134237</v>
      </c>
      <c r="B568">
        <f t="shared" si="16"/>
        <v>4.2333333333333334</v>
      </c>
      <c r="J568">
        <f t="shared" si="17"/>
        <v>-0.3684999795416537</v>
      </c>
    </row>
    <row r="569" spans="1:10" x14ac:dyDescent="0.2">
      <c r="A569">
        <v>134364</v>
      </c>
      <c r="B569">
        <f t="shared" si="16"/>
        <v>2.6</v>
      </c>
      <c r="J569">
        <f t="shared" si="17"/>
        <v>-0.48393696745857634</v>
      </c>
    </row>
    <row r="570" spans="1:10" x14ac:dyDescent="0.2">
      <c r="A570">
        <v>134442</v>
      </c>
      <c r="B570">
        <f t="shared" si="16"/>
        <v>4.1333333333333337</v>
      </c>
      <c r="J570">
        <f t="shared" si="17"/>
        <v>-0.37556755023044486</v>
      </c>
    </row>
    <row r="571" spans="1:10" x14ac:dyDescent="0.2">
      <c r="A571">
        <v>134566</v>
      </c>
      <c r="B571">
        <f t="shared" si="16"/>
        <v>4.1333333333333337</v>
      </c>
      <c r="J571">
        <f t="shared" si="17"/>
        <v>-0.37556755023044486</v>
      </c>
    </row>
    <row r="572" spans="1:10" x14ac:dyDescent="0.2">
      <c r="A572">
        <v>134690</v>
      </c>
      <c r="B572">
        <f t="shared" si="16"/>
        <v>1.0333333333333334</v>
      </c>
      <c r="J572">
        <f t="shared" si="17"/>
        <v>-0.59466224158297154</v>
      </c>
    </row>
    <row r="573" spans="1:10" x14ac:dyDescent="0.2">
      <c r="A573">
        <v>134721</v>
      </c>
      <c r="B573">
        <f t="shared" si="16"/>
        <v>4.1333333333333337</v>
      </c>
      <c r="J573">
        <f t="shared" si="17"/>
        <v>-0.37556755023044486</v>
      </c>
    </row>
    <row r="574" spans="1:10" x14ac:dyDescent="0.2">
      <c r="A574">
        <v>134845</v>
      </c>
      <c r="B574">
        <f t="shared" si="16"/>
        <v>5.7333333333333334</v>
      </c>
      <c r="J574">
        <f t="shared" si="17"/>
        <v>-0.26248641920978605</v>
      </c>
    </row>
    <row r="575" spans="1:10" x14ac:dyDescent="0.2">
      <c r="A575">
        <v>135017</v>
      </c>
      <c r="B575">
        <f t="shared" si="16"/>
        <v>1.4666666666666666</v>
      </c>
      <c r="J575">
        <f t="shared" si="17"/>
        <v>-0.56403610193154308</v>
      </c>
    </row>
    <row r="576" spans="1:10" x14ac:dyDescent="0.2">
      <c r="A576">
        <v>135061</v>
      </c>
      <c r="B576">
        <f t="shared" si="16"/>
        <v>0.76666666666666672</v>
      </c>
      <c r="J576">
        <f t="shared" si="17"/>
        <v>-0.61350909675308118</v>
      </c>
    </row>
    <row r="577" spans="1:10" x14ac:dyDescent="0.2">
      <c r="A577">
        <v>135084</v>
      </c>
      <c r="B577">
        <f t="shared" si="16"/>
        <v>2.8333333333333335</v>
      </c>
      <c r="J577">
        <f t="shared" si="17"/>
        <v>-0.46744596918473019</v>
      </c>
    </row>
    <row r="578" spans="1:10" x14ac:dyDescent="0.2">
      <c r="A578">
        <v>135169</v>
      </c>
      <c r="B578">
        <f t="shared" si="16"/>
        <v>1.4333333333333333</v>
      </c>
      <c r="J578">
        <f t="shared" si="17"/>
        <v>-0.5663919588278068</v>
      </c>
    </row>
    <row r="579" spans="1:10" x14ac:dyDescent="0.2">
      <c r="A579">
        <v>135212</v>
      </c>
      <c r="B579">
        <f t="shared" ref="B579:B642" si="18">(A580-A579)/30</f>
        <v>1.3333333333333333</v>
      </c>
      <c r="J579">
        <f t="shared" ref="J579:J642" si="19">(B579-C$842)/C$843</f>
        <v>-0.57345952951659795</v>
      </c>
    </row>
    <row r="580" spans="1:10" x14ac:dyDescent="0.2">
      <c r="A580">
        <v>135252</v>
      </c>
      <c r="B580">
        <f t="shared" si="18"/>
        <v>5.9333333333333336</v>
      </c>
      <c r="H580" t="s">
        <v>111</v>
      </c>
      <c r="J580">
        <f t="shared" si="19"/>
        <v>-0.24835127783220365</v>
      </c>
    </row>
    <row r="581" spans="1:10" x14ac:dyDescent="0.2">
      <c r="A581">
        <v>135430</v>
      </c>
      <c r="B581">
        <f t="shared" si="18"/>
        <v>10.266666666666667</v>
      </c>
      <c r="J581">
        <f t="shared" si="19"/>
        <v>5.7910118682080854E-2</v>
      </c>
    </row>
    <row r="582" spans="1:10" x14ac:dyDescent="0.2">
      <c r="A582">
        <v>135738</v>
      </c>
      <c r="B582">
        <f t="shared" si="18"/>
        <v>2.1</v>
      </c>
      <c r="J582">
        <f t="shared" si="19"/>
        <v>-0.5192748209025323</v>
      </c>
    </row>
    <row r="583" spans="1:10" x14ac:dyDescent="0.2">
      <c r="A583">
        <v>135801</v>
      </c>
      <c r="B583">
        <f t="shared" si="18"/>
        <v>10</v>
      </c>
      <c r="J583">
        <f t="shared" si="19"/>
        <v>3.906326351197098E-2</v>
      </c>
    </row>
    <row r="584" spans="1:10" x14ac:dyDescent="0.2">
      <c r="A584">
        <v>136101</v>
      </c>
      <c r="B584">
        <f t="shared" si="18"/>
        <v>15.7</v>
      </c>
      <c r="H584" t="s">
        <v>112</v>
      </c>
      <c r="J584">
        <f t="shared" si="19"/>
        <v>0.44191479277306817</v>
      </c>
    </row>
    <row r="585" spans="1:10" x14ac:dyDescent="0.2">
      <c r="A585">
        <v>136572</v>
      </c>
      <c r="B585">
        <f t="shared" si="18"/>
        <v>3.9</v>
      </c>
      <c r="H585" t="s">
        <v>113</v>
      </c>
      <c r="J585">
        <f t="shared" si="19"/>
        <v>-0.39205854850429095</v>
      </c>
    </row>
    <row r="586" spans="1:10" x14ac:dyDescent="0.2">
      <c r="A586">
        <v>136689</v>
      </c>
      <c r="B586">
        <f t="shared" si="18"/>
        <v>4.5999999999999996</v>
      </c>
      <c r="J586">
        <f t="shared" si="19"/>
        <v>-0.34258555368275279</v>
      </c>
    </row>
    <row r="587" spans="1:10" x14ac:dyDescent="0.2">
      <c r="A587">
        <v>136827</v>
      </c>
      <c r="B587">
        <f t="shared" si="18"/>
        <v>2.1666666666666665</v>
      </c>
      <c r="J587">
        <f t="shared" si="19"/>
        <v>-0.51456310711000486</v>
      </c>
    </row>
    <row r="588" spans="1:10" x14ac:dyDescent="0.2">
      <c r="A588">
        <v>136892</v>
      </c>
      <c r="B588">
        <f t="shared" si="18"/>
        <v>0.9</v>
      </c>
      <c r="J588">
        <f t="shared" si="19"/>
        <v>-0.60408566916802642</v>
      </c>
    </row>
    <row r="589" spans="1:10" x14ac:dyDescent="0.2">
      <c r="A589">
        <v>136919</v>
      </c>
      <c r="B589">
        <f t="shared" si="18"/>
        <v>3.5666666666666669</v>
      </c>
      <c r="J589">
        <f t="shared" si="19"/>
        <v>-0.41561711746692825</v>
      </c>
    </row>
    <row r="590" spans="1:10" x14ac:dyDescent="0.2">
      <c r="A590">
        <v>137026</v>
      </c>
      <c r="B590">
        <f t="shared" si="18"/>
        <v>9.8666666666666671</v>
      </c>
      <c r="J590">
        <f t="shared" si="19"/>
        <v>2.963983592691611E-2</v>
      </c>
    </row>
    <row r="591" spans="1:10" x14ac:dyDescent="0.2">
      <c r="A591">
        <v>137322</v>
      </c>
      <c r="B591">
        <f t="shared" si="18"/>
        <v>2.8666666666666667</v>
      </c>
      <c r="J591">
        <f t="shared" si="19"/>
        <v>-0.46509011228846647</v>
      </c>
    </row>
    <row r="592" spans="1:10" x14ac:dyDescent="0.2">
      <c r="A592">
        <v>137408</v>
      </c>
      <c r="B592">
        <f t="shared" si="18"/>
        <v>3.5333333333333332</v>
      </c>
      <c r="J592">
        <f t="shared" si="19"/>
        <v>-0.41797297436319197</v>
      </c>
    </row>
    <row r="593" spans="1:10" x14ac:dyDescent="0.2">
      <c r="A593">
        <v>137514</v>
      </c>
      <c r="B593">
        <f t="shared" si="18"/>
        <v>2.1</v>
      </c>
      <c r="J593">
        <f t="shared" si="19"/>
        <v>-0.5192748209025323</v>
      </c>
    </row>
    <row r="594" spans="1:10" x14ac:dyDescent="0.2">
      <c r="A594">
        <v>137577</v>
      </c>
      <c r="B594">
        <f t="shared" si="18"/>
        <v>0.6333333333333333</v>
      </c>
      <c r="H594" t="s">
        <v>114</v>
      </c>
      <c r="J594">
        <f t="shared" si="19"/>
        <v>-0.62293252433813628</v>
      </c>
    </row>
    <row r="595" spans="1:10" x14ac:dyDescent="0.2">
      <c r="A595">
        <v>137596</v>
      </c>
      <c r="B595">
        <f t="shared" si="18"/>
        <v>0.56666666666666665</v>
      </c>
      <c r="J595">
        <f t="shared" si="19"/>
        <v>-0.62764423813066372</v>
      </c>
    </row>
    <row r="596" spans="1:10" x14ac:dyDescent="0.2">
      <c r="A596">
        <v>137613</v>
      </c>
      <c r="B596">
        <f t="shared" si="18"/>
        <v>0.83333333333333337</v>
      </c>
      <c r="H596" t="s">
        <v>114</v>
      </c>
      <c r="J596">
        <f t="shared" si="19"/>
        <v>-0.60879738296055386</v>
      </c>
    </row>
    <row r="597" spans="1:10" x14ac:dyDescent="0.2">
      <c r="A597">
        <v>137638</v>
      </c>
      <c r="B597">
        <f t="shared" si="18"/>
        <v>0.8666666666666667</v>
      </c>
      <c r="J597">
        <f t="shared" si="19"/>
        <v>-0.60644152606429014</v>
      </c>
    </row>
    <row r="598" spans="1:10" x14ac:dyDescent="0.2">
      <c r="A598">
        <v>137664</v>
      </c>
      <c r="B598">
        <f t="shared" si="18"/>
        <v>0.36666666666666664</v>
      </c>
      <c r="H598" t="s">
        <v>114</v>
      </c>
      <c r="J598">
        <f t="shared" si="19"/>
        <v>-0.64177937950824593</v>
      </c>
    </row>
    <row r="599" spans="1:10" x14ac:dyDescent="0.2">
      <c r="A599">
        <v>137675</v>
      </c>
      <c r="B599">
        <f t="shared" si="18"/>
        <v>4.1333333333333337</v>
      </c>
      <c r="J599">
        <f t="shared" si="19"/>
        <v>-0.37556755023044486</v>
      </c>
    </row>
    <row r="600" spans="1:10" x14ac:dyDescent="0.2">
      <c r="A600">
        <v>137799</v>
      </c>
      <c r="B600">
        <f t="shared" si="18"/>
        <v>7.3666666666666663</v>
      </c>
      <c r="H600" t="s">
        <v>115</v>
      </c>
      <c r="J600">
        <f t="shared" si="19"/>
        <v>-0.14704943129286346</v>
      </c>
    </row>
    <row r="601" spans="1:10" x14ac:dyDescent="0.2">
      <c r="A601">
        <v>138020</v>
      </c>
      <c r="B601">
        <f t="shared" si="18"/>
        <v>1.1333333333333333</v>
      </c>
      <c r="J601">
        <f t="shared" si="19"/>
        <v>-0.58759467089418038</v>
      </c>
    </row>
    <row r="602" spans="1:10" x14ac:dyDescent="0.2">
      <c r="A602">
        <v>138054</v>
      </c>
      <c r="B602">
        <f t="shared" si="18"/>
        <v>2</v>
      </c>
      <c r="H602" t="s">
        <v>116</v>
      </c>
      <c r="J602">
        <f t="shared" si="19"/>
        <v>-0.52634239159132346</v>
      </c>
    </row>
    <row r="603" spans="1:10" x14ac:dyDescent="0.2">
      <c r="A603">
        <v>138114</v>
      </c>
      <c r="B603">
        <f t="shared" si="18"/>
        <v>0.96666666666666667</v>
      </c>
      <c r="J603">
        <f t="shared" si="19"/>
        <v>-0.59937395537549898</v>
      </c>
    </row>
    <row r="604" spans="1:10" x14ac:dyDescent="0.2">
      <c r="A604">
        <v>138143</v>
      </c>
      <c r="B604">
        <f t="shared" si="18"/>
        <v>1.0333333333333334</v>
      </c>
      <c r="H604" t="s">
        <v>117</v>
      </c>
      <c r="J604">
        <f t="shared" si="19"/>
        <v>-0.59466224158297154</v>
      </c>
    </row>
    <row r="605" spans="1:10" x14ac:dyDescent="0.2">
      <c r="A605">
        <v>138174</v>
      </c>
      <c r="B605">
        <f t="shared" si="18"/>
        <v>1.6</v>
      </c>
      <c r="J605">
        <f t="shared" si="19"/>
        <v>-0.5546126743464882</v>
      </c>
    </row>
    <row r="606" spans="1:10" x14ac:dyDescent="0.2">
      <c r="A606">
        <v>138222</v>
      </c>
      <c r="B606">
        <f t="shared" si="18"/>
        <v>1.6</v>
      </c>
      <c r="H606" t="s">
        <v>117</v>
      </c>
      <c r="J606">
        <f t="shared" si="19"/>
        <v>-0.5546126743464882</v>
      </c>
    </row>
    <row r="607" spans="1:10" x14ac:dyDescent="0.2">
      <c r="A607">
        <v>138270</v>
      </c>
      <c r="B607">
        <f t="shared" si="18"/>
        <v>1.5</v>
      </c>
      <c r="J607">
        <f t="shared" si="19"/>
        <v>-0.56168024503527936</v>
      </c>
    </row>
    <row r="608" spans="1:10" x14ac:dyDescent="0.2">
      <c r="A608">
        <v>138315</v>
      </c>
      <c r="B608">
        <f t="shared" si="18"/>
        <v>1.7666666666666666</v>
      </c>
      <c r="H608" t="s">
        <v>117</v>
      </c>
      <c r="J608">
        <f t="shared" si="19"/>
        <v>-0.54283338986516949</v>
      </c>
    </row>
    <row r="609" spans="1:10" x14ac:dyDescent="0.2">
      <c r="A609">
        <v>138368</v>
      </c>
      <c r="B609">
        <f t="shared" si="18"/>
        <v>0.33333333333333331</v>
      </c>
      <c r="J609">
        <f t="shared" si="19"/>
        <v>-0.64413523640450965</v>
      </c>
    </row>
    <row r="610" spans="1:10" x14ac:dyDescent="0.2">
      <c r="A610">
        <v>138378</v>
      </c>
      <c r="B610">
        <f t="shared" si="18"/>
        <v>3.5333333333333332</v>
      </c>
      <c r="H610" t="s">
        <v>118</v>
      </c>
      <c r="J610">
        <f t="shared" si="19"/>
        <v>-0.41797297436319197</v>
      </c>
    </row>
    <row r="611" spans="1:10" x14ac:dyDescent="0.2">
      <c r="A611">
        <v>138484</v>
      </c>
      <c r="B611">
        <f t="shared" si="18"/>
        <v>2.8</v>
      </c>
      <c r="H611" t="s">
        <v>119</v>
      </c>
      <c r="J611">
        <f t="shared" si="19"/>
        <v>-0.46980182608099397</v>
      </c>
    </row>
    <row r="612" spans="1:10" x14ac:dyDescent="0.2">
      <c r="A612">
        <v>138568</v>
      </c>
      <c r="B612">
        <f t="shared" si="18"/>
        <v>1.2333333333333334</v>
      </c>
      <c r="H612" t="s">
        <v>120</v>
      </c>
      <c r="J612">
        <f t="shared" si="19"/>
        <v>-0.58052710020538911</v>
      </c>
    </row>
    <row r="613" spans="1:10" x14ac:dyDescent="0.2">
      <c r="A613">
        <v>138605</v>
      </c>
      <c r="B613">
        <f t="shared" si="18"/>
        <v>2.4333333333333331</v>
      </c>
      <c r="J613">
        <f t="shared" si="19"/>
        <v>-0.49571625193989494</v>
      </c>
    </row>
    <row r="614" spans="1:10" x14ac:dyDescent="0.2">
      <c r="A614">
        <v>138678</v>
      </c>
      <c r="B614">
        <f t="shared" si="18"/>
        <v>1</v>
      </c>
      <c r="H614" t="s">
        <v>117</v>
      </c>
      <c r="J614">
        <f t="shared" si="19"/>
        <v>-0.59701809847923526</v>
      </c>
    </row>
    <row r="615" spans="1:10" x14ac:dyDescent="0.2">
      <c r="A615">
        <v>138708</v>
      </c>
      <c r="B615">
        <f t="shared" si="18"/>
        <v>38.06666666666667</v>
      </c>
      <c r="J615">
        <f t="shared" si="19"/>
        <v>2.0226947701660292</v>
      </c>
    </row>
    <row r="616" spans="1:10" x14ac:dyDescent="0.2">
      <c r="A616">
        <v>139850</v>
      </c>
      <c r="B616">
        <f t="shared" si="18"/>
        <v>10.333333333333334</v>
      </c>
      <c r="J616">
        <f t="shared" si="19"/>
        <v>6.2621832474608286E-2</v>
      </c>
    </row>
    <row r="617" spans="1:10" x14ac:dyDescent="0.2">
      <c r="A617">
        <v>140160</v>
      </c>
      <c r="B617">
        <f t="shared" si="18"/>
        <v>2.7333333333333334</v>
      </c>
      <c r="C617" t="s">
        <v>31</v>
      </c>
      <c r="D617">
        <v>1</v>
      </c>
      <c r="E617">
        <v>1</v>
      </c>
      <c r="G617">
        <v>1</v>
      </c>
      <c r="J617">
        <f t="shared" si="19"/>
        <v>-0.47451353987352141</v>
      </c>
    </row>
    <row r="618" spans="1:10" x14ac:dyDescent="0.2">
      <c r="A618">
        <v>140242</v>
      </c>
      <c r="B618">
        <f t="shared" si="18"/>
        <v>8.0666666666666664</v>
      </c>
      <c r="J618">
        <f t="shared" si="19"/>
        <v>-9.7576436471325176E-2</v>
      </c>
    </row>
    <row r="619" spans="1:10" x14ac:dyDescent="0.2">
      <c r="A619">
        <v>140484</v>
      </c>
      <c r="B619">
        <f t="shared" si="18"/>
        <v>5.333333333333333</v>
      </c>
      <c r="C619" t="s">
        <v>31</v>
      </c>
      <c r="H619" t="s">
        <v>121</v>
      </c>
      <c r="J619">
        <f t="shared" si="19"/>
        <v>-0.29075670196495079</v>
      </c>
    </row>
    <row r="620" spans="1:10" x14ac:dyDescent="0.2">
      <c r="A620">
        <v>140644</v>
      </c>
      <c r="B620">
        <f t="shared" si="18"/>
        <v>1.8666666666666667</v>
      </c>
      <c r="J620">
        <f t="shared" si="19"/>
        <v>-0.53576581917637833</v>
      </c>
    </row>
    <row r="621" spans="1:10" x14ac:dyDescent="0.2">
      <c r="A621">
        <v>140700</v>
      </c>
      <c r="B621">
        <f t="shared" si="18"/>
        <v>4.3</v>
      </c>
      <c r="J621">
        <f t="shared" si="19"/>
        <v>-0.36378826574912626</v>
      </c>
    </row>
    <row r="622" spans="1:10" x14ac:dyDescent="0.2">
      <c r="A622">
        <v>140829</v>
      </c>
      <c r="B622">
        <f t="shared" si="18"/>
        <v>12.233333333333333</v>
      </c>
      <c r="J622">
        <f t="shared" si="19"/>
        <v>0.1969056755616406</v>
      </c>
    </row>
    <row r="623" spans="1:10" x14ac:dyDescent="0.2">
      <c r="A623">
        <v>141196</v>
      </c>
      <c r="B623">
        <f t="shared" si="18"/>
        <v>1.7</v>
      </c>
      <c r="J623">
        <f t="shared" si="19"/>
        <v>-0.54754510365769693</v>
      </c>
    </row>
    <row r="624" spans="1:10" x14ac:dyDescent="0.2">
      <c r="A624">
        <v>141247</v>
      </c>
      <c r="B624">
        <f t="shared" si="18"/>
        <v>27.133333333333333</v>
      </c>
      <c r="H624" t="s">
        <v>122</v>
      </c>
      <c r="J624">
        <f t="shared" si="19"/>
        <v>1.2499737081915265</v>
      </c>
    </row>
    <row r="625" spans="1:10" x14ac:dyDescent="0.2">
      <c r="A625">
        <v>142061</v>
      </c>
      <c r="B625">
        <f t="shared" si="18"/>
        <v>8.4333333333333336</v>
      </c>
      <c r="J625">
        <f t="shared" si="19"/>
        <v>-7.1662010612424151E-2</v>
      </c>
    </row>
    <row r="626" spans="1:10" x14ac:dyDescent="0.2">
      <c r="A626">
        <v>142314</v>
      </c>
      <c r="B626">
        <f t="shared" si="18"/>
        <v>10.566666666666666</v>
      </c>
      <c r="J626">
        <f t="shared" si="19"/>
        <v>7.9112830748454321E-2</v>
      </c>
    </row>
    <row r="627" spans="1:10" x14ac:dyDescent="0.2">
      <c r="A627">
        <v>142631</v>
      </c>
      <c r="B627">
        <f t="shared" si="18"/>
        <v>6.166666666666667</v>
      </c>
      <c r="C627" t="s">
        <v>31</v>
      </c>
      <c r="D627">
        <v>1</v>
      </c>
      <c r="G627">
        <v>1</v>
      </c>
      <c r="J627">
        <f t="shared" si="19"/>
        <v>-0.23186027955835756</v>
      </c>
    </row>
    <row r="628" spans="1:10" x14ac:dyDescent="0.2">
      <c r="A628">
        <v>142816</v>
      </c>
      <c r="B628">
        <f t="shared" si="18"/>
        <v>52.8</v>
      </c>
      <c r="J628">
        <f t="shared" si="19"/>
        <v>3.063983518314596</v>
      </c>
    </row>
    <row r="629" spans="1:10" x14ac:dyDescent="0.2">
      <c r="A629">
        <v>144400</v>
      </c>
      <c r="B629">
        <f t="shared" si="18"/>
        <v>8.9666666666666668</v>
      </c>
      <c r="J629">
        <f t="shared" si="19"/>
        <v>-3.3968300272204537E-2</v>
      </c>
    </row>
    <row r="630" spans="1:10" x14ac:dyDescent="0.2">
      <c r="A630">
        <v>144669</v>
      </c>
      <c r="B630">
        <f t="shared" si="18"/>
        <v>1.9</v>
      </c>
      <c r="J630">
        <f t="shared" si="19"/>
        <v>-0.53340996228011461</v>
      </c>
    </row>
    <row r="631" spans="1:10" x14ac:dyDescent="0.2">
      <c r="A631">
        <v>144726</v>
      </c>
      <c r="B631">
        <f t="shared" si="18"/>
        <v>29.933333333333334</v>
      </c>
      <c r="J631">
        <f t="shared" si="19"/>
        <v>1.4478656874776796</v>
      </c>
    </row>
    <row r="632" spans="1:10" x14ac:dyDescent="0.2">
      <c r="A632">
        <v>145624</v>
      </c>
      <c r="B632">
        <f t="shared" si="18"/>
        <v>6.2</v>
      </c>
      <c r="J632">
        <f t="shared" si="19"/>
        <v>-0.22950442266209384</v>
      </c>
    </row>
    <row r="633" spans="1:10" x14ac:dyDescent="0.2">
      <c r="A633">
        <v>145810</v>
      </c>
      <c r="B633">
        <f t="shared" si="18"/>
        <v>2.0666666666666669</v>
      </c>
      <c r="J633">
        <f t="shared" si="19"/>
        <v>-0.52163067779879602</v>
      </c>
    </row>
    <row r="634" spans="1:10" x14ac:dyDescent="0.2">
      <c r="A634">
        <v>145872</v>
      </c>
      <c r="B634">
        <f t="shared" si="18"/>
        <v>7.0666666666666664</v>
      </c>
      <c r="J634">
        <f t="shared" si="19"/>
        <v>-0.16825214335923697</v>
      </c>
    </row>
    <row r="635" spans="1:10" x14ac:dyDescent="0.2">
      <c r="A635">
        <v>146084</v>
      </c>
      <c r="B635">
        <f t="shared" si="18"/>
        <v>2.0666666666666669</v>
      </c>
      <c r="J635">
        <f t="shared" si="19"/>
        <v>-0.52163067779879602</v>
      </c>
    </row>
    <row r="636" spans="1:10" x14ac:dyDescent="0.2">
      <c r="A636">
        <v>146146</v>
      </c>
      <c r="B636">
        <f t="shared" si="18"/>
        <v>6</v>
      </c>
      <c r="J636">
        <f t="shared" si="19"/>
        <v>-0.24363956403967621</v>
      </c>
    </row>
    <row r="637" spans="1:10" x14ac:dyDescent="0.2">
      <c r="A637">
        <v>146326</v>
      </c>
      <c r="B637">
        <f t="shared" si="18"/>
        <v>3.1333333333333333</v>
      </c>
      <c r="J637">
        <f t="shared" si="19"/>
        <v>-0.44624325711835672</v>
      </c>
    </row>
    <row r="638" spans="1:10" x14ac:dyDescent="0.2">
      <c r="A638">
        <v>146420</v>
      </c>
      <c r="B638">
        <f t="shared" si="18"/>
        <v>7.1333333333333337</v>
      </c>
      <c r="J638">
        <f t="shared" si="19"/>
        <v>-0.16354042956670947</v>
      </c>
    </row>
    <row r="639" spans="1:10" x14ac:dyDescent="0.2">
      <c r="A639">
        <v>146634</v>
      </c>
      <c r="B639">
        <f t="shared" si="18"/>
        <v>6.2666666666666666</v>
      </c>
      <c r="J639">
        <f t="shared" si="19"/>
        <v>-0.2247927088695664</v>
      </c>
    </row>
    <row r="640" spans="1:10" x14ac:dyDescent="0.2">
      <c r="A640">
        <v>146822</v>
      </c>
      <c r="B640">
        <f t="shared" si="18"/>
        <v>9.1333333333333329</v>
      </c>
      <c r="J640">
        <f t="shared" si="19"/>
        <v>-2.2189015790885943E-2</v>
      </c>
    </row>
    <row r="641" spans="1:10" x14ac:dyDescent="0.2">
      <c r="A641">
        <v>147096</v>
      </c>
      <c r="B641">
        <f t="shared" si="18"/>
        <v>7.9</v>
      </c>
      <c r="J641">
        <f t="shared" si="19"/>
        <v>-0.10935572095264377</v>
      </c>
    </row>
    <row r="642" spans="1:10" x14ac:dyDescent="0.2">
      <c r="A642">
        <v>147333</v>
      </c>
      <c r="B642">
        <f t="shared" si="18"/>
        <v>17.166666666666668</v>
      </c>
      <c r="J642">
        <f t="shared" si="19"/>
        <v>0.54557249620867232</v>
      </c>
    </row>
    <row r="643" spans="1:10" x14ac:dyDescent="0.2">
      <c r="A643">
        <v>147848</v>
      </c>
      <c r="B643">
        <f t="shared" ref="B643:B706" si="20">(A644-A643)/30</f>
        <v>3.1</v>
      </c>
      <c r="J643">
        <f t="shared" ref="J643:J706" si="21">(B643-C$842)/C$843</f>
        <v>-0.44859911401462044</v>
      </c>
    </row>
    <row r="644" spans="1:10" x14ac:dyDescent="0.2">
      <c r="A644">
        <v>147941</v>
      </c>
      <c r="B644">
        <f t="shared" si="20"/>
        <v>14.233333333333333</v>
      </c>
      <c r="J644">
        <f t="shared" si="21"/>
        <v>0.33825708933746423</v>
      </c>
    </row>
    <row r="645" spans="1:10" x14ac:dyDescent="0.2">
      <c r="A645">
        <v>148368</v>
      </c>
      <c r="B645">
        <f t="shared" si="20"/>
        <v>14.833333333333334</v>
      </c>
      <c r="H645" t="s">
        <v>123</v>
      </c>
      <c r="J645">
        <f t="shared" si="21"/>
        <v>0.38066251347021141</v>
      </c>
    </row>
    <row r="646" spans="1:10" x14ac:dyDescent="0.2">
      <c r="A646">
        <v>148813</v>
      </c>
      <c r="B646">
        <f t="shared" si="20"/>
        <v>24.9</v>
      </c>
      <c r="J646">
        <f t="shared" si="21"/>
        <v>1.0921312961418568</v>
      </c>
    </row>
    <row r="647" spans="1:10" x14ac:dyDescent="0.2">
      <c r="A647">
        <v>149560</v>
      </c>
      <c r="B647">
        <f t="shared" si="20"/>
        <v>12.533333333333333</v>
      </c>
      <c r="C647" t="s">
        <v>41</v>
      </c>
      <c r="D647" t="s">
        <v>44</v>
      </c>
      <c r="G647">
        <v>1</v>
      </c>
      <c r="J647">
        <f t="shared" si="21"/>
        <v>0.21810838762801421</v>
      </c>
    </row>
    <row r="648" spans="1:10" x14ac:dyDescent="0.2">
      <c r="A648">
        <v>149936</v>
      </c>
      <c r="B648">
        <f t="shared" si="20"/>
        <v>20</v>
      </c>
      <c r="C648" t="s">
        <v>31</v>
      </c>
      <c r="D648">
        <v>1</v>
      </c>
      <c r="G648">
        <v>1</v>
      </c>
      <c r="H648" t="s">
        <v>124</v>
      </c>
      <c r="J648">
        <f t="shared" si="21"/>
        <v>0.74582033239108902</v>
      </c>
    </row>
    <row r="649" spans="1:10" x14ac:dyDescent="0.2">
      <c r="A649">
        <v>150536</v>
      </c>
      <c r="B649">
        <f t="shared" si="20"/>
        <v>7.7</v>
      </c>
      <c r="J649">
        <f t="shared" si="21"/>
        <v>-0.12349086233022614</v>
      </c>
    </row>
    <row r="650" spans="1:10" x14ac:dyDescent="0.2">
      <c r="A650">
        <v>150767</v>
      </c>
      <c r="B650">
        <f t="shared" si="20"/>
        <v>27.966666666666665</v>
      </c>
      <c r="C650" t="s">
        <v>31</v>
      </c>
      <c r="D650">
        <v>1</v>
      </c>
      <c r="E650">
        <v>1</v>
      </c>
      <c r="F650">
        <v>1</v>
      </c>
      <c r="G650">
        <v>1</v>
      </c>
      <c r="H650" t="s">
        <v>89</v>
      </c>
      <c r="J650">
        <f t="shared" si="21"/>
        <v>1.3088701305981196</v>
      </c>
    </row>
    <row r="651" spans="1:10" x14ac:dyDescent="0.2">
      <c r="A651">
        <v>151606</v>
      </c>
      <c r="B651">
        <f t="shared" si="20"/>
        <v>5.4333333333333336</v>
      </c>
      <c r="J651">
        <f t="shared" si="21"/>
        <v>-0.28368913127615958</v>
      </c>
    </row>
    <row r="652" spans="1:10" x14ac:dyDescent="0.2">
      <c r="A652">
        <v>151769</v>
      </c>
      <c r="B652">
        <f t="shared" si="20"/>
        <v>22.466666666666665</v>
      </c>
      <c r="J652">
        <f t="shared" si="21"/>
        <v>0.92015374271460459</v>
      </c>
    </row>
    <row r="653" spans="1:10" x14ac:dyDescent="0.2">
      <c r="A653">
        <v>152443</v>
      </c>
      <c r="B653">
        <f t="shared" si="20"/>
        <v>3.1333333333333333</v>
      </c>
      <c r="J653">
        <f t="shared" si="21"/>
        <v>-0.44624325711835672</v>
      </c>
    </row>
    <row r="654" spans="1:10" x14ac:dyDescent="0.2">
      <c r="A654">
        <v>152537</v>
      </c>
      <c r="B654">
        <f t="shared" si="20"/>
        <v>5.9333333333333336</v>
      </c>
      <c r="J654">
        <f t="shared" si="21"/>
        <v>-0.24835127783220365</v>
      </c>
    </row>
    <row r="655" spans="1:10" x14ac:dyDescent="0.2">
      <c r="A655">
        <v>152715</v>
      </c>
      <c r="B655">
        <f t="shared" si="20"/>
        <v>25.033333333333335</v>
      </c>
      <c r="C655" t="s">
        <v>31</v>
      </c>
      <c r="D655">
        <v>1</v>
      </c>
      <c r="E655">
        <v>1</v>
      </c>
      <c r="G655">
        <v>1</v>
      </c>
      <c r="H655" t="s">
        <v>125</v>
      </c>
      <c r="J655">
        <f t="shared" si="21"/>
        <v>1.1015547237269119</v>
      </c>
    </row>
    <row r="656" spans="1:10" x14ac:dyDescent="0.2">
      <c r="A656">
        <v>153466</v>
      </c>
      <c r="B656">
        <f t="shared" si="20"/>
        <v>11.9</v>
      </c>
      <c r="J656">
        <f t="shared" si="21"/>
        <v>0.17334710659900343</v>
      </c>
    </row>
    <row r="657" spans="1:10" x14ac:dyDescent="0.2">
      <c r="A657">
        <v>153823</v>
      </c>
      <c r="B657">
        <f t="shared" si="20"/>
        <v>6.7</v>
      </c>
      <c r="H657" t="s">
        <v>126</v>
      </c>
      <c r="J657">
        <f t="shared" si="21"/>
        <v>-0.19416656921813794</v>
      </c>
    </row>
    <row r="658" spans="1:10" x14ac:dyDescent="0.2">
      <c r="A658">
        <v>154024</v>
      </c>
      <c r="B658">
        <f t="shared" si="20"/>
        <v>8.8000000000000007</v>
      </c>
      <c r="J658">
        <f t="shared" si="21"/>
        <v>-4.5747584753523127E-2</v>
      </c>
    </row>
    <row r="659" spans="1:10" x14ac:dyDescent="0.2">
      <c r="A659">
        <v>154288</v>
      </c>
      <c r="B659">
        <f t="shared" si="20"/>
        <v>6.333333333333333</v>
      </c>
      <c r="J659">
        <f t="shared" si="21"/>
        <v>-0.22008099507703896</v>
      </c>
    </row>
    <row r="660" spans="1:10" x14ac:dyDescent="0.2">
      <c r="A660">
        <v>154478</v>
      </c>
      <c r="B660">
        <f t="shared" si="20"/>
        <v>4.0666666666666664</v>
      </c>
      <c r="J660">
        <f t="shared" si="21"/>
        <v>-0.38027926402297235</v>
      </c>
    </row>
    <row r="661" spans="1:10" x14ac:dyDescent="0.2">
      <c r="A661">
        <v>154600</v>
      </c>
      <c r="B661">
        <f t="shared" si="20"/>
        <v>26.566666666666666</v>
      </c>
      <c r="C661" t="s">
        <v>41</v>
      </c>
      <c r="D661">
        <v>1</v>
      </c>
      <c r="E661">
        <v>1</v>
      </c>
      <c r="G661">
        <v>1</v>
      </c>
      <c r="H661" t="s">
        <v>127</v>
      </c>
      <c r="J661">
        <f t="shared" si="21"/>
        <v>1.2099241409550432</v>
      </c>
    </row>
    <row r="662" spans="1:10" x14ac:dyDescent="0.2">
      <c r="A662">
        <v>155397</v>
      </c>
      <c r="B662">
        <f t="shared" si="20"/>
        <v>12.133333333333333</v>
      </c>
      <c r="J662">
        <f t="shared" si="21"/>
        <v>0.18983810487284947</v>
      </c>
    </row>
    <row r="663" spans="1:10" x14ac:dyDescent="0.2">
      <c r="A663">
        <v>155761</v>
      </c>
      <c r="B663">
        <f t="shared" si="20"/>
        <v>6.6333333333333337</v>
      </c>
      <c r="J663">
        <f t="shared" si="21"/>
        <v>-0.19887828301066537</v>
      </c>
    </row>
    <row r="664" spans="1:10" x14ac:dyDescent="0.2">
      <c r="A664">
        <v>155960</v>
      </c>
      <c r="B664">
        <f t="shared" si="20"/>
        <v>24.933333333333334</v>
      </c>
      <c r="J664">
        <f t="shared" si="21"/>
        <v>1.0944871530381206</v>
      </c>
    </row>
    <row r="665" spans="1:10" x14ac:dyDescent="0.2">
      <c r="A665">
        <v>156708</v>
      </c>
      <c r="B665">
        <f t="shared" si="20"/>
        <v>9.5666666666666664</v>
      </c>
      <c r="J665">
        <f t="shared" si="21"/>
        <v>8.4371238605425187E-3</v>
      </c>
    </row>
    <row r="666" spans="1:10" x14ac:dyDescent="0.2">
      <c r="A666">
        <v>156995</v>
      </c>
      <c r="B666">
        <f t="shared" si="20"/>
        <v>2.2999999999999998</v>
      </c>
      <c r="H666" t="s">
        <v>128</v>
      </c>
      <c r="J666">
        <f t="shared" si="21"/>
        <v>-0.50513967952494987</v>
      </c>
    </row>
    <row r="667" spans="1:10" x14ac:dyDescent="0.2">
      <c r="A667">
        <v>157064</v>
      </c>
      <c r="B667">
        <f t="shared" si="20"/>
        <v>6.0333333333333332</v>
      </c>
      <c r="J667">
        <f t="shared" si="21"/>
        <v>-0.24128370714341249</v>
      </c>
    </row>
    <row r="668" spans="1:10" x14ac:dyDescent="0.2">
      <c r="A668">
        <v>157245</v>
      </c>
      <c r="B668">
        <f t="shared" si="20"/>
        <v>127.2</v>
      </c>
      <c r="J668">
        <f t="shared" si="21"/>
        <v>8.3222561107752338</v>
      </c>
    </row>
    <row r="669" spans="1:10" x14ac:dyDescent="0.2">
      <c r="A669">
        <v>161061</v>
      </c>
      <c r="B669">
        <f t="shared" si="20"/>
        <v>15.566666666666666</v>
      </c>
      <c r="C669" t="s">
        <v>41</v>
      </c>
      <c r="H669" t="s">
        <v>129</v>
      </c>
      <c r="J669">
        <f t="shared" si="21"/>
        <v>0.43249136518801329</v>
      </c>
    </row>
    <row r="670" spans="1:10" x14ac:dyDescent="0.2">
      <c r="A670">
        <v>161528</v>
      </c>
      <c r="B670">
        <f t="shared" si="20"/>
        <v>12.4</v>
      </c>
      <c r="H670" t="s">
        <v>130</v>
      </c>
      <c r="J670">
        <f t="shared" si="21"/>
        <v>0.20868496004295933</v>
      </c>
    </row>
    <row r="671" spans="1:10" x14ac:dyDescent="0.2">
      <c r="A671">
        <v>161900</v>
      </c>
      <c r="B671">
        <f t="shared" si="20"/>
        <v>2.9666666666666668</v>
      </c>
      <c r="J671">
        <f t="shared" si="21"/>
        <v>-0.45802254159967531</v>
      </c>
    </row>
    <row r="672" spans="1:10" x14ac:dyDescent="0.2">
      <c r="A672">
        <v>161989</v>
      </c>
      <c r="B672">
        <f t="shared" si="20"/>
        <v>9.3666666666666671</v>
      </c>
      <c r="J672">
        <f t="shared" si="21"/>
        <v>-5.69801751703979E-3</v>
      </c>
    </row>
    <row r="673" spans="1:10" x14ac:dyDescent="0.2">
      <c r="A673">
        <v>162270</v>
      </c>
      <c r="B673">
        <f t="shared" si="20"/>
        <v>8.1</v>
      </c>
      <c r="J673">
        <f t="shared" si="21"/>
        <v>-9.5220579575061456E-2</v>
      </c>
    </row>
    <row r="674" spans="1:10" x14ac:dyDescent="0.2">
      <c r="A674">
        <v>162513</v>
      </c>
      <c r="B674">
        <f t="shared" si="20"/>
        <v>2.2666666666666666</v>
      </c>
      <c r="J674">
        <f t="shared" si="21"/>
        <v>-0.50749553642121359</v>
      </c>
    </row>
    <row r="675" spans="1:10" x14ac:dyDescent="0.2">
      <c r="A675">
        <v>162581</v>
      </c>
      <c r="B675">
        <f t="shared" si="20"/>
        <v>2</v>
      </c>
      <c r="J675">
        <f t="shared" si="21"/>
        <v>-0.52634239159132346</v>
      </c>
    </row>
    <row r="676" spans="1:10" x14ac:dyDescent="0.2">
      <c r="A676">
        <v>162641</v>
      </c>
      <c r="B676">
        <f t="shared" si="20"/>
        <v>7.8666666666666663</v>
      </c>
      <c r="J676">
        <f t="shared" si="21"/>
        <v>-0.11171157784890755</v>
      </c>
    </row>
    <row r="677" spans="1:10" x14ac:dyDescent="0.2">
      <c r="A677">
        <v>162877</v>
      </c>
      <c r="B677">
        <f t="shared" si="20"/>
        <v>2.8</v>
      </c>
      <c r="J677">
        <f t="shared" si="21"/>
        <v>-0.46980182608099397</v>
      </c>
    </row>
    <row r="678" spans="1:10" x14ac:dyDescent="0.2">
      <c r="A678">
        <v>162961</v>
      </c>
      <c r="B678">
        <f t="shared" si="20"/>
        <v>12.5</v>
      </c>
      <c r="J678">
        <f t="shared" si="21"/>
        <v>0.21575253073175049</v>
      </c>
    </row>
    <row r="679" spans="1:10" x14ac:dyDescent="0.2">
      <c r="A679">
        <v>163336</v>
      </c>
      <c r="B679">
        <f t="shared" si="20"/>
        <v>12.966666666666667</v>
      </c>
      <c r="J679">
        <f t="shared" si="21"/>
        <v>0.24873452727944267</v>
      </c>
    </row>
    <row r="680" spans="1:10" x14ac:dyDescent="0.2">
      <c r="A680">
        <v>163725</v>
      </c>
      <c r="B680">
        <f t="shared" si="20"/>
        <v>7.9333333333333336</v>
      </c>
      <c r="J680">
        <f t="shared" si="21"/>
        <v>-0.10699986405638005</v>
      </c>
    </row>
    <row r="681" spans="1:10" x14ac:dyDescent="0.2">
      <c r="A681">
        <v>163963</v>
      </c>
      <c r="B681">
        <f t="shared" si="20"/>
        <v>6.4666666666666668</v>
      </c>
      <c r="J681">
        <f t="shared" si="21"/>
        <v>-0.21065756749198403</v>
      </c>
    </row>
    <row r="682" spans="1:10" x14ac:dyDescent="0.2">
      <c r="A682">
        <v>164157</v>
      </c>
      <c r="B682">
        <f t="shared" si="20"/>
        <v>3.5</v>
      </c>
      <c r="J682">
        <f t="shared" si="21"/>
        <v>-0.42032883125945569</v>
      </c>
    </row>
    <row r="683" spans="1:10" x14ac:dyDescent="0.2">
      <c r="A683">
        <v>164262</v>
      </c>
      <c r="B683">
        <f t="shared" si="20"/>
        <v>2.6</v>
      </c>
      <c r="H683" t="s">
        <v>131</v>
      </c>
      <c r="J683">
        <f t="shared" si="21"/>
        <v>-0.48393696745857634</v>
      </c>
    </row>
    <row r="684" spans="1:10" x14ac:dyDescent="0.2">
      <c r="A684">
        <v>164340</v>
      </c>
      <c r="B684">
        <f t="shared" si="20"/>
        <v>5.5333333333333332</v>
      </c>
      <c r="J684">
        <f t="shared" si="21"/>
        <v>-0.27662156058736842</v>
      </c>
    </row>
    <row r="685" spans="1:10" x14ac:dyDescent="0.2">
      <c r="A685">
        <v>164506</v>
      </c>
      <c r="B685">
        <f t="shared" si="20"/>
        <v>2.5</v>
      </c>
      <c r="J685">
        <f t="shared" si="21"/>
        <v>-0.4910045381473675</v>
      </c>
    </row>
    <row r="686" spans="1:10" x14ac:dyDescent="0.2">
      <c r="A686">
        <v>164581</v>
      </c>
      <c r="B686">
        <f t="shared" si="20"/>
        <v>3.6666666666666665</v>
      </c>
      <c r="J686">
        <f t="shared" si="21"/>
        <v>-0.4085495467781371</v>
      </c>
    </row>
    <row r="687" spans="1:10" x14ac:dyDescent="0.2">
      <c r="A687">
        <v>164691</v>
      </c>
      <c r="B687">
        <f t="shared" si="20"/>
        <v>3.3333333333333335</v>
      </c>
      <c r="J687">
        <f t="shared" si="21"/>
        <v>-0.43210811574077429</v>
      </c>
    </row>
    <row r="688" spans="1:10" x14ac:dyDescent="0.2">
      <c r="A688">
        <v>164791</v>
      </c>
      <c r="B688">
        <f t="shared" si="20"/>
        <v>3.3333333333333335</v>
      </c>
      <c r="J688">
        <f t="shared" si="21"/>
        <v>-0.43210811574077429</v>
      </c>
    </row>
    <row r="689" spans="1:10" x14ac:dyDescent="0.2">
      <c r="A689">
        <v>164891</v>
      </c>
      <c r="B689">
        <f t="shared" si="20"/>
        <v>14.7</v>
      </c>
      <c r="H689" t="s">
        <v>132</v>
      </c>
      <c r="J689">
        <f t="shared" si="21"/>
        <v>0.37123908588515636</v>
      </c>
    </row>
    <row r="690" spans="1:10" x14ac:dyDescent="0.2">
      <c r="A690">
        <v>165332</v>
      </c>
      <c r="B690">
        <f t="shared" si="20"/>
        <v>1.8333333333333333</v>
      </c>
      <c r="J690">
        <f t="shared" si="21"/>
        <v>-0.53812167607264205</v>
      </c>
    </row>
    <row r="691" spans="1:10" x14ac:dyDescent="0.2">
      <c r="A691">
        <v>165387</v>
      </c>
      <c r="B691">
        <f t="shared" si="20"/>
        <v>7.333333333333333</v>
      </c>
      <c r="J691">
        <f t="shared" si="21"/>
        <v>-0.14940528818912718</v>
      </c>
    </row>
    <row r="692" spans="1:10" x14ac:dyDescent="0.2">
      <c r="A692">
        <v>165607</v>
      </c>
      <c r="B692">
        <f t="shared" si="20"/>
        <v>26.333333333333332</v>
      </c>
      <c r="J692">
        <f t="shared" si="21"/>
        <v>1.193433142681197</v>
      </c>
    </row>
    <row r="693" spans="1:10" x14ac:dyDescent="0.2">
      <c r="A693">
        <v>166397</v>
      </c>
      <c r="B693">
        <f t="shared" si="20"/>
        <v>1.7</v>
      </c>
      <c r="J693">
        <f t="shared" si="21"/>
        <v>-0.54754510365769693</v>
      </c>
    </row>
    <row r="694" spans="1:10" x14ac:dyDescent="0.2">
      <c r="A694">
        <v>166448</v>
      </c>
      <c r="B694">
        <f t="shared" si="20"/>
        <v>5.333333333333333</v>
      </c>
      <c r="J694">
        <f t="shared" si="21"/>
        <v>-0.29075670196495079</v>
      </c>
    </row>
    <row r="695" spans="1:10" x14ac:dyDescent="0.2">
      <c r="A695">
        <v>166608</v>
      </c>
      <c r="B695">
        <f t="shared" si="20"/>
        <v>6.9666666666666668</v>
      </c>
      <c r="C695" t="s">
        <v>31</v>
      </c>
      <c r="D695">
        <v>1</v>
      </c>
      <c r="E695">
        <v>1</v>
      </c>
      <c r="G695">
        <v>1</v>
      </c>
      <c r="H695" t="s">
        <v>133</v>
      </c>
      <c r="J695">
        <f t="shared" si="21"/>
        <v>-0.17531971404802812</v>
      </c>
    </row>
    <row r="696" spans="1:10" x14ac:dyDescent="0.2">
      <c r="A696">
        <v>166817</v>
      </c>
      <c r="B696">
        <f t="shared" si="20"/>
        <v>17.366666666666667</v>
      </c>
      <c r="H696" t="s">
        <v>44</v>
      </c>
      <c r="J696">
        <f t="shared" si="21"/>
        <v>0.55970763758625464</v>
      </c>
    </row>
    <row r="697" spans="1:10" x14ac:dyDescent="0.2">
      <c r="A697">
        <v>167338</v>
      </c>
      <c r="B697">
        <f t="shared" si="20"/>
        <v>20.100000000000001</v>
      </c>
      <c r="J697">
        <f t="shared" si="21"/>
        <v>0.75288790307988029</v>
      </c>
    </row>
    <row r="698" spans="1:10" x14ac:dyDescent="0.2">
      <c r="A698">
        <v>167941</v>
      </c>
      <c r="B698">
        <f t="shared" si="20"/>
        <v>27.6</v>
      </c>
      <c r="J698">
        <f t="shared" si="21"/>
        <v>1.2829557047392188</v>
      </c>
    </row>
    <row r="699" spans="1:10" x14ac:dyDescent="0.2">
      <c r="A699">
        <v>168769</v>
      </c>
      <c r="B699">
        <f t="shared" si="20"/>
        <v>19.533333333333335</v>
      </c>
      <c r="J699">
        <f t="shared" si="21"/>
        <v>0.71283833584339695</v>
      </c>
    </row>
    <row r="700" spans="1:10" x14ac:dyDescent="0.2">
      <c r="A700">
        <v>169355</v>
      </c>
      <c r="B700">
        <f t="shared" si="20"/>
        <v>32.1</v>
      </c>
      <c r="J700">
        <f t="shared" si="21"/>
        <v>1.6009963857348219</v>
      </c>
    </row>
    <row r="701" spans="1:10" x14ac:dyDescent="0.2">
      <c r="A701">
        <v>170318</v>
      </c>
      <c r="B701">
        <f t="shared" si="20"/>
        <v>79.36666666666666</v>
      </c>
      <c r="D701">
        <v>1</v>
      </c>
      <c r="E701">
        <v>1</v>
      </c>
      <c r="F701">
        <v>1</v>
      </c>
      <c r="H701" t="s">
        <v>134</v>
      </c>
      <c r="J701">
        <f t="shared" si="21"/>
        <v>4.9416014646367863</v>
      </c>
    </row>
    <row r="702" spans="1:10" x14ac:dyDescent="0.2">
      <c r="A702">
        <v>172699</v>
      </c>
      <c r="B702">
        <f t="shared" si="20"/>
        <v>5.4666666666666668</v>
      </c>
      <c r="J702">
        <f t="shared" si="21"/>
        <v>-0.28133327437989586</v>
      </c>
    </row>
    <row r="703" spans="1:10" x14ac:dyDescent="0.2">
      <c r="A703">
        <v>172863</v>
      </c>
      <c r="B703">
        <f t="shared" si="20"/>
        <v>23.266666666666666</v>
      </c>
      <c r="D703">
        <v>1</v>
      </c>
      <c r="E703">
        <v>1</v>
      </c>
      <c r="H703" t="s">
        <v>135</v>
      </c>
      <c r="J703">
        <f t="shared" si="21"/>
        <v>0.97669430822493408</v>
      </c>
    </row>
    <row r="704" spans="1:10" x14ac:dyDescent="0.2">
      <c r="A704">
        <v>173561</v>
      </c>
      <c r="B704">
        <f t="shared" si="20"/>
        <v>87.766666666666666</v>
      </c>
      <c r="C704" t="s">
        <v>41</v>
      </c>
      <c r="H704" t="s">
        <v>136</v>
      </c>
      <c r="J704">
        <f t="shared" si="21"/>
        <v>5.5352774024952458</v>
      </c>
    </row>
    <row r="705" spans="1:10" x14ac:dyDescent="0.2">
      <c r="A705">
        <v>176194</v>
      </c>
      <c r="B705">
        <f t="shared" si="20"/>
        <v>27.066666666666666</v>
      </c>
      <c r="H705" t="s">
        <v>137</v>
      </c>
      <c r="J705">
        <f t="shared" si="21"/>
        <v>1.2452619943989991</v>
      </c>
    </row>
    <row r="706" spans="1:10" x14ac:dyDescent="0.2">
      <c r="A706">
        <v>177006</v>
      </c>
      <c r="B706">
        <f t="shared" si="20"/>
        <v>9.5333333333333332</v>
      </c>
      <c r="C706" t="s">
        <v>31</v>
      </c>
      <c r="D706">
        <v>1</v>
      </c>
      <c r="E706">
        <v>1</v>
      </c>
      <c r="F706">
        <v>1</v>
      </c>
      <c r="G706">
        <v>1</v>
      </c>
      <c r="H706" t="s">
        <v>99</v>
      </c>
      <c r="J706">
        <f t="shared" si="21"/>
        <v>6.081266964278801E-3</v>
      </c>
    </row>
    <row r="707" spans="1:10" x14ac:dyDescent="0.2">
      <c r="A707">
        <v>177292</v>
      </c>
      <c r="B707">
        <f t="shared" ref="B707:B770" si="22">(A708-A707)/30</f>
        <v>5.7666666666666666</v>
      </c>
      <c r="J707">
        <f t="shared" ref="J707:J770" si="23">(B707-C$842)/C$843</f>
        <v>-0.26013056231352233</v>
      </c>
    </row>
    <row r="708" spans="1:10" x14ac:dyDescent="0.2">
      <c r="A708">
        <v>177465</v>
      </c>
      <c r="B708">
        <f t="shared" si="22"/>
        <v>29.166666666666668</v>
      </c>
      <c r="J708">
        <f t="shared" si="23"/>
        <v>1.393680978863614</v>
      </c>
    </row>
    <row r="709" spans="1:10" x14ac:dyDescent="0.2">
      <c r="A709">
        <v>178340</v>
      </c>
      <c r="B709">
        <f t="shared" si="22"/>
        <v>12.2</v>
      </c>
      <c r="J709">
        <f t="shared" si="23"/>
        <v>0.19454981866537688</v>
      </c>
    </row>
    <row r="710" spans="1:10" x14ac:dyDescent="0.2">
      <c r="A710">
        <v>178706</v>
      </c>
      <c r="B710">
        <f t="shared" si="22"/>
        <v>3.8</v>
      </c>
      <c r="H710" t="s">
        <v>138</v>
      </c>
      <c r="J710">
        <f t="shared" si="23"/>
        <v>-0.39912611919308216</v>
      </c>
    </row>
    <row r="711" spans="1:10" x14ac:dyDescent="0.2">
      <c r="A711">
        <v>178820</v>
      </c>
      <c r="B711">
        <f t="shared" si="22"/>
        <v>3.8</v>
      </c>
      <c r="J711">
        <f t="shared" si="23"/>
        <v>-0.39912611919308216</v>
      </c>
    </row>
    <row r="712" spans="1:10" x14ac:dyDescent="0.2">
      <c r="A712">
        <v>178934</v>
      </c>
      <c r="B712">
        <f t="shared" si="22"/>
        <v>6.3666666666666663</v>
      </c>
      <c r="J712">
        <f t="shared" si="23"/>
        <v>-0.21772513818077524</v>
      </c>
    </row>
    <row r="713" spans="1:10" x14ac:dyDescent="0.2">
      <c r="A713">
        <v>179125</v>
      </c>
      <c r="B713">
        <f t="shared" si="22"/>
        <v>7.4</v>
      </c>
      <c r="H713" t="s">
        <v>139</v>
      </c>
      <c r="J713">
        <f t="shared" si="23"/>
        <v>-0.14469357439659966</v>
      </c>
    </row>
    <row r="714" spans="1:10" x14ac:dyDescent="0.2">
      <c r="A714">
        <v>179347</v>
      </c>
      <c r="B714">
        <f t="shared" si="22"/>
        <v>13.5</v>
      </c>
      <c r="C714" t="s">
        <v>31</v>
      </c>
      <c r="D714">
        <v>1</v>
      </c>
      <c r="E714">
        <v>1</v>
      </c>
      <c r="G714">
        <v>1</v>
      </c>
      <c r="H714" t="s">
        <v>140</v>
      </c>
      <c r="J714">
        <f t="shared" si="23"/>
        <v>0.2864282376196623</v>
      </c>
    </row>
    <row r="715" spans="1:10" x14ac:dyDescent="0.2">
      <c r="A715">
        <v>179752</v>
      </c>
      <c r="B715">
        <f t="shared" si="22"/>
        <v>5.166666666666667</v>
      </c>
      <c r="E715">
        <v>1</v>
      </c>
      <c r="H715" t="s">
        <v>104</v>
      </c>
      <c r="J715">
        <f t="shared" si="23"/>
        <v>-0.30253598644626933</v>
      </c>
    </row>
    <row r="716" spans="1:10" x14ac:dyDescent="0.2">
      <c r="A716">
        <v>179907</v>
      </c>
      <c r="B716">
        <f t="shared" si="22"/>
        <v>16.933333333333334</v>
      </c>
      <c r="J716">
        <f t="shared" si="23"/>
        <v>0.52908149793482617</v>
      </c>
    </row>
    <row r="717" spans="1:10" x14ac:dyDescent="0.2">
      <c r="A717">
        <v>180415</v>
      </c>
      <c r="B717">
        <f t="shared" si="22"/>
        <v>3.6333333333333333</v>
      </c>
      <c r="J717">
        <f t="shared" si="23"/>
        <v>-0.41090540367440082</v>
      </c>
    </row>
    <row r="718" spans="1:10" x14ac:dyDescent="0.2">
      <c r="A718">
        <v>180524</v>
      </c>
      <c r="B718">
        <f t="shared" si="22"/>
        <v>5.0666666666666664</v>
      </c>
      <c r="J718">
        <f t="shared" si="23"/>
        <v>-0.3096035571350606</v>
      </c>
    </row>
    <row r="719" spans="1:10" x14ac:dyDescent="0.2">
      <c r="A719">
        <v>180676</v>
      </c>
      <c r="B719">
        <f t="shared" si="22"/>
        <v>1.3333333333333333</v>
      </c>
      <c r="J719">
        <f t="shared" si="23"/>
        <v>-0.57345952951659795</v>
      </c>
    </row>
    <row r="720" spans="1:10" x14ac:dyDescent="0.2">
      <c r="A720">
        <v>180716</v>
      </c>
      <c r="B720">
        <f t="shared" si="22"/>
        <v>16.7</v>
      </c>
      <c r="J720">
        <f t="shared" si="23"/>
        <v>0.51259049966098003</v>
      </c>
    </row>
    <row r="721" spans="1:10" x14ac:dyDescent="0.2">
      <c r="A721">
        <v>181217</v>
      </c>
      <c r="B721">
        <f t="shared" si="22"/>
        <v>6.333333333333333</v>
      </c>
      <c r="J721">
        <f t="shared" si="23"/>
        <v>-0.22008099507703896</v>
      </c>
    </row>
    <row r="722" spans="1:10" x14ac:dyDescent="0.2">
      <c r="A722">
        <v>181407</v>
      </c>
      <c r="B722">
        <f t="shared" si="22"/>
        <v>19.333333333333332</v>
      </c>
      <c r="J722">
        <f t="shared" si="23"/>
        <v>0.6987031944658143</v>
      </c>
    </row>
    <row r="723" spans="1:10" x14ac:dyDescent="0.2">
      <c r="A723">
        <v>181987</v>
      </c>
      <c r="B723">
        <f t="shared" si="22"/>
        <v>14.366666666666667</v>
      </c>
      <c r="D723" t="s">
        <v>44</v>
      </c>
      <c r="E723" t="s">
        <v>44</v>
      </c>
      <c r="F723" t="s">
        <v>44</v>
      </c>
      <c r="J723">
        <f t="shared" si="23"/>
        <v>0.34768051692251922</v>
      </c>
    </row>
    <row r="724" spans="1:10" x14ac:dyDescent="0.2">
      <c r="A724">
        <v>182418</v>
      </c>
      <c r="B724">
        <f t="shared" si="22"/>
        <v>39.866666666666667</v>
      </c>
      <c r="H724" t="s">
        <v>141</v>
      </c>
      <c r="J724">
        <f t="shared" si="23"/>
        <v>2.1499110425642702</v>
      </c>
    </row>
    <row r="725" spans="1:10" x14ac:dyDescent="0.2">
      <c r="A725">
        <v>183614</v>
      </c>
      <c r="B725">
        <f t="shared" si="22"/>
        <v>37.6</v>
      </c>
      <c r="J725">
        <f t="shared" si="23"/>
        <v>1.9897127736183366</v>
      </c>
    </row>
    <row r="726" spans="1:10" x14ac:dyDescent="0.2">
      <c r="A726">
        <v>184742</v>
      </c>
      <c r="B726">
        <f t="shared" si="22"/>
        <v>44.866666666666667</v>
      </c>
      <c r="C726" t="s">
        <v>31</v>
      </c>
      <c r="D726">
        <v>1</v>
      </c>
      <c r="E726">
        <v>1</v>
      </c>
      <c r="G726">
        <v>1</v>
      </c>
      <c r="H726" t="s">
        <v>142</v>
      </c>
      <c r="J726">
        <f t="shared" si="23"/>
        <v>2.5032895770038288</v>
      </c>
    </row>
    <row r="727" spans="1:10" x14ac:dyDescent="0.2">
      <c r="A727">
        <v>186088</v>
      </c>
      <c r="B727">
        <f t="shared" si="22"/>
        <v>6.1333333333333337</v>
      </c>
      <c r="C727" t="s">
        <v>41</v>
      </c>
      <c r="D727">
        <v>1</v>
      </c>
      <c r="G727">
        <v>1</v>
      </c>
      <c r="H727" t="s">
        <v>0</v>
      </c>
      <c r="J727">
        <f t="shared" si="23"/>
        <v>-0.23421613645462128</v>
      </c>
    </row>
    <row r="728" spans="1:10" x14ac:dyDescent="0.2">
      <c r="A728">
        <v>186272</v>
      </c>
      <c r="B728">
        <f t="shared" si="22"/>
        <v>2.6</v>
      </c>
      <c r="J728">
        <f t="shared" si="23"/>
        <v>-0.48393696745857634</v>
      </c>
    </row>
    <row r="729" spans="1:10" x14ac:dyDescent="0.2">
      <c r="A729">
        <v>186350</v>
      </c>
      <c r="B729">
        <f t="shared" si="22"/>
        <v>23.266666666666666</v>
      </c>
      <c r="J729">
        <f t="shared" si="23"/>
        <v>0.97669430822493408</v>
      </c>
    </row>
    <row r="730" spans="1:10" x14ac:dyDescent="0.2">
      <c r="A730">
        <v>187048</v>
      </c>
      <c r="B730">
        <f t="shared" si="22"/>
        <v>15.1</v>
      </c>
      <c r="J730">
        <f t="shared" si="23"/>
        <v>0.39950936864032116</v>
      </c>
    </row>
    <row r="731" spans="1:10" x14ac:dyDescent="0.2">
      <c r="A731">
        <v>187501</v>
      </c>
      <c r="B731">
        <f t="shared" si="22"/>
        <v>1.8333333333333333</v>
      </c>
      <c r="J731">
        <f t="shared" si="23"/>
        <v>-0.53812167607264205</v>
      </c>
    </row>
    <row r="732" spans="1:10" x14ac:dyDescent="0.2">
      <c r="A732">
        <v>187556</v>
      </c>
      <c r="B732">
        <f t="shared" si="22"/>
        <v>5.0999999999999996</v>
      </c>
      <c r="E732" t="s">
        <v>44</v>
      </c>
      <c r="G732" t="s">
        <v>44</v>
      </c>
      <c r="H732" t="s">
        <v>1</v>
      </c>
      <c r="J732">
        <f t="shared" si="23"/>
        <v>-0.30724770023879688</v>
      </c>
    </row>
    <row r="733" spans="1:10" x14ac:dyDescent="0.2">
      <c r="A733">
        <v>187709</v>
      </c>
      <c r="B733">
        <f t="shared" si="22"/>
        <v>26.166666666666668</v>
      </c>
      <c r="J733">
        <f t="shared" si="23"/>
        <v>1.1816538581998786</v>
      </c>
    </row>
    <row r="734" spans="1:10" x14ac:dyDescent="0.2">
      <c r="A734">
        <v>188494</v>
      </c>
      <c r="B734">
        <f t="shared" si="22"/>
        <v>41.43333333333333</v>
      </c>
      <c r="C734" t="s">
        <v>31</v>
      </c>
      <c r="D734">
        <v>1</v>
      </c>
      <c r="E734" t="s">
        <v>44</v>
      </c>
      <c r="G734">
        <v>1</v>
      </c>
      <c r="H734" t="s">
        <v>2</v>
      </c>
      <c r="J734">
        <f t="shared" si="23"/>
        <v>2.2606363166886649</v>
      </c>
    </row>
    <row r="735" spans="1:10" x14ac:dyDescent="0.2">
      <c r="A735">
        <v>189737</v>
      </c>
      <c r="B735">
        <f t="shared" si="22"/>
        <v>12.866666666666667</v>
      </c>
      <c r="J735">
        <f t="shared" si="23"/>
        <v>0.24166695659065152</v>
      </c>
    </row>
    <row r="736" spans="1:10" x14ac:dyDescent="0.2">
      <c r="A736">
        <v>190123</v>
      </c>
      <c r="B736">
        <f t="shared" si="22"/>
        <v>13.833333333333334</v>
      </c>
      <c r="J736">
        <f t="shared" si="23"/>
        <v>0.3099868065822996</v>
      </c>
    </row>
    <row r="737" spans="1:10" x14ac:dyDescent="0.2">
      <c r="A737">
        <v>190538</v>
      </c>
      <c r="B737">
        <f t="shared" si="22"/>
        <v>31.733333333333334</v>
      </c>
      <c r="J737">
        <f t="shared" si="23"/>
        <v>1.5750819598759209</v>
      </c>
    </row>
    <row r="738" spans="1:10" x14ac:dyDescent="0.2">
      <c r="A738">
        <v>191490</v>
      </c>
      <c r="B738">
        <f t="shared" si="22"/>
        <v>12.533333333333333</v>
      </c>
      <c r="J738">
        <f t="shared" si="23"/>
        <v>0.21810838762801421</v>
      </c>
    </row>
    <row r="739" spans="1:10" x14ac:dyDescent="0.2">
      <c r="A739">
        <v>191866</v>
      </c>
      <c r="B739">
        <f t="shared" si="22"/>
        <v>15.033333333333333</v>
      </c>
      <c r="J739">
        <f t="shared" si="23"/>
        <v>0.39479765484779372</v>
      </c>
    </row>
    <row r="740" spans="1:10" x14ac:dyDescent="0.2">
      <c r="A740">
        <v>192317</v>
      </c>
      <c r="B740">
        <f t="shared" si="22"/>
        <v>17.566666666666666</v>
      </c>
      <c r="H740" t="s">
        <v>3</v>
      </c>
      <c r="J740">
        <f t="shared" si="23"/>
        <v>0.57384277896383695</v>
      </c>
    </row>
    <row r="741" spans="1:10" x14ac:dyDescent="0.2">
      <c r="A741">
        <v>192844</v>
      </c>
      <c r="B741">
        <f t="shared" si="22"/>
        <v>6.4666666666666668</v>
      </c>
      <c r="C741" t="s">
        <v>31</v>
      </c>
      <c r="D741">
        <v>1</v>
      </c>
      <c r="E741" t="s">
        <v>44</v>
      </c>
      <c r="G741">
        <v>1</v>
      </c>
      <c r="H741" t="s">
        <v>4</v>
      </c>
      <c r="J741">
        <f t="shared" si="23"/>
        <v>-0.21065756749198403</v>
      </c>
    </row>
    <row r="742" spans="1:10" x14ac:dyDescent="0.2">
      <c r="A742">
        <v>193038</v>
      </c>
      <c r="B742">
        <f t="shared" si="22"/>
        <v>11.033333333333333</v>
      </c>
      <c r="J742">
        <f t="shared" si="23"/>
        <v>0.1120948272961465</v>
      </c>
    </row>
    <row r="743" spans="1:10" x14ac:dyDescent="0.2">
      <c r="A743">
        <v>193369</v>
      </c>
      <c r="B743">
        <f t="shared" si="22"/>
        <v>6.6</v>
      </c>
      <c r="J743">
        <f t="shared" si="23"/>
        <v>-0.20123413990692915</v>
      </c>
    </row>
    <row r="744" spans="1:10" x14ac:dyDescent="0.2">
      <c r="A744">
        <v>193567</v>
      </c>
      <c r="B744">
        <f t="shared" si="22"/>
        <v>7</v>
      </c>
      <c r="J744">
        <f t="shared" si="23"/>
        <v>-0.17296385715176441</v>
      </c>
    </row>
    <row r="745" spans="1:10" x14ac:dyDescent="0.2">
      <c r="A745">
        <v>193777</v>
      </c>
      <c r="B745">
        <f t="shared" si="22"/>
        <v>11.866666666666667</v>
      </c>
      <c r="J745">
        <f t="shared" si="23"/>
        <v>0.17099124970273971</v>
      </c>
    </row>
    <row r="746" spans="1:10" x14ac:dyDescent="0.2">
      <c r="A746">
        <v>194133</v>
      </c>
      <c r="B746">
        <f t="shared" si="22"/>
        <v>9.5333333333333332</v>
      </c>
      <c r="C746" t="s">
        <v>31</v>
      </c>
      <c r="D746">
        <v>1</v>
      </c>
      <c r="E746">
        <v>1</v>
      </c>
      <c r="G746">
        <v>1</v>
      </c>
      <c r="H746" t="s">
        <v>5</v>
      </c>
      <c r="J746">
        <f t="shared" si="23"/>
        <v>6.081266964278801E-3</v>
      </c>
    </row>
    <row r="747" spans="1:10" x14ac:dyDescent="0.2">
      <c r="A747">
        <v>194419</v>
      </c>
      <c r="B747">
        <f t="shared" si="22"/>
        <v>7.7</v>
      </c>
      <c r="H747" t="s">
        <v>8</v>
      </c>
      <c r="J747">
        <f t="shared" si="23"/>
        <v>-0.12349086233022614</v>
      </c>
    </row>
    <row r="748" spans="1:10" x14ac:dyDescent="0.2">
      <c r="A748">
        <v>194650</v>
      </c>
      <c r="B748">
        <f t="shared" si="22"/>
        <v>1.9</v>
      </c>
      <c r="J748">
        <f t="shared" si="23"/>
        <v>-0.53340996228011461</v>
      </c>
    </row>
    <row r="749" spans="1:10" x14ac:dyDescent="0.2">
      <c r="A749">
        <v>194707</v>
      </c>
      <c r="B749">
        <f t="shared" si="22"/>
        <v>6.8666666666666663</v>
      </c>
      <c r="J749">
        <f t="shared" si="23"/>
        <v>-0.18238728473681934</v>
      </c>
    </row>
    <row r="750" spans="1:10" x14ac:dyDescent="0.2">
      <c r="A750">
        <v>194913</v>
      </c>
      <c r="B750">
        <f t="shared" si="22"/>
        <v>15.633333333333333</v>
      </c>
      <c r="H750" t="s">
        <v>6</v>
      </c>
      <c r="J750">
        <f t="shared" si="23"/>
        <v>0.43720307898054073</v>
      </c>
    </row>
    <row r="751" spans="1:10" x14ac:dyDescent="0.2">
      <c r="A751">
        <v>195382</v>
      </c>
      <c r="B751">
        <f t="shared" si="22"/>
        <v>4.0999999999999996</v>
      </c>
      <c r="H751" t="s">
        <v>7</v>
      </c>
      <c r="J751">
        <f t="shared" si="23"/>
        <v>-0.37792340712670863</v>
      </c>
    </row>
    <row r="752" spans="1:10" x14ac:dyDescent="0.2">
      <c r="A752">
        <v>195505</v>
      </c>
      <c r="B752">
        <f t="shared" si="22"/>
        <v>14.366666666666667</v>
      </c>
      <c r="J752">
        <f t="shared" si="23"/>
        <v>0.34768051692251922</v>
      </c>
    </row>
    <row r="753" spans="1:10" x14ac:dyDescent="0.2">
      <c r="A753">
        <v>195936</v>
      </c>
      <c r="B753">
        <f t="shared" si="22"/>
        <v>56.866666666666667</v>
      </c>
      <c r="J753">
        <f t="shared" si="23"/>
        <v>3.3513980596587705</v>
      </c>
    </row>
    <row r="754" spans="1:10" x14ac:dyDescent="0.2">
      <c r="A754">
        <v>197642</v>
      </c>
      <c r="B754">
        <f t="shared" si="22"/>
        <v>33.333333333333336</v>
      </c>
      <c r="H754" t="s">
        <v>9</v>
      </c>
      <c r="J754">
        <f t="shared" si="23"/>
        <v>1.6881630908965799</v>
      </c>
    </row>
    <row r="755" spans="1:10" x14ac:dyDescent="0.2">
      <c r="A755">
        <v>198642</v>
      </c>
      <c r="B755">
        <f t="shared" si="22"/>
        <v>7.666666666666667</v>
      </c>
      <c r="J755">
        <f t="shared" si="23"/>
        <v>-0.12584671922648985</v>
      </c>
    </row>
    <row r="756" spans="1:10" x14ac:dyDescent="0.2">
      <c r="A756">
        <v>198872</v>
      </c>
      <c r="B756">
        <f t="shared" si="22"/>
        <v>26.333333333333332</v>
      </c>
      <c r="J756">
        <f t="shared" si="23"/>
        <v>1.193433142681197</v>
      </c>
    </row>
    <row r="757" spans="1:10" x14ac:dyDescent="0.2">
      <c r="A757">
        <v>199662</v>
      </c>
      <c r="B757">
        <f t="shared" si="22"/>
        <v>10.066666666666666</v>
      </c>
      <c r="J757">
        <f t="shared" si="23"/>
        <v>4.3774977304498419E-2</v>
      </c>
    </row>
    <row r="758" spans="1:10" x14ac:dyDescent="0.2">
      <c r="A758">
        <v>199964</v>
      </c>
      <c r="B758">
        <f t="shared" si="22"/>
        <v>6.8</v>
      </c>
      <c r="J758">
        <f t="shared" si="23"/>
        <v>-0.18709899852934678</v>
      </c>
    </row>
    <row r="759" spans="1:10" x14ac:dyDescent="0.2">
      <c r="A759">
        <v>200168</v>
      </c>
      <c r="B759">
        <f t="shared" si="22"/>
        <v>1.8666666666666667</v>
      </c>
      <c r="J759">
        <f t="shared" si="23"/>
        <v>-0.53576581917637833</v>
      </c>
    </row>
    <row r="760" spans="1:10" x14ac:dyDescent="0.2">
      <c r="A760">
        <v>200224</v>
      </c>
      <c r="B760">
        <f t="shared" si="22"/>
        <v>40.56666666666667</v>
      </c>
      <c r="J760">
        <f t="shared" si="23"/>
        <v>2.1993840373858085</v>
      </c>
    </row>
    <row r="761" spans="1:10" x14ac:dyDescent="0.2">
      <c r="A761">
        <v>201441</v>
      </c>
      <c r="B761">
        <f t="shared" si="22"/>
        <v>34.700000000000003</v>
      </c>
      <c r="J761">
        <f t="shared" si="23"/>
        <v>1.7847532236433927</v>
      </c>
    </row>
    <row r="762" spans="1:10" x14ac:dyDescent="0.2">
      <c r="A762">
        <v>202482</v>
      </c>
      <c r="B762">
        <f t="shared" si="22"/>
        <v>24.5</v>
      </c>
      <c r="C762" t="s">
        <v>31</v>
      </c>
      <c r="D762">
        <v>1</v>
      </c>
      <c r="E762">
        <v>1</v>
      </c>
      <c r="F762">
        <v>1</v>
      </c>
      <c r="G762">
        <v>1</v>
      </c>
      <c r="H762" t="s">
        <v>10</v>
      </c>
      <c r="J762">
        <f t="shared" si="23"/>
        <v>1.0638610133866921</v>
      </c>
    </row>
    <row r="763" spans="1:10" x14ac:dyDescent="0.2">
      <c r="A763">
        <v>203217</v>
      </c>
      <c r="B763">
        <f t="shared" si="22"/>
        <v>20</v>
      </c>
      <c r="J763">
        <f t="shared" si="23"/>
        <v>0.74582033239108902</v>
      </c>
    </row>
    <row r="764" spans="1:10" x14ac:dyDescent="0.2">
      <c r="A764">
        <v>203817</v>
      </c>
      <c r="B764">
        <f t="shared" si="22"/>
        <v>6.2666666666666666</v>
      </c>
      <c r="J764">
        <f t="shared" si="23"/>
        <v>-0.2247927088695664</v>
      </c>
    </row>
    <row r="765" spans="1:10" x14ac:dyDescent="0.2">
      <c r="A765">
        <v>204005</v>
      </c>
      <c r="B765">
        <f t="shared" si="22"/>
        <v>2.4333333333333331</v>
      </c>
      <c r="J765">
        <f t="shared" si="23"/>
        <v>-0.49571625193989494</v>
      </c>
    </row>
    <row r="766" spans="1:10" x14ac:dyDescent="0.2">
      <c r="A766">
        <v>204078</v>
      </c>
      <c r="B766">
        <f t="shared" si="22"/>
        <v>17.8</v>
      </c>
      <c r="J766">
        <f t="shared" si="23"/>
        <v>0.5903337772376831</v>
      </c>
    </row>
    <row r="767" spans="1:10" x14ac:dyDescent="0.2">
      <c r="A767">
        <v>204612</v>
      </c>
      <c r="B767">
        <f t="shared" si="22"/>
        <v>23.033333333333335</v>
      </c>
      <c r="J767">
        <f t="shared" si="23"/>
        <v>0.96020330995108827</v>
      </c>
    </row>
    <row r="768" spans="1:10" x14ac:dyDescent="0.2">
      <c r="A768">
        <v>205303</v>
      </c>
      <c r="B768">
        <f t="shared" si="22"/>
        <v>19.366666666666667</v>
      </c>
      <c r="H768" t="s">
        <v>13</v>
      </c>
      <c r="J768">
        <f t="shared" si="23"/>
        <v>0.70105905136207824</v>
      </c>
    </row>
    <row r="769" spans="1:10" x14ac:dyDescent="0.2">
      <c r="A769">
        <v>205884</v>
      </c>
      <c r="B769">
        <f t="shared" si="22"/>
        <v>31.2</v>
      </c>
      <c r="H769" t="s">
        <v>11</v>
      </c>
      <c r="J769">
        <f t="shared" si="23"/>
        <v>1.537388249535701</v>
      </c>
    </row>
    <row r="770" spans="1:10" x14ac:dyDescent="0.2">
      <c r="A770">
        <v>206820</v>
      </c>
      <c r="B770">
        <f t="shared" si="22"/>
        <v>16.766666666666666</v>
      </c>
      <c r="C770" t="s">
        <v>31</v>
      </c>
      <c r="D770">
        <v>1</v>
      </c>
      <c r="E770">
        <v>1</v>
      </c>
      <c r="G770">
        <v>1</v>
      </c>
      <c r="J770">
        <f t="shared" si="23"/>
        <v>0.51730221345350746</v>
      </c>
    </row>
    <row r="771" spans="1:10" x14ac:dyDescent="0.2">
      <c r="A771">
        <v>207323</v>
      </c>
      <c r="B771">
        <f t="shared" ref="B771:B834" si="24">(A772-A771)/30</f>
        <v>13.433333333333334</v>
      </c>
      <c r="C771" t="s">
        <v>41</v>
      </c>
      <c r="H771" t="s">
        <v>12</v>
      </c>
      <c r="J771">
        <f t="shared" ref="J771:J834" si="25">(B771-C$842)/C$843</f>
        <v>0.28171652382713486</v>
      </c>
    </row>
    <row r="772" spans="1:10" x14ac:dyDescent="0.2">
      <c r="A772">
        <v>207726</v>
      </c>
      <c r="B772">
        <f t="shared" si="24"/>
        <v>3.1</v>
      </c>
      <c r="J772">
        <f t="shared" si="25"/>
        <v>-0.44859911401462044</v>
      </c>
    </row>
    <row r="773" spans="1:10" x14ac:dyDescent="0.2">
      <c r="A773">
        <v>207819</v>
      </c>
      <c r="B773">
        <f t="shared" si="24"/>
        <v>28.7</v>
      </c>
      <c r="J773">
        <f t="shared" si="25"/>
        <v>1.3606989823159217</v>
      </c>
    </row>
    <row r="774" spans="1:10" x14ac:dyDescent="0.2">
      <c r="A774">
        <v>208680</v>
      </c>
      <c r="B774">
        <f t="shared" si="24"/>
        <v>2.5</v>
      </c>
      <c r="J774">
        <f t="shared" si="25"/>
        <v>-0.4910045381473675</v>
      </c>
    </row>
    <row r="775" spans="1:10" x14ac:dyDescent="0.2">
      <c r="A775">
        <v>208755</v>
      </c>
      <c r="B775">
        <f t="shared" si="24"/>
        <v>2.4666666666666668</v>
      </c>
      <c r="J775">
        <f t="shared" si="25"/>
        <v>-0.49336039504363122</v>
      </c>
    </row>
    <row r="776" spans="1:10" x14ac:dyDescent="0.2">
      <c r="A776">
        <v>208829</v>
      </c>
      <c r="B776">
        <f t="shared" si="24"/>
        <v>2.4333333333333331</v>
      </c>
      <c r="J776">
        <f t="shared" si="25"/>
        <v>-0.49571625193989494</v>
      </c>
    </row>
    <row r="777" spans="1:10" x14ac:dyDescent="0.2">
      <c r="A777">
        <v>208902</v>
      </c>
      <c r="B777">
        <f t="shared" si="24"/>
        <v>31</v>
      </c>
      <c r="J777">
        <f t="shared" si="25"/>
        <v>1.5232531081581189</v>
      </c>
    </row>
    <row r="778" spans="1:10" x14ac:dyDescent="0.2">
      <c r="A778">
        <v>209832</v>
      </c>
      <c r="B778">
        <f t="shared" si="24"/>
        <v>20.233333333333334</v>
      </c>
      <c r="J778">
        <f t="shared" si="25"/>
        <v>0.76231133066493517</v>
      </c>
    </row>
    <row r="779" spans="1:10" x14ac:dyDescent="0.2">
      <c r="A779">
        <v>210439</v>
      </c>
      <c r="B779">
        <f t="shared" si="24"/>
        <v>5.5</v>
      </c>
      <c r="J779">
        <f t="shared" si="25"/>
        <v>-0.27897741748363214</v>
      </c>
    </row>
    <row r="780" spans="1:10" x14ac:dyDescent="0.2">
      <c r="A780">
        <v>210604</v>
      </c>
      <c r="B780">
        <f t="shared" si="24"/>
        <v>35.366666666666667</v>
      </c>
      <c r="J780">
        <f t="shared" si="25"/>
        <v>1.8318703615686669</v>
      </c>
    </row>
    <row r="781" spans="1:10" x14ac:dyDescent="0.2">
      <c r="A781">
        <v>211665</v>
      </c>
      <c r="B781">
        <f t="shared" si="24"/>
        <v>4.3</v>
      </c>
      <c r="J781">
        <f t="shared" si="25"/>
        <v>-0.36378826574912626</v>
      </c>
    </row>
    <row r="782" spans="1:10" x14ac:dyDescent="0.2">
      <c r="A782">
        <v>211794</v>
      </c>
      <c r="B782">
        <f t="shared" si="24"/>
        <v>15.166666666666666</v>
      </c>
      <c r="J782">
        <f t="shared" si="25"/>
        <v>0.40422108243284854</v>
      </c>
    </row>
    <row r="783" spans="1:10" x14ac:dyDescent="0.2">
      <c r="A783">
        <v>212249</v>
      </c>
      <c r="B783">
        <f t="shared" si="24"/>
        <v>5.3</v>
      </c>
      <c r="J783">
        <f t="shared" si="25"/>
        <v>-0.29311255886121451</v>
      </c>
    </row>
    <row r="784" spans="1:10" x14ac:dyDescent="0.2">
      <c r="A784">
        <v>212408</v>
      </c>
      <c r="B784">
        <f t="shared" si="24"/>
        <v>58.4</v>
      </c>
      <c r="J784">
        <f t="shared" si="25"/>
        <v>3.4597674768869018</v>
      </c>
    </row>
    <row r="785" spans="1:10" x14ac:dyDescent="0.2">
      <c r="A785">
        <v>214160</v>
      </c>
      <c r="B785">
        <f t="shared" si="24"/>
        <v>2.2333333333333334</v>
      </c>
      <c r="J785">
        <f t="shared" si="25"/>
        <v>-0.50985139331747731</v>
      </c>
    </row>
    <row r="786" spans="1:10" x14ac:dyDescent="0.2">
      <c r="A786">
        <v>214227</v>
      </c>
      <c r="B786">
        <f t="shared" si="24"/>
        <v>3.6</v>
      </c>
      <c r="J786">
        <f t="shared" si="25"/>
        <v>-0.41326126057066453</v>
      </c>
    </row>
    <row r="787" spans="1:10" x14ac:dyDescent="0.2">
      <c r="A787">
        <v>214335</v>
      </c>
      <c r="B787">
        <f t="shared" si="24"/>
        <v>114.46666666666667</v>
      </c>
      <c r="C787" t="s">
        <v>31</v>
      </c>
      <c r="D787">
        <v>1</v>
      </c>
      <c r="E787">
        <v>1</v>
      </c>
      <c r="G787">
        <v>1</v>
      </c>
      <c r="H787" t="s">
        <v>14</v>
      </c>
      <c r="J787">
        <f t="shared" si="25"/>
        <v>7.4223187764024905</v>
      </c>
    </row>
    <row r="788" spans="1:10" x14ac:dyDescent="0.2">
      <c r="A788">
        <v>217769</v>
      </c>
      <c r="B788">
        <f t="shared" si="24"/>
        <v>15.066666666666666</v>
      </c>
      <c r="J788">
        <f t="shared" si="25"/>
        <v>0.39715351174405744</v>
      </c>
    </row>
    <row r="789" spans="1:10" x14ac:dyDescent="0.2">
      <c r="A789">
        <v>218221</v>
      </c>
      <c r="B789">
        <f t="shared" si="24"/>
        <v>13.666666666666666</v>
      </c>
      <c r="J789">
        <f t="shared" si="25"/>
        <v>0.29820752210098089</v>
      </c>
    </row>
    <row r="790" spans="1:10" x14ac:dyDescent="0.2">
      <c r="A790">
        <v>218631</v>
      </c>
      <c r="B790">
        <f t="shared" si="24"/>
        <v>23.1</v>
      </c>
      <c r="C790" t="s">
        <v>31</v>
      </c>
      <c r="D790">
        <v>1</v>
      </c>
      <c r="E790">
        <v>1</v>
      </c>
      <c r="G790">
        <v>1</v>
      </c>
      <c r="H790" t="s">
        <v>15</v>
      </c>
      <c r="J790">
        <f t="shared" si="25"/>
        <v>0.96491502374361571</v>
      </c>
    </row>
    <row r="791" spans="1:10" x14ac:dyDescent="0.2">
      <c r="A791">
        <v>219324</v>
      </c>
      <c r="B791">
        <f t="shared" si="24"/>
        <v>3.5</v>
      </c>
      <c r="J791">
        <f t="shared" si="25"/>
        <v>-0.42032883125945569</v>
      </c>
    </row>
    <row r="792" spans="1:10" x14ac:dyDescent="0.2">
      <c r="A792">
        <v>219429</v>
      </c>
      <c r="B792">
        <f t="shared" si="24"/>
        <v>7.0666666666666664</v>
      </c>
      <c r="J792">
        <f t="shared" si="25"/>
        <v>-0.16825214335923697</v>
      </c>
    </row>
    <row r="793" spans="1:10" x14ac:dyDescent="0.2">
      <c r="A793">
        <v>219641</v>
      </c>
      <c r="B793">
        <f t="shared" si="24"/>
        <v>1.3</v>
      </c>
      <c r="J793">
        <f t="shared" si="25"/>
        <v>-0.57581538641286167</v>
      </c>
    </row>
    <row r="794" spans="1:10" x14ac:dyDescent="0.2">
      <c r="A794">
        <v>219680</v>
      </c>
      <c r="B794">
        <f t="shared" si="24"/>
        <v>7.833333333333333</v>
      </c>
      <c r="J794">
        <f t="shared" si="25"/>
        <v>-0.11406743474517127</v>
      </c>
    </row>
    <row r="795" spans="1:10" x14ac:dyDescent="0.2">
      <c r="A795">
        <v>219915</v>
      </c>
      <c r="B795">
        <f t="shared" si="24"/>
        <v>22.7</v>
      </c>
      <c r="J795">
        <f t="shared" si="25"/>
        <v>0.93664474098845074</v>
      </c>
    </row>
    <row r="796" spans="1:10" x14ac:dyDescent="0.2">
      <c r="A796">
        <v>220596</v>
      </c>
      <c r="B796">
        <f t="shared" si="24"/>
        <v>5.9666666666666668</v>
      </c>
      <c r="J796">
        <f t="shared" si="25"/>
        <v>-0.24599542093593993</v>
      </c>
    </row>
    <row r="797" spans="1:10" x14ac:dyDescent="0.2">
      <c r="A797">
        <v>220775</v>
      </c>
      <c r="B797">
        <f t="shared" si="24"/>
        <v>7.6</v>
      </c>
      <c r="J797">
        <f t="shared" si="25"/>
        <v>-0.13055843301901737</v>
      </c>
    </row>
    <row r="798" spans="1:10" x14ac:dyDescent="0.2">
      <c r="A798">
        <v>221003</v>
      </c>
      <c r="B798">
        <f t="shared" si="24"/>
        <v>19.2</v>
      </c>
      <c r="J798">
        <f t="shared" si="25"/>
        <v>0.68927976688075954</v>
      </c>
    </row>
    <row r="799" spans="1:10" x14ac:dyDescent="0.2">
      <c r="A799">
        <v>221579</v>
      </c>
      <c r="B799">
        <f t="shared" si="24"/>
        <v>129.53333333333333</v>
      </c>
      <c r="J799">
        <f t="shared" si="25"/>
        <v>8.4871660935136948</v>
      </c>
    </row>
    <row r="800" spans="1:10" x14ac:dyDescent="0.2">
      <c r="A800">
        <v>225465</v>
      </c>
      <c r="B800">
        <f t="shared" si="24"/>
        <v>3.4333333333333331</v>
      </c>
      <c r="J800">
        <f t="shared" si="25"/>
        <v>-0.42504054505198313</v>
      </c>
    </row>
    <row r="801" spans="1:10" x14ac:dyDescent="0.2">
      <c r="A801">
        <v>225568</v>
      </c>
      <c r="B801">
        <f t="shared" si="24"/>
        <v>10.966666666666667</v>
      </c>
      <c r="C801" t="s">
        <v>41</v>
      </c>
      <c r="D801">
        <v>1</v>
      </c>
      <c r="E801">
        <v>1</v>
      </c>
      <c r="G801">
        <v>1</v>
      </c>
      <c r="H801" t="s">
        <v>16</v>
      </c>
      <c r="J801">
        <f t="shared" si="25"/>
        <v>0.10738311350361907</v>
      </c>
    </row>
    <row r="802" spans="1:10" x14ac:dyDescent="0.2">
      <c r="A802">
        <v>225897</v>
      </c>
      <c r="B802">
        <f t="shared" si="24"/>
        <v>7.4666666666666668</v>
      </c>
      <c r="H802" t="s">
        <v>17</v>
      </c>
      <c r="J802">
        <f t="shared" si="25"/>
        <v>-0.13998186060407222</v>
      </c>
    </row>
    <row r="803" spans="1:10" x14ac:dyDescent="0.2">
      <c r="A803">
        <v>226121</v>
      </c>
      <c r="B803">
        <f t="shared" si="24"/>
        <v>2.8</v>
      </c>
      <c r="J803">
        <f t="shared" si="25"/>
        <v>-0.46980182608099397</v>
      </c>
    </row>
    <row r="804" spans="1:10" x14ac:dyDescent="0.2">
      <c r="A804">
        <v>226205</v>
      </c>
      <c r="B804">
        <f t="shared" si="24"/>
        <v>2.8333333333333335</v>
      </c>
      <c r="J804">
        <f t="shared" si="25"/>
        <v>-0.46744596918473019</v>
      </c>
    </row>
    <row r="805" spans="1:10" x14ac:dyDescent="0.2">
      <c r="A805">
        <v>226290</v>
      </c>
      <c r="B805">
        <f t="shared" si="24"/>
        <v>9.1</v>
      </c>
      <c r="J805">
        <f t="shared" si="25"/>
        <v>-2.4544872687149662E-2</v>
      </c>
    </row>
    <row r="806" spans="1:10" x14ac:dyDescent="0.2">
      <c r="A806">
        <v>226563</v>
      </c>
      <c r="B806">
        <f t="shared" si="24"/>
        <v>20.266666666666666</v>
      </c>
      <c r="J806">
        <f t="shared" si="25"/>
        <v>0.76466718756119867</v>
      </c>
    </row>
    <row r="807" spans="1:10" x14ac:dyDescent="0.2">
      <c r="A807">
        <v>227171</v>
      </c>
      <c r="B807">
        <f t="shared" si="24"/>
        <v>86.1</v>
      </c>
      <c r="J807">
        <f t="shared" si="25"/>
        <v>5.4174845576820587</v>
      </c>
    </row>
    <row r="808" spans="1:10" x14ac:dyDescent="0.2">
      <c r="A808">
        <v>229754</v>
      </c>
      <c r="B808">
        <f t="shared" si="24"/>
        <v>3.0333333333333332</v>
      </c>
      <c r="J808">
        <f t="shared" si="25"/>
        <v>-0.45331082780714788</v>
      </c>
    </row>
    <row r="809" spans="1:10" x14ac:dyDescent="0.2">
      <c r="A809">
        <v>229845</v>
      </c>
      <c r="B809">
        <f t="shared" si="24"/>
        <v>3.6</v>
      </c>
      <c r="H809" t="s">
        <v>18</v>
      </c>
      <c r="J809">
        <f t="shared" si="25"/>
        <v>-0.41326126057066453</v>
      </c>
    </row>
    <row r="810" spans="1:10" x14ac:dyDescent="0.2">
      <c r="A810">
        <v>229953</v>
      </c>
      <c r="B810">
        <f t="shared" si="24"/>
        <v>14.566666666666666</v>
      </c>
      <c r="J810">
        <f t="shared" si="25"/>
        <v>0.36181565830010154</v>
      </c>
    </row>
    <row r="811" spans="1:10" x14ac:dyDescent="0.2">
      <c r="A811">
        <v>230390</v>
      </c>
      <c r="B811">
        <f t="shared" si="24"/>
        <v>0.93333333333333335</v>
      </c>
      <c r="H811" t="s">
        <v>19</v>
      </c>
      <c r="J811">
        <f t="shared" si="25"/>
        <v>-0.6017298122717627</v>
      </c>
    </row>
    <row r="812" spans="1:10" x14ac:dyDescent="0.2">
      <c r="A812">
        <v>230418</v>
      </c>
      <c r="B812">
        <f t="shared" si="24"/>
        <v>0.5</v>
      </c>
      <c r="J812">
        <f t="shared" si="25"/>
        <v>-0.63235595192319116</v>
      </c>
    </row>
    <row r="813" spans="1:10" x14ac:dyDescent="0.2">
      <c r="A813">
        <v>230433</v>
      </c>
      <c r="B813">
        <f t="shared" si="24"/>
        <v>2.3666666666666667</v>
      </c>
      <c r="J813">
        <f t="shared" si="25"/>
        <v>-0.50042796573242243</v>
      </c>
    </row>
    <row r="814" spans="1:10" x14ac:dyDescent="0.2">
      <c r="A814">
        <v>230504</v>
      </c>
      <c r="B814">
        <f t="shared" si="24"/>
        <v>1.6</v>
      </c>
      <c r="H814" t="s">
        <v>20</v>
      </c>
      <c r="J814">
        <f t="shared" si="25"/>
        <v>-0.5546126743464882</v>
      </c>
    </row>
    <row r="815" spans="1:10" x14ac:dyDescent="0.2">
      <c r="A815">
        <v>230552</v>
      </c>
      <c r="B815">
        <f t="shared" si="24"/>
        <v>2.7333333333333334</v>
      </c>
      <c r="J815">
        <f t="shared" si="25"/>
        <v>-0.47451353987352141</v>
      </c>
    </row>
    <row r="816" spans="1:10" x14ac:dyDescent="0.2">
      <c r="A816">
        <v>230634</v>
      </c>
      <c r="B816">
        <f t="shared" si="24"/>
        <v>51.9</v>
      </c>
      <c r="H816" t="s">
        <v>21</v>
      </c>
      <c r="J816">
        <f t="shared" si="25"/>
        <v>3.0003753821154748</v>
      </c>
    </row>
    <row r="817" spans="1:10" x14ac:dyDescent="0.2">
      <c r="A817">
        <v>232191</v>
      </c>
      <c r="B817">
        <f t="shared" si="24"/>
        <v>7.4666666666666668</v>
      </c>
      <c r="J817">
        <f t="shared" si="25"/>
        <v>-0.13998186060407222</v>
      </c>
    </row>
    <row r="818" spans="1:10" x14ac:dyDescent="0.2">
      <c r="A818">
        <v>232415</v>
      </c>
      <c r="B818">
        <f t="shared" si="24"/>
        <v>21.733333333333334</v>
      </c>
      <c r="J818">
        <f t="shared" si="25"/>
        <v>0.86832489099680288</v>
      </c>
    </row>
    <row r="819" spans="1:10" x14ac:dyDescent="0.2">
      <c r="A819">
        <v>233067</v>
      </c>
      <c r="B819">
        <f t="shared" si="24"/>
        <v>2.5</v>
      </c>
      <c r="J819">
        <f t="shared" si="25"/>
        <v>-0.4910045381473675</v>
      </c>
    </row>
    <row r="820" spans="1:10" x14ac:dyDescent="0.2">
      <c r="A820">
        <v>233142</v>
      </c>
      <c r="B820">
        <f t="shared" si="24"/>
        <v>17.333333333333332</v>
      </c>
      <c r="J820">
        <f t="shared" si="25"/>
        <v>0.55735178068999081</v>
      </c>
    </row>
    <row r="821" spans="1:10" x14ac:dyDescent="0.2">
      <c r="A821">
        <v>233662</v>
      </c>
      <c r="B821">
        <f t="shared" si="24"/>
        <v>24.266666666666666</v>
      </c>
      <c r="C821" t="s">
        <v>41</v>
      </c>
      <c r="D821">
        <v>1</v>
      </c>
      <c r="G821">
        <v>1</v>
      </c>
      <c r="H821" t="s">
        <v>134</v>
      </c>
      <c r="J821">
        <f t="shared" si="25"/>
        <v>1.047370015112846</v>
      </c>
    </row>
    <row r="822" spans="1:10" x14ac:dyDescent="0.2">
      <c r="A822">
        <v>234390</v>
      </c>
      <c r="B822">
        <f t="shared" si="24"/>
        <v>23.933333333333334</v>
      </c>
      <c r="J822">
        <f t="shared" si="25"/>
        <v>1.0238114461502088</v>
      </c>
    </row>
    <row r="823" spans="1:10" x14ac:dyDescent="0.2">
      <c r="A823">
        <v>235108</v>
      </c>
      <c r="B823">
        <f t="shared" si="24"/>
        <v>26.866666666666667</v>
      </c>
      <c r="J823">
        <f t="shared" si="25"/>
        <v>1.2311268530214168</v>
      </c>
    </row>
    <row r="824" spans="1:10" x14ac:dyDescent="0.2">
      <c r="A824">
        <v>235914</v>
      </c>
      <c r="B824">
        <f t="shared" si="24"/>
        <v>8.8666666666666671</v>
      </c>
      <c r="C824" t="s">
        <v>31</v>
      </c>
      <c r="D824">
        <v>1</v>
      </c>
      <c r="E824">
        <v>1</v>
      </c>
      <c r="G824">
        <v>1</v>
      </c>
      <c r="I824" t="s">
        <v>22</v>
      </c>
      <c r="J824">
        <f t="shared" si="25"/>
        <v>-4.1035870960995688E-2</v>
      </c>
    </row>
    <row r="825" spans="1:10" x14ac:dyDescent="0.2">
      <c r="A825">
        <v>236180</v>
      </c>
      <c r="B825">
        <f t="shared" si="24"/>
        <v>7.166666666666667</v>
      </c>
      <c r="J825">
        <f t="shared" si="25"/>
        <v>-0.16118457267044575</v>
      </c>
    </row>
    <row r="826" spans="1:10" x14ac:dyDescent="0.2">
      <c r="A826">
        <v>236395</v>
      </c>
      <c r="B826">
        <f t="shared" si="24"/>
        <v>8.3333333333333339</v>
      </c>
      <c r="J826">
        <f t="shared" si="25"/>
        <v>-7.872958130121531E-2</v>
      </c>
    </row>
    <row r="827" spans="1:10" x14ac:dyDescent="0.2">
      <c r="A827">
        <v>236645</v>
      </c>
      <c r="B827">
        <f t="shared" si="24"/>
        <v>3.9</v>
      </c>
      <c r="J827">
        <f t="shared" si="25"/>
        <v>-0.39205854850429095</v>
      </c>
    </row>
    <row r="828" spans="1:10" x14ac:dyDescent="0.2">
      <c r="A828">
        <v>236762</v>
      </c>
      <c r="B828">
        <f t="shared" si="24"/>
        <v>12.4</v>
      </c>
      <c r="J828">
        <f t="shared" si="25"/>
        <v>0.20868496004295933</v>
      </c>
    </row>
    <row r="829" spans="1:10" x14ac:dyDescent="0.2">
      <c r="A829">
        <v>237134</v>
      </c>
      <c r="B829">
        <f t="shared" si="24"/>
        <v>12.066666666666666</v>
      </c>
      <c r="H829" t="s">
        <v>23</v>
      </c>
      <c r="J829">
        <f t="shared" si="25"/>
        <v>0.18512639108032203</v>
      </c>
    </row>
    <row r="830" spans="1:10" x14ac:dyDescent="0.2">
      <c r="A830">
        <v>237496</v>
      </c>
      <c r="B830">
        <f t="shared" si="24"/>
        <v>7.666666666666667</v>
      </c>
      <c r="J830">
        <f t="shared" si="25"/>
        <v>-0.12584671922648985</v>
      </c>
    </row>
    <row r="831" spans="1:10" x14ac:dyDescent="0.2">
      <c r="A831">
        <v>237726</v>
      </c>
      <c r="B831">
        <f t="shared" si="24"/>
        <v>9.0666666666666664</v>
      </c>
      <c r="H831" t="s">
        <v>24</v>
      </c>
      <c r="J831">
        <f t="shared" si="25"/>
        <v>-2.6900729583413382E-2</v>
      </c>
    </row>
    <row r="832" spans="1:10" x14ac:dyDescent="0.2">
      <c r="A832">
        <v>237998</v>
      </c>
      <c r="B832">
        <f t="shared" si="24"/>
        <v>3.1333333333333333</v>
      </c>
      <c r="J832">
        <f t="shared" si="25"/>
        <v>-0.44624325711835672</v>
      </c>
    </row>
    <row r="833" spans="1:10" x14ac:dyDescent="0.2">
      <c r="A833">
        <v>238092</v>
      </c>
      <c r="B833">
        <f t="shared" si="24"/>
        <v>5.666666666666667</v>
      </c>
      <c r="J833">
        <f t="shared" si="25"/>
        <v>-0.26719813300231349</v>
      </c>
    </row>
    <row r="834" spans="1:10" x14ac:dyDescent="0.2">
      <c r="A834">
        <v>238262</v>
      </c>
      <c r="B834">
        <f t="shared" si="24"/>
        <v>1.9333333333333333</v>
      </c>
      <c r="J834">
        <f t="shared" si="25"/>
        <v>-0.53105410538385089</v>
      </c>
    </row>
    <row r="835" spans="1:10" x14ac:dyDescent="0.2">
      <c r="A835">
        <v>238320</v>
      </c>
      <c r="B835">
        <f t="shared" ref="B835:B837" si="26">(A836-A835)/30</f>
        <v>3.6</v>
      </c>
      <c r="J835">
        <f t="shared" ref="J835:J837" si="27">(B835-C$842)/C$843</f>
        <v>-0.41326126057066453</v>
      </c>
    </row>
    <row r="836" spans="1:10" x14ac:dyDescent="0.2">
      <c r="A836">
        <v>238428</v>
      </c>
      <c r="B836">
        <f t="shared" si="26"/>
        <v>16.666666666666668</v>
      </c>
      <c r="H836" t="s">
        <v>25</v>
      </c>
      <c r="J836">
        <f t="shared" si="27"/>
        <v>0.51023464276471642</v>
      </c>
    </row>
    <row r="837" spans="1:10" x14ac:dyDescent="0.2">
      <c r="A837">
        <v>238928</v>
      </c>
      <c r="B837">
        <f>(A838-A837)/30</f>
        <v>18.2</v>
      </c>
      <c r="C837" t="s">
        <v>44</v>
      </c>
      <c r="D837">
        <v>1</v>
      </c>
      <c r="E837">
        <v>1</v>
      </c>
      <c r="G837">
        <v>1</v>
      </c>
      <c r="H837" t="s">
        <v>26</v>
      </c>
      <c r="J837">
        <f t="shared" si="27"/>
        <v>0.61860405999284773</v>
      </c>
    </row>
    <row r="838" spans="1:10" x14ac:dyDescent="0.2">
      <c r="A838">
        <v>239474</v>
      </c>
      <c r="B838" t="s">
        <v>44</v>
      </c>
      <c r="C838" t="s">
        <v>27</v>
      </c>
    </row>
    <row r="842" spans="1:10" x14ac:dyDescent="0.2">
      <c r="C842">
        <f>AVERAGE(B1:B838)</f>
        <v>9.4472886762360453</v>
      </c>
    </row>
    <row r="843" spans="1:10" x14ac:dyDescent="0.2">
      <c r="C843">
        <f>STDEV(B1:B837)</f>
        <v>14.149133330720709</v>
      </c>
    </row>
    <row r="846" spans="1:10" x14ac:dyDescent="0.2">
      <c r="C846">
        <f>(A838-A2)/(30*60)</f>
        <v>131.63222222222223</v>
      </c>
    </row>
    <row r="848" spans="1:10" x14ac:dyDescent="0.2">
      <c r="C848">
        <f>MAX(B2:B837)</f>
        <v>129.53333333333333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2015-12-07T19:09:01Z</dcterms:created>
  <dcterms:modified xsi:type="dcterms:W3CDTF">2016-10-25T11:34:48Z</dcterms:modified>
</cp:coreProperties>
</file>