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30/"/>
    </mc:Choice>
  </mc:AlternateContent>
  <bookViews>
    <workbookView xWindow="24780" yWindow="5000" windowWidth="16020" windowHeight="123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0" i="1" l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C494" i="1"/>
  <c r="C49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2" i="1"/>
  <c r="C498" i="1"/>
</calcChain>
</file>

<file path=xl/sharedStrings.xml><?xml version="1.0" encoding="utf-8"?>
<sst xmlns="http://schemas.openxmlformats.org/spreadsheetml/2006/main" count="191" uniqueCount="147">
  <si>
    <t>gen phone</t>
  </si>
  <si>
    <t>gen phone/hangs up</t>
  </si>
  <si>
    <t>lieu (of older daught)</t>
  </si>
  <si>
    <t>to the front</t>
  </si>
  <si>
    <t>make tommy a hero</t>
  </si>
  <si>
    <t>yng stole letter</t>
  </si>
  <si>
    <t>other too</t>
  </si>
  <si>
    <t>hiding fake</t>
  </si>
  <si>
    <t>yng daught &amp; fake</t>
  </si>
  <si>
    <t>café wmn &amp; oth fake</t>
  </si>
  <si>
    <t>champaign delivered</t>
  </si>
  <si>
    <t>singing &amp; dancing in garden</t>
  </si>
  <si>
    <t>tandem motor bike</t>
  </si>
  <si>
    <t>off</t>
  </si>
  <si>
    <t>mum &amp; daughts enter</t>
  </si>
  <si>
    <t>yng stole papers</t>
  </si>
  <si>
    <t>capt jones</t>
  </si>
  <si>
    <t>get those men</t>
  </si>
  <si>
    <t>towards front</t>
  </si>
  <si>
    <t xml:space="preserve">MPs  </t>
  </si>
  <si>
    <t>at front</t>
  </si>
  <si>
    <t>officer</t>
  </si>
  <si>
    <t>trench</t>
  </si>
  <si>
    <t>fakes arrive</t>
  </si>
  <si>
    <t>leaving for gen</t>
  </si>
  <si>
    <t>crawling</t>
  </si>
  <si>
    <t>out on battlefield</t>
  </si>
  <si>
    <t>other off</t>
  </si>
  <si>
    <t>in bombed out pit</t>
  </si>
  <si>
    <t>MP</t>
  </si>
  <si>
    <t>running back to trench</t>
  </si>
  <si>
    <t>in trench</t>
  </si>
  <si>
    <t>armistice</t>
  </si>
  <si>
    <t>col office w/ fam</t>
  </si>
  <si>
    <t>outside office</t>
  </si>
  <si>
    <t>fam enters</t>
  </si>
  <si>
    <t>insert: wrong letter</t>
  </si>
  <si>
    <t>col &amp; fakers in office</t>
  </si>
  <si>
    <t>lieu reed</t>
  </si>
  <si>
    <t>shotdur</t>
  </si>
  <si>
    <t>lum</t>
  </si>
  <si>
    <t>mo</t>
  </si>
  <si>
    <t>SC</t>
  </si>
  <si>
    <t xml:space="preserve">loc </t>
  </si>
  <si>
    <t>char</t>
  </si>
  <si>
    <t>time</t>
  </si>
  <si>
    <t>fade</t>
  </si>
  <si>
    <t>paris 1918</t>
  </si>
  <si>
    <t>dissolve</t>
  </si>
  <si>
    <t>US Army inside</t>
  </si>
  <si>
    <t>insert of personal letter</t>
  </si>
  <si>
    <t>gen leaves</t>
  </si>
  <si>
    <t>back in office</t>
  </si>
  <si>
    <t>insert picture</t>
  </si>
  <si>
    <t>MP guy</t>
  </si>
  <si>
    <t>new MP</t>
  </si>
  <si>
    <t>insert nonphoto</t>
  </si>
  <si>
    <t>MP bands stolen</t>
  </si>
  <si>
    <t xml:space="preserve"> </t>
  </si>
  <si>
    <t>other guys</t>
  </si>
  <si>
    <t>new MPs</t>
  </si>
  <si>
    <t>3 soldiers &amp; girls</t>
  </si>
  <si>
    <t>drive off</t>
  </si>
  <si>
    <t>real MPs</t>
  </si>
  <si>
    <t>back to car</t>
  </si>
  <si>
    <t>false MPs leave car</t>
  </si>
  <si>
    <t>try to pick up 2 more wmn</t>
  </si>
  <si>
    <t>false MPs inside</t>
  </si>
  <si>
    <t>outside</t>
  </si>
  <si>
    <t>to wmn/nothing</t>
  </si>
  <si>
    <t>now lieutenants</t>
  </si>
  <si>
    <t>back inside</t>
  </si>
  <si>
    <t>now majors</t>
  </si>
  <si>
    <t>beard</t>
  </si>
  <si>
    <t>wmn at café</t>
  </si>
  <si>
    <t>back outside/no beard</t>
  </si>
  <si>
    <t>2 big guys walk up</t>
  </si>
  <si>
    <t>finally looks at big guys</t>
  </si>
  <si>
    <t>big guys walk off</t>
  </si>
  <si>
    <t>real MPs down the street</t>
  </si>
  <si>
    <t>back to fakes</t>
  </si>
  <si>
    <t>fakes depart</t>
  </si>
  <si>
    <t>all 4</t>
  </si>
  <si>
    <t>MP band seen</t>
  </si>
  <si>
    <t>fakes run</t>
  </si>
  <si>
    <t>wmn spy in car</t>
  </si>
  <si>
    <t>back to MPs, fakes come out</t>
  </si>
  <si>
    <t>brasserie</t>
  </si>
  <si>
    <t>col's car</t>
  </si>
  <si>
    <t>col.</t>
  </si>
  <si>
    <t>col. leaves</t>
  </si>
  <si>
    <t>(is col.'s daughter)</t>
  </si>
  <si>
    <t>1 fake &amp; col daught</t>
  </si>
  <si>
    <t>&amp;wmn from café</t>
  </si>
  <si>
    <t>they sing</t>
  </si>
  <si>
    <t>they dance</t>
  </si>
  <si>
    <t>other fake</t>
  </si>
  <si>
    <t>café wmn</t>
  </si>
  <si>
    <t>drives off 2 in back rumble</t>
  </si>
  <si>
    <t>left behind</t>
  </si>
  <si>
    <t>1 MP in chase</t>
  </si>
  <si>
    <t>other real MP/ col.</t>
  </si>
  <si>
    <t>flat tire</t>
  </si>
  <si>
    <t>singing again</t>
  </si>
  <si>
    <t>other MPs go away</t>
  </si>
  <si>
    <t>all 3 dance</t>
  </si>
  <si>
    <t>MPs again</t>
  </si>
  <si>
    <t>2 fakes gone</t>
  </si>
  <si>
    <t>col arrives</t>
  </si>
  <si>
    <t>title</t>
  </si>
  <si>
    <t>mother @ col desk</t>
  </si>
  <si>
    <t>col &amp; daught</t>
  </si>
  <si>
    <t>col in garden</t>
  </si>
  <si>
    <t>lovers</t>
  </si>
  <si>
    <t>(other daughter)</t>
  </si>
  <si>
    <t>mum</t>
  </si>
  <si>
    <t>MP leaves</t>
  </si>
  <si>
    <t>yng daught &amp; café wmn</t>
  </si>
  <si>
    <t>mum &amp; older daught</t>
  </si>
  <si>
    <t>fakes @ 8</t>
  </si>
  <si>
    <t>yng daught &amp; 1 MP</t>
  </si>
  <si>
    <t>drenched in perfume</t>
  </si>
  <si>
    <t>car moves off</t>
  </si>
  <si>
    <t>in car</t>
  </si>
  <si>
    <t>MPs</t>
  </si>
  <si>
    <t>back in car</t>
  </si>
  <si>
    <t>drive by</t>
  </si>
  <si>
    <t>at pierre's</t>
  </si>
  <si>
    <t>col &amp; wife</t>
  </si>
  <si>
    <t>dancers</t>
  </si>
  <si>
    <t>dance overs</t>
  </si>
  <si>
    <t>fakers</t>
  </si>
  <si>
    <t>into restaurant</t>
  </si>
  <si>
    <t>fakes as waiters</t>
  </si>
  <si>
    <t>col calls them</t>
  </si>
  <si>
    <t>MPs go upstairs</t>
  </si>
  <si>
    <t>one fake to kitchen</t>
  </si>
  <si>
    <t>kitchen fake returns</t>
  </si>
  <si>
    <t>on roller skates</t>
  </si>
  <si>
    <t>old guy</t>
  </si>
  <si>
    <t>2 moving off</t>
  </si>
  <si>
    <t>kitchen staff in longjohns</t>
  </si>
  <si>
    <t>next morning</t>
  </si>
  <si>
    <t>col office</t>
  </si>
  <si>
    <t>gen hale on phone</t>
  </si>
  <si>
    <t>phone</t>
  </si>
  <si>
    <t>col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</si>
</sst>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"/>
  <sheetViews>
    <sheetView tabSelected="1" workbookViewId="0">
      <pane ySplit="1" topLeftCell="A485" activePane="bottomLeft" state="frozen"/>
      <selection pane="bottomLeft" activeCell="C501" sqref="C501"/>
    </sheetView>
  </sheetViews>
  <sheetFormatPr baseColWidth="10" defaultRowHeight="16" x14ac:dyDescent="0.2"/>
  <cols>
    <col min="2" max="2" width="6.33203125" customWidth="1"/>
    <col min="3" max="3" width="7.33203125" customWidth="1"/>
    <col min="4" max="7" width="4.1640625" customWidth="1"/>
    <col min="10" max="11" width="8" customWidth="1"/>
    <col min="12" max="14" width="6.5" customWidth="1"/>
  </cols>
  <sheetData>
    <row r="1" spans="1:14" x14ac:dyDescent="0.2">
      <c r="D1" t="s">
        <v>42</v>
      </c>
      <c r="E1" t="s">
        <v>43</v>
      </c>
      <c r="F1" t="s">
        <v>44</v>
      </c>
      <c r="G1" t="s">
        <v>45</v>
      </c>
      <c r="L1" t="s">
        <v>39</v>
      </c>
      <c r="M1" t="s">
        <v>40</v>
      </c>
      <c r="N1" t="s">
        <v>41</v>
      </c>
    </row>
    <row r="2" spans="1:14" x14ac:dyDescent="0.2">
      <c r="A2">
        <v>1241</v>
      </c>
      <c r="B2">
        <f>(A3-A2)/24</f>
        <v>9.6666666666666661</v>
      </c>
      <c r="C2" t="s">
        <v>46</v>
      </c>
      <c r="D2">
        <v>1</v>
      </c>
      <c r="E2">
        <v>1</v>
      </c>
      <c r="G2">
        <v>1</v>
      </c>
      <c r="H2" t="s">
        <v>47</v>
      </c>
      <c r="J2">
        <f>(B2-C$494)/C$495</f>
        <v>2.1326917280342968E-2</v>
      </c>
      <c r="L2">
        <v>9.6667000000000005</v>
      </c>
      <c r="M2">
        <v>98.409000000000006</v>
      </c>
      <c r="N2">
        <v>0.99939999999999996</v>
      </c>
    </row>
    <row r="3" spans="1:14" x14ac:dyDescent="0.2">
      <c r="A3">
        <v>1473</v>
      </c>
      <c r="B3">
        <f t="shared" ref="B3:B257" si="0">(A4-A3)/24</f>
        <v>10.208333333333334</v>
      </c>
      <c r="C3" t="s">
        <v>48</v>
      </c>
      <c r="J3">
        <f t="shared" ref="J3:J66" si="1">(B3-C$494)/C$495</f>
        <v>6.9552853764467709E-2</v>
      </c>
      <c r="L3">
        <v>8.7604000000000006</v>
      </c>
      <c r="M3">
        <v>86.961699999999993</v>
      </c>
      <c r="N3">
        <v>0.99629999999999996</v>
      </c>
    </row>
    <row r="4" spans="1:14" x14ac:dyDescent="0.2">
      <c r="A4">
        <v>1718</v>
      </c>
      <c r="B4">
        <f t="shared" si="0"/>
        <v>4.333333333333333</v>
      </c>
      <c r="C4" t="s">
        <v>48</v>
      </c>
      <c r="J4">
        <f t="shared" si="1"/>
        <v>-0.45351307271719193</v>
      </c>
      <c r="L4">
        <v>7.8403</v>
      </c>
      <c r="M4">
        <v>96.865700000000004</v>
      </c>
      <c r="N4">
        <v>0.99399999999999999</v>
      </c>
    </row>
    <row r="5" spans="1:14" x14ac:dyDescent="0.2">
      <c r="A5">
        <v>1822</v>
      </c>
      <c r="B5">
        <f t="shared" si="0"/>
        <v>6.375</v>
      </c>
      <c r="C5" t="s">
        <v>48</v>
      </c>
      <c r="D5">
        <v>1</v>
      </c>
      <c r="E5">
        <v>1</v>
      </c>
      <c r="F5">
        <v>1</v>
      </c>
      <c r="H5" t="s">
        <v>49</v>
      </c>
      <c r="J5">
        <f t="shared" si="1"/>
        <v>-0.27173838904626058</v>
      </c>
      <c r="L5">
        <v>7.7638999999999996</v>
      </c>
      <c r="M5">
        <v>93.993700000000004</v>
      </c>
      <c r="N5">
        <v>0.99590000000000001</v>
      </c>
    </row>
    <row r="6" spans="1:14" x14ac:dyDescent="0.2">
      <c r="A6">
        <v>1975</v>
      </c>
      <c r="B6">
        <f t="shared" si="0"/>
        <v>14.125</v>
      </c>
      <c r="J6">
        <f t="shared" si="1"/>
        <v>0.41826347141890741</v>
      </c>
      <c r="L6">
        <v>5.7134999999999998</v>
      </c>
      <c r="M6">
        <v>96.073599999999999</v>
      </c>
      <c r="N6">
        <v>0.997</v>
      </c>
    </row>
    <row r="7" spans="1:14" x14ac:dyDescent="0.2">
      <c r="A7">
        <v>2314</v>
      </c>
      <c r="B7">
        <f t="shared" si="0"/>
        <v>5.666666666666667</v>
      </c>
      <c r="J7">
        <f t="shared" si="1"/>
        <v>-0.33480307521780817</v>
      </c>
      <c r="L7">
        <v>5.6406000000000001</v>
      </c>
      <c r="M7">
        <v>100.70010000000001</v>
      </c>
      <c r="N7">
        <v>0.99660000000000004</v>
      </c>
    </row>
    <row r="8" spans="1:14" x14ac:dyDescent="0.2">
      <c r="A8">
        <v>2450</v>
      </c>
      <c r="B8">
        <f t="shared" si="0"/>
        <v>7.958333333333333</v>
      </c>
      <c r="H8" t="s">
        <v>50</v>
      </c>
      <c r="J8">
        <f t="shared" si="1"/>
        <v>-0.13077026701574243</v>
      </c>
      <c r="L8">
        <v>12.822900000000001</v>
      </c>
      <c r="M8">
        <v>103.4023</v>
      </c>
      <c r="N8">
        <v>0.99829999999999997</v>
      </c>
    </row>
    <row r="9" spans="1:14" x14ac:dyDescent="0.2">
      <c r="A9">
        <v>2641</v>
      </c>
      <c r="B9">
        <f t="shared" si="0"/>
        <v>13.333333333333334</v>
      </c>
      <c r="J9">
        <f t="shared" si="1"/>
        <v>0.34777941040364835</v>
      </c>
      <c r="L9">
        <v>10.9833</v>
      </c>
      <c r="M9">
        <v>103.154</v>
      </c>
      <c r="N9">
        <v>0.99570000000000003</v>
      </c>
    </row>
    <row r="10" spans="1:14" x14ac:dyDescent="0.2">
      <c r="A10">
        <v>2961</v>
      </c>
      <c r="B10">
        <f t="shared" si="0"/>
        <v>6.458333333333333</v>
      </c>
      <c r="J10">
        <f t="shared" si="1"/>
        <v>-0.26431901420254911</v>
      </c>
      <c r="L10">
        <v>9.3020999999999994</v>
      </c>
      <c r="M10">
        <v>94.191000000000003</v>
      </c>
      <c r="N10">
        <v>0.99380000000000002</v>
      </c>
    </row>
    <row r="11" spans="1:14" x14ac:dyDescent="0.2">
      <c r="A11">
        <v>3116</v>
      </c>
      <c r="B11">
        <f t="shared" si="0"/>
        <v>3.0416666666666665</v>
      </c>
      <c r="E11">
        <v>1</v>
      </c>
      <c r="F11">
        <v>1</v>
      </c>
      <c r="H11" t="s">
        <v>90</v>
      </c>
      <c r="J11">
        <f t="shared" si="1"/>
        <v>-0.56851338279471997</v>
      </c>
      <c r="L11">
        <v>11.283300000000001</v>
      </c>
      <c r="M11">
        <v>101.86199999999999</v>
      </c>
      <c r="N11">
        <v>0.99690000000000001</v>
      </c>
    </row>
    <row r="12" spans="1:14" x14ac:dyDescent="0.2">
      <c r="A12">
        <v>3189</v>
      </c>
      <c r="B12">
        <f t="shared" si="0"/>
        <v>10.583333333333334</v>
      </c>
      <c r="E12">
        <v>1</v>
      </c>
      <c r="H12" t="s">
        <v>52</v>
      </c>
      <c r="J12">
        <f t="shared" si="1"/>
        <v>0.10294004056116939</v>
      </c>
      <c r="L12">
        <v>9.1042000000000005</v>
      </c>
      <c r="M12">
        <v>105.36750000000001</v>
      </c>
      <c r="N12">
        <v>0.99760000000000004</v>
      </c>
    </row>
    <row r="13" spans="1:14" x14ac:dyDescent="0.2">
      <c r="A13">
        <v>3443</v>
      </c>
      <c r="B13">
        <f t="shared" si="0"/>
        <v>2</v>
      </c>
      <c r="J13">
        <f t="shared" si="1"/>
        <v>-0.66125556834111343</v>
      </c>
      <c r="L13">
        <v>26.75</v>
      </c>
      <c r="M13">
        <v>100.43899999999999</v>
      </c>
      <c r="N13">
        <v>0.99590000000000001</v>
      </c>
    </row>
    <row r="14" spans="1:14" x14ac:dyDescent="0.2">
      <c r="A14">
        <v>3491</v>
      </c>
      <c r="B14">
        <f t="shared" si="0"/>
        <v>1.75</v>
      </c>
      <c r="J14">
        <f t="shared" si="1"/>
        <v>-0.68351369287224795</v>
      </c>
      <c r="L14">
        <v>7.2431000000000001</v>
      </c>
      <c r="M14">
        <v>98.975800000000007</v>
      </c>
      <c r="N14">
        <v>0.99680000000000002</v>
      </c>
    </row>
    <row r="15" spans="1:14" x14ac:dyDescent="0.2">
      <c r="A15">
        <v>3533</v>
      </c>
      <c r="B15">
        <f t="shared" si="0"/>
        <v>4.125</v>
      </c>
      <c r="F15">
        <v>1</v>
      </c>
      <c r="H15" t="s">
        <v>55</v>
      </c>
      <c r="J15">
        <f t="shared" si="1"/>
        <v>-0.47206150982647066</v>
      </c>
      <c r="L15">
        <v>10</v>
      </c>
      <c r="M15">
        <v>104.5025</v>
      </c>
      <c r="N15">
        <v>0.99890000000000001</v>
      </c>
    </row>
    <row r="16" spans="1:14" x14ac:dyDescent="0.2">
      <c r="A16">
        <v>3632</v>
      </c>
      <c r="B16">
        <f t="shared" si="0"/>
        <v>29.833333333333332</v>
      </c>
      <c r="J16">
        <f t="shared" si="1"/>
        <v>1.816815629458522</v>
      </c>
      <c r="L16">
        <v>6.8541999999999996</v>
      </c>
      <c r="M16">
        <v>104.36199999999999</v>
      </c>
      <c r="N16">
        <v>0.99819999999999998</v>
      </c>
    </row>
    <row r="17" spans="1:14" x14ac:dyDescent="0.2">
      <c r="A17">
        <v>4348</v>
      </c>
      <c r="B17">
        <f t="shared" si="0"/>
        <v>4.416666666666667</v>
      </c>
      <c r="J17">
        <f t="shared" si="1"/>
        <v>-0.44609369787348041</v>
      </c>
      <c r="L17">
        <v>8.2249999999999996</v>
      </c>
      <c r="M17">
        <v>106.9928</v>
      </c>
      <c r="N17">
        <v>0.99760000000000004</v>
      </c>
    </row>
    <row r="18" spans="1:14" x14ac:dyDescent="0.2">
      <c r="A18">
        <v>4454</v>
      </c>
      <c r="B18">
        <f t="shared" si="0"/>
        <v>4.458333333333333</v>
      </c>
      <c r="H18" t="s">
        <v>53</v>
      </c>
      <c r="J18">
        <f t="shared" si="1"/>
        <v>-0.44238401045162473</v>
      </c>
      <c r="L18">
        <v>4.9306000000000001</v>
      </c>
      <c r="M18">
        <v>101.5324</v>
      </c>
      <c r="N18">
        <v>0.99709999999999999</v>
      </c>
    </row>
    <row r="19" spans="1:14" x14ac:dyDescent="0.2">
      <c r="A19">
        <v>4561</v>
      </c>
      <c r="B19">
        <f t="shared" si="0"/>
        <v>1.75</v>
      </c>
      <c r="J19">
        <f t="shared" si="1"/>
        <v>-0.68351369287224795</v>
      </c>
      <c r="L19">
        <v>5.1075999999999997</v>
      </c>
      <c r="M19">
        <v>100.07810000000001</v>
      </c>
      <c r="N19">
        <v>0.99550000000000005</v>
      </c>
    </row>
    <row r="20" spans="1:14" x14ac:dyDescent="0.2">
      <c r="A20">
        <v>4603</v>
      </c>
      <c r="B20">
        <f t="shared" si="0"/>
        <v>6.041666666666667</v>
      </c>
      <c r="J20">
        <f t="shared" si="1"/>
        <v>-0.3014158884211065</v>
      </c>
      <c r="L20">
        <v>11.65</v>
      </c>
      <c r="M20">
        <v>103.63720000000001</v>
      </c>
      <c r="N20">
        <v>0.998</v>
      </c>
    </row>
    <row r="21" spans="1:14" x14ac:dyDescent="0.2">
      <c r="A21">
        <v>4748</v>
      </c>
      <c r="B21">
        <f t="shared" si="0"/>
        <v>6.75</v>
      </c>
      <c r="C21" t="s">
        <v>46</v>
      </c>
      <c r="D21">
        <v>1</v>
      </c>
      <c r="E21">
        <v>1</v>
      </c>
      <c r="G21">
        <v>1</v>
      </c>
      <c r="H21" t="s">
        <v>54</v>
      </c>
      <c r="J21">
        <f t="shared" si="1"/>
        <v>-0.23835120224955891</v>
      </c>
      <c r="L21">
        <v>10.375</v>
      </c>
      <c r="M21">
        <v>100.0598</v>
      </c>
      <c r="N21">
        <v>0.99319999999999997</v>
      </c>
    </row>
    <row r="22" spans="1:14" x14ac:dyDescent="0.2">
      <c r="A22">
        <v>4910</v>
      </c>
      <c r="B22">
        <f t="shared" si="0"/>
        <v>8.3333333333333339</v>
      </c>
      <c r="J22">
        <f t="shared" si="1"/>
        <v>-9.7383080219040657E-2</v>
      </c>
      <c r="L22">
        <v>5.4062000000000001</v>
      </c>
      <c r="M22">
        <v>99.5745</v>
      </c>
      <c r="N22">
        <v>0.99150000000000005</v>
      </c>
    </row>
    <row r="23" spans="1:14" x14ac:dyDescent="0.2">
      <c r="A23">
        <v>5110</v>
      </c>
      <c r="B23">
        <f t="shared" si="0"/>
        <v>8.875</v>
      </c>
      <c r="J23">
        <f t="shared" si="1"/>
        <v>-4.9157143734916073E-2</v>
      </c>
      <c r="L23">
        <v>50.458300000000001</v>
      </c>
      <c r="M23">
        <v>109.98</v>
      </c>
      <c r="N23">
        <v>0.99919999999999998</v>
      </c>
    </row>
    <row r="24" spans="1:14" x14ac:dyDescent="0.2">
      <c r="A24">
        <v>5323</v>
      </c>
      <c r="B24">
        <f t="shared" si="0"/>
        <v>3.3333333333333335</v>
      </c>
      <c r="H24" t="s">
        <v>56</v>
      </c>
      <c r="J24">
        <f t="shared" si="1"/>
        <v>-0.54254557084172972</v>
      </c>
      <c r="L24">
        <v>8.1111000000000004</v>
      </c>
      <c r="M24">
        <v>109.0283</v>
      </c>
      <c r="N24">
        <v>0.99619999999999997</v>
      </c>
    </row>
    <row r="25" spans="1:14" x14ac:dyDescent="0.2">
      <c r="A25">
        <v>5403</v>
      </c>
      <c r="B25">
        <f t="shared" si="0"/>
        <v>7.875</v>
      </c>
      <c r="J25">
        <f t="shared" si="1"/>
        <v>-0.13818964185945387</v>
      </c>
      <c r="L25">
        <v>7.4082999999999997</v>
      </c>
      <c r="M25">
        <v>105.4378</v>
      </c>
      <c r="N25">
        <v>0.99480000000000002</v>
      </c>
    </row>
    <row r="26" spans="1:14" x14ac:dyDescent="0.2">
      <c r="A26">
        <v>5592</v>
      </c>
      <c r="B26">
        <f t="shared" si="0"/>
        <v>2.75</v>
      </c>
      <c r="J26">
        <f t="shared" si="1"/>
        <v>-0.59448119474771011</v>
      </c>
      <c r="L26">
        <v>22.916699999999999</v>
      </c>
      <c r="M26">
        <v>103.49630000000001</v>
      </c>
      <c r="N26">
        <v>0.996</v>
      </c>
    </row>
    <row r="27" spans="1:14" x14ac:dyDescent="0.2">
      <c r="A27">
        <v>5658</v>
      </c>
      <c r="B27">
        <f t="shared" si="0"/>
        <v>2.2916666666666665</v>
      </c>
      <c r="J27">
        <f t="shared" si="1"/>
        <v>-0.63528775638812329</v>
      </c>
      <c r="L27">
        <v>18.5</v>
      </c>
      <c r="M27">
        <v>105.38</v>
      </c>
      <c r="N27">
        <v>0.99880000000000002</v>
      </c>
    </row>
    <row r="28" spans="1:14" x14ac:dyDescent="0.2">
      <c r="A28">
        <v>5713</v>
      </c>
      <c r="B28">
        <f t="shared" si="0"/>
        <v>5.708333333333333</v>
      </c>
      <c r="H28" t="s">
        <v>57</v>
      </c>
      <c r="J28">
        <f t="shared" si="1"/>
        <v>-0.33109338779595249</v>
      </c>
      <c r="L28">
        <v>10.010400000000001</v>
      </c>
      <c r="M28">
        <v>104.33499999999999</v>
      </c>
      <c r="N28">
        <v>0.99780000000000002</v>
      </c>
    </row>
    <row r="29" spans="1:14" x14ac:dyDescent="0.2">
      <c r="A29">
        <v>5850</v>
      </c>
      <c r="B29">
        <f t="shared" si="0"/>
        <v>6.666666666666667</v>
      </c>
      <c r="E29" t="s">
        <v>58</v>
      </c>
      <c r="H29" t="s">
        <v>59</v>
      </c>
      <c r="J29">
        <f t="shared" si="1"/>
        <v>-0.24577057709327035</v>
      </c>
      <c r="L29">
        <v>16.1875</v>
      </c>
      <c r="M29">
        <v>105.25749999999999</v>
      </c>
      <c r="N29">
        <v>0.99760000000000004</v>
      </c>
    </row>
    <row r="30" spans="1:14" x14ac:dyDescent="0.2">
      <c r="A30">
        <v>6010</v>
      </c>
      <c r="B30">
        <f t="shared" si="0"/>
        <v>4.375</v>
      </c>
      <c r="J30">
        <f t="shared" si="1"/>
        <v>-0.4498033852953362</v>
      </c>
      <c r="L30">
        <v>12.770799999999999</v>
      </c>
      <c r="M30">
        <v>106.745</v>
      </c>
      <c r="N30">
        <v>0.99629999999999996</v>
      </c>
    </row>
    <row r="31" spans="1:14" x14ac:dyDescent="0.2">
      <c r="A31">
        <v>6115</v>
      </c>
      <c r="B31">
        <f t="shared" si="0"/>
        <v>8.9583333333333339</v>
      </c>
      <c r="H31" t="s">
        <v>60</v>
      </c>
      <c r="J31">
        <f t="shared" si="1"/>
        <v>-4.1737768891204535E-2</v>
      </c>
      <c r="L31">
        <v>18.125</v>
      </c>
      <c r="M31">
        <v>104.6233</v>
      </c>
      <c r="N31">
        <v>0.99609999999999999</v>
      </c>
    </row>
    <row r="32" spans="1:14" x14ac:dyDescent="0.2">
      <c r="A32">
        <v>6330</v>
      </c>
      <c r="B32">
        <f t="shared" si="0"/>
        <v>10.083333333333334</v>
      </c>
      <c r="D32">
        <v>1</v>
      </c>
      <c r="E32">
        <v>1</v>
      </c>
      <c r="F32" t="s">
        <v>58</v>
      </c>
      <c r="H32" t="s">
        <v>60</v>
      </c>
      <c r="J32">
        <f t="shared" si="1"/>
        <v>5.8423791498900493E-2</v>
      </c>
      <c r="L32">
        <v>6.0278</v>
      </c>
      <c r="M32">
        <v>101.8343</v>
      </c>
      <c r="N32">
        <v>0.98170000000000002</v>
      </c>
    </row>
    <row r="33" spans="1:14" x14ac:dyDescent="0.2">
      <c r="A33">
        <v>6572</v>
      </c>
      <c r="B33">
        <f t="shared" si="0"/>
        <v>3.125</v>
      </c>
      <c r="H33" t="s">
        <v>61</v>
      </c>
      <c r="J33">
        <f t="shared" si="1"/>
        <v>-0.56109400795100839</v>
      </c>
      <c r="L33">
        <v>9.6832999999999991</v>
      </c>
      <c r="M33">
        <v>106.108</v>
      </c>
      <c r="N33">
        <v>0.99360000000000004</v>
      </c>
    </row>
    <row r="34" spans="1:14" x14ac:dyDescent="0.2">
      <c r="A34">
        <v>6647</v>
      </c>
      <c r="B34">
        <f t="shared" si="0"/>
        <v>3.9166666666666665</v>
      </c>
      <c r="J34">
        <f t="shared" si="1"/>
        <v>-0.49060994693574939</v>
      </c>
      <c r="L34">
        <v>9.2667000000000002</v>
      </c>
      <c r="M34">
        <v>104.3578</v>
      </c>
      <c r="N34">
        <v>0.99709999999999999</v>
      </c>
    </row>
    <row r="35" spans="1:14" x14ac:dyDescent="0.2">
      <c r="A35">
        <v>6741</v>
      </c>
      <c r="B35">
        <f t="shared" si="0"/>
        <v>13.291666666666666</v>
      </c>
      <c r="J35">
        <f t="shared" si="1"/>
        <v>0.3440697229817925</v>
      </c>
      <c r="L35">
        <v>6.1302000000000003</v>
      </c>
      <c r="M35">
        <v>109.4263</v>
      </c>
      <c r="N35">
        <v>0.99719999999999998</v>
      </c>
    </row>
    <row r="36" spans="1:14" x14ac:dyDescent="0.2">
      <c r="A36">
        <v>7060</v>
      </c>
      <c r="B36">
        <f t="shared" si="0"/>
        <v>5.833333333333333</v>
      </c>
      <c r="J36">
        <f t="shared" si="1"/>
        <v>-0.31996432553038523</v>
      </c>
      <c r="L36">
        <v>11.604200000000001</v>
      </c>
      <c r="M36">
        <v>97.154200000000003</v>
      </c>
      <c r="N36">
        <v>0.99019999999999997</v>
      </c>
    </row>
    <row r="37" spans="1:14" x14ac:dyDescent="0.2">
      <c r="A37">
        <v>7200</v>
      </c>
      <c r="B37">
        <f t="shared" si="0"/>
        <v>4.541666666666667</v>
      </c>
      <c r="J37">
        <f t="shared" si="1"/>
        <v>-0.43496463560791321</v>
      </c>
      <c r="L37">
        <v>12.722200000000001</v>
      </c>
      <c r="M37">
        <v>93.433099999999996</v>
      </c>
      <c r="N37">
        <v>0.98709999999999998</v>
      </c>
    </row>
    <row r="38" spans="1:14" x14ac:dyDescent="0.2">
      <c r="A38">
        <v>7309</v>
      </c>
      <c r="B38">
        <f t="shared" si="0"/>
        <v>27.625</v>
      </c>
      <c r="J38">
        <f t="shared" si="1"/>
        <v>1.6202021961001678</v>
      </c>
      <c r="L38">
        <v>12.722200000000001</v>
      </c>
      <c r="M38">
        <v>93.433099999999996</v>
      </c>
      <c r="N38">
        <v>0.98709999999999998</v>
      </c>
    </row>
    <row r="39" spans="1:14" x14ac:dyDescent="0.2">
      <c r="A39">
        <v>7972</v>
      </c>
      <c r="B39">
        <f t="shared" si="0"/>
        <v>9.9166666666666661</v>
      </c>
      <c r="J39">
        <f t="shared" si="1"/>
        <v>4.3585041811477418E-2</v>
      </c>
      <c r="L39">
        <v>2.9167000000000001</v>
      </c>
      <c r="M39">
        <v>94.748999999999995</v>
      </c>
      <c r="N39">
        <v>0.99229999999999996</v>
      </c>
    </row>
    <row r="40" spans="1:14" x14ac:dyDescent="0.2">
      <c r="A40">
        <v>8210</v>
      </c>
      <c r="B40">
        <f t="shared" si="0"/>
        <v>5.166666666666667</v>
      </c>
      <c r="J40">
        <f t="shared" si="1"/>
        <v>-0.37931932428007709</v>
      </c>
      <c r="L40">
        <v>9.4332999999999991</v>
      </c>
      <c r="M40">
        <v>94.073400000000007</v>
      </c>
      <c r="N40">
        <v>0.99539999999999995</v>
      </c>
    </row>
    <row r="41" spans="1:14" x14ac:dyDescent="0.2">
      <c r="A41">
        <v>8334</v>
      </c>
      <c r="B41">
        <f t="shared" si="0"/>
        <v>5.208333333333333</v>
      </c>
      <c r="H41" t="s">
        <v>62</v>
      </c>
      <c r="J41">
        <f t="shared" si="1"/>
        <v>-0.37560963685822135</v>
      </c>
      <c r="L41">
        <v>26.604199999999999</v>
      </c>
      <c r="M41">
        <v>95.034000000000006</v>
      </c>
      <c r="N41">
        <v>0.99760000000000004</v>
      </c>
    </row>
    <row r="42" spans="1:14" x14ac:dyDescent="0.2">
      <c r="A42">
        <v>8459</v>
      </c>
      <c r="B42">
        <f t="shared" si="0"/>
        <v>3.3333333333333335</v>
      </c>
      <c r="D42">
        <v>1</v>
      </c>
      <c r="E42">
        <v>1</v>
      </c>
      <c r="F42">
        <v>1</v>
      </c>
      <c r="H42" t="s">
        <v>63</v>
      </c>
      <c r="J42">
        <f t="shared" si="1"/>
        <v>-0.54254557084172972</v>
      </c>
      <c r="L42">
        <v>8.1166999999999998</v>
      </c>
      <c r="M42">
        <v>100.437</v>
      </c>
      <c r="N42">
        <v>0.99399999999999999</v>
      </c>
    </row>
    <row r="43" spans="1:14" x14ac:dyDescent="0.2">
      <c r="A43">
        <v>8539</v>
      </c>
      <c r="B43">
        <f t="shared" si="0"/>
        <v>31.291666666666668</v>
      </c>
      <c r="J43">
        <f t="shared" si="1"/>
        <v>1.9466546892234731</v>
      </c>
      <c r="L43">
        <v>6.8437999999999999</v>
      </c>
      <c r="M43">
        <v>101.06010000000001</v>
      </c>
      <c r="N43">
        <v>0.99709999999999999</v>
      </c>
    </row>
    <row r="44" spans="1:14" x14ac:dyDescent="0.2">
      <c r="A44">
        <v>9290</v>
      </c>
      <c r="B44">
        <f t="shared" si="0"/>
        <v>4</v>
      </c>
      <c r="D44">
        <v>1</v>
      </c>
      <c r="E44">
        <v>1</v>
      </c>
      <c r="F44">
        <v>1</v>
      </c>
      <c r="H44" t="s">
        <v>64</v>
      </c>
      <c r="J44">
        <f t="shared" si="1"/>
        <v>-0.48319057209203786</v>
      </c>
      <c r="L44">
        <v>21.8889</v>
      </c>
      <c r="M44">
        <v>106.45569999999999</v>
      </c>
      <c r="N44">
        <v>0.99680000000000002</v>
      </c>
    </row>
    <row r="45" spans="1:14" x14ac:dyDescent="0.2">
      <c r="A45">
        <v>9386</v>
      </c>
      <c r="B45">
        <f t="shared" si="0"/>
        <v>8.9166666666666661</v>
      </c>
      <c r="J45">
        <f t="shared" si="1"/>
        <v>-4.5447456313060387E-2</v>
      </c>
      <c r="L45">
        <v>10.416700000000001</v>
      </c>
      <c r="M45">
        <v>107.895</v>
      </c>
      <c r="N45">
        <v>0.99760000000000004</v>
      </c>
    </row>
    <row r="46" spans="1:14" x14ac:dyDescent="0.2">
      <c r="A46">
        <v>9600</v>
      </c>
      <c r="B46">
        <f t="shared" si="0"/>
        <v>11.083333333333334</v>
      </c>
      <c r="H46" t="s">
        <v>65</v>
      </c>
      <c r="J46">
        <f t="shared" si="1"/>
        <v>0.14745628962343829</v>
      </c>
      <c r="L46">
        <v>9.3833000000000002</v>
      </c>
      <c r="M46">
        <v>84.079599999999999</v>
      </c>
      <c r="N46">
        <v>0.99809999999999999</v>
      </c>
    </row>
    <row r="47" spans="1:14" x14ac:dyDescent="0.2">
      <c r="A47">
        <v>9866</v>
      </c>
      <c r="B47">
        <f t="shared" si="0"/>
        <v>13.208333333333334</v>
      </c>
      <c r="D47">
        <v>1</v>
      </c>
      <c r="E47">
        <v>1</v>
      </c>
      <c r="G47">
        <v>1</v>
      </c>
      <c r="H47" t="s">
        <v>66</v>
      </c>
      <c r="J47">
        <f t="shared" si="1"/>
        <v>0.33665034813808115</v>
      </c>
      <c r="L47">
        <v>9.1042000000000005</v>
      </c>
      <c r="M47">
        <v>72.3553</v>
      </c>
      <c r="N47">
        <v>0.99560000000000004</v>
      </c>
    </row>
    <row r="48" spans="1:14" x14ac:dyDescent="0.2">
      <c r="A48">
        <v>10183</v>
      </c>
      <c r="B48">
        <f t="shared" si="0"/>
        <v>4</v>
      </c>
      <c r="J48">
        <f t="shared" si="1"/>
        <v>-0.48319057209203786</v>
      </c>
      <c r="L48">
        <v>36.583300000000001</v>
      </c>
      <c r="M48">
        <v>71.650999999999996</v>
      </c>
      <c r="N48">
        <v>0.99690000000000001</v>
      </c>
    </row>
    <row r="49" spans="1:14" x14ac:dyDescent="0.2">
      <c r="A49">
        <v>10279</v>
      </c>
      <c r="B49">
        <f t="shared" si="0"/>
        <v>4.833333333333333</v>
      </c>
      <c r="D49">
        <v>1</v>
      </c>
      <c r="E49">
        <v>1</v>
      </c>
      <c r="H49" t="s">
        <v>67</v>
      </c>
      <c r="J49">
        <f t="shared" si="1"/>
        <v>-0.40899682365492307</v>
      </c>
      <c r="L49">
        <v>36.583300000000001</v>
      </c>
      <c r="M49">
        <v>71.650999999999996</v>
      </c>
      <c r="N49">
        <v>0.99690000000000001</v>
      </c>
    </row>
    <row r="50" spans="1:14" x14ac:dyDescent="0.2">
      <c r="A50">
        <v>10395</v>
      </c>
      <c r="B50">
        <f t="shared" si="0"/>
        <v>20.125</v>
      </c>
      <c r="J50">
        <f t="shared" si="1"/>
        <v>0.95245846016613422</v>
      </c>
      <c r="L50">
        <v>36.958300000000001</v>
      </c>
      <c r="M50">
        <v>82.138000000000005</v>
      </c>
      <c r="N50">
        <v>0.99629999999999996</v>
      </c>
    </row>
    <row r="51" spans="1:14" x14ac:dyDescent="0.2">
      <c r="A51">
        <v>10878</v>
      </c>
      <c r="B51">
        <f t="shared" si="0"/>
        <v>5.958333333333333</v>
      </c>
      <c r="J51">
        <f t="shared" si="1"/>
        <v>-0.30883526326481803</v>
      </c>
      <c r="L51">
        <v>23.166699999999999</v>
      </c>
      <c r="M51">
        <v>76.162000000000006</v>
      </c>
      <c r="N51">
        <v>0.99509999999999998</v>
      </c>
    </row>
    <row r="52" spans="1:14" x14ac:dyDescent="0.2">
      <c r="A52">
        <v>11021</v>
      </c>
      <c r="B52">
        <f t="shared" si="0"/>
        <v>21.5</v>
      </c>
      <c r="H52" t="s">
        <v>70</v>
      </c>
      <c r="J52">
        <f t="shared" si="1"/>
        <v>1.0748781450873737</v>
      </c>
      <c r="L52">
        <v>7.9881000000000002</v>
      </c>
      <c r="M52">
        <v>76.857299999999995</v>
      </c>
      <c r="N52">
        <v>0.99760000000000004</v>
      </c>
    </row>
    <row r="53" spans="1:14" x14ac:dyDescent="0.2">
      <c r="A53">
        <v>11537</v>
      </c>
      <c r="B53">
        <f t="shared" si="0"/>
        <v>5.958333333333333</v>
      </c>
      <c r="C53" t="s">
        <v>48</v>
      </c>
      <c r="D53">
        <v>1</v>
      </c>
      <c r="E53">
        <v>1</v>
      </c>
      <c r="G53">
        <v>1</v>
      </c>
      <c r="H53" t="s">
        <v>68</v>
      </c>
      <c r="J53">
        <f t="shared" si="1"/>
        <v>-0.30883526326481803</v>
      </c>
      <c r="L53">
        <v>8.8332999999999995</v>
      </c>
      <c r="M53">
        <v>81.142200000000003</v>
      </c>
      <c r="N53">
        <v>0.99750000000000005</v>
      </c>
    </row>
    <row r="54" spans="1:14" x14ac:dyDescent="0.2">
      <c r="A54">
        <v>11680</v>
      </c>
      <c r="B54">
        <f t="shared" si="0"/>
        <v>10.875</v>
      </c>
      <c r="H54" t="s">
        <v>69</v>
      </c>
      <c r="J54">
        <f t="shared" si="1"/>
        <v>0.12890785251415954</v>
      </c>
      <c r="L54">
        <v>6.4352</v>
      </c>
      <c r="M54">
        <v>88.391800000000003</v>
      </c>
      <c r="N54">
        <v>0.99329999999999996</v>
      </c>
    </row>
    <row r="55" spans="1:14" x14ac:dyDescent="0.2">
      <c r="A55">
        <v>11941</v>
      </c>
      <c r="B55">
        <f t="shared" si="0"/>
        <v>13.583333333333334</v>
      </c>
      <c r="J55">
        <f t="shared" si="1"/>
        <v>0.37003753493478281</v>
      </c>
      <c r="L55">
        <v>8.7222000000000008</v>
      </c>
      <c r="M55">
        <v>102.185</v>
      </c>
      <c r="N55">
        <v>0.99639999999999995</v>
      </c>
    </row>
    <row r="56" spans="1:14" x14ac:dyDescent="0.2">
      <c r="A56">
        <v>12267</v>
      </c>
      <c r="B56">
        <f t="shared" si="0"/>
        <v>6</v>
      </c>
      <c r="J56">
        <f t="shared" si="1"/>
        <v>-0.30512557584296224</v>
      </c>
      <c r="L56">
        <v>16.416699999999999</v>
      </c>
      <c r="M56">
        <v>109.124</v>
      </c>
      <c r="N56">
        <v>0.99680000000000002</v>
      </c>
    </row>
    <row r="57" spans="1:14" x14ac:dyDescent="0.2">
      <c r="A57">
        <v>12411</v>
      </c>
      <c r="B57">
        <f t="shared" si="0"/>
        <v>5.666666666666667</v>
      </c>
      <c r="D57">
        <v>1</v>
      </c>
      <c r="E57">
        <v>1</v>
      </c>
      <c r="H57" t="s">
        <v>71</v>
      </c>
      <c r="J57">
        <f t="shared" si="1"/>
        <v>-0.33480307521780817</v>
      </c>
      <c r="L57">
        <v>10.958299999999999</v>
      </c>
      <c r="M57">
        <v>109.196</v>
      </c>
      <c r="N57">
        <v>0.99650000000000005</v>
      </c>
    </row>
    <row r="58" spans="1:14" x14ac:dyDescent="0.2">
      <c r="A58">
        <v>12547</v>
      </c>
      <c r="B58">
        <f t="shared" si="0"/>
        <v>47.833333333333336</v>
      </c>
      <c r="J58">
        <f t="shared" si="1"/>
        <v>3.4194005957002025</v>
      </c>
      <c r="L58">
        <v>11.8889</v>
      </c>
      <c r="M58">
        <v>98.709000000000003</v>
      </c>
      <c r="N58">
        <v>0.9788</v>
      </c>
    </row>
    <row r="59" spans="1:14" x14ac:dyDescent="0.2">
      <c r="A59">
        <v>13695</v>
      </c>
      <c r="B59">
        <f t="shared" si="0"/>
        <v>10.833333333333334</v>
      </c>
      <c r="H59" t="s">
        <v>72</v>
      </c>
      <c r="J59">
        <f t="shared" si="1"/>
        <v>0.12519816509230383</v>
      </c>
      <c r="L59">
        <v>8.9167000000000005</v>
      </c>
      <c r="M59">
        <v>100.38079999999999</v>
      </c>
      <c r="N59">
        <v>0.9909</v>
      </c>
    </row>
    <row r="60" spans="1:14" x14ac:dyDescent="0.2">
      <c r="A60">
        <v>13955</v>
      </c>
      <c r="B60">
        <f t="shared" si="0"/>
        <v>8.25</v>
      </c>
      <c r="J60">
        <f t="shared" si="1"/>
        <v>-0.1048024550627522</v>
      </c>
      <c r="L60">
        <v>9.75</v>
      </c>
      <c r="M60">
        <v>98.702200000000005</v>
      </c>
      <c r="N60">
        <v>0.996</v>
      </c>
    </row>
    <row r="61" spans="1:14" x14ac:dyDescent="0.2">
      <c r="A61">
        <v>14153</v>
      </c>
      <c r="B61">
        <f t="shared" si="0"/>
        <v>2</v>
      </c>
      <c r="H61" t="s">
        <v>73</v>
      </c>
      <c r="J61">
        <f t="shared" si="1"/>
        <v>-0.66125556834111343</v>
      </c>
      <c r="L61">
        <v>8.4916999999999998</v>
      </c>
      <c r="M61">
        <v>99.339200000000005</v>
      </c>
      <c r="N61">
        <v>0.99750000000000005</v>
      </c>
    </row>
    <row r="62" spans="1:14" x14ac:dyDescent="0.2">
      <c r="A62">
        <v>14201</v>
      </c>
      <c r="B62">
        <f t="shared" si="0"/>
        <v>8.25</v>
      </c>
      <c r="J62">
        <f t="shared" si="1"/>
        <v>-0.1048024550627522</v>
      </c>
      <c r="L62">
        <v>6.0655000000000001</v>
      </c>
      <c r="M62">
        <v>98.793300000000002</v>
      </c>
      <c r="N62">
        <v>0.99719999999999998</v>
      </c>
    </row>
    <row r="63" spans="1:14" x14ac:dyDescent="0.2">
      <c r="A63">
        <v>14399</v>
      </c>
      <c r="B63">
        <f t="shared" si="0"/>
        <v>6.916666666666667</v>
      </c>
      <c r="C63" t="s">
        <v>48</v>
      </c>
      <c r="D63">
        <v>1</v>
      </c>
      <c r="E63">
        <v>1</v>
      </c>
      <c r="G63">
        <v>1</v>
      </c>
      <c r="H63" t="s">
        <v>75</v>
      </c>
      <c r="J63">
        <f t="shared" si="1"/>
        <v>-0.22351245256213592</v>
      </c>
      <c r="L63">
        <v>7.2560000000000002</v>
      </c>
      <c r="M63">
        <v>98.363100000000003</v>
      </c>
      <c r="N63">
        <v>0.99539999999999995</v>
      </c>
    </row>
    <row r="64" spans="1:14" x14ac:dyDescent="0.2">
      <c r="A64">
        <v>14565</v>
      </c>
      <c r="B64">
        <f t="shared" si="0"/>
        <v>7.208333333333333</v>
      </c>
      <c r="H64" t="s">
        <v>74</v>
      </c>
      <c r="J64">
        <f t="shared" si="1"/>
        <v>-0.19754464060914578</v>
      </c>
      <c r="L64">
        <v>7.1844999999999999</v>
      </c>
      <c r="M64">
        <v>100.706</v>
      </c>
      <c r="N64">
        <v>0.99519999999999997</v>
      </c>
    </row>
    <row r="65" spans="1:14" x14ac:dyDescent="0.2">
      <c r="A65">
        <v>14738</v>
      </c>
      <c r="B65">
        <f t="shared" si="0"/>
        <v>16</v>
      </c>
      <c r="J65">
        <f t="shared" si="1"/>
        <v>0.58519940540241577</v>
      </c>
      <c r="L65">
        <v>9.4499999999999993</v>
      </c>
      <c r="M65">
        <v>100.6816</v>
      </c>
      <c r="N65">
        <v>0.99380000000000002</v>
      </c>
    </row>
    <row r="66" spans="1:14" x14ac:dyDescent="0.2">
      <c r="A66">
        <v>15122</v>
      </c>
      <c r="B66">
        <f t="shared" si="0"/>
        <v>6.916666666666667</v>
      </c>
      <c r="J66">
        <f t="shared" si="1"/>
        <v>-0.22351245256213592</v>
      </c>
      <c r="L66">
        <v>4.375</v>
      </c>
      <c r="M66">
        <v>99.5822</v>
      </c>
      <c r="N66">
        <v>0.99199999999999999</v>
      </c>
    </row>
    <row r="67" spans="1:14" x14ac:dyDescent="0.2">
      <c r="A67">
        <v>15288</v>
      </c>
      <c r="B67">
        <f t="shared" si="0"/>
        <v>3.6666666666666665</v>
      </c>
      <c r="J67">
        <f t="shared" ref="J67:J130" si="2">(B67-C$494)/C$495</f>
        <v>-0.51286807146688385</v>
      </c>
      <c r="L67">
        <v>8.5119000000000007</v>
      </c>
      <c r="M67">
        <v>99.142399999999995</v>
      </c>
      <c r="N67">
        <v>0.99450000000000005</v>
      </c>
    </row>
    <row r="68" spans="1:14" x14ac:dyDescent="0.2">
      <c r="A68">
        <v>15376</v>
      </c>
      <c r="B68">
        <f t="shared" si="0"/>
        <v>13.416666666666666</v>
      </c>
      <c r="J68">
        <f t="shared" si="2"/>
        <v>0.35519878524735971</v>
      </c>
      <c r="L68">
        <v>5.5937999999999999</v>
      </c>
      <c r="M68">
        <v>102.0448</v>
      </c>
      <c r="N68">
        <v>0.99319999999999997</v>
      </c>
    </row>
    <row r="69" spans="1:14" x14ac:dyDescent="0.2">
      <c r="A69">
        <v>15698</v>
      </c>
      <c r="B69">
        <f t="shared" si="0"/>
        <v>3.2083333333333335</v>
      </c>
      <c r="J69">
        <f t="shared" si="2"/>
        <v>-0.55367463310729692</v>
      </c>
      <c r="L69">
        <v>9.1999999999999993</v>
      </c>
      <c r="M69">
        <v>100.0206</v>
      </c>
      <c r="N69">
        <v>0.99260000000000004</v>
      </c>
    </row>
    <row r="70" spans="1:14" x14ac:dyDescent="0.2">
      <c r="A70">
        <v>15775</v>
      </c>
      <c r="B70">
        <f t="shared" si="0"/>
        <v>10.625</v>
      </c>
      <c r="J70">
        <f t="shared" si="2"/>
        <v>0.10664972798302508</v>
      </c>
      <c r="L70">
        <v>5.5655000000000001</v>
      </c>
      <c r="M70">
        <v>85.431700000000006</v>
      </c>
      <c r="N70">
        <v>0.99639999999999995</v>
      </c>
    </row>
    <row r="71" spans="1:14" x14ac:dyDescent="0.2">
      <c r="A71">
        <v>16030</v>
      </c>
      <c r="B71">
        <f t="shared" si="0"/>
        <v>2.375</v>
      </c>
      <c r="J71">
        <f t="shared" si="2"/>
        <v>-0.62786838154441182</v>
      </c>
      <c r="L71">
        <v>8.6750000000000007</v>
      </c>
      <c r="M71">
        <v>90.693799999999996</v>
      </c>
      <c r="N71">
        <v>0.99570000000000003</v>
      </c>
    </row>
    <row r="72" spans="1:14" x14ac:dyDescent="0.2">
      <c r="A72">
        <v>16087</v>
      </c>
      <c r="B72">
        <f t="shared" si="0"/>
        <v>5.291666666666667</v>
      </c>
      <c r="J72">
        <f t="shared" si="2"/>
        <v>-0.36819026201450983</v>
      </c>
      <c r="L72">
        <v>7.625</v>
      </c>
      <c r="M72">
        <v>91.956999999999994</v>
      </c>
      <c r="N72">
        <v>0.996</v>
      </c>
    </row>
    <row r="73" spans="1:14" x14ac:dyDescent="0.2">
      <c r="A73">
        <v>16214</v>
      </c>
      <c r="B73">
        <f t="shared" si="0"/>
        <v>3.3333333333333335</v>
      </c>
      <c r="J73">
        <f t="shared" si="2"/>
        <v>-0.54254557084172972</v>
      </c>
      <c r="L73">
        <v>68.833299999999994</v>
      </c>
      <c r="M73">
        <v>94.369</v>
      </c>
      <c r="N73">
        <v>0.99739999999999995</v>
      </c>
    </row>
    <row r="74" spans="1:14" x14ac:dyDescent="0.2">
      <c r="A74">
        <v>16294</v>
      </c>
      <c r="B74">
        <f t="shared" si="0"/>
        <v>12.791666666666666</v>
      </c>
      <c r="J74">
        <f t="shared" si="2"/>
        <v>0.29955347391952358</v>
      </c>
      <c r="L74">
        <v>14.375</v>
      </c>
      <c r="M74">
        <v>95.107299999999995</v>
      </c>
      <c r="N74">
        <v>0.99429999999999996</v>
      </c>
    </row>
    <row r="75" spans="1:14" x14ac:dyDescent="0.2">
      <c r="A75">
        <v>16601</v>
      </c>
      <c r="B75">
        <f t="shared" si="0"/>
        <v>5.166666666666667</v>
      </c>
      <c r="J75">
        <f t="shared" si="2"/>
        <v>-0.37931932428007709</v>
      </c>
      <c r="L75">
        <v>41.458300000000001</v>
      </c>
      <c r="M75">
        <v>92.429699999999997</v>
      </c>
      <c r="N75">
        <v>0.99580000000000002</v>
      </c>
    </row>
    <row r="76" spans="1:14" x14ac:dyDescent="0.2">
      <c r="A76">
        <v>16725</v>
      </c>
      <c r="B76">
        <f t="shared" si="0"/>
        <v>12.041666666666666</v>
      </c>
      <c r="J76">
        <f t="shared" si="2"/>
        <v>0.23277910032612026</v>
      </c>
      <c r="L76">
        <v>41.458300000000001</v>
      </c>
      <c r="M76">
        <v>92.429699999999997</v>
      </c>
      <c r="N76">
        <v>0.99580000000000002</v>
      </c>
    </row>
    <row r="77" spans="1:14" x14ac:dyDescent="0.2">
      <c r="A77">
        <v>17014</v>
      </c>
      <c r="B77">
        <f t="shared" si="0"/>
        <v>12.833333333333334</v>
      </c>
      <c r="J77">
        <f t="shared" si="2"/>
        <v>0.30326316134137943</v>
      </c>
      <c r="L77">
        <v>41.458300000000001</v>
      </c>
      <c r="M77">
        <v>92.429699999999997</v>
      </c>
      <c r="N77">
        <v>0.99580000000000002</v>
      </c>
    </row>
    <row r="78" spans="1:14" x14ac:dyDescent="0.2">
      <c r="A78">
        <v>17322</v>
      </c>
      <c r="B78">
        <f t="shared" si="0"/>
        <v>7</v>
      </c>
      <c r="J78">
        <f t="shared" si="2"/>
        <v>-0.21609307771842445</v>
      </c>
      <c r="L78">
        <v>20.166699999999999</v>
      </c>
      <c r="M78">
        <v>94.475999999999999</v>
      </c>
      <c r="N78">
        <v>0.99109999999999998</v>
      </c>
    </row>
    <row r="79" spans="1:14" x14ac:dyDescent="0.2">
      <c r="A79">
        <v>17490</v>
      </c>
      <c r="B79">
        <f t="shared" si="0"/>
        <v>9.0416666666666661</v>
      </c>
      <c r="J79">
        <f t="shared" si="2"/>
        <v>-3.4318394047493157E-2</v>
      </c>
      <c r="L79">
        <v>16.666699999999999</v>
      </c>
      <c r="M79">
        <v>88.201700000000002</v>
      </c>
      <c r="N79">
        <v>0.99739999999999995</v>
      </c>
    </row>
    <row r="80" spans="1:14" x14ac:dyDescent="0.2">
      <c r="A80">
        <v>17707</v>
      </c>
      <c r="B80">
        <f t="shared" si="0"/>
        <v>6.416666666666667</v>
      </c>
      <c r="J80">
        <f t="shared" si="2"/>
        <v>-0.26802870162440479</v>
      </c>
      <c r="L80">
        <v>13.916700000000001</v>
      </c>
      <c r="M80">
        <v>85.296000000000006</v>
      </c>
      <c r="N80">
        <v>0.99790000000000001</v>
      </c>
    </row>
    <row r="81" spans="1:14" x14ac:dyDescent="0.2">
      <c r="A81">
        <v>17861</v>
      </c>
      <c r="B81">
        <f t="shared" si="0"/>
        <v>5.833333333333333</v>
      </c>
      <c r="J81">
        <f t="shared" si="2"/>
        <v>-0.31996432553038523</v>
      </c>
      <c r="L81">
        <v>15.125</v>
      </c>
      <c r="M81">
        <v>87.100700000000003</v>
      </c>
      <c r="N81">
        <v>0.99609999999999999</v>
      </c>
    </row>
    <row r="82" spans="1:14" x14ac:dyDescent="0.2">
      <c r="A82">
        <v>18001</v>
      </c>
      <c r="B82">
        <f t="shared" si="0"/>
        <v>3.9166666666666665</v>
      </c>
      <c r="F82">
        <v>1</v>
      </c>
      <c r="H82" t="s">
        <v>76</v>
      </c>
      <c r="J82">
        <f t="shared" si="2"/>
        <v>-0.49060994693574939</v>
      </c>
      <c r="L82">
        <v>30.354199999999999</v>
      </c>
      <c r="M82">
        <v>88.061499999999995</v>
      </c>
      <c r="N82">
        <v>0.998</v>
      </c>
    </row>
    <row r="83" spans="1:14" x14ac:dyDescent="0.2">
      <c r="A83">
        <v>18095</v>
      </c>
      <c r="B83">
        <f t="shared" si="0"/>
        <v>3.3333333333333335</v>
      </c>
      <c r="J83">
        <f t="shared" si="2"/>
        <v>-0.54254557084172972</v>
      </c>
      <c r="L83">
        <v>10.847200000000001</v>
      </c>
      <c r="M83">
        <v>96.831299999999999</v>
      </c>
      <c r="N83">
        <v>0.99329999999999996</v>
      </c>
    </row>
    <row r="84" spans="1:14" x14ac:dyDescent="0.2">
      <c r="A84">
        <v>18175</v>
      </c>
      <c r="B84">
        <f t="shared" si="0"/>
        <v>4.541666666666667</v>
      </c>
      <c r="J84">
        <f t="shared" si="2"/>
        <v>-0.43496463560791321</v>
      </c>
      <c r="L84">
        <v>16.406300000000002</v>
      </c>
      <c r="M84">
        <v>98.884699999999995</v>
      </c>
      <c r="N84">
        <v>0.99790000000000001</v>
      </c>
    </row>
    <row r="85" spans="1:14" x14ac:dyDescent="0.2">
      <c r="A85">
        <v>18284</v>
      </c>
      <c r="B85">
        <f t="shared" si="0"/>
        <v>4.125</v>
      </c>
      <c r="J85">
        <f t="shared" si="2"/>
        <v>-0.47206150982647066</v>
      </c>
      <c r="L85">
        <v>45.833300000000001</v>
      </c>
      <c r="M85">
        <v>87.959000000000003</v>
      </c>
      <c r="N85">
        <v>0.99660000000000004</v>
      </c>
    </row>
    <row r="86" spans="1:14" x14ac:dyDescent="0.2">
      <c r="A86">
        <v>18383</v>
      </c>
      <c r="B86">
        <f t="shared" si="0"/>
        <v>2.5</v>
      </c>
      <c r="J86">
        <f t="shared" si="2"/>
        <v>-0.61673931927884451</v>
      </c>
      <c r="L86">
        <v>9.3472000000000008</v>
      </c>
      <c r="M86">
        <v>101.0973</v>
      </c>
      <c r="N86">
        <v>0.99690000000000001</v>
      </c>
    </row>
    <row r="87" spans="1:14" x14ac:dyDescent="0.2">
      <c r="A87">
        <v>18443</v>
      </c>
      <c r="B87">
        <f t="shared" si="0"/>
        <v>6.666666666666667</v>
      </c>
      <c r="J87">
        <f t="shared" si="2"/>
        <v>-0.24577057709327035</v>
      </c>
      <c r="L87">
        <v>7.7778</v>
      </c>
      <c r="M87">
        <v>93.254499999999993</v>
      </c>
      <c r="N87">
        <v>0.99670000000000003</v>
      </c>
    </row>
    <row r="88" spans="1:14" x14ac:dyDescent="0.2">
      <c r="A88">
        <v>18603</v>
      </c>
      <c r="B88">
        <f t="shared" si="0"/>
        <v>2.4583333333333335</v>
      </c>
      <c r="J88">
        <f t="shared" si="2"/>
        <v>-0.62044900670070025</v>
      </c>
      <c r="L88">
        <v>7.8403</v>
      </c>
      <c r="M88">
        <v>98.3643</v>
      </c>
      <c r="N88">
        <v>0.99460000000000004</v>
      </c>
    </row>
    <row r="89" spans="1:14" x14ac:dyDescent="0.2">
      <c r="A89">
        <v>18662</v>
      </c>
      <c r="B89">
        <f t="shared" si="0"/>
        <v>13.375</v>
      </c>
      <c r="J89">
        <f t="shared" si="2"/>
        <v>0.35148909782550403</v>
      </c>
      <c r="L89">
        <v>7.3333000000000004</v>
      </c>
      <c r="M89">
        <v>94.115099999999998</v>
      </c>
      <c r="N89">
        <v>0.99170000000000003</v>
      </c>
    </row>
    <row r="90" spans="1:14" x14ac:dyDescent="0.2">
      <c r="A90">
        <v>18983</v>
      </c>
      <c r="B90">
        <f t="shared" si="0"/>
        <v>3.4583333333333335</v>
      </c>
      <c r="J90">
        <f t="shared" si="2"/>
        <v>-0.53141650857616241</v>
      </c>
      <c r="L90">
        <v>4.8213999999999997</v>
      </c>
      <c r="M90">
        <v>103.38460000000001</v>
      </c>
      <c r="N90">
        <v>0.99750000000000005</v>
      </c>
    </row>
    <row r="91" spans="1:14" x14ac:dyDescent="0.2">
      <c r="A91">
        <v>19066</v>
      </c>
      <c r="B91">
        <f t="shared" si="0"/>
        <v>2.4166666666666665</v>
      </c>
      <c r="J91">
        <f t="shared" si="2"/>
        <v>-0.62415869412255609</v>
      </c>
      <c r="L91">
        <v>9.5045999999999999</v>
      </c>
      <c r="M91">
        <v>98.015000000000001</v>
      </c>
      <c r="N91">
        <v>0.99429999999999996</v>
      </c>
    </row>
    <row r="92" spans="1:14" x14ac:dyDescent="0.2">
      <c r="A92">
        <v>19124</v>
      </c>
      <c r="B92">
        <f t="shared" si="0"/>
        <v>3.2083333333333335</v>
      </c>
      <c r="J92">
        <f t="shared" si="2"/>
        <v>-0.55367463310729692</v>
      </c>
      <c r="L92">
        <v>14.75</v>
      </c>
      <c r="M92">
        <v>96.416499999999999</v>
      </c>
      <c r="N92">
        <v>0.99529999999999996</v>
      </c>
    </row>
    <row r="93" spans="1:14" x14ac:dyDescent="0.2">
      <c r="A93">
        <v>19201</v>
      </c>
      <c r="B93">
        <f t="shared" si="0"/>
        <v>7.666666666666667</v>
      </c>
      <c r="J93">
        <f t="shared" si="2"/>
        <v>-0.15673807896873257</v>
      </c>
      <c r="L93">
        <v>3.6190000000000002</v>
      </c>
      <c r="M93">
        <v>101.3241</v>
      </c>
      <c r="N93">
        <v>0.99580000000000002</v>
      </c>
    </row>
    <row r="94" spans="1:14" x14ac:dyDescent="0.2">
      <c r="A94">
        <v>19385</v>
      </c>
      <c r="B94">
        <f t="shared" si="0"/>
        <v>2.375</v>
      </c>
      <c r="J94">
        <f t="shared" si="2"/>
        <v>-0.62786838154441182</v>
      </c>
      <c r="L94">
        <v>4.9916999999999998</v>
      </c>
      <c r="M94">
        <v>108.5429</v>
      </c>
      <c r="N94">
        <v>0.99750000000000005</v>
      </c>
    </row>
    <row r="95" spans="1:14" x14ac:dyDescent="0.2">
      <c r="A95">
        <v>19442</v>
      </c>
      <c r="B95">
        <f t="shared" si="0"/>
        <v>1.9583333333333333</v>
      </c>
      <c r="H95" t="s">
        <v>77</v>
      </c>
      <c r="J95">
        <f t="shared" si="2"/>
        <v>-0.66496525576296928</v>
      </c>
      <c r="L95">
        <v>3.8368000000000002</v>
      </c>
      <c r="M95">
        <v>103.86660000000001</v>
      </c>
      <c r="N95">
        <v>0.99560000000000004</v>
      </c>
    </row>
    <row r="96" spans="1:14" x14ac:dyDescent="0.2">
      <c r="A96">
        <v>19489</v>
      </c>
      <c r="B96">
        <f t="shared" si="0"/>
        <v>1.375</v>
      </c>
      <c r="H96" t="s">
        <v>63</v>
      </c>
      <c r="J96">
        <f t="shared" si="2"/>
        <v>-0.71690087966894955</v>
      </c>
      <c r="L96">
        <v>4.5541999999999998</v>
      </c>
      <c r="M96">
        <v>85.151200000000003</v>
      </c>
      <c r="N96">
        <v>0.99519999999999997</v>
      </c>
    </row>
    <row r="97" spans="1:14" x14ac:dyDescent="0.2">
      <c r="A97">
        <v>19522</v>
      </c>
      <c r="B97">
        <f t="shared" si="0"/>
        <v>6.041666666666667</v>
      </c>
      <c r="J97">
        <f t="shared" si="2"/>
        <v>-0.3014158884211065</v>
      </c>
      <c r="L97">
        <v>22.458300000000001</v>
      </c>
      <c r="M97">
        <v>90.168000000000006</v>
      </c>
      <c r="N97">
        <v>0.99660000000000004</v>
      </c>
    </row>
    <row r="98" spans="1:14" x14ac:dyDescent="0.2">
      <c r="A98">
        <v>19667</v>
      </c>
      <c r="B98">
        <f t="shared" si="0"/>
        <v>4.791666666666667</v>
      </c>
      <c r="J98">
        <f t="shared" si="2"/>
        <v>-0.41270651107677875</v>
      </c>
      <c r="L98">
        <v>8.25</v>
      </c>
      <c r="M98">
        <v>99.789400000000001</v>
      </c>
      <c r="N98">
        <v>0.99629999999999996</v>
      </c>
    </row>
    <row r="99" spans="1:14" x14ac:dyDescent="0.2">
      <c r="A99">
        <v>19782</v>
      </c>
      <c r="B99">
        <f t="shared" si="0"/>
        <v>6.708333333333333</v>
      </c>
      <c r="F99">
        <v>1</v>
      </c>
      <c r="H99" t="s">
        <v>78</v>
      </c>
      <c r="J99">
        <f t="shared" si="2"/>
        <v>-0.24206088967141468</v>
      </c>
      <c r="L99">
        <v>13.645799999999999</v>
      </c>
      <c r="M99">
        <v>98.072500000000005</v>
      </c>
      <c r="N99">
        <v>0.99690000000000001</v>
      </c>
    </row>
    <row r="100" spans="1:14" x14ac:dyDescent="0.2">
      <c r="A100">
        <v>19943</v>
      </c>
      <c r="B100">
        <f t="shared" si="0"/>
        <v>3.9583333333333335</v>
      </c>
      <c r="J100">
        <f t="shared" si="2"/>
        <v>-0.48690025951389354</v>
      </c>
      <c r="L100">
        <v>5.3657000000000004</v>
      </c>
      <c r="M100">
        <v>96.975899999999996</v>
      </c>
      <c r="N100">
        <v>0.99409999999999998</v>
      </c>
    </row>
    <row r="101" spans="1:14" x14ac:dyDescent="0.2">
      <c r="A101">
        <v>20038</v>
      </c>
      <c r="B101">
        <f t="shared" si="0"/>
        <v>3.4583333333333335</v>
      </c>
      <c r="J101">
        <f t="shared" si="2"/>
        <v>-0.53141650857616241</v>
      </c>
      <c r="L101">
        <v>5.0781000000000001</v>
      </c>
      <c r="M101">
        <v>102.1568</v>
      </c>
      <c r="N101">
        <v>0.99470000000000003</v>
      </c>
    </row>
    <row r="102" spans="1:14" x14ac:dyDescent="0.2">
      <c r="A102">
        <v>20121</v>
      </c>
      <c r="B102">
        <f t="shared" si="0"/>
        <v>17.333333333333332</v>
      </c>
      <c r="J102">
        <f t="shared" si="2"/>
        <v>0.70390940290179937</v>
      </c>
    </row>
    <row r="103" spans="1:14" x14ac:dyDescent="0.2">
      <c r="A103">
        <v>20537</v>
      </c>
      <c r="B103">
        <f t="shared" si="0"/>
        <v>10.958333333333334</v>
      </c>
      <c r="D103">
        <v>1</v>
      </c>
      <c r="E103">
        <v>1</v>
      </c>
      <c r="F103">
        <v>1</v>
      </c>
      <c r="H103" t="s">
        <v>79</v>
      </c>
      <c r="J103">
        <f t="shared" si="2"/>
        <v>0.13632722735787106</v>
      </c>
    </row>
    <row r="104" spans="1:14" x14ac:dyDescent="0.2">
      <c r="A104">
        <v>20800</v>
      </c>
      <c r="B104">
        <f t="shared" si="0"/>
        <v>5.083333333333333</v>
      </c>
      <c r="D104">
        <v>1</v>
      </c>
      <c r="E104">
        <v>1</v>
      </c>
      <c r="F104">
        <v>1</v>
      </c>
      <c r="H104" t="s">
        <v>80</v>
      </c>
      <c r="J104">
        <f t="shared" si="2"/>
        <v>-0.38673869912378861</v>
      </c>
    </row>
    <row r="105" spans="1:14" x14ac:dyDescent="0.2">
      <c r="A105">
        <v>20922</v>
      </c>
      <c r="B105">
        <f t="shared" si="0"/>
        <v>5.75</v>
      </c>
      <c r="J105">
        <f t="shared" si="2"/>
        <v>-0.3273837003740967</v>
      </c>
    </row>
    <row r="106" spans="1:14" x14ac:dyDescent="0.2">
      <c r="A106">
        <v>21060</v>
      </c>
      <c r="B106">
        <f t="shared" si="0"/>
        <v>2.5833333333333335</v>
      </c>
      <c r="J106">
        <f t="shared" si="2"/>
        <v>-0.60931994443513304</v>
      </c>
    </row>
    <row r="107" spans="1:14" x14ac:dyDescent="0.2">
      <c r="A107">
        <v>21122</v>
      </c>
      <c r="B107">
        <f t="shared" si="0"/>
        <v>33.875</v>
      </c>
      <c r="J107">
        <f t="shared" si="2"/>
        <v>2.1766553093785288</v>
      </c>
    </row>
    <row r="108" spans="1:14" x14ac:dyDescent="0.2">
      <c r="A108">
        <v>21935</v>
      </c>
      <c r="B108">
        <f t="shared" si="0"/>
        <v>2.8333333333333335</v>
      </c>
      <c r="H108" t="s">
        <v>81</v>
      </c>
      <c r="J108">
        <f t="shared" si="2"/>
        <v>-0.58706181990399853</v>
      </c>
    </row>
    <row r="109" spans="1:14" x14ac:dyDescent="0.2">
      <c r="A109">
        <v>22003</v>
      </c>
      <c r="B109">
        <f t="shared" si="0"/>
        <v>2.75</v>
      </c>
      <c r="E109">
        <v>1</v>
      </c>
      <c r="F109">
        <v>1</v>
      </c>
      <c r="H109" t="s">
        <v>63</v>
      </c>
      <c r="J109">
        <f t="shared" si="2"/>
        <v>-0.59448119474771011</v>
      </c>
    </row>
    <row r="110" spans="1:14" x14ac:dyDescent="0.2">
      <c r="A110">
        <v>22069</v>
      </c>
      <c r="B110">
        <f t="shared" si="0"/>
        <v>7.958333333333333</v>
      </c>
      <c r="E110">
        <v>1</v>
      </c>
      <c r="H110" t="s">
        <v>82</v>
      </c>
      <c r="J110">
        <f t="shared" si="2"/>
        <v>-0.13077026701574243</v>
      </c>
    </row>
    <row r="111" spans="1:14" x14ac:dyDescent="0.2">
      <c r="A111">
        <v>22260</v>
      </c>
      <c r="B111">
        <f t="shared" si="0"/>
        <v>6.333333333333333</v>
      </c>
      <c r="J111">
        <f t="shared" si="2"/>
        <v>-0.27544807646811637</v>
      </c>
    </row>
    <row r="112" spans="1:14" x14ac:dyDescent="0.2">
      <c r="A112">
        <v>22412</v>
      </c>
      <c r="B112">
        <f t="shared" si="0"/>
        <v>32</v>
      </c>
      <c r="H112" t="s">
        <v>83</v>
      </c>
      <c r="J112">
        <f t="shared" si="2"/>
        <v>2.0097193753950204</v>
      </c>
    </row>
    <row r="113" spans="1:10" x14ac:dyDescent="0.2">
      <c r="A113">
        <v>23180</v>
      </c>
      <c r="B113">
        <f t="shared" si="0"/>
        <v>3.5416666666666665</v>
      </c>
      <c r="H113" t="s">
        <v>84</v>
      </c>
      <c r="J113">
        <f t="shared" si="2"/>
        <v>-0.52399713373245105</v>
      </c>
    </row>
    <row r="114" spans="1:10" x14ac:dyDescent="0.2">
      <c r="A114">
        <v>23265</v>
      </c>
      <c r="B114">
        <f t="shared" si="0"/>
        <v>3.4583333333333335</v>
      </c>
      <c r="J114">
        <f t="shared" si="2"/>
        <v>-0.53141650857616241</v>
      </c>
    </row>
    <row r="115" spans="1:10" x14ac:dyDescent="0.2">
      <c r="A115">
        <v>23348</v>
      </c>
      <c r="B115">
        <f t="shared" si="0"/>
        <v>5.416666666666667</v>
      </c>
      <c r="D115">
        <v>1</v>
      </c>
      <c r="E115">
        <v>1</v>
      </c>
      <c r="F115" t="s">
        <v>58</v>
      </c>
      <c r="J115">
        <f t="shared" si="2"/>
        <v>-0.35706119974894263</v>
      </c>
    </row>
    <row r="116" spans="1:10" x14ac:dyDescent="0.2">
      <c r="A116">
        <v>23478</v>
      </c>
      <c r="B116">
        <f t="shared" si="0"/>
        <v>9.2083333333333339</v>
      </c>
      <c r="F116">
        <v>1</v>
      </c>
      <c r="H116" t="s">
        <v>89</v>
      </c>
      <c r="J116">
        <f t="shared" si="2"/>
        <v>-1.9479644360070086E-2</v>
      </c>
    </row>
    <row r="117" spans="1:10" x14ac:dyDescent="0.2">
      <c r="A117">
        <v>23699</v>
      </c>
      <c r="B117">
        <f t="shared" si="0"/>
        <v>50.458333333333336</v>
      </c>
      <c r="H117" t="s">
        <v>93</v>
      </c>
      <c r="J117">
        <f t="shared" si="2"/>
        <v>3.6531109032771143</v>
      </c>
    </row>
    <row r="118" spans="1:10" x14ac:dyDescent="0.2">
      <c r="A118">
        <v>24910</v>
      </c>
      <c r="B118">
        <f t="shared" si="0"/>
        <v>6.791666666666667</v>
      </c>
      <c r="J118">
        <f t="shared" si="2"/>
        <v>-0.23464151482770312</v>
      </c>
    </row>
    <row r="119" spans="1:10" x14ac:dyDescent="0.2">
      <c r="A119">
        <v>25073</v>
      </c>
      <c r="B119">
        <f t="shared" si="0"/>
        <v>5.083333333333333</v>
      </c>
      <c r="F119">
        <v>1</v>
      </c>
      <c r="H119" t="s">
        <v>85</v>
      </c>
      <c r="J119">
        <f t="shared" si="2"/>
        <v>-0.38673869912378861</v>
      </c>
    </row>
    <row r="120" spans="1:10" x14ac:dyDescent="0.2">
      <c r="A120">
        <v>25195</v>
      </c>
      <c r="B120">
        <f t="shared" si="0"/>
        <v>2.0833333333333335</v>
      </c>
      <c r="H120" t="s">
        <v>91</v>
      </c>
      <c r="J120">
        <f t="shared" si="2"/>
        <v>-0.65383619349740196</v>
      </c>
    </row>
    <row r="121" spans="1:10" x14ac:dyDescent="0.2">
      <c r="A121">
        <v>25245</v>
      </c>
      <c r="B121">
        <f t="shared" si="0"/>
        <v>2.4166666666666665</v>
      </c>
      <c r="J121">
        <f t="shared" si="2"/>
        <v>-0.62415869412255609</v>
      </c>
    </row>
    <row r="122" spans="1:10" x14ac:dyDescent="0.2">
      <c r="A122">
        <v>25303</v>
      </c>
      <c r="B122">
        <f t="shared" si="0"/>
        <v>13.75</v>
      </c>
      <c r="H122" t="s">
        <v>51</v>
      </c>
      <c r="J122">
        <f t="shared" si="2"/>
        <v>0.38487628462220569</v>
      </c>
    </row>
    <row r="123" spans="1:10" x14ac:dyDescent="0.2">
      <c r="A123">
        <v>25633</v>
      </c>
      <c r="B123">
        <f t="shared" si="0"/>
        <v>18.541666666666668</v>
      </c>
      <c r="D123">
        <v>1</v>
      </c>
      <c r="F123">
        <v>1</v>
      </c>
      <c r="H123" t="s">
        <v>86</v>
      </c>
      <c r="J123">
        <f t="shared" si="2"/>
        <v>0.81149033813561611</v>
      </c>
    </row>
    <row r="124" spans="1:10" x14ac:dyDescent="0.2">
      <c r="A124">
        <v>26078</v>
      </c>
      <c r="B124">
        <f t="shared" si="0"/>
        <v>4.083333333333333</v>
      </c>
      <c r="H124" t="s">
        <v>87</v>
      </c>
      <c r="J124">
        <f t="shared" si="2"/>
        <v>-0.47577119724832639</v>
      </c>
    </row>
    <row r="125" spans="1:10" x14ac:dyDescent="0.2">
      <c r="A125">
        <v>26176</v>
      </c>
      <c r="B125">
        <f t="shared" si="0"/>
        <v>5.25</v>
      </c>
      <c r="J125">
        <f t="shared" si="2"/>
        <v>-0.37189994943636562</v>
      </c>
    </row>
    <row r="126" spans="1:10" x14ac:dyDescent="0.2">
      <c r="A126">
        <v>26302</v>
      </c>
      <c r="B126">
        <f t="shared" si="0"/>
        <v>8.125</v>
      </c>
      <c r="H126" t="s">
        <v>88</v>
      </c>
      <c r="J126">
        <f t="shared" si="2"/>
        <v>-0.11593151732831943</v>
      </c>
    </row>
    <row r="127" spans="1:10" x14ac:dyDescent="0.2">
      <c r="A127">
        <v>26497</v>
      </c>
      <c r="B127">
        <f t="shared" si="0"/>
        <v>12.875</v>
      </c>
      <c r="J127">
        <f t="shared" si="2"/>
        <v>0.30697284876323516</v>
      </c>
    </row>
    <row r="128" spans="1:10" x14ac:dyDescent="0.2">
      <c r="A128">
        <v>26806</v>
      </c>
      <c r="B128">
        <f t="shared" si="0"/>
        <v>6.708333333333333</v>
      </c>
      <c r="H128" t="s">
        <v>92</v>
      </c>
      <c r="J128">
        <f t="shared" si="2"/>
        <v>-0.24206088967141468</v>
      </c>
    </row>
    <row r="129" spans="1:10" x14ac:dyDescent="0.2">
      <c r="A129">
        <v>26967</v>
      </c>
      <c r="B129">
        <f t="shared" si="0"/>
        <v>6.666666666666667</v>
      </c>
      <c r="J129">
        <f t="shared" si="2"/>
        <v>-0.24577057709327035</v>
      </c>
    </row>
    <row r="130" spans="1:10" x14ac:dyDescent="0.2">
      <c r="A130">
        <v>27127</v>
      </c>
      <c r="B130">
        <f t="shared" si="0"/>
        <v>32.208333333333336</v>
      </c>
      <c r="J130">
        <f t="shared" si="2"/>
        <v>2.0282678125042994</v>
      </c>
    </row>
    <row r="131" spans="1:10" x14ac:dyDescent="0.2">
      <c r="A131">
        <v>27900</v>
      </c>
      <c r="B131">
        <f t="shared" si="0"/>
        <v>29.875</v>
      </c>
      <c r="J131">
        <f t="shared" ref="J131:J194" si="3">(B131-C$494)/C$495</f>
        <v>1.8205253168803779</v>
      </c>
    </row>
    <row r="132" spans="1:10" x14ac:dyDescent="0.2">
      <c r="A132">
        <v>28617</v>
      </c>
      <c r="B132">
        <f t="shared" si="0"/>
        <v>19.458333333333332</v>
      </c>
      <c r="J132">
        <f t="shared" si="3"/>
        <v>0.89310346141644226</v>
      </c>
    </row>
    <row r="133" spans="1:10" x14ac:dyDescent="0.2">
      <c r="A133">
        <v>29084</v>
      </c>
      <c r="B133">
        <f t="shared" si="0"/>
        <v>17.541666666666668</v>
      </c>
      <c r="J133">
        <f t="shared" si="3"/>
        <v>0.72245784001107827</v>
      </c>
    </row>
    <row r="134" spans="1:10" x14ac:dyDescent="0.2">
      <c r="A134">
        <v>29505</v>
      </c>
      <c r="B134">
        <f t="shared" si="0"/>
        <v>11.208333333333334</v>
      </c>
      <c r="J134">
        <f t="shared" si="3"/>
        <v>0.15858535188900552</v>
      </c>
    </row>
    <row r="135" spans="1:10" x14ac:dyDescent="0.2">
      <c r="A135">
        <v>29774</v>
      </c>
      <c r="B135">
        <f t="shared" si="0"/>
        <v>7.5</v>
      </c>
      <c r="J135">
        <f t="shared" si="3"/>
        <v>-0.17157682865615556</v>
      </c>
    </row>
    <row r="136" spans="1:10" x14ac:dyDescent="0.2">
      <c r="A136">
        <v>29954</v>
      </c>
      <c r="B136">
        <f t="shared" si="0"/>
        <v>9.4583333333333339</v>
      </c>
      <c r="H136" t="s">
        <v>94</v>
      </c>
      <c r="J136">
        <f t="shared" si="3"/>
        <v>2.7784801710643635E-3</v>
      </c>
    </row>
    <row r="137" spans="1:10" x14ac:dyDescent="0.2">
      <c r="A137">
        <v>30181</v>
      </c>
      <c r="B137">
        <f t="shared" si="0"/>
        <v>11.875</v>
      </c>
      <c r="J137">
        <f t="shared" si="3"/>
        <v>0.21794035063869732</v>
      </c>
    </row>
    <row r="138" spans="1:10" x14ac:dyDescent="0.2">
      <c r="A138">
        <v>30466</v>
      </c>
      <c r="B138">
        <f t="shared" si="0"/>
        <v>12.208333333333334</v>
      </c>
      <c r="J138">
        <f t="shared" si="3"/>
        <v>0.24761785001354333</v>
      </c>
    </row>
    <row r="139" spans="1:10" x14ac:dyDescent="0.2">
      <c r="A139">
        <v>30759</v>
      </c>
      <c r="B139">
        <f t="shared" si="0"/>
        <v>13.875</v>
      </c>
      <c r="J139">
        <f t="shared" si="3"/>
        <v>0.39600534688777295</v>
      </c>
    </row>
    <row r="140" spans="1:10" x14ac:dyDescent="0.2">
      <c r="A140">
        <v>31092</v>
      </c>
      <c r="B140">
        <f t="shared" si="0"/>
        <v>6.875</v>
      </c>
      <c r="J140">
        <f t="shared" si="3"/>
        <v>-0.22722213998399168</v>
      </c>
    </row>
    <row r="141" spans="1:10" x14ac:dyDescent="0.2">
      <c r="A141">
        <v>31257</v>
      </c>
      <c r="B141">
        <f t="shared" si="0"/>
        <v>31.791666666666668</v>
      </c>
      <c r="J141">
        <f t="shared" si="3"/>
        <v>1.9911709382857421</v>
      </c>
    </row>
    <row r="142" spans="1:10" x14ac:dyDescent="0.2">
      <c r="A142">
        <v>32020</v>
      </c>
      <c r="B142">
        <f t="shared" si="0"/>
        <v>16.166666666666668</v>
      </c>
      <c r="J142">
        <f t="shared" si="3"/>
        <v>0.60003815508983882</v>
      </c>
    </row>
    <row r="143" spans="1:10" x14ac:dyDescent="0.2">
      <c r="A143">
        <v>32408</v>
      </c>
      <c r="B143">
        <f t="shared" si="0"/>
        <v>9.375</v>
      </c>
      <c r="J143">
        <f t="shared" si="3"/>
        <v>-4.6408946726471728E-3</v>
      </c>
    </row>
    <row r="144" spans="1:10" x14ac:dyDescent="0.2">
      <c r="A144">
        <v>32633</v>
      </c>
      <c r="B144">
        <f t="shared" si="0"/>
        <v>3.9583333333333335</v>
      </c>
      <c r="J144">
        <f t="shared" si="3"/>
        <v>-0.48690025951389354</v>
      </c>
    </row>
    <row r="145" spans="1:10" x14ac:dyDescent="0.2">
      <c r="A145">
        <v>32728</v>
      </c>
      <c r="B145">
        <f t="shared" si="0"/>
        <v>14.916666666666666</v>
      </c>
      <c r="J145">
        <f t="shared" si="3"/>
        <v>0.48874753243416641</v>
      </c>
    </row>
    <row r="146" spans="1:10" x14ac:dyDescent="0.2">
      <c r="A146">
        <v>33086</v>
      </c>
      <c r="B146">
        <f t="shared" si="0"/>
        <v>35.5</v>
      </c>
      <c r="H146" t="s">
        <v>95</v>
      </c>
      <c r="J146">
        <f t="shared" si="3"/>
        <v>2.321333118830903</v>
      </c>
    </row>
    <row r="147" spans="1:10" x14ac:dyDescent="0.2">
      <c r="A147">
        <v>33938</v>
      </c>
      <c r="B147">
        <f t="shared" si="0"/>
        <v>2.4583333333333335</v>
      </c>
      <c r="D147">
        <v>1</v>
      </c>
      <c r="F147">
        <v>1</v>
      </c>
      <c r="H147" t="s">
        <v>96</v>
      </c>
      <c r="J147">
        <f t="shared" si="3"/>
        <v>-0.62044900670070025</v>
      </c>
    </row>
    <row r="148" spans="1:10" x14ac:dyDescent="0.2">
      <c r="A148">
        <v>33997</v>
      </c>
      <c r="B148">
        <f t="shared" si="0"/>
        <v>5.208333333333333</v>
      </c>
      <c r="H148" t="s">
        <v>97</v>
      </c>
      <c r="J148">
        <f t="shared" si="3"/>
        <v>-0.37560963685822135</v>
      </c>
    </row>
    <row r="149" spans="1:10" x14ac:dyDescent="0.2">
      <c r="A149">
        <v>34122</v>
      </c>
      <c r="B149">
        <f t="shared" si="0"/>
        <v>13.333333333333334</v>
      </c>
      <c r="J149">
        <f t="shared" si="3"/>
        <v>0.34777941040364835</v>
      </c>
    </row>
    <row r="150" spans="1:10" x14ac:dyDescent="0.2">
      <c r="A150">
        <v>34442</v>
      </c>
      <c r="B150">
        <f t="shared" si="0"/>
        <v>3.2916666666666665</v>
      </c>
      <c r="F150">
        <v>1</v>
      </c>
      <c r="H150" t="s">
        <v>100</v>
      </c>
      <c r="J150">
        <f t="shared" si="3"/>
        <v>-0.54625525826358556</v>
      </c>
    </row>
    <row r="151" spans="1:10" x14ac:dyDescent="0.2">
      <c r="A151">
        <v>34521</v>
      </c>
      <c r="B151">
        <f t="shared" si="0"/>
        <v>1.7083333333333333</v>
      </c>
      <c r="H151" t="s">
        <v>98</v>
      </c>
      <c r="J151">
        <f t="shared" si="3"/>
        <v>-0.68722338029410368</v>
      </c>
    </row>
    <row r="152" spans="1:10" x14ac:dyDescent="0.2">
      <c r="A152">
        <v>34562</v>
      </c>
      <c r="B152">
        <f t="shared" si="0"/>
        <v>10.166666666666666</v>
      </c>
      <c r="H152" t="s">
        <v>99</v>
      </c>
      <c r="J152">
        <f t="shared" si="3"/>
        <v>6.5843166342611864E-2</v>
      </c>
    </row>
    <row r="153" spans="1:10" x14ac:dyDescent="0.2">
      <c r="A153">
        <v>34806</v>
      </c>
      <c r="B153">
        <f t="shared" si="0"/>
        <v>15.708333333333334</v>
      </c>
      <c r="F153">
        <v>1</v>
      </c>
      <c r="H153" t="s">
        <v>101</v>
      </c>
      <c r="J153">
        <f t="shared" si="3"/>
        <v>0.55923159344942563</v>
      </c>
    </row>
    <row r="154" spans="1:10" x14ac:dyDescent="0.2">
      <c r="A154">
        <v>35183</v>
      </c>
      <c r="B154">
        <f t="shared" si="0"/>
        <v>7.791666666666667</v>
      </c>
      <c r="H154" t="s">
        <v>97</v>
      </c>
      <c r="J154">
        <f t="shared" si="3"/>
        <v>-0.14560901670316534</v>
      </c>
    </row>
    <row r="155" spans="1:10" x14ac:dyDescent="0.2">
      <c r="A155">
        <v>35370</v>
      </c>
      <c r="B155">
        <f t="shared" si="0"/>
        <v>16.708333333333332</v>
      </c>
      <c r="D155">
        <v>1</v>
      </c>
      <c r="E155">
        <v>1</v>
      </c>
      <c r="G155">
        <v>1</v>
      </c>
      <c r="J155">
        <f t="shared" si="3"/>
        <v>0.64826409157396325</v>
      </c>
    </row>
    <row r="156" spans="1:10" x14ac:dyDescent="0.2">
      <c r="A156">
        <v>35771</v>
      </c>
      <c r="B156">
        <f t="shared" si="0"/>
        <v>1.5</v>
      </c>
      <c r="H156" t="s">
        <v>102</v>
      </c>
      <c r="J156">
        <f t="shared" si="3"/>
        <v>-0.70577181740338235</v>
      </c>
    </row>
    <row r="157" spans="1:10" x14ac:dyDescent="0.2">
      <c r="A157">
        <v>35807</v>
      </c>
      <c r="B157">
        <f t="shared" si="0"/>
        <v>6.708333333333333</v>
      </c>
      <c r="J157">
        <f t="shared" si="3"/>
        <v>-0.24206088967141468</v>
      </c>
    </row>
    <row r="158" spans="1:10" x14ac:dyDescent="0.2">
      <c r="A158">
        <v>35968</v>
      </c>
      <c r="B158">
        <f t="shared" si="0"/>
        <v>10.5</v>
      </c>
      <c r="J158">
        <f t="shared" si="3"/>
        <v>9.5520665717457862E-2</v>
      </c>
    </row>
    <row r="159" spans="1:10" x14ac:dyDescent="0.2">
      <c r="A159">
        <v>36220</v>
      </c>
      <c r="B159">
        <f t="shared" si="0"/>
        <v>7.083333333333333</v>
      </c>
      <c r="J159">
        <f t="shared" si="3"/>
        <v>-0.20867370287471299</v>
      </c>
    </row>
    <row r="160" spans="1:10" x14ac:dyDescent="0.2">
      <c r="A160">
        <v>36390</v>
      </c>
      <c r="B160">
        <f t="shared" si="0"/>
        <v>9.25</v>
      </c>
      <c r="J160">
        <f t="shared" si="3"/>
        <v>-1.5769956938214397E-2</v>
      </c>
    </row>
    <row r="161" spans="1:10" x14ac:dyDescent="0.2">
      <c r="A161">
        <v>36612</v>
      </c>
      <c r="B161">
        <f t="shared" si="0"/>
        <v>10.708333333333334</v>
      </c>
      <c r="J161">
        <f t="shared" si="3"/>
        <v>0.11406910282673662</v>
      </c>
    </row>
    <row r="162" spans="1:10" x14ac:dyDescent="0.2">
      <c r="A162">
        <v>36869</v>
      </c>
      <c r="B162">
        <f t="shared" si="0"/>
        <v>8.7916666666666661</v>
      </c>
      <c r="J162">
        <f t="shared" si="3"/>
        <v>-5.657651857862761E-2</v>
      </c>
    </row>
    <row r="163" spans="1:10" x14ac:dyDescent="0.2">
      <c r="A163">
        <v>37080</v>
      </c>
      <c r="B163">
        <f t="shared" si="0"/>
        <v>2.625</v>
      </c>
      <c r="J163">
        <f t="shared" si="3"/>
        <v>-0.60561025701327731</v>
      </c>
    </row>
    <row r="164" spans="1:10" x14ac:dyDescent="0.2">
      <c r="A164">
        <v>37143</v>
      </c>
      <c r="B164">
        <f t="shared" si="0"/>
        <v>8.8333333333333339</v>
      </c>
      <c r="H164" t="s">
        <v>103</v>
      </c>
      <c r="J164">
        <f t="shared" si="3"/>
        <v>-5.2866831156771765E-2</v>
      </c>
    </row>
    <row r="165" spans="1:10" x14ac:dyDescent="0.2">
      <c r="A165">
        <v>37355</v>
      </c>
      <c r="B165">
        <f t="shared" si="0"/>
        <v>7.791666666666667</v>
      </c>
      <c r="J165">
        <f t="shared" si="3"/>
        <v>-0.14560901670316534</v>
      </c>
    </row>
    <row r="166" spans="1:10" x14ac:dyDescent="0.2">
      <c r="A166">
        <v>37542</v>
      </c>
      <c r="B166">
        <f t="shared" si="0"/>
        <v>3.4583333333333335</v>
      </c>
      <c r="J166">
        <f t="shared" si="3"/>
        <v>-0.53141650857616241</v>
      </c>
    </row>
    <row r="167" spans="1:10" x14ac:dyDescent="0.2">
      <c r="A167">
        <v>37625</v>
      </c>
      <c r="B167">
        <f t="shared" si="0"/>
        <v>2.4583333333333335</v>
      </c>
      <c r="J167">
        <f t="shared" si="3"/>
        <v>-0.62044900670070025</v>
      </c>
    </row>
    <row r="168" spans="1:10" x14ac:dyDescent="0.2">
      <c r="A168">
        <v>37684</v>
      </c>
      <c r="B168">
        <f t="shared" si="0"/>
        <v>3.6666666666666665</v>
      </c>
      <c r="J168">
        <f t="shared" si="3"/>
        <v>-0.51286807146688385</v>
      </c>
    </row>
    <row r="169" spans="1:10" x14ac:dyDescent="0.2">
      <c r="A169">
        <v>37772</v>
      </c>
      <c r="B169">
        <f t="shared" si="0"/>
        <v>7.166666666666667</v>
      </c>
      <c r="J169">
        <f t="shared" si="3"/>
        <v>-0.20125432803100146</v>
      </c>
    </row>
    <row r="170" spans="1:10" x14ac:dyDescent="0.2">
      <c r="A170">
        <v>37944</v>
      </c>
      <c r="B170">
        <f t="shared" si="0"/>
        <v>13.041666666666666</v>
      </c>
      <c r="J170">
        <f t="shared" si="3"/>
        <v>0.32181159845065804</v>
      </c>
    </row>
    <row r="171" spans="1:10" x14ac:dyDescent="0.2">
      <c r="A171">
        <v>38257</v>
      </c>
      <c r="B171">
        <f t="shared" si="0"/>
        <v>9.1666666666666661</v>
      </c>
      <c r="H171" t="s">
        <v>104</v>
      </c>
      <c r="J171">
        <f t="shared" si="3"/>
        <v>-2.3189331781925934E-2</v>
      </c>
    </row>
    <row r="172" spans="1:10" x14ac:dyDescent="0.2">
      <c r="A172">
        <v>38477</v>
      </c>
      <c r="B172">
        <f t="shared" si="0"/>
        <v>21.875</v>
      </c>
      <c r="H172" t="s">
        <v>105</v>
      </c>
      <c r="J172">
        <f t="shared" si="3"/>
        <v>1.1082653318840754</v>
      </c>
    </row>
    <row r="173" spans="1:10" x14ac:dyDescent="0.2">
      <c r="A173">
        <v>39002</v>
      </c>
      <c r="B173">
        <f t="shared" si="0"/>
        <v>2.0833333333333335</v>
      </c>
      <c r="J173">
        <f t="shared" si="3"/>
        <v>-0.65383619349740196</v>
      </c>
    </row>
    <row r="174" spans="1:10" x14ac:dyDescent="0.2">
      <c r="A174">
        <v>39052</v>
      </c>
      <c r="B174">
        <f t="shared" si="0"/>
        <v>13.291666666666666</v>
      </c>
      <c r="J174">
        <f t="shared" si="3"/>
        <v>0.3440697229817925</v>
      </c>
    </row>
    <row r="175" spans="1:10" x14ac:dyDescent="0.2">
      <c r="A175">
        <v>39371</v>
      </c>
      <c r="B175">
        <f t="shared" si="0"/>
        <v>7.541666666666667</v>
      </c>
      <c r="J175">
        <f t="shared" si="3"/>
        <v>-0.16786714123429977</v>
      </c>
    </row>
    <row r="176" spans="1:10" x14ac:dyDescent="0.2">
      <c r="A176">
        <v>39552</v>
      </c>
      <c r="B176">
        <f t="shared" si="0"/>
        <v>9.625</v>
      </c>
      <c r="J176">
        <f t="shared" si="3"/>
        <v>1.7617229858487279E-2</v>
      </c>
    </row>
    <row r="177" spans="1:10" x14ac:dyDescent="0.2">
      <c r="A177">
        <v>39783</v>
      </c>
      <c r="B177">
        <f t="shared" si="0"/>
        <v>9.6666666666666661</v>
      </c>
      <c r="J177">
        <f t="shared" si="3"/>
        <v>2.1326917280342968E-2</v>
      </c>
    </row>
    <row r="178" spans="1:10" x14ac:dyDescent="0.2">
      <c r="A178">
        <v>40015</v>
      </c>
      <c r="B178">
        <f t="shared" si="0"/>
        <v>2.4583333333333335</v>
      </c>
      <c r="F178">
        <v>1</v>
      </c>
      <c r="H178" t="s">
        <v>106</v>
      </c>
      <c r="J178">
        <f t="shared" si="3"/>
        <v>-0.62044900670070025</v>
      </c>
    </row>
    <row r="179" spans="1:10" x14ac:dyDescent="0.2">
      <c r="A179">
        <v>40074</v>
      </c>
      <c r="B179">
        <f t="shared" si="0"/>
        <v>1.2083333333333333</v>
      </c>
      <c r="J179">
        <f t="shared" si="3"/>
        <v>-0.73173962935637249</v>
      </c>
    </row>
    <row r="180" spans="1:10" x14ac:dyDescent="0.2">
      <c r="A180">
        <v>40103</v>
      </c>
      <c r="B180">
        <f t="shared" si="0"/>
        <v>2.8333333333333335</v>
      </c>
      <c r="J180">
        <f t="shared" si="3"/>
        <v>-0.58706181990399853</v>
      </c>
    </row>
    <row r="181" spans="1:10" x14ac:dyDescent="0.2">
      <c r="A181">
        <v>40171</v>
      </c>
      <c r="B181">
        <f t="shared" si="0"/>
        <v>2.9583333333333335</v>
      </c>
      <c r="D181" t="s">
        <v>58</v>
      </c>
      <c r="H181" t="s">
        <v>107</v>
      </c>
      <c r="J181">
        <f t="shared" si="3"/>
        <v>-0.57593275763843133</v>
      </c>
    </row>
    <row r="182" spans="1:10" x14ac:dyDescent="0.2">
      <c r="A182">
        <v>40242</v>
      </c>
      <c r="B182">
        <f t="shared" si="0"/>
        <v>4.583333333333333</v>
      </c>
      <c r="D182">
        <v>1</v>
      </c>
      <c r="J182">
        <f t="shared" si="3"/>
        <v>-0.43125494818605753</v>
      </c>
    </row>
    <row r="183" spans="1:10" x14ac:dyDescent="0.2">
      <c r="A183">
        <v>40352</v>
      </c>
      <c r="B183">
        <f t="shared" si="0"/>
        <v>73.625</v>
      </c>
      <c r="J183">
        <f t="shared" si="3"/>
        <v>5.7156971098289064</v>
      </c>
    </row>
    <row r="184" spans="1:10" x14ac:dyDescent="0.2">
      <c r="A184">
        <v>42119</v>
      </c>
      <c r="B184">
        <f t="shared" si="0"/>
        <v>15</v>
      </c>
      <c r="H184" t="s">
        <v>108</v>
      </c>
      <c r="J184">
        <f t="shared" si="3"/>
        <v>0.49616690727787799</v>
      </c>
    </row>
    <row r="185" spans="1:10" x14ac:dyDescent="0.2">
      <c r="A185">
        <v>42479</v>
      </c>
      <c r="B185">
        <f t="shared" si="0"/>
        <v>3.875</v>
      </c>
      <c r="J185">
        <f t="shared" si="3"/>
        <v>-0.49431963435760506</v>
      </c>
    </row>
    <row r="186" spans="1:10" x14ac:dyDescent="0.2">
      <c r="A186">
        <v>42572</v>
      </c>
      <c r="B186">
        <f t="shared" si="0"/>
        <v>1.9583333333333333</v>
      </c>
      <c r="J186">
        <f t="shared" si="3"/>
        <v>-0.66496525576296928</v>
      </c>
    </row>
    <row r="187" spans="1:10" x14ac:dyDescent="0.2">
      <c r="A187">
        <v>42619</v>
      </c>
      <c r="B187">
        <f t="shared" si="0"/>
        <v>17.5</v>
      </c>
      <c r="J187">
        <f t="shared" si="3"/>
        <v>0.71874815258922242</v>
      </c>
    </row>
    <row r="188" spans="1:10" x14ac:dyDescent="0.2">
      <c r="A188">
        <v>43039</v>
      </c>
      <c r="B188">
        <f t="shared" si="0"/>
        <v>8.2083333333333339</v>
      </c>
      <c r="C188" t="s">
        <v>46</v>
      </c>
      <c r="D188">
        <v>1</v>
      </c>
      <c r="H188" t="s">
        <v>109</v>
      </c>
      <c r="J188">
        <f t="shared" si="3"/>
        <v>-0.10851214248460789</v>
      </c>
    </row>
    <row r="189" spans="1:10" x14ac:dyDescent="0.2">
      <c r="A189">
        <v>43236</v>
      </c>
      <c r="B189">
        <f t="shared" si="0"/>
        <v>13.291666666666666</v>
      </c>
      <c r="C189" t="s">
        <v>46</v>
      </c>
      <c r="E189">
        <v>1</v>
      </c>
      <c r="F189">
        <v>1</v>
      </c>
      <c r="G189">
        <v>1</v>
      </c>
      <c r="H189" t="s">
        <v>110</v>
      </c>
      <c r="J189">
        <f t="shared" si="3"/>
        <v>0.3440697229817925</v>
      </c>
    </row>
    <row r="190" spans="1:10" x14ac:dyDescent="0.2">
      <c r="A190">
        <v>43555</v>
      </c>
      <c r="B190">
        <f t="shared" si="0"/>
        <v>4.583333333333333</v>
      </c>
      <c r="J190">
        <f t="shared" si="3"/>
        <v>-0.43125494818605753</v>
      </c>
    </row>
    <row r="191" spans="1:10" x14ac:dyDescent="0.2">
      <c r="A191">
        <v>43665</v>
      </c>
      <c r="B191">
        <f t="shared" si="0"/>
        <v>3.5833333333333335</v>
      </c>
      <c r="J191">
        <f t="shared" si="3"/>
        <v>-0.5202874463105952</v>
      </c>
    </row>
    <row r="192" spans="1:10" x14ac:dyDescent="0.2">
      <c r="A192">
        <v>43751</v>
      </c>
      <c r="B192">
        <f t="shared" si="0"/>
        <v>2.9166666666666665</v>
      </c>
      <c r="J192">
        <f t="shared" si="3"/>
        <v>-0.57964244506028717</v>
      </c>
    </row>
    <row r="193" spans="1:10" x14ac:dyDescent="0.2">
      <c r="A193">
        <v>43821</v>
      </c>
      <c r="B193">
        <f t="shared" si="0"/>
        <v>50.291666666666664</v>
      </c>
      <c r="J193">
        <f t="shared" si="3"/>
        <v>3.6382721535896909</v>
      </c>
    </row>
    <row r="194" spans="1:10" x14ac:dyDescent="0.2">
      <c r="A194">
        <v>45028</v>
      </c>
      <c r="B194">
        <f t="shared" si="0"/>
        <v>4.5</v>
      </c>
      <c r="D194">
        <v>1</v>
      </c>
      <c r="H194" t="s">
        <v>68</v>
      </c>
      <c r="J194">
        <f t="shared" si="3"/>
        <v>-0.43867432302976894</v>
      </c>
    </row>
    <row r="195" spans="1:10" x14ac:dyDescent="0.2">
      <c r="A195">
        <v>45136</v>
      </c>
      <c r="B195">
        <f t="shared" si="0"/>
        <v>2.75</v>
      </c>
      <c r="F195">
        <v>1</v>
      </c>
      <c r="H195" t="s">
        <v>97</v>
      </c>
      <c r="J195">
        <f t="shared" ref="J195:J258" si="4">(B195-C$494)/C$495</f>
        <v>-0.59448119474771011</v>
      </c>
    </row>
    <row r="196" spans="1:10" x14ac:dyDescent="0.2">
      <c r="A196">
        <v>45202</v>
      </c>
      <c r="B196">
        <f t="shared" si="0"/>
        <v>23.625</v>
      </c>
      <c r="F196">
        <v>1</v>
      </c>
      <c r="H196" t="s">
        <v>111</v>
      </c>
      <c r="J196">
        <f t="shared" si="4"/>
        <v>1.2640722036020164</v>
      </c>
    </row>
    <row r="197" spans="1:10" x14ac:dyDescent="0.2">
      <c r="A197">
        <v>45769</v>
      </c>
      <c r="B197">
        <f t="shared" si="0"/>
        <v>3.9166666666666665</v>
      </c>
      <c r="J197">
        <f t="shared" si="4"/>
        <v>-0.49060994693574939</v>
      </c>
    </row>
    <row r="198" spans="1:10" x14ac:dyDescent="0.2">
      <c r="A198">
        <v>45863</v>
      </c>
      <c r="B198">
        <f t="shared" si="0"/>
        <v>5.791666666666667</v>
      </c>
      <c r="D198">
        <v>1</v>
      </c>
      <c r="E198">
        <v>1</v>
      </c>
      <c r="H198" t="s">
        <v>112</v>
      </c>
      <c r="J198">
        <f t="shared" si="4"/>
        <v>-0.32367401295224096</v>
      </c>
    </row>
    <row r="199" spans="1:10" x14ac:dyDescent="0.2">
      <c r="A199">
        <v>46002</v>
      </c>
      <c r="B199">
        <f t="shared" si="0"/>
        <v>3.2083333333333335</v>
      </c>
      <c r="F199">
        <v>1</v>
      </c>
      <c r="H199" t="s">
        <v>113</v>
      </c>
      <c r="J199">
        <f t="shared" si="4"/>
        <v>-0.55367463310729692</v>
      </c>
    </row>
    <row r="200" spans="1:10" x14ac:dyDescent="0.2">
      <c r="A200">
        <v>46079</v>
      </c>
      <c r="B200">
        <f t="shared" si="0"/>
        <v>2.7916666666666665</v>
      </c>
      <c r="H200" t="s">
        <v>114</v>
      </c>
      <c r="J200">
        <f t="shared" si="4"/>
        <v>-0.59077150732585437</v>
      </c>
    </row>
    <row r="201" spans="1:10" x14ac:dyDescent="0.2">
      <c r="A201">
        <v>46146</v>
      </c>
      <c r="B201">
        <f t="shared" si="0"/>
        <v>6.666666666666667</v>
      </c>
      <c r="J201">
        <f t="shared" si="4"/>
        <v>-0.24577057709327035</v>
      </c>
    </row>
    <row r="202" spans="1:10" x14ac:dyDescent="0.2">
      <c r="A202">
        <v>46306</v>
      </c>
      <c r="B202">
        <f t="shared" si="0"/>
        <v>4.708333333333333</v>
      </c>
      <c r="J202">
        <f t="shared" si="4"/>
        <v>-0.42012588592049027</v>
      </c>
    </row>
    <row r="203" spans="1:10" x14ac:dyDescent="0.2">
      <c r="A203">
        <v>46419</v>
      </c>
      <c r="B203">
        <f t="shared" si="0"/>
        <v>3.9166666666666665</v>
      </c>
      <c r="J203">
        <f t="shared" si="4"/>
        <v>-0.49060994693574939</v>
      </c>
    </row>
    <row r="204" spans="1:10" x14ac:dyDescent="0.2">
      <c r="A204">
        <v>46513</v>
      </c>
      <c r="B204">
        <f t="shared" si="0"/>
        <v>3.0833333333333335</v>
      </c>
      <c r="H204" t="s">
        <v>115</v>
      </c>
      <c r="J204">
        <f t="shared" si="4"/>
        <v>-0.56480369537286412</v>
      </c>
    </row>
    <row r="205" spans="1:10" x14ac:dyDescent="0.2">
      <c r="A205">
        <v>46587</v>
      </c>
      <c r="B205">
        <f t="shared" si="0"/>
        <v>16.666666666666668</v>
      </c>
      <c r="H205" t="s">
        <v>116</v>
      </c>
      <c r="J205">
        <f t="shared" si="4"/>
        <v>0.64455440415210774</v>
      </c>
    </row>
    <row r="206" spans="1:10" x14ac:dyDescent="0.2">
      <c r="A206">
        <v>46987</v>
      </c>
      <c r="B206">
        <f t="shared" si="0"/>
        <v>13.708333333333334</v>
      </c>
      <c r="J206">
        <f t="shared" si="4"/>
        <v>0.38116659720035001</v>
      </c>
    </row>
    <row r="207" spans="1:10" x14ac:dyDescent="0.2">
      <c r="A207">
        <v>47316</v>
      </c>
      <c r="B207">
        <f t="shared" si="0"/>
        <v>2.8333333333333335</v>
      </c>
      <c r="J207">
        <f t="shared" si="4"/>
        <v>-0.58706181990399853</v>
      </c>
    </row>
    <row r="208" spans="1:10" x14ac:dyDescent="0.2">
      <c r="A208">
        <v>47384</v>
      </c>
      <c r="B208">
        <f t="shared" si="0"/>
        <v>7.625</v>
      </c>
      <c r="D208">
        <v>1</v>
      </c>
      <c r="E208">
        <v>1</v>
      </c>
      <c r="F208">
        <v>1</v>
      </c>
      <c r="H208" t="s">
        <v>117</v>
      </c>
      <c r="J208">
        <f t="shared" si="4"/>
        <v>-0.16044776639058833</v>
      </c>
    </row>
    <row r="209" spans="1:10" x14ac:dyDescent="0.2">
      <c r="A209">
        <v>47567</v>
      </c>
      <c r="B209">
        <f t="shared" si="0"/>
        <v>55.208333333333336</v>
      </c>
      <c r="J209">
        <f t="shared" si="4"/>
        <v>4.0760152693686686</v>
      </c>
    </row>
    <row r="210" spans="1:10" x14ac:dyDescent="0.2">
      <c r="A210">
        <v>48892</v>
      </c>
      <c r="B210">
        <f t="shared" si="0"/>
        <v>3.875</v>
      </c>
      <c r="F210">
        <v>1</v>
      </c>
      <c r="H210" t="s">
        <v>118</v>
      </c>
      <c r="J210">
        <f t="shared" si="4"/>
        <v>-0.49431963435760506</v>
      </c>
    </row>
    <row r="211" spans="1:10" x14ac:dyDescent="0.2">
      <c r="A211">
        <v>48985</v>
      </c>
      <c r="B211">
        <f t="shared" si="0"/>
        <v>16.958333333333332</v>
      </c>
      <c r="J211">
        <f t="shared" si="4"/>
        <v>0.67052221610509777</v>
      </c>
    </row>
    <row r="212" spans="1:10" x14ac:dyDescent="0.2">
      <c r="A212">
        <v>49392</v>
      </c>
      <c r="B212">
        <f t="shared" si="0"/>
        <v>2</v>
      </c>
      <c r="J212">
        <f t="shared" si="4"/>
        <v>-0.66125556834111343</v>
      </c>
    </row>
    <row r="213" spans="1:10" x14ac:dyDescent="0.2">
      <c r="A213">
        <v>49440</v>
      </c>
      <c r="B213">
        <f t="shared" si="0"/>
        <v>8.2083333333333339</v>
      </c>
      <c r="J213">
        <f t="shared" si="4"/>
        <v>-0.10851214248460789</v>
      </c>
    </row>
    <row r="214" spans="1:10" x14ac:dyDescent="0.2">
      <c r="A214">
        <v>49637</v>
      </c>
      <c r="B214">
        <f t="shared" si="0"/>
        <v>3.625</v>
      </c>
      <c r="J214">
        <f t="shared" si="4"/>
        <v>-0.51657775888873958</v>
      </c>
    </row>
    <row r="215" spans="1:10" x14ac:dyDescent="0.2">
      <c r="A215">
        <v>49724</v>
      </c>
      <c r="B215">
        <f t="shared" si="0"/>
        <v>6.708333333333333</v>
      </c>
      <c r="C215" t="s">
        <v>46</v>
      </c>
      <c r="D215">
        <v>1</v>
      </c>
      <c r="E215">
        <v>1</v>
      </c>
      <c r="F215">
        <v>1</v>
      </c>
      <c r="G215">
        <v>1</v>
      </c>
      <c r="H215" t="s">
        <v>119</v>
      </c>
      <c r="J215">
        <f t="shared" si="4"/>
        <v>-0.24206088967141468</v>
      </c>
    </row>
    <row r="216" spans="1:10" x14ac:dyDescent="0.2">
      <c r="A216">
        <v>49885</v>
      </c>
      <c r="B216">
        <f t="shared" si="0"/>
        <v>26.375</v>
      </c>
      <c r="J216">
        <f t="shared" si="4"/>
        <v>1.5089115734444956</v>
      </c>
    </row>
    <row r="217" spans="1:10" x14ac:dyDescent="0.2">
      <c r="A217">
        <v>50518</v>
      </c>
      <c r="B217">
        <f t="shared" si="0"/>
        <v>3.4583333333333335</v>
      </c>
      <c r="F217">
        <v>1</v>
      </c>
      <c r="H217" t="s">
        <v>120</v>
      </c>
      <c r="J217">
        <f t="shared" si="4"/>
        <v>-0.53141650857616241</v>
      </c>
    </row>
    <row r="218" spans="1:10" x14ac:dyDescent="0.2">
      <c r="A218">
        <v>50601</v>
      </c>
      <c r="B218">
        <f t="shared" si="0"/>
        <v>3.5416666666666665</v>
      </c>
      <c r="J218">
        <f t="shared" si="4"/>
        <v>-0.52399713373245105</v>
      </c>
    </row>
    <row r="219" spans="1:10" x14ac:dyDescent="0.2">
      <c r="A219">
        <v>50686</v>
      </c>
      <c r="B219">
        <f t="shared" si="0"/>
        <v>2</v>
      </c>
      <c r="J219">
        <f t="shared" si="4"/>
        <v>-0.66125556834111343</v>
      </c>
    </row>
    <row r="220" spans="1:10" x14ac:dyDescent="0.2">
      <c r="A220">
        <v>50734</v>
      </c>
      <c r="B220">
        <f t="shared" si="0"/>
        <v>20.083333333333332</v>
      </c>
      <c r="J220">
        <f t="shared" si="4"/>
        <v>0.94874877274427838</v>
      </c>
    </row>
    <row r="221" spans="1:10" x14ac:dyDescent="0.2">
      <c r="A221">
        <v>51216</v>
      </c>
      <c r="B221">
        <f t="shared" si="0"/>
        <v>8</v>
      </c>
      <c r="H221" t="s">
        <v>116</v>
      </c>
      <c r="J221">
        <f t="shared" si="4"/>
        <v>-0.12706057959388664</v>
      </c>
    </row>
    <row r="222" spans="1:10" x14ac:dyDescent="0.2">
      <c r="A222">
        <v>51408</v>
      </c>
      <c r="B222">
        <f t="shared" si="0"/>
        <v>17.541666666666668</v>
      </c>
      <c r="J222">
        <f t="shared" si="4"/>
        <v>0.72245784001107827</v>
      </c>
    </row>
    <row r="223" spans="1:10" x14ac:dyDescent="0.2">
      <c r="A223">
        <v>51829</v>
      </c>
      <c r="B223">
        <f t="shared" si="0"/>
        <v>11.083333333333334</v>
      </c>
      <c r="H223" t="s">
        <v>121</v>
      </c>
      <c r="J223">
        <f t="shared" si="4"/>
        <v>0.14745628962343829</v>
      </c>
    </row>
    <row r="224" spans="1:10" x14ac:dyDescent="0.2">
      <c r="A224">
        <v>52095</v>
      </c>
      <c r="B224">
        <f t="shared" si="0"/>
        <v>4.416666666666667</v>
      </c>
      <c r="J224">
        <f t="shared" si="4"/>
        <v>-0.44609369787348041</v>
      </c>
    </row>
    <row r="225" spans="1:10" x14ac:dyDescent="0.2">
      <c r="A225">
        <v>52201</v>
      </c>
      <c r="B225">
        <f t="shared" si="0"/>
        <v>94.25</v>
      </c>
      <c r="J225">
        <f t="shared" si="4"/>
        <v>7.551992383647498</v>
      </c>
    </row>
    <row r="226" spans="1:10" x14ac:dyDescent="0.2">
      <c r="A226">
        <v>54463</v>
      </c>
      <c r="B226">
        <f t="shared" si="0"/>
        <v>9.875</v>
      </c>
      <c r="J226">
        <f t="shared" si="4"/>
        <v>3.9875354389621726E-2</v>
      </c>
    </row>
    <row r="227" spans="1:10" x14ac:dyDescent="0.2">
      <c r="A227">
        <v>54700</v>
      </c>
      <c r="B227">
        <f t="shared" si="0"/>
        <v>36.958333333333336</v>
      </c>
      <c r="J227">
        <f t="shared" si="4"/>
        <v>2.4511721785958542</v>
      </c>
    </row>
    <row r="228" spans="1:10" x14ac:dyDescent="0.2">
      <c r="A228">
        <v>55587</v>
      </c>
      <c r="B228">
        <f t="shared" si="0"/>
        <v>23.166666666666668</v>
      </c>
      <c r="J228">
        <f t="shared" si="4"/>
        <v>1.2232656419616035</v>
      </c>
    </row>
    <row r="229" spans="1:10" x14ac:dyDescent="0.2">
      <c r="A229">
        <v>56143</v>
      </c>
      <c r="B229">
        <f t="shared" si="0"/>
        <v>5.666666666666667</v>
      </c>
      <c r="H229" t="s">
        <v>122</v>
      </c>
      <c r="J229">
        <f t="shared" si="4"/>
        <v>-0.33480307521780817</v>
      </c>
    </row>
    <row r="230" spans="1:10" x14ac:dyDescent="0.2">
      <c r="A230">
        <v>56279</v>
      </c>
      <c r="B230">
        <f t="shared" si="0"/>
        <v>5.583333333333333</v>
      </c>
      <c r="D230">
        <v>1</v>
      </c>
      <c r="E230">
        <v>1</v>
      </c>
      <c r="H230" t="s">
        <v>123</v>
      </c>
      <c r="J230">
        <f t="shared" si="4"/>
        <v>-0.34222245006151969</v>
      </c>
    </row>
    <row r="231" spans="1:10" x14ac:dyDescent="0.2">
      <c r="A231">
        <v>56413</v>
      </c>
      <c r="B231">
        <f t="shared" si="0"/>
        <v>7.75</v>
      </c>
      <c r="J231">
        <f t="shared" si="4"/>
        <v>-0.1493187041250211</v>
      </c>
    </row>
    <row r="232" spans="1:10" x14ac:dyDescent="0.2">
      <c r="A232">
        <v>56599</v>
      </c>
      <c r="B232">
        <f t="shared" si="0"/>
        <v>4.875</v>
      </c>
      <c r="J232">
        <f t="shared" si="4"/>
        <v>-0.40528713623306728</v>
      </c>
    </row>
    <row r="233" spans="1:10" x14ac:dyDescent="0.2">
      <c r="A233">
        <v>56716</v>
      </c>
      <c r="B233">
        <f t="shared" si="0"/>
        <v>14.208333333333334</v>
      </c>
      <c r="J233">
        <f t="shared" si="4"/>
        <v>0.42568284626261893</v>
      </c>
    </row>
    <row r="234" spans="1:10" x14ac:dyDescent="0.2">
      <c r="A234">
        <v>57057</v>
      </c>
      <c r="B234">
        <f t="shared" si="0"/>
        <v>3.5416666666666665</v>
      </c>
      <c r="J234">
        <f t="shared" si="4"/>
        <v>-0.52399713373245105</v>
      </c>
    </row>
    <row r="235" spans="1:10" x14ac:dyDescent="0.2">
      <c r="A235">
        <v>57142</v>
      </c>
      <c r="B235">
        <f t="shared" si="0"/>
        <v>14.291666666666666</v>
      </c>
      <c r="J235">
        <f t="shared" si="4"/>
        <v>0.43310222110633029</v>
      </c>
    </row>
    <row r="236" spans="1:10" x14ac:dyDescent="0.2">
      <c r="A236">
        <v>57485</v>
      </c>
      <c r="B236">
        <f t="shared" si="0"/>
        <v>17.041666666666668</v>
      </c>
      <c r="J236">
        <f t="shared" si="4"/>
        <v>0.67794159094880946</v>
      </c>
    </row>
    <row r="237" spans="1:10" x14ac:dyDescent="0.2">
      <c r="A237">
        <v>57894</v>
      </c>
      <c r="B237">
        <f t="shared" si="0"/>
        <v>3.6666666666666665</v>
      </c>
      <c r="D237">
        <v>1</v>
      </c>
      <c r="E237">
        <v>1</v>
      </c>
      <c r="F237">
        <v>1</v>
      </c>
      <c r="H237" t="s">
        <v>124</v>
      </c>
      <c r="J237">
        <f t="shared" si="4"/>
        <v>-0.51286807146688385</v>
      </c>
    </row>
    <row r="238" spans="1:10" x14ac:dyDescent="0.2">
      <c r="A238">
        <v>57982</v>
      </c>
      <c r="B238">
        <f t="shared" si="0"/>
        <v>4.125</v>
      </c>
      <c r="J238">
        <f t="shared" si="4"/>
        <v>-0.47206150982647066</v>
      </c>
    </row>
    <row r="239" spans="1:10" x14ac:dyDescent="0.2">
      <c r="A239">
        <v>58081</v>
      </c>
      <c r="B239">
        <f t="shared" si="0"/>
        <v>6.625</v>
      </c>
      <c r="D239">
        <v>1</v>
      </c>
      <c r="E239">
        <v>1</v>
      </c>
      <c r="F239">
        <v>1</v>
      </c>
      <c r="H239" t="s">
        <v>125</v>
      </c>
      <c r="J239">
        <f t="shared" si="4"/>
        <v>-0.24948026451512614</v>
      </c>
    </row>
    <row r="240" spans="1:10" x14ac:dyDescent="0.2">
      <c r="A240">
        <v>58240</v>
      </c>
      <c r="B240">
        <f t="shared" si="0"/>
        <v>12.708333333333334</v>
      </c>
      <c r="J240">
        <f t="shared" si="4"/>
        <v>0.29213409907581223</v>
      </c>
    </row>
    <row r="241" spans="1:10" x14ac:dyDescent="0.2">
      <c r="A241">
        <v>58545</v>
      </c>
      <c r="B241">
        <f t="shared" si="0"/>
        <v>3.0833333333333335</v>
      </c>
      <c r="J241">
        <f t="shared" si="4"/>
        <v>-0.56480369537286412</v>
      </c>
    </row>
    <row r="242" spans="1:10" x14ac:dyDescent="0.2">
      <c r="A242">
        <v>58619</v>
      </c>
      <c r="B242">
        <f t="shared" si="0"/>
        <v>2.375</v>
      </c>
      <c r="D242">
        <v>1</v>
      </c>
      <c r="E242">
        <v>1</v>
      </c>
      <c r="F242">
        <v>1</v>
      </c>
      <c r="H242" t="s">
        <v>124</v>
      </c>
      <c r="J242">
        <f t="shared" si="4"/>
        <v>-0.62786838154441182</v>
      </c>
    </row>
    <row r="243" spans="1:10" x14ac:dyDescent="0.2">
      <c r="A243">
        <v>58676</v>
      </c>
      <c r="B243">
        <f t="shared" si="0"/>
        <v>6</v>
      </c>
      <c r="H243" t="s">
        <v>126</v>
      </c>
      <c r="J243">
        <f t="shared" si="4"/>
        <v>-0.30512557584296224</v>
      </c>
    </row>
    <row r="244" spans="1:10" x14ac:dyDescent="0.2">
      <c r="A244">
        <v>58820</v>
      </c>
      <c r="B244">
        <f t="shared" si="0"/>
        <v>1.9583333333333333</v>
      </c>
      <c r="J244">
        <f t="shared" si="4"/>
        <v>-0.66496525576296928</v>
      </c>
    </row>
    <row r="245" spans="1:10" x14ac:dyDescent="0.2">
      <c r="A245">
        <v>58867</v>
      </c>
      <c r="B245">
        <f t="shared" si="0"/>
        <v>4.666666666666667</v>
      </c>
      <c r="H245" t="s">
        <v>124</v>
      </c>
      <c r="J245">
        <f t="shared" si="4"/>
        <v>-0.42383557334234595</v>
      </c>
    </row>
    <row r="246" spans="1:10" x14ac:dyDescent="0.2">
      <c r="A246">
        <v>58979</v>
      </c>
      <c r="B246">
        <f t="shared" si="0"/>
        <v>8.3333333333333339</v>
      </c>
      <c r="C246" t="s">
        <v>46</v>
      </c>
      <c r="D246">
        <v>1</v>
      </c>
      <c r="H246" t="s">
        <v>127</v>
      </c>
      <c r="J246">
        <f t="shared" si="4"/>
        <v>-9.7383080219040657E-2</v>
      </c>
    </row>
    <row r="247" spans="1:10" x14ac:dyDescent="0.2">
      <c r="A247">
        <v>59179</v>
      </c>
      <c r="B247">
        <f t="shared" si="0"/>
        <v>4.5</v>
      </c>
      <c r="E247">
        <v>1</v>
      </c>
      <c r="F247">
        <v>1</v>
      </c>
      <c r="G247">
        <v>1</v>
      </c>
      <c r="H247" t="s">
        <v>128</v>
      </c>
      <c r="J247">
        <f t="shared" si="4"/>
        <v>-0.43867432302976894</v>
      </c>
    </row>
    <row r="248" spans="1:10" x14ac:dyDescent="0.2">
      <c r="A248">
        <v>59287</v>
      </c>
      <c r="B248">
        <f t="shared" si="0"/>
        <v>2.5833333333333335</v>
      </c>
      <c r="F248">
        <v>1</v>
      </c>
      <c r="H248" t="s">
        <v>97</v>
      </c>
      <c r="J248">
        <f t="shared" si="4"/>
        <v>-0.60931994443513304</v>
      </c>
    </row>
    <row r="249" spans="1:10" x14ac:dyDescent="0.2">
      <c r="A249">
        <v>59349</v>
      </c>
      <c r="B249">
        <f t="shared" si="0"/>
        <v>24.416666666666668</v>
      </c>
      <c r="J249">
        <f t="shared" si="4"/>
        <v>1.3345562646172757</v>
      </c>
    </row>
    <row r="250" spans="1:10" x14ac:dyDescent="0.2">
      <c r="A250">
        <v>59935</v>
      </c>
      <c r="B250">
        <f t="shared" si="0"/>
        <v>13</v>
      </c>
      <c r="H250" t="s">
        <v>129</v>
      </c>
      <c r="J250">
        <f t="shared" si="4"/>
        <v>0.31810191102880236</v>
      </c>
    </row>
    <row r="251" spans="1:10" x14ac:dyDescent="0.2">
      <c r="A251">
        <v>60247</v>
      </c>
      <c r="B251">
        <f t="shared" si="0"/>
        <v>5.375</v>
      </c>
      <c r="J251">
        <f t="shared" si="4"/>
        <v>-0.36077088717079836</v>
      </c>
    </row>
    <row r="252" spans="1:10" x14ac:dyDescent="0.2">
      <c r="A252">
        <v>60376</v>
      </c>
      <c r="B252">
        <f t="shared" si="0"/>
        <v>7.791666666666667</v>
      </c>
      <c r="J252">
        <f t="shared" si="4"/>
        <v>-0.14560901670316534</v>
      </c>
    </row>
    <row r="253" spans="1:10" x14ac:dyDescent="0.2">
      <c r="A253">
        <v>60563</v>
      </c>
      <c r="B253">
        <f t="shared" si="0"/>
        <v>5.708333333333333</v>
      </c>
      <c r="J253">
        <f t="shared" si="4"/>
        <v>-0.33109338779595249</v>
      </c>
    </row>
    <row r="254" spans="1:10" x14ac:dyDescent="0.2">
      <c r="A254">
        <v>60700</v>
      </c>
      <c r="B254">
        <f t="shared" si="0"/>
        <v>8.7083333333333339</v>
      </c>
      <c r="J254">
        <f t="shared" si="4"/>
        <v>-6.3995893422338995E-2</v>
      </c>
    </row>
    <row r="255" spans="1:10" x14ac:dyDescent="0.2">
      <c r="A255">
        <v>60909</v>
      </c>
      <c r="B255">
        <f t="shared" si="0"/>
        <v>34.833333333333336</v>
      </c>
      <c r="J255">
        <f t="shared" si="4"/>
        <v>2.2619781200812112</v>
      </c>
    </row>
    <row r="256" spans="1:10" x14ac:dyDescent="0.2">
      <c r="A256">
        <v>61745</v>
      </c>
      <c r="B256">
        <f t="shared" si="0"/>
        <v>9.0416666666666661</v>
      </c>
      <c r="J256">
        <f t="shared" si="4"/>
        <v>-3.4318394047493157E-2</v>
      </c>
    </row>
    <row r="257" spans="1:10" x14ac:dyDescent="0.2">
      <c r="A257">
        <v>61962</v>
      </c>
      <c r="B257">
        <f t="shared" si="0"/>
        <v>7.791666666666667</v>
      </c>
      <c r="J257">
        <f t="shared" si="4"/>
        <v>-0.14560901670316534</v>
      </c>
    </row>
    <row r="258" spans="1:10" x14ac:dyDescent="0.2">
      <c r="A258">
        <v>62149</v>
      </c>
      <c r="B258">
        <f t="shared" ref="B258:B321" si="5">(A259-A258)/24</f>
        <v>7.833333333333333</v>
      </c>
      <c r="H258" t="s">
        <v>128</v>
      </c>
      <c r="J258">
        <f t="shared" si="4"/>
        <v>-0.14189932928130963</v>
      </c>
    </row>
    <row r="259" spans="1:10" x14ac:dyDescent="0.2">
      <c r="A259">
        <v>62337</v>
      </c>
      <c r="B259">
        <f t="shared" si="5"/>
        <v>12.541666666666666</v>
      </c>
      <c r="H259" t="s">
        <v>129</v>
      </c>
      <c r="J259">
        <f t="shared" ref="J259:J322" si="6">(B259-C$494)/C$495</f>
        <v>0.27729534938838912</v>
      </c>
    </row>
    <row r="260" spans="1:10" x14ac:dyDescent="0.2">
      <c r="A260">
        <v>62638</v>
      </c>
      <c r="B260">
        <f t="shared" si="5"/>
        <v>17.583333333333332</v>
      </c>
      <c r="H260" t="s">
        <v>130</v>
      </c>
      <c r="J260">
        <f t="shared" si="6"/>
        <v>0.72616752743293389</v>
      </c>
    </row>
    <row r="261" spans="1:10" x14ac:dyDescent="0.2">
      <c r="A261">
        <v>63060</v>
      </c>
      <c r="B261">
        <f t="shared" si="5"/>
        <v>17.75</v>
      </c>
      <c r="D261">
        <v>1</v>
      </c>
      <c r="E261">
        <v>1</v>
      </c>
      <c r="F261">
        <v>1</v>
      </c>
      <c r="H261" t="s">
        <v>131</v>
      </c>
      <c r="J261">
        <f t="shared" si="6"/>
        <v>0.74100627712035694</v>
      </c>
    </row>
    <row r="262" spans="1:10" x14ac:dyDescent="0.2">
      <c r="A262">
        <v>63486</v>
      </c>
      <c r="B262">
        <f t="shared" si="5"/>
        <v>11.041666666666666</v>
      </c>
      <c r="J262">
        <f t="shared" si="6"/>
        <v>0.14374660220158245</v>
      </c>
    </row>
    <row r="263" spans="1:10" x14ac:dyDescent="0.2">
      <c r="A263">
        <v>63751</v>
      </c>
      <c r="B263">
        <f t="shared" si="5"/>
        <v>6.875</v>
      </c>
      <c r="F263">
        <v>1</v>
      </c>
      <c r="H263" t="s">
        <v>124</v>
      </c>
      <c r="J263">
        <f t="shared" si="6"/>
        <v>-0.22722213998399168</v>
      </c>
    </row>
    <row r="264" spans="1:10" x14ac:dyDescent="0.2">
      <c r="A264">
        <v>63916</v>
      </c>
      <c r="B264">
        <f t="shared" si="5"/>
        <v>1.6666666666666667</v>
      </c>
      <c r="H264" t="s">
        <v>132</v>
      </c>
      <c r="J264">
        <f t="shared" si="6"/>
        <v>-0.69093306771595941</v>
      </c>
    </row>
    <row r="265" spans="1:10" x14ac:dyDescent="0.2">
      <c r="A265">
        <v>63956</v>
      </c>
      <c r="B265">
        <f t="shared" si="5"/>
        <v>9.5416666666666661</v>
      </c>
      <c r="J265">
        <f t="shared" si="6"/>
        <v>1.0197855014775742E-2</v>
      </c>
    </row>
    <row r="266" spans="1:10" x14ac:dyDescent="0.2">
      <c r="A266">
        <v>64185</v>
      </c>
      <c r="B266">
        <f t="shared" si="5"/>
        <v>2.6666666666666665</v>
      </c>
      <c r="J266">
        <f t="shared" si="6"/>
        <v>-0.60190056959142169</v>
      </c>
    </row>
    <row r="267" spans="1:10" x14ac:dyDescent="0.2">
      <c r="A267">
        <v>64249</v>
      </c>
      <c r="B267">
        <f t="shared" si="5"/>
        <v>3.0416666666666665</v>
      </c>
      <c r="J267">
        <f t="shared" si="6"/>
        <v>-0.56851338279471997</v>
      </c>
    </row>
    <row r="268" spans="1:10" x14ac:dyDescent="0.2">
      <c r="A268">
        <v>64322</v>
      </c>
      <c r="B268">
        <f t="shared" si="5"/>
        <v>26.416666666666668</v>
      </c>
      <c r="J268">
        <f t="shared" si="6"/>
        <v>1.5126212608663514</v>
      </c>
    </row>
    <row r="269" spans="1:10" x14ac:dyDescent="0.2">
      <c r="A269">
        <v>64956</v>
      </c>
      <c r="B269">
        <f t="shared" si="5"/>
        <v>10.166666666666666</v>
      </c>
      <c r="J269">
        <f t="shared" si="6"/>
        <v>6.5843166342611864E-2</v>
      </c>
    </row>
    <row r="270" spans="1:10" x14ac:dyDescent="0.2">
      <c r="A270">
        <v>65200</v>
      </c>
      <c r="B270">
        <f t="shared" si="5"/>
        <v>3.875</v>
      </c>
      <c r="H270" t="s">
        <v>133</v>
      </c>
      <c r="J270">
        <f t="shared" si="6"/>
        <v>-0.49431963435760506</v>
      </c>
    </row>
    <row r="271" spans="1:10" x14ac:dyDescent="0.2">
      <c r="A271">
        <v>65293</v>
      </c>
      <c r="B271">
        <f t="shared" si="5"/>
        <v>2.625</v>
      </c>
      <c r="D271">
        <v>1</v>
      </c>
      <c r="H271" t="s">
        <v>134</v>
      </c>
      <c r="J271">
        <f t="shared" si="6"/>
        <v>-0.60561025701327731</v>
      </c>
    </row>
    <row r="272" spans="1:10" x14ac:dyDescent="0.2">
      <c r="A272">
        <v>65356</v>
      </c>
      <c r="B272">
        <f t="shared" si="5"/>
        <v>25.583333333333332</v>
      </c>
      <c r="J272">
        <f t="shared" si="6"/>
        <v>1.4384275124292363</v>
      </c>
    </row>
    <row r="273" spans="1:10" x14ac:dyDescent="0.2">
      <c r="A273">
        <v>65970</v>
      </c>
      <c r="B273">
        <f t="shared" si="5"/>
        <v>3.0416666666666665</v>
      </c>
      <c r="J273">
        <f t="shared" si="6"/>
        <v>-0.56851338279471997</v>
      </c>
    </row>
    <row r="274" spans="1:10" x14ac:dyDescent="0.2">
      <c r="A274">
        <v>66043</v>
      </c>
      <c r="B274">
        <f t="shared" si="5"/>
        <v>13.625</v>
      </c>
      <c r="J274">
        <f t="shared" si="6"/>
        <v>0.37374722235663849</v>
      </c>
    </row>
    <row r="275" spans="1:10" x14ac:dyDescent="0.2">
      <c r="A275">
        <v>66370</v>
      </c>
      <c r="B275">
        <f t="shared" si="5"/>
        <v>8.5833333333333339</v>
      </c>
      <c r="J275">
        <f t="shared" si="6"/>
        <v>-7.5124955687906211E-2</v>
      </c>
    </row>
    <row r="276" spans="1:10" x14ac:dyDescent="0.2">
      <c r="A276">
        <v>66576</v>
      </c>
      <c r="B276">
        <f t="shared" si="5"/>
        <v>10.583333333333334</v>
      </c>
      <c r="J276">
        <f t="shared" si="6"/>
        <v>0.10294004056116939</v>
      </c>
    </row>
    <row r="277" spans="1:10" x14ac:dyDescent="0.2">
      <c r="A277">
        <v>66830</v>
      </c>
      <c r="B277">
        <f t="shared" si="5"/>
        <v>5.666666666666667</v>
      </c>
      <c r="J277">
        <f t="shared" si="6"/>
        <v>-0.33480307521780817</v>
      </c>
    </row>
    <row r="278" spans="1:10" x14ac:dyDescent="0.2">
      <c r="A278">
        <v>66966</v>
      </c>
      <c r="B278">
        <f t="shared" si="5"/>
        <v>5.75</v>
      </c>
      <c r="J278">
        <f t="shared" si="6"/>
        <v>-0.3273837003740967</v>
      </c>
    </row>
    <row r="279" spans="1:10" x14ac:dyDescent="0.2">
      <c r="A279">
        <v>67104</v>
      </c>
      <c r="B279">
        <f t="shared" si="5"/>
        <v>11.875</v>
      </c>
      <c r="J279">
        <f t="shared" si="6"/>
        <v>0.21794035063869732</v>
      </c>
    </row>
    <row r="280" spans="1:10" x14ac:dyDescent="0.2">
      <c r="A280">
        <v>67389</v>
      </c>
      <c r="B280">
        <f t="shared" si="5"/>
        <v>10.916666666666666</v>
      </c>
      <c r="J280">
        <f t="shared" si="6"/>
        <v>0.13261753993601522</v>
      </c>
    </row>
    <row r="281" spans="1:10" x14ac:dyDescent="0.2">
      <c r="A281">
        <v>67651</v>
      </c>
      <c r="B281">
        <f t="shared" si="5"/>
        <v>2.5416666666666665</v>
      </c>
      <c r="J281">
        <f t="shared" si="6"/>
        <v>-0.61302963185698889</v>
      </c>
    </row>
    <row r="282" spans="1:10" x14ac:dyDescent="0.2">
      <c r="A282">
        <v>67712</v>
      </c>
      <c r="B282">
        <f t="shared" si="5"/>
        <v>2.1666666666666665</v>
      </c>
      <c r="J282">
        <f t="shared" si="6"/>
        <v>-0.64641681865369061</v>
      </c>
    </row>
    <row r="283" spans="1:10" x14ac:dyDescent="0.2">
      <c r="A283">
        <v>67764</v>
      </c>
      <c r="B283">
        <f t="shared" si="5"/>
        <v>6.5</v>
      </c>
      <c r="J283">
        <f t="shared" si="6"/>
        <v>-0.26060932678069337</v>
      </c>
    </row>
    <row r="284" spans="1:10" x14ac:dyDescent="0.2">
      <c r="A284">
        <v>67920</v>
      </c>
      <c r="B284">
        <f t="shared" si="5"/>
        <v>4.166666666666667</v>
      </c>
      <c r="J284">
        <f t="shared" si="6"/>
        <v>-0.46835182240461487</v>
      </c>
    </row>
    <row r="285" spans="1:10" x14ac:dyDescent="0.2">
      <c r="A285">
        <v>68020</v>
      </c>
      <c r="B285">
        <f t="shared" si="5"/>
        <v>8.5416666666666661</v>
      </c>
      <c r="J285">
        <f t="shared" si="6"/>
        <v>-7.8834643109762056E-2</v>
      </c>
    </row>
    <row r="286" spans="1:10" x14ac:dyDescent="0.2">
      <c r="A286">
        <v>68225</v>
      </c>
      <c r="B286">
        <f t="shared" si="5"/>
        <v>7.625</v>
      </c>
      <c r="J286">
        <f t="shared" si="6"/>
        <v>-0.16044776639058833</v>
      </c>
    </row>
    <row r="287" spans="1:10" x14ac:dyDescent="0.2">
      <c r="A287">
        <v>68408</v>
      </c>
      <c r="B287">
        <f t="shared" si="5"/>
        <v>8.2916666666666661</v>
      </c>
      <c r="J287">
        <f t="shared" si="6"/>
        <v>-0.10109276764089652</v>
      </c>
    </row>
    <row r="288" spans="1:10" x14ac:dyDescent="0.2">
      <c r="A288">
        <v>68607</v>
      </c>
      <c r="B288">
        <f t="shared" si="5"/>
        <v>3.7083333333333335</v>
      </c>
      <c r="H288" t="s">
        <v>136</v>
      </c>
      <c r="J288">
        <f t="shared" si="6"/>
        <v>-0.509158384045028</v>
      </c>
    </row>
    <row r="289" spans="1:10" x14ac:dyDescent="0.2">
      <c r="A289">
        <v>68696</v>
      </c>
      <c r="B289">
        <f t="shared" si="5"/>
        <v>6.541666666666667</v>
      </c>
      <c r="H289" t="s">
        <v>135</v>
      </c>
      <c r="J289">
        <f t="shared" si="6"/>
        <v>-0.25689963935883758</v>
      </c>
    </row>
    <row r="290" spans="1:10" x14ac:dyDescent="0.2">
      <c r="A290">
        <v>68853</v>
      </c>
      <c r="B290">
        <f t="shared" si="5"/>
        <v>4</v>
      </c>
      <c r="J290">
        <f t="shared" si="6"/>
        <v>-0.48319057209203786</v>
      </c>
    </row>
    <row r="291" spans="1:10" x14ac:dyDescent="0.2">
      <c r="A291">
        <v>68949</v>
      </c>
      <c r="B291">
        <f t="shared" si="5"/>
        <v>2.125</v>
      </c>
      <c r="F291">
        <v>1</v>
      </c>
      <c r="H291" t="s">
        <v>97</v>
      </c>
      <c r="J291">
        <f t="shared" si="6"/>
        <v>-0.65012650607554623</v>
      </c>
    </row>
    <row r="292" spans="1:10" x14ac:dyDescent="0.2">
      <c r="A292">
        <v>69000</v>
      </c>
      <c r="B292">
        <f t="shared" si="5"/>
        <v>1.7083333333333333</v>
      </c>
      <c r="J292">
        <f t="shared" si="6"/>
        <v>-0.68722338029410368</v>
      </c>
    </row>
    <row r="293" spans="1:10" x14ac:dyDescent="0.2">
      <c r="A293">
        <v>69041</v>
      </c>
      <c r="B293">
        <f t="shared" si="5"/>
        <v>24.416666666666668</v>
      </c>
      <c r="J293">
        <f t="shared" si="6"/>
        <v>1.3345562646172757</v>
      </c>
    </row>
    <row r="294" spans="1:10" x14ac:dyDescent="0.2">
      <c r="A294">
        <v>69627</v>
      </c>
      <c r="B294">
        <f t="shared" si="5"/>
        <v>13.25</v>
      </c>
      <c r="F294">
        <v>1</v>
      </c>
      <c r="H294" t="s">
        <v>137</v>
      </c>
      <c r="J294">
        <f t="shared" si="6"/>
        <v>0.34036003555993682</v>
      </c>
    </row>
    <row r="295" spans="1:10" x14ac:dyDescent="0.2">
      <c r="A295">
        <v>69945</v>
      </c>
      <c r="B295">
        <f t="shared" si="5"/>
        <v>3.375</v>
      </c>
      <c r="H295" t="s">
        <v>138</v>
      </c>
      <c r="J295">
        <f t="shared" si="6"/>
        <v>-0.53883588341987398</v>
      </c>
    </row>
    <row r="296" spans="1:10" x14ac:dyDescent="0.2">
      <c r="A296">
        <v>70026</v>
      </c>
      <c r="B296">
        <f t="shared" si="5"/>
        <v>1.875</v>
      </c>
      <c r="J296">
        <f t="shared" si="6"/>
        <v>-0.67238463060668074</v>
      </c>
    </row>
    <row r="297" spans="1:10" x14ac:dyDescent="0.2">
      <c r="A297">
        <v>70071</v>
      </c>
      <c r="B297">
        <f t="shared" si="5"/>
        <v>4</v>
      </c>
      <c r="J297">
        <f t="shared" si="6"/>
        <v>-0.48319057209203786</v>
      </c>
    </row>
    <row r="298" spans="1:10" x14ac:dyDescent="0.2">
      <c r="A298">
        <v>70167</v>
      </c>
      <c r="B298">
        <f t="shared" si="5"/>
        <v>3.7083333333333335</v>
      </c>
      <c r="J298">
        <f t="shared" si="6"/>
        <v>-0.509158384045028</v>
      </c>
    </row>
    <row r="299" spans="1:10" x14ac:dyDescent="0.2">
      <c r="A299">
        <v>70256</v>
      </c>
      <c r="B299">
        <f t="shared" si="5"/>
        <v>7.875</v>
      </c>
      <c r="J299">
        <f t="shared" si="6"/>
        <v>-0.13818964185945387</v>
      </c>
    </row>
    <row r="300" spans="1:10" x14ac:dyDescent="0.2">
      <c r="A300">
        <v>70445</v>
      </c>
      <c r="B300">
        <f t="shared" si="5"/>
        <v>16.208333333333332</v>
      </c>
      <c r="J300">
        <f t="shared" si="6"/>
        <v>0.60374784251169433</v>
      </c>
    </row>
    <row r="301" spans="1:10" x14ac:dyDescent="0.2">
      <c r="A301">
        <v>70834</v>
      </c>
      <c r="B301">
        <f t="shared" si="5"/>
        <v>2</v>
      </c>
      <c r="H301" t="s">
        <v>139</v>
      </c>
      <c r="J301">
        <f t="shared" si="6"/>
        <v>-0.66125556834111343</v>
      </c>
    </row>
    <row r="302" spans="1:10" x14ac:dyDescent="0.2">
      <c r="A302">
        <v>70882</v>
      </c>
      <c r="B302">
        <f t="shared" si="5"/>
        <v>2.8333333333333335</v>
      </c>
      <c r="J302">
        <f t="shared" si="6"/>
        <v>-0.58706181990399853</v>
      </c>
    </row>
    <row r="303" spans="1:10" x14ac:dyDescent="0.2">
      <c r="A303">
        <v>70950</v>
      </c>
      <c r="B303">
        <f t="shared" si="5"/>
        <v>10.75</v>
      </c>
      <c r="J303">
        <f t="shared" si="6"/>
        <v>0.11777879024859231</v>
      </c>
    </row>
    <row r="304" spans="1:10" x14ac:dyDescent="0.2">
      <c r="A304">
        <v>71208</v>
      </c>
      <c r="B304">
        <f t="shared" si="5"/>
        <v>17.458333333333332</v>
      </c>
      <c r="J304">
        <f t="shared" si="6"/>
        <v>0.71503846516736658</v>
      </c>
    </row>
    <row r="305" spans="1:10" x14ac:dyDescent="0.2">
      <c r="A305">
        <v>71627</v>
      </c>
      <c r="B305">
        <f t="shared" si="5"/>
        <v>14.208333333333334</v>
      </c>
      <c r="J305">
        <f t="shared" si="6"/>
        <v>0.42568284626261893</v>
      </c>
    </row>
    <row r="306" spans="1:10" x14ac:dyDescent="0.2">
      <c r="A306">
        <v>71968</v>
      </c>
      <c r="B306">
        <f t="shared" si="5"/>
        <v>1.7916666666666667</v>
      </c>
      <c r="J306">
        <f t="shared" si="6"/>
        <v>-0.6798040054503921</v>
      </c>
    </row>
    <row r="307" spans="1:10" x14ac:dyDescent="0.2">
      <c r="A307">
        <v>72011</v>
      </c>
      <c r="B307">
        <f t="shared" si="5"/>
        <v>4.041666666666667</v>
      </c>
      <c r="J307">
        <f t="shared" si="6"/>
        <v>-0.47948088467018207</v>
      </c>
    </row>
    <row r="308" spans="1:10" x14ac:dyDescent="0.2">
      <c r="A308">
        <v>72108</v>
      </c>
      <c r="B308">
        <f t="shared" si="5"/>
        <v>7.5</v>
      </c>
      <c r="J308">
        <f t="shared" si="6"/>
        <v>-0.17157682865615556</v>
      </c>
    </row>
    <row r="309" spans="1:10" x14ac:dyDescent="0.2">
      <c r="A309">
        <v>72288</v>
      </c>
      <c r="B309">
        <f t="shared" si="5"/>
        <v>11.833333333333334</v>
      </c>
      <c r="J309">
        <f t="shared" si="6"/>
        <v>0.21423066321684164</v>
      </c>
    </row>
    <row r="310" spans="1:10" x14ac:dyDescent="0.2">
      <c r="A310">
        <v>72572</v>
      </c>
      <c r="B310">
        <f t="shared" si="5"/>
        <v>2.125</v>
      </c>
      <c r="J310">
        <f t="shared" si="6"/>
        <v>-0.65012650607554623</v>
      </c>
    </row>
    <row r="311" spans="1:10" x14ac:dyDescent="0.2">
      <c r="A311">
        <v>72623</v>
      </c>
      <c r="B311">
        <f t="shared" si="5"/>
        <v>2.625</v>
      </c>
      <c r="J311">
        <f t="shared" si="6"/>
        <v>-0.60561025701327731</v>
      </c>
    </row>
    <row r="312" spans="1:10" x14ac:dyDescent="0.2">
      <c r="A312">
        <v>72686</v>
      </c>
      <c r="B312">
        <f t="shared" si="5"/>
        <v>3.5833333333333335</v>
      </c>
      <c r="J312">
        <f t="shared" si="6"/>
        <v>-0.5202874463105952</v>
      </c>
    </row>
    <row r="313" spans="1:10" x14ac:dyDescent="0.2">
      <c r="A313">
        <v>72772</v>
      </c>
      <c r="B313">
        <f t="shared" si="5"/>
        <v>1.8333333333333333</v>
      </c>
      <c r="J313">
        <f t="shared" si="6"/>
        <v>-0.67609431802853648</v>
      </c>
    </row>
    <row r="314" spans="1:10" x14ac:dyDescent="0.2">
      <c r="A314">
        <v>72816</v>
      </c>
      <c r="B314">
        <f t="shared" si="5"/>
        <v>4.041666666666667</v>
      </c>
      <c r="J314">
        <f t="shared" si="6"/>
        <v>-0.47948088467018207</v>
      </c>
    </row>
    <row r="315" spans="1:10" x14ac:dyDescent="0.2">
      <c r="A315">
        <v>72913</v>
      </c>
      <c r="B315">
        <f t="shared" si="5"/>
        <v>1.7916666666666667</v>
      </c>
      <c r="J315">
        <f t="shared" si="6"/>
        <v>-0.6798040054503921</v>
      </c>
    </row>
    <row r="316" spans="1:10" x14ac:dyDescent="0.2">
      <c r="A316">
        <v>72956</v>
      </c>
      <c r="B316">
        <f t="shared" si="5"/>
        <v>3.2083333333333335</v>
      </c>
      <c r="J316">
        <f t="shared" si="6"/>
        <v>-0.55367463310729692</v>
      </c>
    </row>
    <row r="317" spans="1:10" x14ac:dyDescent="0.2">
      <c r="A317">
        <v>73033</v>
      </c>
      <c r="B317">
        <f t="shared" si="5"/>
        <v>3.375</v>
      </c>
      <c r="J317">
        <f t="shared" si="6"/>
        <v>-0.53883588341987398</v>
      </c>
    </row>
    <row r="318" spans="1:10" x14ac:dyDescent="0.2">
      <c r="A318">
        <v>73114</v>
      </c>
      <c r="B318">
        <f t="shared" si="5"/>
        <v>9.0416666666666661</v>
      </c>
      <c r="J318">
        <f t="shared" si="6"/>
        <v>-3.4318394047493157E-2</v>
      </c>
    </row>
    <row r="319" spans="1:10" x14ac:dyDescent="0.2">
      <c r="A319">
        <v>73331</v>
      </c>
      <c r="B319">
        <f t="shared" si="5"/>
        <v>15.416666666666666</v>
      </c>
      <c r="J319">
        <f t="shared" si="6"/>
        <v>0.53326378149643539</v>
      </c>
    </row>
    <row r="320" spans="1:10" x14ac:dyDescent="0.2">
      <c r="A320">
        <v>73701</v>
      </c>
      <c r="B320">
        <f>(A321-A320)/24</f>
        <v>8.0416666666666661</v>
      </c>
      <c r="J320">
        <f t="shared" si="6"/>
        <v>-0.12335089217203096</v>
      </c>
    </row>
    <row r="321" spans="1:10" x14ac:dyDescent="0.2">
      <c r="A321">
        <v>73894</v>
      </c>
      <c r="B321">
        <f t="shared" si="5"/>
        <v>18.708333333333332</v>
      </c>
      <c r="J321">
        <f t="shared" si="6"/>
        <v>0.82632908782303893</v>
      </c>
    </row>
    <row r="322" spans="1:10" x14ac:dyDescent="0.2">
      <c r="A322">
        <v>74343</v>
      </c>
      <c r="B322">
        <f t="shared" ref="B322:B491" si="7">(A323-A322)/24</f>
        <v>6.791666666666667</v>
      </c>
      <c r="J322">
        <f t="shared" si="6"/>
        <v>-0.23464151482770312</v>
      </c>
    </row>
    <row r="323" spans="1:10" x14ac:dyDescent="0.2">
      <c r="A323">
        <v>74506</v>
      </c>
      <c r="B323">
        <f t="shared" si="7"/>
        <v>1.8333333333333333</v>
      </c>
      <c r="J323">
        <f t="shared" ref="J323:J386" si="8">(B323-C$494)/C$495</f>
        <v>-0.67609431802853648</v>
      </c>
    </row>
    <row r="324" spans="1:10" x14ac:dyDescent="0.2">
      <c r="A324">
        <v>74550</v>
      </c>
      <c r="B324">
        <f t="shared" si="7"/>
        <v>3.25</v>
      </c>
      <c r="J324">
        <f t="shared" si="8"/>
        <v>-0.54996494568544119</v>
      </c>
    </row>
    <row r="325" spans="1:10" x14ac:dyDescent="0.2">
      <c r="A325">
        <v>74628</v>
      </c>
      <c r="B325">
        <f t="shared" si="7"/>
        <v>4.083333333333333</v>
      </c>
      <c r="J325">
        <f t="shared" si="8"/>
        <v>-0.47577119724832639</v>
      </c>
    </row>
    <row r="326" spans="1:10" x14ac:dyDescent="0.2">
      <c r="A326">
        <v>74726</v>
      </c>
      <c r="B326">
        <f t="shared" si="7"/>
        <v>3.6666666666666665</v>
      </c>
      <c r="J326">
        <f t="shared" si="8"/>
        <v>-0.51286807146688385</v>
      </c>
    </row>
    <row r="327" spans="1:10" x14ac:dyDescent="0.2">
      <c r="A327">
        <v>74814</v>
      </c>
      <c r="B327">
        <f t="shared" si="7"/>
        <v>3.0416666666666665</v>
      </c>
      <c r="J327">
        <f t="shared" si="8"/>
        <v>-0.56851338279471997</v>
      </c>
    </row>
    <row r="328" spans="1:10" x14ac:dyDescent="0.2">
      <c r="A328">
        <v>74887</v>
      </c>
      <c r="B328">
        <f t="shared" si="7"/>
        <v>2.5416666666666665</v>
      </c>
      <c r="J328">
        <f t="shared" si="8"/>
        <v>-0.61302963185698889</v>
      </c>
    </row>
    <row r="329" spans="1:10" x14ac:dyDescent="0.2">
      <c r="A329">
        <v>74948</v>
      </c>
      <c r="B329">
        <f t="shared" si="7"/>
        <v>19.541666666666668</v>
      </c>
      <c r="J329">
        <f t="shared" si="8"/>
        <v>0.90052283626015395</v>
      </c>
    </row>
    <row r="330" spans="1:10" x14ac:dyDescent="0.2">
      <c r="A330">
        <v>75417</v>
      </c>
      <c r="B330">
        <f t="shared" si="7"/>
        <v>6.25</v>
      </c>
      <c r="J330">
        <f t="shared" si="8"/>
        <v>-0.28286745131182778</v>
      </c>
    </row>
    <row r="331" spans="1:10" x14ac:dyDescent="0.2">
      <c r="A331">
        <v>75567</v>
      </c>
      <c r="B331">
        <f t="shared" si="7"/>
        <v>15.916666666666666</v>
      </c>
      <c r="J331">
        <f t="shared" si="8"/>
        <v>0.57778003055870419</v>
      </c>
    </row>
    <row r="332" spans="1:10" x14ac:dyDescent="0.2">
      <c r="A332">
        <v>75949</v>
      </c>
      <c r="B332">
        <f t="shared" si="7"/>
        <v>6.791666666666667</v>
      </c>
      <c r="H332" t="s">
        <v>140</v>
      </c>
      <c r="J332">
        <f t="shared" si="8"/>
        <v>-0.23464151482770312</v>
      </c>
    </row>
    <row r="333" spans="1:10" x14ac:dyDescent="0.2">
      <c r="A333">
        <v>76112</v>
      </c>
      <c r="B333">
        <f t="shared" si="7"/>
        <v>4.333333333333333</v>
      </c>
      <c r="H333" t="s">
        <v>141</v>
      </c>
      <c r="J333">
        <f t="shared" si="8"/>
        <v>-0.45351307271719193</v>
      </c>
    </row>
    <row r="334" spans="1:10" x14ac:dyDescent="0.2">
      <c r="A334">
        <v>76216</v>
      </c>
      <c r="B334">
        <f t="shared" si="7"/>
        <v>12.708333333333334</v>
      </c>
      <c r="J334">
        <f t="shared" si="8"/>
        <v>0.29213409907581223</v>
      </c>
    </row>
    <row r="335" spans="1:10" x14ac:dyDescent="0.2">
      <c r="A335">
        <v>76521</v>
      </c>
      <c r="B335">
        <f t="shared" si="7"/>
        <v>5.208333333333333</v>
      </c>
      <c r="C335" t="s">
        <v>46</v>
      </c>
      <c r="D335">
        <v>1</v>
      </c>
      <c r="G335">
        <v>1</v>
      </c>
      <c r="H335" t="s">
        <v>142</v>
      </c>
      <c r="J335">
        <f t="shared" si="8"/>
        <v>-0.37560963685822135</v>
      </c>
    </row>
    <row r="336" spans="1:10" x14ac:dyDescent="0.2">
      <c r="A336">
        <v>76646</v>
      </c>
      <c r="B336">
        <f t="shared" si="7"/>
        <v>5.625</v>
      </c>
      <c r="C336" t="s">
        <v>46</v>
      </c>
      <c r="E336">
        <v>1</v>
      </c>
      <c r="F336">
        <v>1</v>
      </c>
      <c r="H336" t="s">
        <v>143</v>
      </c>
      <c r="J336">
        <f t="shared" si="8"/>
        <v>-0.33851276263966396</v>
      </c>
    </row>
    <row r="337" spans="1:10" x14ac:dyDescent="0.2">
      <c r="A337">
        <v>76781</v>
      </c>
      <c r="B337">
        <f t="shared" si="7"/>
        <v>7</v>
      </c>
      <c r="H337" t="s">
        <v>145</v>
      </c>
      <c r="J337">
        <f t="shared" si="8"/>
        <v>-0.21609307771842445</v>
      </c>
    </row>
    <row r="338" spans="1:10" x14ac:dyDescent="0.2">
      <c r="A338">
        <v>76949</v>
      </c>
      <c r="B338">
        <f t="shared" si="7"/>
        <v>2.5833333333333335</v>
      </c>
      <c r="E338">
        <v>1</v>
      </c>
      <c r="F338">
        <v>1</v>
      </c>
      <c r="H338" t="s">
        <v>144</v>
      </c>
      <c r="J338">
        <f t="shared" si="8"/>
        <v>-0.60931994443513304</v>
      </c>
    </row>
    <row r="339" spans="1:10" x14ac:dyDescent="0.2">
      <c r="A339">
        <v>77011</v>
      </c>
      <c r="B339">
        <f t="shared" si="7"/>
        <v>4.041666666666667</v>
      </c>
      <c r="E339">
        <v>1</v>
      </c>
      <c r="F339">
        <v>1</v>
      </c>
      <c r="H339" t="s">
        <v>146</v>
      </c>
      <c r="J339">
        <f t="shared" si="8"/>
        <v>-0.47948088467018207</v>
      </c>
    </row>
    <row r="340" spans="1:10" x14ac:dyDescent="0.2">
      <c r="A340">
        <v>77108</v>
      </c>
      <c r="B340">
        <f t="shared" si="7"/>
        <v>6</v>
      </c>
      <c r="J340">
        <f t="shared" si="8"/>
        <v>-0.30512557584296224</v>
      </c>
    </row>
    <row r="341" spans="1:10" x14ac:dyDescent="0.2">
      <c r="A341">
        <v>77252</v>
      </c>
      <c r="B341">
        <f t="shared" si="7"/>
        <v>8.5</v>
      </c>
      <c r="E341">
        <v>1</v>
      </c>
      <c r="F341">
        <v>1</v>
      </c>
      <c r="H341" t="s">
        <v>0</v>
      </c>
      <c r="J341">
        <f t="shared" si="8"/>
        <v>-8.2544330531617749E-2</v>
      </c>
    </row>
    <row r="342" spans="1:10" x14ac:dyDescent="0.2">
      <c r="A342">
        <v>77456</v>
      </c>
      <c r="B342">
        <f t="shared" si="7"/>
        <v>4.416666666666667</v>
      </c>
      <c r="E342">
        <v>1</v>
      </c>
      <c r="F342">
        <v>1</v>
      </c>
      <c r="H342" t="s">
        <v>146</v>
      </c>
      <c r="J342">
        <f t="shared" si="8"/>
        <v>-0.44609369787348041</v>
      </c>
    </row>
    <row r="343" spans="1:10" x14ac:dyDescent="0.2">
      <c r="A343">
        <v>77562</v>
      </c>
      <c r="B343">
        <f t="shared" si="7"/>
        <v>3.4166666666666665</v>
      </c>
      <c r="E343">
        <v>1</v>
      </c>
      <c r="F343">
        <v>1</v>
      </c>
      <c r="H343" t="s">
        <v>1</v>
      </c>
      <c r="J343">
        <f t="shared" si="8"/>
        <v>-0.53512619599801825</v>
      </c>
    </row>
    <row r="344" spans="1:10" x14ac:dyDescent="0.2">
      <c r="A344">
        <v>77644</v>
      </c>
      <c r="B344">
        <f t="shared" si="7"/>
        <v>19.791666666666668</v>
      </c>
      <c r="E344">
        <v>1</v>
      </c>
      <c r="F344">
        <v>1</v>
      </c>
      <c r="J344">
        <f t="shared" si="8"/>
        <v>0.92278096079128835</v>
      </c>
    </row>
    <row r="345" spans="1:10" x14ac:dyDescent="0.2">
      <c r="A345">
        <v>78119</v>
      </c>
      <c r="B345">
        <f t="shared" si="7"/>
        <v>2.8333333333333335</v>
      </c>
      <c r="J345">
        <f t="shared" si="8"/>
        <v>-0.58706181990399853</v>
      </c>
    </row>
    <row r="346" spans="1:10" x14ac:dyDescent="0.2">
      <c r="A346">
        <v>78187</v>
      </c>
      <c r="B346">
        <f t="shared" si="7"/>
        <v>12.916666666666666</v>
      </c>
      <c r="C346" t="s">
        <v>46</v>
      </c>
      <c r="D346">
        <v>1</v>
      </c>
      <c r="F346">
        <v>1</v>
      </c>
      <c r="G346">
        <v>1</v>
      </c>
      <c r="H346" t="s">
        <v>2</v>
      </c>
      <c r="J346">
        <f t="shared" si="8"/>
        <v>0.31068253618509084</v>
      </c>
    </row>
    <row r="347" spans="1:10" x14ac:dyDescent="0.2">
      <c r="A347">
        <v>78497</v>
      </c>
      <c r="B347">
        <f t="shared" si="7"/>
        <v>13.833333333333334</v>
      </c>
      <c r="H347" t="s">
        <v>3</v>
      </c>
      <c r="J347">
        <f t="shared" si="8"/>
        <v>0.39229565946591727</v>
      </c>
    </row>
    <row r="348" spans="1:10" x14ac:dyDescent="0.2">
      <c r="A348">
        <v>78829</v>
      </c>
      <c r="B348">
        <f t="shared" si="7"/>
        <v>2.2916666666666665</v>
      </c>
      <c r="J348">
        <f t="shared" si="8"/>
        <v>-0.63528775638812329</v>
      </c>
    </row>
    <row r="349" spans="1:10" x14ac:dyDescent="0.2">
      <c r="A349">
        <v>78884</v>
      </c>
      <c r="B349">
        <f t="shared" si="7"/>
        <v>2.625</v>
      </c>
      <c r="J349">
        <f t="shared" si="8"/>
        <v>-0.60561025701327731</v>
      </c>
    </row>
    <row r="350" spans="1:10" x14ac:dyDescent="0.2">
      <c r="A350">
        <v>78947</v>
      </c>
      <c r="B350">
        <f t="shared" si="7"/>
        <v>3.7916666666666665</v>
      </c>
      <c r="J350">
        <f t="shared" si="8"/>
        <v>-0.50173900920131664</v>
      </c>
    </row>
    <row r="351" spans="1:10" x14ac:dyDescent="0.2">
      <c r="A351">
        <v>79038</v>
      </c>
      <c r="B351">
        <f t="shared" si="7"/>
        <v>7.75</v>
      </c>
      <c r="C351" t="s">
        <v>46</v>
      </c>
      <c r="D351">
        <v>1</v>
      </c>
      <c r="E351">
        <v>1</v>
      </c>
      <c r="F351">
        <v>1</v>
      </c>
      <c r="H351" t="s">
        <v>4</v>
      </c>
      <c r="J351">
        <f t="shared" si="8"/>
        <v>-0.1493187041250211</v>
      </c>
    </row>
    <row r="352" spans="1:10" x14ac:dyDescent="0.2">
      <c r="A352">
        <v>79224</v>
      </c>
      <c r="B352">
        <f t="shared" si="7"/>
        <v>15.458333333333334</v>
      </c>
      <c r="J352">
        <f t="shared" si="8"/>
        <v>0.53697346891829123</v>
      </c>
    </row>
    <row r="353" spans="1:10" x14ac:dyDescent="0.2">
      <c r="A353">
        <v>79595</v>
      </c>
      <c r="B353">
        <f t="shared" si="7"/>
        <v>68.833333333333329</v>
      </c>
      <c r="H353" t="s">
        <v>5</v>
      </c>
      <c r="J353">
        <f t="shared" si="8"/>
        <v>5.289083056315496</v>
      </c>
    </row>
    <row r="354" spans="1:10" x14ac:dyDescent="0.2">
      <c r="A354">
        <v>81247</v>
      </c>
      <c r="B354">
        <f t="shared" si="7"/>
        <v>2.8333333333333335</v>
      </c>
      <c r="J354">
        <f t="shared" si="8"/>
        <v>-0.58706181990399853</v>
      </c>
    </row>
    <row r="355" spans="1:10" x14ac:dyDescent="0.2">
      <c r="A355">
        <v>81315</v>
      </c>
      <c r="B355">
        <f t="shared" si="7"/>
        <v>4.875</v>
      </c>
      <c r="F355">
        <v>1</v>
      </c>
      <c r="H355" t="s">
        <v>97</v>
      </c>
      <c r="J355">
        <f t="shared" si="8"/>
        <v>-0.40528713623306728</v>
      </c>
    </row>
    <row r="356" spans="1:10" x14ac:dyDescent="0.2">
      <c r="A356">
        <v>81432</v>
      </c>
      <c r="B356">
        <f t="shared" si="7"/>
        <v>35.416666666666664</v>
      </c>
      <c r="J356">
        <f t="shared" si="8"/>
        <v>2.3139137439871913</v>
      </c>
    </row>
    <row r="357" spans="1:10" x14ac:dyDescent="0.2">
      <c r="A357">
        <v>82282</v>
      </c>
      <c r="B357">
        <f t="shared" si="7"/>
        <v>5.583333333333333</v>
      </c>
      <c r="F357">
        <v>1</v>
      </c>
      <c r="H357" t="s">
        <v>7</v>
      </c>
      <c r="J357">
        <f t="shared" si="8"/>
        <v>-0.34222245006151969</v>
      </c>
    </row>
    <row r="358" spans="1:10" x14ac:dyDescent="0.2">
      <c r="A358">
        <v>82416</v>
      </c>
      <c r="B358">
        <f t="shared" si="7"/>
        <v>5.25</v>
      </c>
      <c r="F358">
        <v>1</v>
      </c>
      <c r="H358" t="s">
        <v>6</v>
      </c>
      <c r="J358">
        <f t="shared" si="8"/>
        <v>-0.37189994943636562</v>
      </c>
    </row>
    <row r="359" spans="1:10" x14ac:dyDescent="0.2">
      <c r="A359">
        <v>82542</v>
      </c>
      <c r="B359">
        <f t="shared" si="7"/>
        <v>113.54166666666667</v>
      </c>
      <c r="J359">
        <f t="shared" si="8"/>
        <v>9.2695776599667088</v>
      </c>
    </row>
    <row r="360" spans="1:10" x14ac:dyDescent="0.2">
      <c r="A360">
        <v>85267</v>
      </c>
      <c r="B360">
        <f t="shared" si="7"/>
        <v>7.166666666666667</v>
      </c>
      <c r="D360">
        <v>1</v>
      </c>
      <c r="F360">
        <v>1</v>
      </c>
      <c r="H360" t="s">
        <v>8</v>
      </c>
      <c r="J360">
        <f t="shared" si="8"/>
        <v>-0.20125432803100146</v>
      </c>
    </row>
    <row r="361" spans="1:10" x14ac:dyDescent="0.2">
      <c r="A361">
        <v>85439</v>
      </c>
      <c r="B361">
        <f t="shared" si="7"/>
        <v>21.875</v>
      </c>
      <c r="J361">
        <f t="shared" si="8"/>
        <v>1.1082653318840754</v>
      </c>
    </row>
    <row r="362" spans="1:10" x14ac:dyDescent="0.2">
      <c r="A362">
        <v>85964</v>
      </c>
      <c r="B362">
        <f t="shared" si="7"/>
        <v>20.166666666666668</v>
      </c>
      <c r="D362">
        <v>1</v>
      </c>
      <c r="F362">
        <v>1</v>
      </c>
      <c r="H362" t="s">
        <v>9</v>
      </c>
      <c r="J362">
        <f t="shared" si="8"/>
        <v>0.95616814758799007</v>
      </c>
    </row>
    <row r="363" spans="1:10" x14ac:dyDescent="0.2">
      <c r="A363">
        <v>86448</v>
      </c>
      <c r="B363">
        <f t="shared" si="7"/>
        <v>13.125</v>
      </c>
      <c r="J363">
        <f t="shared" si="8"/>
        <v>0.32923097329436957</v>
      </c>
    </row>
    <row r="364" spans="1:10" x14ac:dyDescent="0.2">
      <c r="A364">
        <v>86763</v>
      </c>
      <c r="B364">
        <f t="shared" si="7"/>
        <v>5.75</v>
      </c>
      <c r="J364">
        <f t="shared" si="8"/>
        <v>-0.3273837003740967</v>
      </c>
    </row>
    <row r="365" spans="1:10" x14ac:dyDescent="0.2">
      <c r="A365">
        <v>86901</v>
      </c>
      <c r="B365">
        <f t="shared" si="7"/>
        <v>31.125</v>
      </c>
      <c r="J365">
        <f t="shared" si="8"/>
        <v>1.9318159395360501</v>
      </c>
    </row>
    <row r="366" spans="1:10" x14ac:dyDescent="0.2">
      <c r="A366">
        <v>87648</v>
      </c>
      <c r="B366">
        <f t="shared" si="7"/>
        <v>5.708333333333333</v>
      </c>
      <c r="J366">
        <f t="shared" si="8"/>
        <v>-0.33109338779595249</v>
      </c>
    </row>
    <row r="367" spans="1:10" x14ac:dyDescent="0.2">
      <c r="A367">
        <v>87785</v>
      </c>
      <c r="B367">
        <f t="shared" si="7"/>
        <v>17.333333333333332</v>
      </c>
      <c r="J367">
        <f t="shared" si="8"/>
        <v>0.70390940290179937</v>
      </c>
    </row>
    <row r="368" spans="1:10" x14ac:dyDescent="0.2">
      <c r="A368">
        <v>88201</v>
      </c>
      <c r="B368">
        <f t="shared" si="7"/>
        <v>18.708333333333332</v>
      </c>
      <c r="H368" t="s">
        <v>10</v>
      </c>
      <c r="J368">
        <f t="shared" si="8"/>
        <v>0.82632908782303893</v>
      </c>
    </row>
    <row r="369" spans="1:10" x14ac:dyDescent="0.2">
      <c r="A369">
        <v>88650</v>
      </c>
      <c r="B369">
        <f t="shared" si="7"/>
        <v>12.375</v>
      </c>
      <c r="J369">
        <f t="shared" si="8"/>
        <v>0.26245659970096624</v>
      </c>
    </row>
    <row r="370" spans="1:10" x14ac:dyDescent="0.2">
      <c r="A370">
        <v>88947</v>
      </c>
      <c r="B370">
        <f t="shared" si="7"/>
        <v>3.6666666666666665</v>
      </c>
      <c r="J370">
        <f t="shared" si="8"/>
        <v>-0.51286807146688385</v>
      </c>
    </row>
    <row r="371" spans="1:10" x14ac:dyDescent="0.2">
      <c r="A371">
        <v>89035</v>
      </c>
      <c r="B371">
        <f t="shared" si="7"/>
        <v>29.333333333333332</v>
      </c>
      <c r="J371">
        <f t="shared" si="8"/>
        <v>1.772299380396253</v>
      </c>
    </row>
    <row r="372" spans="1:10" x14ac:dyDescent="0.2">
      <c r="A372">
        <v>89739</v>
      </c>
      <c r="B372">
        <f t="shared" si="7"/>
        <v>7.416666666666667</v>
      </c>
      <c r="J372">
        <f t="shared" si="8"/>
        <v>-0.178996203499867</v>
      </c>
    </row>
    <row r="373" spans="1:10" x14ac:dyDescent="0.2">
      <c r="A373">
        <v>89917</v>
      </c>
      <c r="B373">
        <f t="shared" si="7"/>
        <v>53.291666666666664</v>
      </c>
      <c r="J373">
        <f t="shared" si="8"/>
        <v>3.9053696479633047</v>
      </c>
    </row>
    <row r="374" spans="1:10" x14ac:dyDescent="0.2">
      <c r="A374">
        <v>91196</v>
      </c>
      <c r="B374">
        <f t="shared" si="7"/>
        <v>3.2083333333333335</v>
      </c>
      <c r="J374">
        <f t="shared" si="8"/>
        <v>-0.55367463310729692</v>
      </c>
    </row>
    <row r="375" spans="1:10" x14ac:dyDescent="0.2">
      <c r="A375">
        <v>91273</v>
      </c>
      <c r="B375">
        <f t="shared" si="7"/>
        <v>3.5</v>
      </c>
      <c r="H375" t="s">
        <v>11</v>
      </c>
      <c r="J375">
        <f t="shared" si="8"/>
        <v>-0.52770682115430678</v>
      </c>
    </row>
    <row r="376" spans="1:10" x14ac:dyDescent="0.2">
      <c r="A376">
        <v>91357</v>
      </c>
      <c r="B376">
        <f t="shared" si="7"/>
        <v>25.833333333333332</v>
      </c>
      <c r="J376">
        <f t="shared" si="8"/>
        <v>1.4606856369603707</v>
      </c>
    </row>
    <row r="377" spans="1:10" x14ac:dyDescent="0.2">
      <c r="A377">
        <v>91977</v>
      </c>
      <c r="B377">
        <f t="shared" si="7"/>
        <v>4.333333333333333</v>
      </c>
      <c r="J377">
        <f t="shared" si="8"/>
        <v>-0.45351307271719193</v>
      </c>
    </row>
    <row r="378" spans="1:10" x14ac:dyDescent="0.2">
      <c r="A378">
        <v>92081</v>
      </c>
      <c r="B378">
        <f t="shared" si="7"/>
        <v>13.166666666666666</v>
      </c>
      <c r="J378">
        <f t="shared" si="8"/>
        <v>0.3329406607162253</v>
      </c>
    </row>
    <row r="379" spans="1:10" x14ac:dyDescent="0.2">
      <c r="A379">
        <v>92397</v>
      </c>
      <c r="B379">
        <f t="shared" si="7"/>
        <v>17.916666666666668</v>
      </c>
      <c r="J379">
        <f t="shared" si="8"/>
        <v>0.75584502680777998</v>
      </c>
    </row>
    <row r="380" spans="1:10" x14ac:dyDescent="0.2">
      <c r="A380">
        <v>92827</v>
      </c>
      <c r="B380">
        <f t="shared" si="7"/>
        <v>30.208333333333332</v>
      </c>
      <c r="J380">
        <f t="shared" si="8"/>
        <v>1.8502028162552235</v>
      </c>
    </row>
    <row r="381" spans="1:10" x14ac:dyDescent="0.2">
      <c r="A381">
        <v>93552</v>
      </c>
      <c r="B381">
        <f t="shared" si="7"/>
        <v>45.833333333333336</v>
      </c>
      <c r="J381">
        <f t="shared" si="8"/>
        <v>3.2413355994511273</v>
      </c>
    </row>
    <row r="382" spans="1:10" x14ac:dyDescent="0.2">
      <c r="A382">
        <v>94652</v>
      </c>
      <c r="B382">
        <f t="shared" si="7"/>
        <v>10.291666666666666</v>
      </c>
      <c r="C382" t="s">
        <v>46</v>
      </c>
      <c r="D382">
        <v>1</v>
      </c>
      <c r="E382">
        <v>1</v>
      </c>
      <c r="F382">
        <v>1</v>
      </c>
      <c r="G382">
        <v>1</v>
      </c>
      <c r="H382" t="s">
        <v>12</v>
      </c>
      <c r="J382">
        <f t="shared" si="8"/>
        <v>7.6972228608179094E-2</v>
      </c>
    </row>
    <row r="383" spans="1:10" x14ac:dyDescent="0.2">
      <c r="A383">
        <v>94899</v>
      </c>
      <c r="B383">
        <f t="shared" si="7"/>
        <v>6.833333333333333</v>
      </c>
      <c r="J383">
        <f t="shared" si="8"/>
        <v>-0.23093182740584745</v>
      </c>
    </row>
    <row r="384" spans="1:10" x14ac:dyDescent="0.2">
      <c r="A384">
        <v>95063</v>
      </c>
      <c r="B384">
        <f t="shared" si="7"/>
        <v>10.916666666666666</v>
      </c>
      <c r="J384">
        <f t="shared" si="8"/>
        <v>0.13261753993601522</v>
      </c>
    </row>
    <row r="385" spans="1:10" x14ac:dyDescent="0.2">
      <c r="A385">
        <v>95325</v>
      </c>
      <c r="B385">
        <f t="shared" si="7"/>
        <v>3.8333333333333335</v>
      </c>
      <c r="J385">
        <f t="shared" si="8"/>
        <v>-0.4980293217794608</v>
      </c>
    </row>
    <row r="386" spans="1:10" x14ac:dyDescent="0.2">
      <c r="A386">
        <v>95417</v>
      </c>
      <c r="B386">
        <f t="shared" si="7"/>
        <v>5.166666666666667</v>
      </c>
      <c r="H386" t="s">
        <v>13</v>
      </c>
      <c r="J386">
        <f t="shared" si="8"/>
        <v>-0.37931932428007709</v>
      </c>
    </row>
    <row r="387" spans="1:10" x14ac:dyDescent="0.2">
      <c r="A387">
        <v>95541</v>
      </c>
      <c r="B387">
        <f t="shared" si="7"/>
        <v>18.458333333333332</v>
      </c>
      <c r="C387" t="s">
        <v>46</v>
      </c>
      <c r="D387">
        <v>1</v>
      </c>
      <c r="E387">
        <v>1</v>
      </c>
      <c r="F387">
        <v>1</v>
      </c>
      <c r="H387" t="s">
        <v>143</v>
      </c>
      <c r="J387">
        <f t="shared" ref="J387:J450" si="9">(B387-C$494)/C$495</f>
        <v>0.80407096329190442</v>
      </c>
    </row>
    <row r="388" spans="1:10" x14ac:dyDescent="0.2">
      <c r="A388">
        <v>95984</v>
      </c>
      <c r="B388">
        <f t="shared" si="7"/>
        <v>9.4166666666666661</v>
      </c>
      <c r="F388">
        <v>1</v>
      </c>
      <c r="H388" t="s">
        <v>14</v>
      </c>
      <c r="J388">
        <f t="shared" si="9"/>
        <v>-9.3120725079148369E-4</v>
      </c>
    </row>
    <row r="389" spans="1:10" x14ac:dyDescent="0.2">
      <c r="A389">
        <v>96210</v>
      </c>
      <c r="B389">
        <f t="shared" si="7"/>
        <v>7.958333333333333</v>
      </c>
      <c r="H389" t="s">
        <v>15</v>
      </c>
      <c r="J389">
        <f t="shared" si="9"/>
        <v>-0.13077026701574243</v>
      </c>
    </row>
    <row r="390" spans="1:10" x14ac:dyDescent="0.2">
      <c r="A390">
        <v>96401</v>
      </c>
      <c r="B390">
        <f t="shared" si="7"/>
        <v>1.8333333333333333</v>
      </c>
      <c r="J390">
        <f t="shared" si="9"/>
        <v>-0.67609431802853648</v>
      </c>
    </row>
    <row r="391" spans="1:10" x14ac:dyDescent="0.2">
      <c r="A391">
        <v>96445</v>
      </c>
      <c r="B391">
        <f t="shared" si="7"/>
        <v>3.0833333333333335</v>
      </c>
      <c r="J391">
        <f t="shared" si="9"/>
        <v>-0.56480369537286412</v>
      </c>
    </row>
    <row r="392" spans="1:10" x14ac:dyDescent="0.2">
      <c r="A392">
        <v>96519</v>
      </c>
      <c r="B392">
        <f t="shared" si="7"/>
        <v>26.541666666666668</v>
      </c>
      <c r="J392">
        <f t="shared" si="9"/>
        <v>1.5237503231319185</v>
      </c>
    </row>
    <row r="393" spans="1:10" x14ac:dyDescent="0.2">
      <c r="A393">
        <v>97156</v>
      </c>
      <c r="B393">
        <f t="shared" si="7"/>
        <v>6.541666666666667</v>
      </c>
      <c r="J393">
        <f t="shared" si="9"/>
        <v>-0.25689963935883758</v>
      </c>
    </row>
    <row r="394" spans="1:10" x14ac:dyDescent="0.2">
      <c r="A394">
        <v>97313</v>
      </c>
      <c r="B394">
        <f t="shared" si="7"/>
        <v>1.7916666666666667</v>
      </c>
      <c r="J394">
        <f t="shared" si="9"/>
        <v>-0.6798040054503921</v>
      </c>
    </row>
    <row r="395" spans="1:10" x14ac:dyDescent="0.2">
      <c r="A395">
        <v>97356</v>
      </c>
      <c r="B395">
        <f t="shared" si="7"/>
        <v>5.041666666666667</v>
      </c>
      <c r="J395">
        <f t="shared" si="9"/>
        <v>-0.39044838654564429</v>
      </c>
    </row>
    <row r="396" spans="1:10" x14ac:dyDescent="0.2">
      <c r="A396">
        <v>97477</v>
      </c>
      <c r="B396">
        <f t="shared" si="7"/>
        <v>4.041666666666667</v>
      </c>
      <c r="J396">
        <f t="shared" si="9"/>
        <v>-0.47948088467018207</v>
      </c>
    </row>
    <row r="397" spans="1:10" x14ac:dyDescent="0.2">
      <c r="A397">
        <v>97574</v>
      </c>
      <c r="B397">
        <f t="shared" si="7"/>
        <v>1.9166666666666667</v>
      </c>
      <c r="F397">
        <v>1</v>
      </c>
      <c r="H397" t="s">
        <v>16</v>
      </c>
      <c r="J397">
        <f t="shared" si="9"/>
        <v>-0.6686749431848249</v>
      </c>
    </row>
    <row r="398" spans="1:10" x14ac:dyDescent="0.2">
      <c r="A398">
        <v>97620</v>
      </c>
      <c r="B398">
        <f t="shared" si="7"/>
        <v>8.2083333333333339</v>
      </c>
      <c r="J398">
        <f t="shared" si="9"/>
        <v>-0.10851214248460789</v>
      </c>
    </row>
    <row r="399" spans="1:10" x14ac:dyDescent="0.2">
      <c r="A399">
        <v>97817</v>
      </c>
      <c r="B399">
        <f t="shared" si="7"/>
        <v>4.208333333333333</v>
      </c>
      <c r="H399" t="s">
        <v>17</v>
      </c>
      <c r="J399">
        <f t="shared" si="9"/>
        <v>-0.46464213498275919</v>
      </c>
    </row>
    <row r="400" spans="1:10" x14ac:dyDescent="0.2">
      <c r="A400">
        <v>97918</v>
      </c>
      <c r="B400">
        <f t="shared" si="7"/>
        <v>10.583333333333334</v>
      </c>
      <c r="C400" t="s">
        <v>46</v>
      </c>
      <c r="D400">
        <v>1</v>
      </c>
      <c r="E400">
        <v>1</v>
      </c>
      <c r="F400" t="s">
        <v>58</v>
      </c>
      <c r="G400">
        <v>1</v>
      </c>
      <c r="H400" t="s">
        <v>18</v>
      </c>
      <c r="J400">
        <f t="shared" si="9"/>
        <v>0.10294004056116939</v>
      </c>
    </row>
    <row r="401" spans="1:10" x14ac:dyDescent="0.2">
      <c r="A401">
        <v>98172</v>
      </c>
      <c r="B401">
        <f t="shared" si="7"/>
        <v>9.75</v>
      </c>
      <c r="F401">
        <v>1</v>
      </c>
      <c r="J401">
        <f t="shared" si="9"/>
        <v>2.8746292124054502E-2</v>
      </c>
    </row>
    <row r="402" spans="1:10" x14ac:dyDescent="0.2">
      <c r="A402">
        <v>98406</v>
      </c>
      <c r="B402">
        <f t="shared" si="7"/>
        <v>6.125</v>
      </c>
      <c r="C402" t="s">
        <v>48</v>
      </c>
      <c r="E402">
        <v>1</v>
      </c>
      <c r="F402">
        <v>1</v>
      </c>
      <c r="G402">
        <v>1</v>
      </c>
      <c r="H402" t="s">
        <v>19</v>
      </c>
      <c r="J402">
        <f t="shared" si="9"/>
        <v>-0.29399651357739504</v>
      </c>
    </row>
    <row r="403" spans="1:10" x14ac:dyDescent="0.2">
      <c r="A403">
        <v>98553</v>
      </c>
      <c r="B403">
        <f t="shared" si="7"/>
        <v>3.9583333333333335</v>
      </c>
      <c r="J403">
        <f t="shared" si="9"/>
        <v>-0.48690025951389354</v>
      </c>
    </row>
    <row r="404" spans="1:10" x14ac:dyDescent="0.2">
      <c r="A404">
        <v>98648</v>
      </c>
      <c r="B404">
        <f t="shared" si="7"/>
        <v>13.916666666666666</v>
      </c>
      <c r="C404" t="s">
        <v>48</v>
      </c>
      <c r="D404">
        <v>1</v>
      </c>
      <c r="E404">
        <v>1</v>
      </c>
      <c r="G404">
        <v>1</v>
      </c>
      <c r="H404" t="s">
        <v>20</v>
      </c>
      <c r="J404">
        <f t="shared" si="9"/>
        <v>0.39971503430962863</v>
      </c>
    </row>
    <row r="405" spans="1:10" x14ac:dyDescent="0.2">
      <c r="A405">
        <v>98982</v>
      </c>
      <c r="B405">
        <f t="shared" si="7"/>
        <v>13.625</v>
      </c>
      <c r="F405">
        <v>1</v>
      </c>
      <c r="H405" t="s">
        <v>21</v>
      </c>
      <c r="J405">
        <f t="shared" si="9"/>
        <v>0.37374722235663849</v>
      </c>
    </row>
    <row r="406" spans="1:10" x14ac:dyDescent="0.2">
      <c r="A406">
        <v>99309</v>
      </c>
      <c r="B406">
        <f t="shared" si="7"/>
        <v>5.666666666666667</v>
      </c>
      <c r="E406">
        <v>1</v>
      </c>
      <c r="H406" t="s">
        <v>22</v>
      </c>
      <c r="J406">
        <f t="shared" si="9"/>
        <v>-0.33480307521780817</v>
      </c>
    </row>
    <row r="407" spans="1:10" x14ac:dyDescent="0.2">
      <c r="A407">
        <v>99445</v>
      </c>
      <c r="B407">
        <f t="shared" si="7"/>
        <v>5.625</v>
      </c>
      <c r="H407" t="s">
        <v>23</v>
      </c>
      <c r="J407">
        <f t="shared" si="9"/>
        <v>-0.33851276263966396</v>
      </c>
    </row>
    <row r="408" spans="1:10" x14ac:dyDescent="0.2">
      <c r="A408">
        <v>99580</v>
      </c>
      <c r="B408">
        <f t="shared" si="7"/>
        <v>1.75</v>
      </c>
      <c r="J408">
        <f t="shared" si="9"/>
        <v>-0.68351369287224795</v>
      </c>
    </row>
    <row r="409" spans="1:10" x14ac:dyDescent="0.2">
      <c r="A409">
        <v>99622</v>
      </c>
      <c r="B409">
        <f t="shared" si="7"/>
        <v>1.5416666666666667</v>
      </c>
      <c r="J409">
        <f t="shared" si="9"/>
        <v>-0.70206212998152662</v>
      </c>
    </row>
    <row r="410" spans="1:10" x14ac:dyDescent="0.2">
      <c r="A410">
        <v>99659</v>
      </c>
      <c r="B410">
        <f t="shared" si="7"/>
        <v>3.4583333333333335</v>
      </c>
      <c r="J410">
        <f t="shared" si="9"/>
        <v>-0.53141650857616241</v>
      </c>
    </row>
    <row r="411" spans="1:10" x14ac:dyDescent="0.2">
      <c r="A411">
        <v>99742</v>
      </c>
      <c r="B411">
        <f t="shared" si="7"/>
        <v>2.0833333333333335</v>
      </c>
      <c r="J411">
        <f t="shared" si="9"/>
        <v>-0.65383619349740196</v>
      </c>
    </row>
    <row r="412" spans="1:10" x14ac:dyDescent="0.2">
      <c r="A412">
        <v>99792</v>
      </c>
      <c r="B412">
        <f t="shared" si="7"/>
        <v>1.9583333333333333</v>
      </c>
      <c r="J412">
        <f t="shared" si="9"/>
        <v>-0.66496525576296928</v>
      </c>
    </row>
    <row r="413" spans="1:10" x14ac:dyDescent="0.2">
      <c r="A413">
        <v>99839</v>
      </c>
      <c r="B413">
        <f t="shared" si="7"/>
        <v>2.125</v>
      </c>
      <c r="J413">
        <f t="shared" si="9"/>
        <v>-0.65012650607554623</v>
      </c>
    </row>
    <row r="414" spans="1:10" x14ac:dyDescent="0.2">
      <c r="A414">
        <v>99890</v>
      </c>
      <c r="B414">
        <f t="shared" si="7"/>
        <v>4.25</v>
      </c>
      <c r="J414">
        <f t="shared" si="9"/>
        <v>-0.4609324475609034</v>
      </c>
    </row>
    <row r="415" spans="1:10" x14ac:dyDescent="0.2">
      <c r="A415">
        <v>99992</v>
      </c>
      <c r="B415">
        <f t="shared" si="7"/>
        <v>1.7916666666666667</v>
      </c>
      <c r="J415">
        <f t="shared" si="9"/>
        <v>-0.6798040054503921</v>
      </c>
    </row>
    <row r="416" spans="1:10" x14ac:dyDescent="0.2">
      <c r="A416">
        <v>100035</v>
      </c>
      <c r="B416">
        <f t="shared" si="7"/>
        <v>14.958333333333334</v>
      </c>
      <c r="J416">
        <f t="shared" si="9"/>
        <v>0.49245721985602225</v>
      </c>
    </row>
    <row r="417" spans="1:10" x14ac:dyDescent="0.2">
      <c r="A417">
        <v>100394</v>
      </c>
      <c r="B417">
        <f t="shared" si="7"/>
        <v>1.5833333333333333</v>
      </c>
      <c r="J417">
        <f t="shared" si="9"/>
        <v>-0.69835244255967088</v>
      </c>
    </row>
    <row r="418" spans="1:10" x14ac:dyDescent="0.2">
      <c r="A418">
        <v>100432</v>
      </c>
      <c r="B418">
        <f t="shared" si="7"/>
        <v>10.125</v>
      </c>
      <c r="J418">
        <f t="shared" si="9"/>
        <v>6.2133478920756179E-2</v>
      </c>
    </row>
    <row r="419" spans="1:10" x14ac:dyDescent="0.2">
      <c r="A419">
        <v>100675</v>
      </c>
      <c r="B419">
        <f t="shared" si="7"/>
        <v>5.041666666666667</v>
      </c>
      <c r="J419">
        <f t="shared" si="9"/>
        <v>-0.39044838654564429</v>
      </c>
    </row>
    <row r="420" spans="1:10" x14ac:dyDescent="0.2">
      <c r="A420">
        <v>100796</v>
      </c>
      <c r="B420">
        <f t="shared" si="7"/>
        <v>43.708333333333336</v>
      </c>
      <c r="J420">
        <f t="shared" si="9"/>
        <v>3.0521415409364843</v>
      </c>
    </row>
    <row r="421" spans="1:10" x14ac:dyDescent="0.2">
      <c r="A421">
        <v>101845</v>
      </c>
      <c r="B421">
        <f t="shared" si="7"/>
        <v>3.1666666666666665</v>
      </c>
      <c r="H421" t="s">
        <v>24</v>
      </c>
      <c r="J421">
        <f t="shared" si="9"/>
        <v>-0.55738432052915277</v>
      </c>
    </row>
    <row r="422" spans="1:10" x14ac:dyDescent="0.2">
      <c r="A422">
        <v>101921</v>
      </c>
      <c r="B422">
        <f t="shared" si="7"/>
        <v>26.333333333333332</v>
      </c>
      <c r="J422">
        <f t="shared" si="9"/>
        <v>1.5052018860226397</v>
      </c>
    </row>
    <row r="423" spans="1:10" x14ac:dyDescent="0.2">
      <c r="A423">
        <v>102553</v>
      </c>
      <c r="B423">
        <f t="shared" si="7"/>
        <v>3.8333333333333335</v>
      </c>
      <c r="J423">
        <f t="shared" si="9"/>
        <v>-0.4980293217794608</v>
      </c>
    </row>
    <row r="424" spans="1:10" x14ac:dyDescent="0.2">
      <c r="A424">
        <v>102645</v>
      </c>
      <c r="B424">
        <f t="shared" si="7"/>
        <v>4.708333333333333</v>
      </c>
      <c r="H424" t="s">
        <v>25</v>
      </c>
      <c r="J424">
        <f t="shared" si="9"/>
        <v>-0.42012588592049027</v>
      </c>
    </row>
    <row r="425" spans="1:10" x14ac:dyDescent="0.2">
      <c r="A425">
        <v>102758</v>
      </c>
      <c r="B425">
        <f t="shared" si="7"/>
        <v>1.8333333333333333</v>
      </c>
      <c r="J425">
        <f t="shared" si="9"/>
        <v>-0.67609431802853648</v>
      </c>
    </row>
    <row r="426" spans="1:10" x14ac:dyDescent="0.2">
      <c r="A426">
        <v>102802</v>
      </c>
      <c r="B426">
        <f t="shared" si="7"/>
        <v>3.375</v>
      </c>
      <c r="J426">
        <f t="shared" si="9"/>
        <v>-0.53883588341987398</v>
      </c>
    </row>
    <row r="427" spans="1:10" x14ac:dyDescent="0.2">
      <c r="A427">
        <v>102883</v>
      </c>
      <c r="B427">
        <f t="shared" si="7"/>
        <v>1.25</v>
      </c>
      <c r="J427">
        <f t="shared" si="9"/>
        <v>-0.72802994193451687</v>
      </c>
    </row>
    <row r="428" spans="1:10" x14ac:dyDescent="0.2">
      <c r="A428">
        <v>102913</v>
      </c>
      <c r="B428">
        <f t="shared" si="7"/>
        <v>1.875</v>
      </c>
      <c r="E428">
        <v>1</v>
      </c>
      <c r="H428" t="s">
        <v>26</v>
      </c>
      <c r="J428">
        <f t="shared" si="9"/>
        <v>-0.67238463060668074</v>
      </c>
    </row>
    <row r="429" spans="1:10" x14ac:dyDescent="0.2">
      <c r="A429">
        <v>102958</v>
      </c>
      <c r="B429">
        <f t="shared" si="7"/>
        <v>8.4583333333333339</v>
      </c>
      <c r="J429">
        <f t="shared" si="9"/>
        <v>-8.6254017953473441E-2</v>
      </c>
    </row>
    <row r="430" spans="1:10" x14ac:dyDescent="0.2">
      <c r="A430">
        <v>103161</v>
      </c>
      <c r="B430">
        <f t="shared" si="7"/>
        <v>2.4166666666666665</v>
      </c>
      <c r="J430">
        <f t="shared" si="9"/>
        <v>-0.62415869412255609</v>
      </c>
    </row>
    <row r="431" spans="1:10" x14ac:dyDescent="0.2">
      <c r="A431">
        <v>103219</v>
      </c>
      <c r="B431">
        <f t="shared" si="7"/>
        <v>2.625</v>
      </c>
      <c r="J431">
        <f t="shared" si="9"/>
        <v>-0.60561025701327731</v>
      </c>
    </row>
    <row r="432" spans="1:10" x14ac:dyDescent="0.2">
      <c r="A432">
        <v>103282</v>
      </c>
      <c r="B432">
        <f t="shared" si="7"/>
        <v>14.833333333333334</v>
      </c>
      <c r="J432">
        <f t="shared" si="9"/>
        <v>0.48132815759045505</v>
      </c>
    </row>
    <row r="433" spans="1:10" x14ac:dyDescent="0.2">
      <c r="A433">
        <v>103638</v>
      </c>
      <c r="B433">
        <f t="shared" si="7"/>
        <v>4.166666666666667</v>
      </c>
      <c r="H433" t="s">
        <v>27</v>
      </c>
      <c r="J433">
        <f t="shared" si="9"/>
        <v>-0.46835182240461487</v>
      </c>
    </row>
    <row r="434" spans="1:10" x14ac:dyDescent="0.2">
      <c r="A434">
        <v>103738</v>
      </c>
      <c r="B434">
        <f t="shared" si="7"/>
        <v>4.75</v>
      </c>
      <c r="J434">
        <f t="shared" si="9"/>
        <v>-0.41641619849863448</v>
      </c>
    </row>
    <row r="435" spans="1:10" x14ac:dyDescent="0.2">
      <c r="A435">
        <v>103852</v>
      </c>
      <c r="B435">
        <f t="shared" si="7"/>
        <v>1.6666666666666667</v>
      </c>
      <c r="J435">
        <f t="shared" si="9"/>
        <v>-0.69093306771595941</v>
      </c>
    </row>
    <row r="436" spans="1:10" x14ac:dyDescent="0.2">
      <c r="A436">
        <v>103892</v>
      </c>
      <c r="B436">
        <f t="shared" si="7"/>
        <v>2.75</v>
      </c>
      <c r="J436">
        <f t="shared" si="9"/>
        <v>-0.59448119474771011</v>
      </c>
    </row>
    <row r="437" spans="1:10" x14ac:dyDescent="0.2">
      <c r="A437">
        <v>103958</v>
      </c>
      <c r="B437">
        <f t="shared" si="7"/>
        <v>2.375</v>
      </c>
      <c r="J437">
        <f t="shared" si="9"/>
        <v>-0.62786838154441182</v>
      </c>
    </row>
    <row r="438" spans="1:10" x14ac:dyDescent="0.2">
      <c r="A438">
        <v>104015</v>
      </c>
      <c r="B438">
        <f t="shared" si="7"/>
        <v>6.208333333333333</v>
      </c>
      <c r="D438">
        <v>1</v>
      </c>
      <c r="E438">
        <v>1</v>
      </c>
      <c r="H438" t="s">
        <v>28</v>
      </c>
      <c r="J438">
        <f t="shared" si="9"/>
        <v>-0.28657713873368357</v>
      </c>
    </row>
    <row r="439" spans="1:10" x14ac:dyDescent="0.2">
      <c r="A439">
        <v>104164</v>
      </c>
      <c r="B439">
        <f t="shared" si="7"/>
        <v>8.125</v>
      </c>
      <c r="J439">
        <f t="shared" si="9"/>
        <v>-0.11593151732831943</v>
      </c>
    </row>
    <row r="440" spans="1:10" x14ac:dyDescent="0.2">
      <c r="A440">
        <v>104359</v>
      </c>
      <c r="B440">
        <f t="shared" si="7"/>
        <v>8.7083333333333339</v>
      </c>
      <c r="J440">
        <f t="shared" si="9"/>
        <v>-6.3995893422338995E-2</v>
      </c>
    </row>
    <row r="441" spans="1:10" x14ac:dyDescent="0.2">
      <c r="A441">
        <v>104568</v>
      </c>
      <c r="B441">
        <f t="shared" si="7"/>
        <v>4.541666666666667</v>
      </c>
      <c r="J441">
        <f t="shared" si="9"/>
        <v>-0.43496463560791321</v>
      </c>
    </row>
    <row r="442" spans="1:10" x14ac:dyDescent="0.2">
      <c r="A442">
        <v>104677</v>
      </c>
      <c r="B442">
        <f t="shared" si="7"/>
        <v>7.666666666666667</v>
      </c>
      <c r="J442">
        <f t="shared" si="9"/>
        <v>-0.15673807896873257</v>
      </c>
    </row>
    <row r="443" spans="1:10" x14ac:dyDescent="0.2">
      <c r="A443">
        <v>104861</v>
      </c>
      <c r="B443">
        <f t="shared" si="7"/>
        <v>4.833333333333333</v>
      </c>
      <c r="F443">
        <v>1</v>
      </c>
      <c r="H443" t="s">
        <v>29</v>
      </c>
      <c r="J443">
        <f t="shared" si="9"/>
        <v>-0.40899682365492307</v>
      </c>
    </row>
    <row r="444" spans="1:10" x14ac:dyDescent="0.2">
      <c r="A444">
        <v>104977</v>
      </c>
      <c r="B444">
        <f t="shared" si="7"/>
        <v>1.75</v>
      </c>
      <c r="J444">
        <f t="shared" si="9"/>
        <v>-0.68351369287224795</v>
      </c>
    </row>
    <row r="445" spans="1:10" x14ac:dyDescent="0.2">
      <c r="A445">
        <v>105019</v>
      </c>
      <c r="B445">
        <f t="shared" si="7"/>
        <v>1.0833333333333333</v>
      </c>
      <c r="J445">
        <f t="shared" si="9"/>
        <v>-0.74286869162193969</v>
      </c>
    </row>
    <row r="446" spans="1:10" x14ac:dyDescent="0.2">
      <c r="A446">
        <v>105045</v>
      </c>
      <c r="B446">
        <f t="shared" si="7"/>
        <v>0.83333333333333337</v>
      </c>
      <c r="J446">
        <f t="shared" si="9"/>
        <v>-0.76512681615307421</v>
      </c>
    </row>
    <row r="447" spans="1:10" x14ac:dyDescent="0.2">
      <c r="A447">
        <v>105065</v>
      </c>
      <c r="B447">
        <f t="shared" si="7"/>
        <v>0.95833333333333337</v>
      </c>
      <c r="J447">
        <f t="shared" si="9"/>
        <v>-0.75399775388750701</v>
      </c>
    </row>
    <row r="448" spans="1:10" x14ac:dyDescent="0.2">
      <c r="A448">
        <v>105088</v>
      </c>
      <c r="B448">
        <f t="shared" si="7"/>
        <v>4.208333333333333</v>
      </c>
      <c r="J448">
        <f t="shared" si="9"/>
        <v>-0.46464213498275919</v>
      </c>
    </row>
    <row r="449" spans="1:10" x14ac:dyDescent="0.2">
      <c r="A449">
        <v>105189</v>
      </c>
      <c r="B449">
        <f t="shared" si="7"/>
        <v>2.3333333333333335</v>
      </c>
      <c r="H449" t="s">
        <v>30</v>
      </c>
      <c r="J449">
        <f t="shared" si="9"/>
        <v>-0.63157806896626745</v>
      </c>
    </row>
    <row r="450" spans="1:10" x14ac:dyDescent="0.2">
      <c r="A450">
        <v>105245</v>
      </c>
      <c r="B450">
        <f t="shared" si="7"/>
        <v>1.3333333333333333</v>
      </c>
      <c r="J450">
        <f t="shared" si="9"/>
        <v>-0.72061056709080529</v>
      </c>
    </row>
    <row r="451" spans="1:10" x14ac:dyDescent="0.2">
      <c r="A451">
        <v>105277</v>
      </c>
      <c r="B451">
        <f t="shared" si="7"/>
        <v>7.791666666666667</v>
      </c>
      <c r="J451">
        <f t="shared" ref="J451:J491" si="10">(B451-C$494)/C$495</f>
        <v>-0.14560901670316534</v>
      </c>
    </row>
    <row r="452" spans="1:10" x14ac:dyDescent="0.2">
      <c r="A452">
        <v>105464</v>
      </c>
      <c r="B452">
        <f t="shared" si="7"/>
        <v>9.7916666666666661</v>
      </c>
      <c r="E452">
        <v>1</v>
      </c>
      <c r="H452" t="s">
        <v>31</v>
      </c>
      <c r="J452">
        <f t="shared" si="10"/>
        <v>3.2455979545910195E-2</v>
      </c>
    </row>
    <row r="453" spans="1:10" x14ac:dyDescent="0.2">
      <c r="A453">
        <v>105699</v>
      </c>
      <c r="B453">
        <f t="shared" si="7"/>
        <v>5.708333333333333</v>
      </c>
      <c r="C453" t="s">
        <v>46</v>
      </c>
      <c r="D453">
        <v>1</v>
      </c>
      <c r="H453" t="s">
        <v>32</v>
      </c>
      <c r="J453">
        <f t="shared" si="10"/>
        <v>-0.33109338779595249</v>
      </c>
    </row>
    <row r="454" spans="1:10" x14ac:dyDescent="0.2">
      <c r="A454">
        <v>105836</v>
      </c>
      <c r="B454">
        <f t="shared" si="7"/>
        <v>8.25</v>
      </c>
      <c r="E454">
        <v>1</v>
      </c>
      <c r="F454">
        <v>1</v>
      </c>
      <c r="G454">
        <v>1</v>
      </c>
      <c r="H454" t="s">
        <v>33</v>
      </c>
      <c r="J454">
        <f t="shared" si="10"/>
        <v>-0.1048024550627522</v>
      </c>
    </row>
    <row r="455" spans="1:10" x14ac:dyDescent="0.2">
      <c r="A455">
        <v>106034</v>
      </c>
      <c r="B455">
        <f t="shared" si="7"/>
        <v>1.9166666666666667</v>
      </c>
      <c r="J455">
        <f t="shared" si="10"/>
        <v>-0.6686749431848249</v>
      </c>
    </row>
    <row r="456" spans="1:10" x14ac:dyDescent="0.2">
      <c r="A456">
        <v>106080</v>
      </c>
      <c r="B456">
        <f t="shared" si="7"/>
        <v>2.5833333333333335</v>
      </c>
      <c r="J456">
        <f t="shared" si="10"/>
        <v>-0.60931994443513304</v>
      </c>
    </row>
    <row r="457" spans="1:10" x14ac:dyDescent="0.2">
      <c r="A457">
        <v>106142</v>
      </c>
      <c r="B457">
        <f t="shared" si="7"/>
        <v>3.7083333333333335</v>
      </c>
      <c r="J457">
        <f t="shared" si="10"/>
        <v>-0.509158384045028</v>
      </c>
    </row>
    <row r="458" spans="1:10" x14ac:dyDescent="0.2">
      <c r="A458">
        <v>106231</v>
      </c>
      <c r="B458">
        <f t="shared" si="7"/>
        <v>2.1666666666666665</v>
      </c>
      <c r="E458">
        <v>1</v>
      </c>
      <c r="H458" t="s">
        <v>34</v>
      </c>
      <c r="J458">
        <f t="shared" si="10"/>
        <v>-0.64641681865369061</v>
      </c>
    </row>
    <row r="459" spans="1:10" x14ac:dyDescent="0.2">
      <c r="A459">
        <v>106283</v>
      </c>
      <c r="B459">
        <f t="shared" si="7"/>
        <v>4.208333333333333</v>
      </c>
      <c r="J459">
        <f t="shared" si="10"/>
        <v>-0.46464213498275919</v>
      </c>
    </row>
    <row r="460" spans="1:10" x14ac:dyDescent="0.2">
      <c r="A460">
        <v>106384</v>
      </c>
      <c r="B460">
        <f t="shared" si="7"/>
        <v>4.416666666666667</v>
      </c>
      <c r="F460">
        <v>1</v>
      </c>
      <c r="H460" t="s">
        <v>131</v>
      </c>
      <c r="J460">
        <f t="shared" si="10"/>
        <v>-0.44609369787348041</v>
      </c>
    </row>
    <row r="461" spans="1:10" x14ac:dyDescent="0.2">
      <c r="A461">
        <v>106490</v>
      </c>
      <c r="B461">
        <f t="shared" si="7"/>
        <v>2.7916666666666665</v>
      </c>
      <c r="J461">
        <f t="shared" si="10"/>
        <v>-0.59077150732585437</v>
      </c>
    </row>
    <row r="462" spans="1:10" x14ac:dyDescent="0.2">
      <c r="A462">
        <v>106557</v>
      </c>
      <c r="B462">
        <f t="shared" si="7"/>
        <v>1.5416666666666667</v>
      </c>
      <c r="J462">
        <f t="shared" si="10"/>
        <v>-0.70206212998152662</v>
      </c>
    </row>
    <row r="463" spans="1:10" x14ac:dyDescent="0.2">
      <c r="A463">
        <v>106594</v>
      </c>
      <c r="B463">
        <f t="shared" si="7"/>
        <v>43.375</v>
      </c>
      <c r="H463" t="s">
        <v>35</v>
      </c>
      <c r="J463">
        <f t="shared" si="10"/>
        <v>3.0224640415616379</v>
      </c>
    </row>
    <row r="464" spans="1:10" x14ac:dyDescent="0.2">
      <c r="A464">
        <v>107635</v>
      </c>
      <c r="B464">
        <f t="shared" si="7"/>
        <v>6.041666666666667</v>
      </c>
      <c r="H464" t="s">
        <v>36</v>
      </c>
      <c r="J464">
        <f t="shared" si="10"/>
        <v>-0.3014158884211065</v>
      </c>
    </row>
    <row r="465" spans="1:10" x14ac:dyDescent="0.2">
      <c r="A465">
        <v>107780</v>
      </c>
      <c r="B465">
        <f t="shared" si="7"/>
        <v>1.5416666666666667</v>
      </c>
      <c r="J465">
        <f t="shared" si="10"/>
        <v>-0.70206212998152662</v>
      </c>
    </row>
    <row r="466" spans="1:10" x14ac:dyDescent="0.2">
      <c r="A466">
        <v>107817</v>
      </c>
      <c r="B466">
        <f t="shared" si="7"/>
        <v>1.4166666666666667</v>
      </c>
      <c r="J466">
        <f t="shared" si="10"/>
        <v>-0.71319119224709393</v>
      </c>
    </row>
    <row r="467" spans="1:10" x14ac:dyDescent="0.2">
      <c r="A467">
        <v>107851</v>
      </c>
      <c r="B467">
        <f t="shared" si="7"/>
        <v>8.25</v>
      </c>
      <c r="J467">
        <f t="shared" si="10"/>
        <v>-0.1048024550627522</v>
      </c>
    </row>
    <row r="468" spans="1:10" x14ac:dyDescent="0.2">
      <c r="A468">
        <v>108049</v>
      </c>
      <c r="B468">
        <f t="shared" si="7"/>
        <v>5.541666666666667</v>
      </c>
      <c r="J468">
        <f t="shared" si="10"/>
        <v>-0.34593213748337537</v>
      </c>
    </row>
    <row r="469" spans="1:10" x14ac:dyDescent="0.2">
      <c r="A469">
        <v>108182</v>
      </c>
      <c r="B469">
        <f t="shared" si="7"/>
        <v>10.166666666666666</v>
      </c>
      <c r="D469">
        <v>1</v>
      </c>
      <c r="E469">
        <v>1</v>
      </c>
      <c r="F469">
        <v>1</v>
      </c>
      <c r="H469" t="s">
        <v>37</v>
      </c>
      <c r="J469">
        <f t="shared" si="10"/>
        <v>6.5843166342611864E-2</v>
      </c>
    </row>
    <row r="470" spans="1:10" x14ac:dyDescent="0.2">
      <c r="A470">
        <v>108426</v>
      </c>
      <c r="B470">
        <f t="shared" si="7"/>
        <v>11.5</v>
      </c>
      <c r="J470">
        <f t="shared" si="10"/>
        <v>0.18455316384199566</v>
      </c>
    </row>
    <row r="471" spans="1:10" x14ac:dyDescent="0.2">
      <c r="A471">
        <v>108702</v>
      </c>
      <c r="B471">
        <f t="shared" si="7"/>
        <v>21.541666666666668</v>
      </c>
      <c r="J471">
        <f t="shared" si="10"/>
        <v>1.0785878325092295</v>
      </c>
    </row>
    <row r="472" spans="1:10" x14ac:dyDescent="0.2">
      <c r="A472">
        <v>109219</v>
      </c>
      <c r="B472">
        <f t="shared" si="7"/>
        <v>18.208333333333332</v>
      </c>
      <c r="J472">
        <f t="shared" si="10"/>
        <v>0.78181283876077001</v>
      </c>
    </row>
    <row r="473" spans="1:10" x14ac:dyDescent="0.2">
      <c r="A473">
        <v>109656</v>
      </c>
      <c r="B473">
        <f t="shared" si="7"/>
        <v>9.0833333333333339</v>
      </c>
      <c r="J473">
        <f t="shared" si="10"/>
        <v>-3.0608706625637312E-2</v>
      </c>
    </row>
    <row r="474" spans="1:10" x14ac:dyDescent="0.2">
      <c r="A474">
        <v>109874</v>
      </c>
      <c r="B474">
        <f t="shared" si="7"/>
        <v>6.583333333333333</v>
      </c>
      <c r="J474">
        <f t="shared" si="10"/>
        <v>-0.25318995193698191</v>
      </c>
    </row>
    <row r="475" spans="1:10" x14ac:dyDescent="0.2">
      <c r="A475">
        <v>110032</v>
      </c>
      <c r="B475">
        <f t="shared" si="7"/>
        <v>6.541666666666667</v>
      </c>
      <c r="J475">
        <f t="shared" si="10"/>
        <v>-0.25689963935883758</v>
      </c>
    </row>
    <row r="476" spans="1:10" x14ac:dyDescent="0.2">
      <c r="A476">
        <v>110189</v>
      </c>
      <c r="B476">
        <f t="shared" si="7"/>
        <v>9.375</v>
      </c>
      <c r="C476" t="s">
        <v>48</v>
      </c>
      <c r="D476">
        <v>1</v>
      </c>
      <c r="E476">
        <v>1</v>
      </c>
      <c r="G476">
        <v>1</v>
      </c>
      <c r="J476">
        <f t="shared" si="10"/>
        <v>-4.6408946726471728E-3</v>
      </c>
    </row>
    <row r="477" spans="1:10" x14ac:dyDescent="0.2">
      <c r="A477">
        <v>110414</v>
      </c>
      <c r="B477">
        <f t="shared" si="7"/>
        <v>2.8333333333333335</v>
      </c>
      <c r="J477">
        <f t="shared" si="10"/>
        <v>-0.58706181990399853</v>
      </c>
    </row>
    <row r="478" spans="1:10" x14ac:dyDescent="0.2">
      <c r="A478">
        <v>110482</v>
      </c>
      <c r="B478">
        <f t="shared" si="7"/>
        <v>7.125</v>
      </c>
      <c r="J478">
        <f t="shared" si="10"/>
        <v>-0.20496401545285722</v>
      </c>
    </row>
    <row r="479" spans="1:10" x14ac:dyDescent="0.2">
      <c r="A479">
        <v>110653</v>
      </c>
      <c r="B479">
        <f t="shared" si="7"/>
        <v>3.375</v>
      </c>
      <c r="F479">
        <v>1</v>
      </c>
      <c r="H479" t="s">
        <v>38</v>
      </c>
      <c r="J479">
        <f t="shared" si="10"/>
        <v>-0.53883588341987398</v>
      </c>
    </row>
    <row r="480" spans="1:10" x14ac:dyDescent="0.2">
      <c r="A480">
        <v>110734</v>
      </c>
      <c r="B480">
        <f t="shared" si="7"/>
        <v>5.458333333333333</v>
      </c>
      <c r="J480">
        <f t="shared" si="10"/>
        <v>-0.35335151232708695</v>
      </c>
    </row>
    <row r="481" spans="1:10" x14ac:dyDescent="0.2">
      <c r="A481">
        <v>110865</v>
      </c>
      <c r="B481">
        <f t="shared" si="7"/>
        <v>2.3333333333333335</v>
      </c>
      <c r="J481">
        <f t="shared" si="10"/>
        <v>-0.63157806896626745</v>
      </c>
    </row>
    <row r="482" spans="1:10" x14ac:dyDescent="0.2">
      <c r="A482">
        <v>110921</v>
      </c>
      <c r="B482">
        <f t="shared" si="7"/>
        <v>4.666666666666667</v>
      </c>
      <c r="J482">
        <f t="shared" si="10"/>
        <v>-0.42383557334234595</v>
      </c>
    </row>
    <row r="483" spans="1:10" x14ac:dyDescent="0.2">
      <c r="A483">
        <v>111033</v>
      </c>
      <c r="B483">
        <f t="shared" si="7"/>
        <v>20.541666666666668</v>
      </c>
      <c r="J483">
        <f t="shared" si="10"/>
        <v>0.98955533438469168</v>
      </c>
    </row>
    <row r="484" spans="1:10" x14ac:dyDescent="0.2">
      <c r="A484">
        <v>111526</v>
      </c>
      <c r="B484">
        <f t="shared" si="7"/>
        <v>3.7083333333333335</v>
      </c>
      <c r="J484">
        <f t="shared" si="10"/>
        <v>-0.509158384045028</v>
      </c>
    </row>
    <row r="485" spans="1:10" x14ac:dyDescent="0.2">
      <c r="A485">
        <v>111615</v>
      </c>
      <c r="B485">
        <f t="shared" si="7"/>
        <v>2.125</v>
      </c>
      <c r="J485">
        <f t="shared" si="10"/>
        <v>-0.65012650607554623</v>
      </c>
    </row>
    <row r="486" spans="1:10" x14ac:dyDescent="0.2">
      <c r="A486">
        <v>111666</v>
      </c>
      <c r="B486">
        <f t="shared" si="7"/>
        <v>4.708333333333333</v>
      </c>
      <c r="J486">
        <f t="shared" si="10"/>
        <v>-0.42012588592049027</v>
      </c>
    </row>
    <row r="487" spans="1:10" x14ac:dyDescent="0.2">
      <c r="A487">
        <v>111779</v>
      </c>
      <c r="B487">
        <f t="shared" si="7"/>
        <v>2.1666666666666665</v>
      </c>
      <c r="J487">
        <f t="shared" si="10"/>
        <v>-0.64641681865369061</v>
      </c>
    </row>
    <row r="488" spans="1:10" x14ac:dyDescent="0.2">
      <c r="A488">
        <v>111831</v>
      </c>
      <c r="B488">
        <f t="shared" si="7"/>
        <v>3.5416666666666665</v>
      </c>
      <c r="J488">
        <f t="shared" si="10"/>
        <v>-0.52399713373245105</v>
      </c>
    </row>
    <row r="489" spans="1:10" x14ac:dyDescent="0.2">
      <c r="A489">
        <v>111916</v>
      </c>
      <c r="B489">
        <f t="shared" si="7"/>
        <v>2.0833333333333335</v>
      </c>
      <c r="J489">
        <f t="shared" si="10"/>
        <v>-0.65383619349740196</v>
      </c>
    </row>
    <row r="490" spans="1:10" x14ac:dyDescent="0.2">
      <c r="A490">
        <v>111966</v>
      </c>
      <c r="B490">
        <f t="shared" si="7"/>
        <v>1.75</v>
      </c>
      <c r="J490">
        <f t="shared" si="10"/>
        <v>-0.68351369287224795</v>
      </c>
    </row>
    <row r="491" spans="1:10" x14ac:dyDescent="0.2">
      <c r="A491">
        <v>112008</v>
      </c>
      <c r="B491">
        <f t="shared" si="7"/>
        <v>4</v>
      </c>
      <c r="J491">
        <f t="shared" si="10"/>
        <v>-0.48319057209203786</v>
      </c>
    </row>
    <row r="492" spans="1:10" x14ac:dyDescent="0.2">
      <c r="A492">
        <v>112104</v>
      </c>
      <c r="B492" t="s">
        <v>58</v>
      </c>
      <c r="C492" t="s">
        <v>46</v>
      </c>
    </row>
    <row r="494" spans="1:10" x14ac:dyDescent="0.2">
      <c r="C494">
        <f>AVERAGE(B2:B492)</f>
        <v>9.4271258503401256</v>
      </c>
    </row>
    <row r="495" spans="1:10" x14ac:dyDescent="0.2">
      <c r="C495">
        <f>STDEV(B2:B492)</f>
        <v>11.231853773227947</v>
      </c>
    </row>
    <row r="498" spans="3:3" x14ac:dyDescent="0.2">
      <c r="C498">
        <f>(A492-A2)/(24*60)</f>
        <v>76.988194444444446</v>
      </c>
    </row>
    <row r="500" spans="3:3" x14ac:dyDescent="0.2">
      <c r="C500">
        <f>MAX(B2:B490)</f>
        <v>113.54166666666667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2015-12-14T22:50:37Z</dcterms:created>
  <dcterms:modified xsi:type="dcterms:W3CDTF">2016-10-25T11:35:50Z</dcterms:modified>
</cp:coreProperties>
</file>