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18900" yWindow="2260" windowWidth="14880" windowHeight="11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1" i="1" l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C596" i="1"/>
  <c r="C5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2" i="1"/>
  <c r="C599" i="1"/>
</calcChain>
</file>

<file path=xl/sharedStrings.xml><?xml version="1.0" encoding="utf-8"?>
<sst xmlns="http://schemas.openxmlformats.org/spreadsheetml/2006/main" count="291" uniqueCount="226">
  <si>
    <t>bad boku catches single 0</t>
  </si>
  <si>
    <t>more come, bads</t>
  </si>
  <si>
    <t>single 0 knocks out bad boku</t>
  </si>
  <si>
    <t>single 0 closes hatch</t>
  </si>
  <si>
    <t>inside ship</t>
  </si>
  <si>
    <t>ship blasts off</t>
  </si>
  <si>
    <t>in ship</t>
  </si>
  <si>
    <t>proof of having been on mars</t>
  </si>
  <si>
    <t>title: world in suspense</t>
  </si>
  <si>
    <t>death guy, LN &amp; D</t>
  </si>
  <si>
    <t>Z4 on videophone</t>
  </si>
  <si>
    <t xml:space="preserve"> videophone/detected</t>
  </si>
  <si>
    <t>Z4</t>
  </si>
  <si>
    <t>tribunal for marriage, MT</t>
  </si>
  <si>
    <t>space ship coming</t>
  </si>
  <si>
    <t>tribunal, Z4 leaves</t>
  </si>
  <si>
    <t>D arrives</t>
  </si>
  <si>
    <t>J &amp; RT enter &amp; crowd</t>
  </si>
  <si>
    <t>boku appears</t>
  </si>
  <si>
    <t>single 0 pinches earlobe of boku</t>
  </si>
  <si>
    <t>license of marriage granted</t>
  </si>
  <si>
    <t>guy to single 0, his son</t>
  </si>
  <si>
    <t>shotdur</t>
  </si>
  <si>
    <t>lum</t>
  </si>
  <si>
    <t>mo</t>
  </si>
  <si>
    <t>sing &amp; dance</t>
  </si>
  <si>
    <t>fly swatter dance</t>
  </si>
  <si>
    <t>2 flies</t>
  </si>
  <si>
    <t>flies "courting"</t>
  </si>
  <si>
    <t>J &amp; LN kissing</t>
  </si>
  <si>
    <t>LN leaves</t>
  </si>
  <si>
    <t>amusement again</t>
  </si>
  <si>
    <t>single 0 sings</t>
  </si>
  <si>
    <t>(break?)</t>
  </si>
  <si>
    <t>LN &amp; letter</t>
  </si>
  <si>
    <t>temptation</t>
  </si>
  <si>
    <t>clock, 3:40</t>
  </si>
  <si>
    <t>mars mission</t>
  </si>
  <si>
    <t>turns clock ahead to 4:00</t>
  </si>
  <si>
    <t>opens letter</t>
  </si>
  <si>
    <t>US Air Lines "Pegasus"</t>
  </si>
  <si>
    <t>LN ready to go</t>
  </si>
  <si>
    <t>MT arrives (publisher)</t>
  </si>
  <si>
    <t>launch site</t>
  </si>
  <si>
    <t>launch site, J &amp; MT</t>
  </si>
  <si>
    <t>LN flying</t>
  </si>
  <si>
    <t>launch site, Z4 &amp; J</t>
  </si>
  <si>
    <t>POV ground, space ship</t>
  </si>
  <si>
    <t>LN lands</t>
  </si>
  <si>
    <t>LN gets out</t>
  </si>
  <si>
    <t>hatch closes</t>
  </si>
  <si>
    <t>LN running</t>
  </si>
  <si>
    <t>POV Z4: clock at 3:59</t>
  </si>
  <si>
    <t>LN running, falls</t>
  </si>
  <si>
    <t>LN runs up to ship</t>
  </si>
  <si>
    <t>MT grabs LN</t>
  </si>
  <si>
    <t>later in ship, J &amp; RT</t>
  </si>
  <si>
    <t>single 0 stoaway</t>
  </si>
  <si>
    <t>POV of earth</t>
  </si>
  <si>
    <t>title: 1 mo later</t>
  </si>
  <si>
    <t>land on mars</t>
  </si>
  <si>
    <t>inside</t>
  </si>
  <si>
    <t>outside</t>
  </si>
  <si>
    <t>outside/bunny?</t>
  </si>
  <si>
    <t>turning ship around</t>
  </si>
  <si>
    <t>J inside</t>
  </si>
  <si>
    <t>single 0 outsid</t>
  </si>
  <si>
    <t>single 0 &amp; RT</t>
  </si>
  <si>
    <t>girl bows</t>
  </si>
  <si>
    <t>girl dances</t>
  </si>
  <si>
    <t>MUSIC</t>
  </si>
  <si>
    <t>queen/lulu</t>
  </si>
  <si>
    <t>J kisses lulu's hand</t>
  </si>
  <si>
    <t>warns of bubu</t>
  </si>
  <si>
    <t>boko enters</t>
  </si>
  <si>
    <t>(break)</t>
  </si>
  <si>
    <t>2 wm approach to take their clothes off</t>
  </si>
  <si>
    <t>wm leave</t>
  </si>
  <si>
    <t>J &amp; lulu</t>
  </si>
  <si>
    <t>new rm/telescope</t>
  </si>
  <si>
    <t>POV earth</t>
  </si>
  <si>
    <t>LN in oval</t>
  </si>
  <si>
    <t>back to POV earth</t>
  </si>
  <si>
    <t>single 0 &amp; RT swimming</t>
  </si>
  <si>
    <t>wm dance</t>
  </si>
  <si>
    <t>J, RT, sing0 &amp; natives</t>
  </si>
  <si>
    <t>show MUSIC</t>
  </si>
  <si>
    <t>apes dance</t>
  </si>
  <si>
    <t>"bobu"</t>
  </si>
  <si>
    <t>many leave</t>
  </si>
  <si>
    <t>faint</t>
  </si>
  <si>
    <t>strangle</t>
  </si>
  <si>
    <t>take 3 off by force</t>
  </si>
  <si>
    <t>tribe changes w/ conflict</t>
  </si>
  <si>
    <t>queen nasty</t>
  </si>
  <si>
    <t>boko nasty</t>
  </si>
  <si>
    <t>next rm</t>
  </si>
  <si>
    <t>3 guys captive</t>
  </si>
  <si>
    <t>explanation: evil twin</t>
  </si>
  <si>
    <t>looking out at ceremony</t>
  </si>
  <si>
    <t>big boko</t>
  </si>
  <si>
    <t>dancing</t>
  </si>
  <si>
    <t>big boku</t>
  </si>
  <si>
    <t>big boku moves</t>
  </si>
  <si>
    <t>4 days later</t>
  </si>
  <si>
    <t>good boku</t>
  </si>
  <si>
    <t>sneak down hole</t>
  </si>
  <si>
    <t>in tunnel</t>
  </si>
  <si>
    <t>bad boku</t>
  </si>
  <si>
    <t>takes RT &amp; J</t>
  </si>
  <si>
    <t>single 0 then good boku</t>
  </si>
  <si>
    <t>single 0 &amp; good boku</t>
  </si>
  <si>
    <t>bad queen &amp; RT &amp; J</t>
  </si>
  <si>
    <t>single 0 takes RT &amp; J</t>
  </si>
  <si>
    <t>both bokus</t>
  </si>
  <si>
    <t>bokus fight</t>
  </si>
  <si>
    <t>bad boku wins</t>
  </si>
  <si>
    <t>single 0 &amp; guys to ship</t>
  </si>
  <si>
    <t>bad queen</t>
  </si>
  <si>
    <t>3 guys to ship</t>
  </si>
  <si>
    <t>bad boku follows</t>
  </si>
  <si>
    <t>3 guys &amp; ship</t>
  </si>
  <si>
    <t>etc</t>
  </si>
  <si>
    <t>SC</t>
  </si>
  <si>
    <t>loc</t>
  </si>
  <si>
    <t>char</t>
  </si>
  <si>
    <t>time</t>
  </si>
  <si>
    <t>title: just imagine, NYC 1880</t>
  </si>
  <si>
    <t>dissolve</t>
  </si>
  <si>
    <t>voiceover</t>
  </si>
  <si>
    <t>title: just imagine, speed</t>
  </si>
  <si>
    <t>fade</t>
  </si>
  <si>
    <t>title: 50 years, 1980</t>
  </si>
  <si>
    <t>flying cars</t>
  </si>
  <si>
    <t>traffic cop in air</t>
  </si>
  <si>
    <t>yw</t>
  </si>
  <si>
    <t>both</t>
  </si>
  <si>
    <t>insert: dashboard</t>
  </si>
  <si>
    <t>both, he walks across</t>
  </si>
  <si>
    <t>yw, LN18</t>
  </si>
  <si>
    <t>ym, J21</t>
  </si>
  <si>
    <t>insert: letter, marriage tribunal</t>
  </si>
  <si>
    <t xml:space="preserve"> </t>
  </si>
  <si>
    <t>magistrate, MT3 wins</t>
  </si>
  <si>
    <t>flashback, marriage conflict, J21 &amp; MT3 to LN18</t>
  </si>
  <si>
    <t>appeal by J21</t>
  </si>
  <si>
    <t>dissolve, iris insert</t>
  </si>
  <si>
    <t>dissolve, iris out</t>
  </si>
  <si>
    <t>air cop</t>
  </si>
  <si>
    <t>J21 &amp; LN18</t>
  </si>
  <si>
    <t>both off</t>
  </si>
  <si>
    <t>J21 descending</t>
  </si>
  <si>
    <t>another handwashing</t>
  </si>
  <si>
    <t>J21 takes hat off</t>
  </si>
  <si>
    <t>step hand dryer</t>
  </si>
  <si>
    <t>uniform guy at door</t>
  </si>
  <si>
    <t>K9</t>
  </si>
  <si>
    <t>guitar &amp; singing MUSIC</t>
  </si>
  <si>
    <t>flashback</t>
  </si>
  <si>
    <t>another flashbackl</t>
  </si>
  <si>
    <t>3rd flashback</t>
  </si>
  <si>
    <t>videophone</t>
  </si>
  <si>
    <t>D6 enters</t>
  </si>
  <si>
    <t>lab</t>
  </si>
  <si>
    <t>sci exp office</t>
  </si>
  <si>
    <t>observers</t>
  </si>
  <si>
    <t>1 doc closeup</t>
  </si>
  <si>
    <t>2 doc</t>
  </si>
  <si>
    <t>3 doc</t>
  </si>
  <si>
    <t>4 doc</t>
  </si>
  <si>
    <t>5 doc</t>
  </si>
  <si>
    <t>6 doc</t>
  </si>
  <si>
    <t>three shot</t>
  </si>
  <si>
    <t>golf swing</t>
  </si>
  <si>
    <t>guy awakes after 50 yrs</t>
  </si>
  <si>
    <t>2 guys, J &amp; RT</t>
  </si>
  <si>
    <t>adopt single-0</t>
  </si>
  <si>
    <t>on the town</t>
  </si>
  <si>
    <t>automat</t>
  </si>
  <si>
    <t>pill</t>
  </si>
  <si>
    <t>couple</t>
  </si>
  <si>
    <t>baby delivered by machine</t>
  </si>
  <si>
    <t>single 0</t>
  </si>
  <si>
    <t>title: that night</t>
  </si>
  <si>
    <t>LN</t>
  </si>
  <si>
    <t>LN &amp; winner</t>
  </si>
  <si>
    <t>winner leaves</t>
  </si>
  <si>
    <t>piana music, singing</t>
  </si>
  <si>
    <t>3 guys</t>
  </si>
  <si>
    <t>3 guys, single 0 drunk</t>
  </si>
  <si>
    <t>spiral</t>
  </si>
  <si>
    <t>J &amp; RT climbing</t>
  </si>
  <si>
    <t>J &amp; LN singing, MUSIC</t>
  </si>
  <si>
    <t>RT &amp; D look on</t>
  </si>
  <si>
    <t>elevator</t>
  </si>
  <si>
    <t>J &amp; RT in LN's apt, LN</t>
  </si>
  <si>
    <t>MT comes</t>
  </si>
  <si>
    <t>MT</t>
  </si>
  <si>
    <t>LN, D. MT</t>
  </si>
  <si>
    <t>MT &amp; AK</t>
  </si>
  <si>
    <t>MT &amp; AK leave get set to leave</t>
  </si>
  <si>
    <t>J is back</t>
  </si>
  <si>
    <t>RT falls out of murphy bed</t>
  </si>
  <si>
    <t>RT &amp; J leave</t>
  </si>
  <si>
    <t>single 0 &amp; MT</t>
  </si>
  <si>
    <t>single slide down pole</t>
  </si>
  <si>
    <t>single 0, J, &amp; RT</t>
  </si>
  <si>
    <t>J leaves</t>
  </si>
  <si>
    <t>single 0 &amp; RT leave</t>
  </si>
  <si>
    <t>J walking, MUSIC</t>
  </si>
  <si>
    <t>J sings</t>
  </si>
  <si>
    <t>"death" guy</t>
  </si>
  <si>
    <t>new judge, Z4</t>
  </si>
  <si>
    <t>go to Mars</t>
  </si>
  <si>
    <t>RT</t>
  </si>
  <si>
    <t>J</t>
  </si>
  <si>
    <t>RT wants to go to</t>
  </si>
  <si>
    <t>single 0 wakes up</t>
  </si>
  <si>
    <t>D w/ syringe</t>
  </si>
  <si>
    <t>title: buddies, party</t>
  </si>
  <si>
    <t>J singing &amp; dance</t>
  </si>
  <si>
    <t>out to pulbic party</t>
  </si>
  <si>
    <t>alcohol pills</t>
  </si>
  <si>
    <t>D &amp; LN</t>
  </si>
  <si>
    <t>annoucements</t>
  </si>
  <si>
    <t>D &amp;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</si>
</sst>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abSelected="1" workbookViewId="0">
      <pane ySplit="1" topLeftCell="A588" activePane="bottomLeft" state="frozen"/>
      <selection pane="bottomLeft" activeCell="C602" sqref="C602"/>
    </sheetView>
  </sheetViews>
  <sheetFormatPr baseColWidth="10" defaultRowHeight="16" x14ac:dyDescent="0.2"/>
  <cols>
    <col min="2" max="2" width="6.6640625" customWidth="1"/>
    <col min="3" max="3" width="7.6640625" customWidth="1"/>
    <col min="4" max="7" width="4.83203125" customWidth="1"/>
    <col min="11" max="11" width="7.33203125" customWidth="1"/>
    <col min="13" max="15" width="6.1640625" customWidth="1"/>
  </cols>
  <sheetData>
    <row r="1" spans="1:15" x14ac:dyDescent="0.2">
      <c r="C1" t="s">
        <v>142</v>
      </c>
      <c r="D1" t="s">
        <v>123</v>
      </c>
      <c r="E1" t="s">
        <v>124</v>
      </c>
      <c r="F1" t="s">
        <v>125</v>
      </c>
      <c r="G1" t="s">
        <v>126</v>
      </c>
      <c r="M1" t="s">
        <v>22</v>
      </c>
      <c r="N1" t="s">
        <v>23</v>
      </c>
      <c r="O1" t="s">
        <v>24</v>
      </c>
    </row>
    <row r="2" spans="1:15" x14ac:dyDescent="0.2">
      <c r="A2">
        <v>1258</v>
      </c>
      <c r="B2">
        <f>(A3-A2)/30</f>
        <v>7.666666666666667</v>
      </c>
      <c r="D2">
        <v>1</v>
      </c>
      <c r="E2">
        <v>1</v>
      </c>
      <c r="G2">
        <v>1</v>
      </c>
      <c r="H2" t="s">
        <v>127</v>
      </c>
      <c r="K2">
        <f>(B2-C$596)/C$597</f>
        <v>-0.24715902750415711</v>
      </c>
      <c r="M2">
        <v>13.1778</v>
      </c>
      <c r="N2">
        <v>150.13399999999999</v>
      </c>
      <c r="O2">
        <v>0.97319999999999995</v>
      </c>
    </row>
    <row r="3" spans="1:15" x14ac:dyDescent="0.2">
      <c r="A3">
        <v>1488</v>
      </c>
      <c r="B3">
        <f t="shared" ref="B3:B66" si="0">(A4-A3)/30</f>
        <v>10.199999999999999</v>
      </c>
      <c r="H3" t="s">
        <v>129</v>
      </c>
      <c r="K3">
        <f t="shared" ref="K3:K66" si="1">(B3-C$596)/C$597</f>
        <v>-5.3404057987543163E-2</v>
      </c>
      <c r="M3">
        <v>13.0467</v>
      </c>
      <c r="N3">
        <v>125.6814</v>
      </c>
      <c r="O3">
        <v>0.94920000000000004</v>
      </c>
    </row>
    <row r="4" spans="1:15" x14ac:dyDescent="0.2">
      <c r="A4">
        <v>1794</v>
      </c>
      <c r="B4">
        <f t="shared" si="0"/>
        <v>21.666666666666668</v>
      </c>
      <c r="C4" t="s">
        <v>128</v>
      </c>
      <c r="K4">
        <f t="shared" si="1"/>
        <v>0.82359211982449942</v>
      </c>
      <c r="M4">
        <v>4.5</v>
      </c>
      <c r="N4">
        <v>180.93180000000001</v>
      </c>
      <c r="O4">
        <v>0.97760000000000002</v>
      </c>
    </row>
    <row r="5" spans="1:15" x14ac:dyDescent="0.2">
      <c r="A5">
        <v>2444</v>
      </c>
      <c r="B5">
        <f t="shared" si="0"/>
        <v>15.333333333333334</v>
      </c>
      <c r="C5" t="s">
        <v>128</v>
      </c>
      <c r="K5">
        <f t="shared" si="1"/>
        <v>0.33920469603296427</v>
      </c>
      <c r="M5">
        <v>7.6467000000000001</v>
      </c>
      <c r="N5">
        <v>181.6</v>
      </c>
      <c r="O5">
        <v>0.98109999999999997</v>
      </c>
    </row>
    <row r="6" spans="1:15" x14ac:dyDescent="0.2">
      <c r="A6">
        <v>2904</v>
      </c>
      <c r="B6">
        <f t="shared" si="0"/>
        <v>9.6999999999999993</v>
      </c>
      <c r="C6" t="s">
        <v>131</v>
      </c>
      <c r="D6">
        <v>1</v>
      </c>
      <c r="E6">
        <v>1</v>
      </c>
      <c r="G6">
        <v>1</v>
      </c>
      <c r="H6" t="s">
        <v>130</v>
      </c>
      <c r="K6">
        <f t="shared" si="1"/>
        <v>-9.1645170392138042E-2</v>
      </c>
      <c r="M6">
        <v>10.722200000000001</v>
      </c>
      <c r="N6">
        <v>181.91669999999999</v>
      </c>
      <c r="O6">
        <v>0.98660000000000003</v>
      </c>
    </row>
    <row r="7" spans="1:15" x14ac:dyDescent="0.2">
      <c r="A7">
        <v>3195</v>
      </c>
      <c r="B7">
        <f t="shared" si="0"/>
        <v>5.833333333333333</v>
      </c>
      <c r="H7" t="s">
        <v>129</v>
      </c>
      <c r="K7">
        <f t="shared" si="1"/>
        <v>-0.38737643965433838</v>
      </c>
      <c r="M7">
        <v>8.4762000000000004</v>
      </c>
      <c r="N7">
        <v>169.4743</v>
      </c>
      <c r="O7">
        <v>0.98099999999999998</v>
      </c>
    </row>
    <row r="8" spans="1:15" x14ac:dyDescent="0.2">
      <c r="A8">
        <v>3370</v>
      </c>
      <c r="B8">
        <f t="shared" si="0"/>
        <v>14.5</v>
      </c>
      <c r="K8">
        <f t="shared" si="1"/>
        <v>0.27546950869197279</v>
      </c>
      <c r="M8">
        <v>9.8332999999999995</v>
      </c>
      <c r="N8">
        <v>170.95169999999999</v>
      </c>
      <c r="O8">
        <v>0.97640000000000005</v>
      </c>
    </row>
    <row r="9" spans="1:15" x14ac:dyDescent="0.2">
      <c r="A9">
        <v>3805</v>
      </c>
      <c r="B9">
        <f t="shared" si="0"/>
        <v>19.866666666666667</v>
      </c>
      <c r="C9" t="s">
        <v>131</v>
      </c>
      <c r="D9">
        <v>1</v>
      </c>
      <c r="E9">
        <v>1</v>
      </c>
      <c r="H9" t="s">
        <v>132</v>
      </c>
      <c r="K9">
        <f t="shared" si="1"/>
        <v>0.68592411516795782</v>
      </c>
      <c r="M9">
        <v>14.886699999999999</v>
      </c>
      <c r="N9">
        <v>161.83199999999999</v>
      </c>
      <c r="O9">
        <v>0.98570000000000002</v>
      </c>
    </row>
    <row r="10" spans="1:15" x14ac:dyDescent="0.2">
      <c r="A10">
        <v>4401</v>
      </c>
      <c r="B10">
        <f t="shared" si="0"/>
        <v>6.666666666666667</v>
      </c>
      <c r="H10" t="s">
        <v>133</v>
      </c>
      <c r="K10">
        <f t="shared" si="1"/>
        <v>-0.32364125231334684</v>
      </c>
      <c r="M10">
        <v>62.833300000000001</v>
      </c>
      <c r="N10">
        <v>148.87</v>
      </c>
      <c r="O10">
        <v>0.99080000000000001</v>
      </c>
    </row>
    <row r="11" spans="1:15" x14ac:dyDescent="0.2">
      <c r="A11">
        <v>4601</v>
      </c>
      <c r="B11">
        <f t="shared" si="0"/>
        <v>7.9333333333333336</v>
      </c>
      <c r="H11" t="s">
        <v>134</v>
      </c>
      <c r="K11">
        <f t="shared" si="1"/>
        <v>-0.22676376755503985</v>
      </c>
      <c r="M11">
        <v>29.011099999999999</v>
      </c>
      <c r="N11">
        <v>157.02000000000001</v>
      </c>
      <c r="O11">
        <v>0.98919999999999997</v>
      </c>
    </row>
    <row r="12" spans="1:15" x14ac:dyDescent="0.2">
      <c r="A12">
        <v>4839</v>
      </c>
      <c r="B12">
        <f t="shared" si="0"/>
        <v>3.6333333333333333</v>
      </c>
      <c r="K12">
        <f t="shared" si="1"/>
        <v>-0.55563733423455575</v>
      </c>
      <c r="M12">
        <v>69.900000000000006</v>
      </c>
      <c r="N12">
        <v>177.68</v>
      </c>
      <c r="O12">
        <v>0.99839999999999995</v>
      </c>
    </row>
    <row r="13" spans="1:15" x14ac:dyDescent="0.2">
      <c r="A13">
        <v>4948</v>
      </c>
      <c r="B13">
        <f t="shared" si="0"/>
        <v>4.5999999999999996</v>
      </c>
      <c r="D13">
        <v>1</v>
      </c>
      <c r="F13">
        <v>1</v>
      </c>
      <c r="H13" t="s">
        <v>139</v>
      </c>
      <c r="K13">
        <f t="shared" si="1"/>
        <v>-0.48170451691900573</v>
      </c>
      <c r="M13">
        <v>10.058299999999999</v>
      </c>
      <c r="N13">
        <v>160.72749999999999</v>
      </c>
      <c r="O13">
        <v>0.98329999999999995</v>
      </c>
    </row>
    <row r="14" spans="1:15" x14ac:dyDescent="0.2">
      <c r="A14">
        <v>5086</v>
      </c>
      <c r="B14">
        <f t="shared" si="0"/>
        <v>7.1</v>
      </c>
      <c r="F14">
        <v>1</v>
      </c>
      <c r="H14" t="s">
        <v>140</v>
      </c>
      <c r="K14">
        <f t="shared" si="1"/>
        <v>-0.29049895489603134</v>
      </c>
      <c r="M14">
        <v>21.25</v>
      </c>
      <c r="N14">
        <v>163.22</v>
      </c>
      <c r="O14">
        <v>0.99509999999999998</v>
      </c>
    </row>
    <row r="15" spans="1:15" x14ac:dyDescent="0.2">
      <c r="A15">
        <v>5299</v>
      </c>
      <c r="B15">
        <f t="shared" si="0"/>
        <v>2.2000000000000002</v>
      </c>
      <c r="K15">
        <f t="shared" si="1"/>
        <v>-0.66526185646106117</v>
      </c>
      <c r="M15">
        <v>16.433299999999999</v>
      </c>
      <c r="N15">
        <v>159.05670000000001</v>
      </c>
      <c r="O15">
        <v>0.98080000000000001</v>
      </c>
    </row>
    <row r="16" spans="1:15" x14ac:dyDescent="0.2">
      <c r="A16">
        <v>5365</v>
      </c>
      <c r="B16">
        <f t="shared" si="0"/>
        <v>3.6</v>
      </c>
      <c r="K16">
        <f t="shared" si="1"/>
        <v>-0.55818674172819549</v>
      </c>
      <c r="M16">
        <v>12.74</v>
      </c>
      <c r="N16">
        <v>161.79400000000001</v>
      </c>
      <c r="O16">
        <v>0.96989999999999998</v>
      </c>
    </row>
    <row r="17" spans="1:15" x14ac:dyDescent="0.2">
      <c r="A17">
        <v>5473</v>
      </c>
      <c r="B17">
        <f t="shared" si="0"/>
        <v>4.2</v>
      </c>
      <c r="K17">
        <f t="shared" si="1"/>
        <v>-0.51229740684268155</v>
      </c>
      <c r="M17">
        <v>3.0758999999999999</v>
      </c>
      <c r="N17">
        <v>178.8972</v>
      </c>
      <c r="O17">
        <v>0.97</v>
      </c>
    </row>
    <row r="18" spans="1:15" x14ac:dyDescent="0.2">
      <c r="A18">
        <v>5599</v>
      </c>
      <c r="B18">
        <f t="shared" si="0"/>
        <v>2.4</v>
      </c>
      <c r="H18" t="s">
        <v>135</v>
      </c>
      <c r="K18">
        <f t="shared" si="1"/>
        <v>-0.64996541149922304</v>
      </c>
      <c r="M18">
        <v>12.916700000000001</v>
      </c>
      <c r="N18">
        <v>152.69829999999999</v>
      </c>
      <c r="O18">
        <v>0.94979999999999998</v>
      </c>
    </row>
    <row r="19" spans="1:15" x14ac:dyDescent="0.2">
      <c r="A19">
        <v>5671</v>
      </c>
      <c r="B19">
        <f t="shared" si="0"/>
        <v>5.4</v>
      </c>
      <c r="H19" t="s">
        <v>136</v>
      </c>
      <c r="K19">
        <f t="shared" si="1"/>
        <v>-0.42051873707165388</v>
      </c>
      <c r="M19">
        <v>17.755600000000001</v>
      </c>
      <c r="N19">
        <v>151.59</v>
      </c>
      <c r="O19">
        <v>0.98060000000000003</v>
      </c>
    </row>
    <row r="20" spans="1:15" x14ac:dyDescent="0.2">
      <c r="A20">
        <v>5833</v>
      </c>
      <c r="B20">
        <f t="shared" si="0"/>
        <v>1.7666666666666666</v>
      </c>
      <c r="H20" t="s">
        <v>135</v>
      </c>
      <c r="K20">
        <f t="shared" si="1"/>
        <v>-0.69840415387837673</v>
      </c>
      <c r="M20">
        <v>69.666700000000006</v>
      </c>
      <c r="N20">
        <v>138.36000000000001</v>
      </c>
      <c r="O20">
        <v>0.99160000000000004</v>
      </c>
    </row>
    <row r="21" spans="1:15" x14ac:dyDescent="0.2">
      <c r="A21">
        <v>5886</v>
      </c>
      <c r="B21">
        <f t="shared" si="0"/>
        <v>2.4</v>
      </c>
      <c r="H21" t="s">
        <v>137</v>
      </c>
      <c r="K21">
        <f t="shared" si="1"/>
        <v>-0.64996541149922304</v>
      </c>
      <c r="M21">
        <v>9.4722000000000008</v>
      </c>
      <c r="N21">
        <v>153.5317</v>
      </c>
      <c r="O21">
        <v>0.96350000000000002</v>
      </c>
    </row>
    <row r="22" spans="1:15" x14ac:dyDescent="0.2">
      <c r="A22">
        <v>5958</v>
      </c>
      <c r="B22">
        <f t="shared" si="0"/>
        <v>4.666666666666667</v>
      </c>
      <c r="K22">
        <f t="shared" si="1"/>
        <v>-0.47660570193172636</v>
      </c>
      <c r="M22">
        <v>17.583300000000001</v>
      </c>
      <c r="N22">
        <v>160.405</v>
      </c>
      <c r="O22">
        <v>0.95669999999999999</v>
      </c>
    </row>
    <row r="23" spans="1:15" x14ac:dyDescent="0.2">
      <c r="A23">
        <v>6098</v>
      </c>
      <c r="B23">
        <f t="shared" si="0"/>
        <v>3.2</v>
      </c>
      <c r="K23">
        <f t="shared" si="1"/>
        <v>-0.5887796316518713</v>
      </c>
      <c r="M23">
        <v>53.316699999999997</v>
      </c>
      <c r="N23">
        <v>154.77500000000001</v>
      </c>
      <c r="O23">
        <v>0.99039999999999995</v>
      </c>
    </row>
    <row r="24" spans="1:15" x14ac:dyDescent="0.2">
      <c r="A24">
        <v>6194</v>
      </c>
      <c r="B24">
        <f t="shared" si="0"/>
        <v>2.5</v>
      </c>
      <c r="K24">
        <f t="shared" si="1"/>
        <v>-0.64231718901830415</v>
      </c>
      <c r="M24">
        <v>16.666699999999999</v>
      </c>
      <c r="N24">
        <v>187.08</v>
      </c>
      <c r="O24">
        <v>0.98219999999999996</v>
      </c>
    </row>
    <row r="25" spans="1:15" x14ac:dyDescent="0.2">
      <c r="A25">
        <v>6269</v>
      </c>
      <c r="B25">
        <f t="shared" si="0"/>
        <v>2.5666666666666669</v>
      </c>
      <c r="K25">
        <f t="shared" si="1"/>
        <v>-0.63721837403102488</v>
      </c>
      <c r="M25">
        <v>9.5667000000000009</v>
      </c>
      <c r="N25">
        <v>152.50069999999999</v>
      </c>
      <c r="O25">
        <v>0.97489999999999999</v>
      </c>
    </row>
    <row r="26" spans="1:15" x14ac:dyDescent="0.2">
      <c r="A26">
        <v>6346</v>
      </c>
      <c r="B26">
        <f t="shared" si="0"/>
        <v>11.766666666666667</v>
      </c>
      <c r="H26" t="s">
        <v>138</v>
      </c>
      <c r="K26">
        <f t="shared" si="1"/>
        <v>6.6418094213520892E-2</v>
      </c>
      <c r="M26">
        <v>13.105600000000001</v>
      </c>
      <c r="N26">
        <v>151.2167</v>
      </c>
      <c r="O26">
        <v>0.97519999999999996</v>
      </c>
    </row>
    <row r="27" spans="1:15" x14ac:dyDescent="0.2">
      <c r="A27">
        <v>6699</v>
      </c>
      <c r="B27">
        <f t="shared" si="0"/>
        <v>16</v>
      </c>
      <c r="K27">
        <f t="shared" si="1"/>
        <v>0.39019284590575742</v>
      </c>
      <c r="M27">
        <v>15.1</v>
      </c>
      <c r="N27">
        <v>133.08000000000001</v>
      </c>
      <c r="O27">
        <v>0.97629999999999995</v>
      </c>
    </row>
    <row r="28" spans="1:15" x14ac:dyDescent="0.2">
      <c r="A28">
        <v>7179</v>
      </c>
      <c r="B28">
        <f t="shared" si="0"/>
        <v>8.3000000000000007</v>
      </c>
      <c r="H28" t="s">
        <v>141</v>
      </c>
      <c r="K28">
        <f t="shared" si="1"/>
        <v>-0.19872028512500356</v>
      </c>
      <c r="M28">
        <v>4.9625000000000004</v>
      </c>
      <c r="N28">
        <v>153.8288</v>
      </c>
      <c r="O28">
        <v>0.97389999999999999</v>
      </c>
    </row>
    <row r="29" spans="1:15" x14ac:dyDescent="0.2">
      <c r="A29">
        <v>7428</v>
      </c>
      <c r="B29">
        <f t="shared" si="0"/>
        <v>10.233333333333333</v>
      </c>
      <c r="C29" t="s">
        <v>146</v>
      </c>
      <c r="D29">
        <v>1</v>
      </c>
      <c r="E29">
        <v>1</v>
      </c>
      <c r="F29">
        <v>1</v>
      </c>
      <c r="G29">
        <v>1</v>
      </c>
      <c r="H29" t="s">
        <v>144</v>
      </c>
      <c r="K29">
        <f t="shared" si="1"/>
        <v>-5.0854650493903517E-2</v>
      </c>
      <c r="M29">
        <v>55.211100000000002</v>
      </c>
      <c r="N29">
        <v>152.7533</v>
      </c>
      <c r="O29">
        <v>0.99429999999999996</v>
      </c>
    </row>
    <row r="30" spans="1:15" x14ac:dyDescent="0.2">
      <c r="A30">
        <v>7735</v>
      </c>
      <c r="B30">
        <f t="shared" si="0"/>
        <v>14.833333333333334</v>
      </c>
      <c r="H30" t="s">
        <v>143</v>
      </c>
      <c r="K30">
        <f t="shared" si="1"/>
        <v>0.30096358362836939</v>
      </c>
      <c r="M30">
        <v>55.211100000000002</v>
      </c>
      <c r="N30">
        <v>152.7533</v>
      </c>
      <c r="O30">
        <v>0.99429999999999996</v>
      </c>
    </row>
    <row r="31" spans="1:15" x14ac:dyDescent="0.2">
      <c r="A31">
        <v>8180</v>
      </c>
      <c r="B31">
        <f t="shared" si="0"/>
        <v>2.7</v>
      </c>
      <c r="K31">
        <f t="shared" si="1"/>
        <v>-0.62702074405646624</v>
      </c>
      <c r="M31">
        <v>49.166699999999999</v>
      </c>
      <c r="N31">
        <v>166.6</v>
      </c>
      <c r="O31">
        <v>0.99739999999999995</v>
      </c>
    </row>
    <row r="32" spans="1:15" x14ac:dyDescent="0.2">
      <c r="A32">
        <v>8261</v>
      </c>
      <c r="B32">
        <f t="shared" si="0"/>
        <v>14.633333333333333</v>
      </c>
      <c r="K32">
        <f t="shared" si="1"/>
        <v>0.28566713866653137</v>
      </c>
      <c r="M32">
        <v>35.700000000000003</v>
      </c>
      <c r="N32">
        <v>178.33</v>
      </c>
      <c r="O32">
        <v>0.99790000000000001</v>
      </c>
    </row>
    <row r="33" spans="1:15" x14ac:dyDescent="0.2">
      <c r="A33">
        <v>8700</v>
      </c>
      <c r="B33">
        <f t="shared" si="0"/>
        <v>15.833333333333334</v>
      </c>
      <c r="H33" t="s">
        <v>145</v>
      </c>
      <c r="K33">
        <f t="shared" si="1"/>
        <v>0.37744580843755915</v>
      </c>
      <c r="M33">
        <v>7.8367000000000004</v>
      </c>
      <c r="N33">
        <v>149.666</v>
      </c>
      <c r="O33">
        <v>0.9657</v>
      </c>
    </row>
    <row r="34" spans="1:15" x14ac:dyDescent="0.2">
      <c r="A34">
        <v>9175</v>
      </c>
      <c r="B34">
        <f t="shared" si="0"/>
        <v>4.2</v>
      </c>
      <c r="K34">
        <f t="shared" si="1"/>
        <v>-0.51229740684268155</v>
      </c>
      <c r="M34">
        <v>5.3704000000000001</v>
      </c>
      <c r="N34">
        <v>146.0411</v>
      </c>
      <c r="O34">
        <v>0.98509999999999998</v>
      </c>
    </row>
    <row r="35" spans="1:15" x14ac:dyDescent="0.2">
      <c r="A35">
        <v>9301</v>
      </c>
      <c r="B35">
        <f t="shared" si="0"/>
        <v>1.8</v>
      </c>
      <c r="C35" t="s">
        <v>147</v>
      </c>
      <c r="D35">
        <v>1</v>
      </c>
      <c r="E35">
        <v>1</v>
      </c>
      <c r="F35">
        <v>1</v>
      </c>
      <c r="G35">
        <v>1</v>
      </c>
      <c r="H35" t="s">
        <v>149</v>
      </c>
      <c r="K35">
        <f t="shared" si="1"/>
        <v>-0.69585474638473688</v>
      </c>
      <c r="M35">
        <v>10.460599999999999</v>
      </c>
      <c r="N35">
        <v>145.67179999999999</v>
      </c>
      <c r="O35">
        <v>0.98380000000000001</v>
      </c>
    </row>
    <row r="36" spans="1:15" x14ac:dyDescent="0.2">
      <c r="A36">
        <v>9355</v>
      </c>
      <c r="B36">
        <f t="shared" si="0"/>
        <v>25.166666666666668</v>
      </c>
      <c r="K36">
        <f t="shared" si="1"/>
        <v>1.0912799066566634</v>
      </c>
      <c r="M36">
        <v>5.8417000000000003</v>
      </c>
      <c r="N36">
        <v>137.8425</v>
      </c>
      <c r="O36">
        <v>0.97860000000000003</v>
      </c>
    </row>
    <row r="37" spans="1:15" x14ac:dyDescent="0.2">
      <c r="A37">
        <v>10110</v>
      </c>
      <c r="B37">
        <f t="shared" si="0"/>
        <v>6.3666666666666663</v>
      </c>
      <c r="H37" t="s">
        <v>148</v>
      </c>
      <c r="K37">
        <f t="shared" si="1"/>
        <v>-0.34658591975610381</v>
      </c>
      <c r="M37">
        <v>19.744399999999999</v>
      </c>
      <c r="N37">
        <v>160.36330000000001</v>
      </c>
      <c r="O37">
        <v>0.98080000000000001</v>
      </c>
    </row>
    <row r="38" spans="1:15" x14ac:dyDescent="0.2">
      <c r="A38">
        <v>10301</v>
      </c>
      <c r="B38">
        <f t="shared" si="0"/>
        <v>12.666666666666666</v>
      </c>
      <c r="K38">
        <f t="shared" si="1"/>
        <v>0.13525209654179154</v>
      </c>
      <c r="M38">
        <v>19.177800000000001</v>
      </c>
      <c r="N38">
        <v>109.8433</v>
      </c>
      <c r="O38">
        <v>0.9879</v>
      </c>
    </row>
    <row r="39" spans="1:15" x14ac:dyDescent="0.2">
      <c r="A39">
        <v>10681</v>
      </c>
      <c r="B39">
        <f t="shared" si="0"/>
        <v>2.9666666666666668</v>
      </c>
      <c r="K39">
        <f t="shared" si="1"/>
        <v>-0.60662548410734896</v>
      </c>
      <c r="M39">
        <v>14.3</v>
      </c>
      <c r="N39">
        <v>111.535</v>
      </c>
      <c r="O39">
        <v>0.98950000000000005</v>
      </c>
    </row>
    <row r="40" spans="1:15" x14ac:dyDescent="0.2">
      <c r="A40">
        <v>10770</v>
      </c>
      <c r="B40">
        <f t="shared" si="0"/>
        <v>6.0333333333333332</v>
      </c>
      <c r="K40">
        <f t="shared" si="1"/>
        <v>-0.37207999469250042</v>
      </c>
      <c r="M40">
        <v>49.716700000000003</v>
      </c>
      <c r="N40">
        <v>130.66999999999999</v>
      </c>
      <c r="O40">
        <v>0.99639999999999995</v>
      </c>
    </row>
    <row r="41" spans="1:15" x14ac:dyDescent="0.2">
      <c r="A41">
        <v>10951</v>
      </c>
      <c r="B41">
        <f t="shared" si="0"/>
        <v>1.9333333333333333</v>
      </c>
      <c r="K41">
        <f t="shared" si="1"/>
        <v>-0.68565711641017835</v>
      </c>
      <c r="M41">
        <v>7.5332999999999997</v>
      </c>
      <c r="N41">
        <v>126.825</v>
      </c>
      <c r="O41">
        <v>0.99409999999999998</v>
      </c>
    </row>
    <row r="42" spans="1:15" x14ac:dyDescent="0.2">
      <c r="A42">
        <v>11009</v>
      </c>
      <c r="B42">
        <f t="shared" si="0"/>
        <v>5.6333333333333337</v>
      </c>
      <c r="H42" t="s">
        <v>150</v>
      </c>
      <c r="K42">
        <f t="shared" si="1"/>
        <v>-0.40267288461617623</v>
      </c>
      <c r="M42">
        <v>17.177800000000001</v>
      </c>
      <c r="N42">
        <v>146.0067</v>
      </c>
      <c r="O42">
        <v>0.99260000000000004</v>
      </c>
    </row>
    <row r="43" spans="1:15" x14ac:dyDescent="0.2">
      <c r="A43">
        <v>11178</v>
      </c>
      <c r="B43">
        <f t="shared" si="0"/>
        <v>23.733333333333334</v>
      </c>
      <c r="D43" t="s">
        <v>142</v>
      </c>
      <c r="E43">
        <v>1</v>
      </c>
      <c r="H43" t="s">
        <v>151</v>
      </c>
      <c r="K43">
        <f t="shared" si="1"/>
        <v>0.98165538443015821</v>
      </c>
      <c r="M43">
        <v>13.8</v>
      </c>
      <c r="N43">
        <v>115.91</v>
      </c>
      <c r="O43">
        <v>0.98360000000000003</v>
      </c>
    </row>
    <row r="44" spans="1:15" x14ac:dyDescent="0.2">
      <c r="A44">
        <v>11890</v>
      </c>
      <c r="B44">
        <f t="shared" si="0"/>
        <v>16.766666666666666</v>
      </c>
      <c r="C44" t="s">
        <v>128</v>
      </c>
      <c r="H44" t="s">
        <v>153</v>
      </c>
      <c r="K44">
        <f t="shared" si="1"/>
        <v>0.44882921825946948</v>
      </c>
      <c r="M44">
        <v>21.8</v>
      </c>
      <c r="N44">
        <v>138.63669999999999</v>
      </c>
      <c r="O44">
        <v>0.98470000000000002</v>
      </c>
    </row>
    <row r="45" spans="1:15" x14ac:dyDescent="0.2">
      <c r="A45">
        <v>12393</v>
      </c>
      <c r="B45">
        <f t="shared" si="0"/>
        <v>2.2333333333333334</v>
      </c>
      <c r="F45">
        <v>1</v>
      </c>
      <c r="H45" t="s">
        <v>152</v>
      </c>
      <c r="K45">
        <f t="shared" si="1"/>
        <v>-0.66271244896742132</v>
      </c>
      <c r="M45">
        <v>6.8193999999999999</v>
      </c>
      <c r="N45">
        <v>143.48079999999999</v>
      </c>
      <c r="O45">
        <v>0.97570000000000001</v>
      </c>
    </row>
    <row r="46" spans="1:15" x14ac:dyDescent="0.2">
      <c r="A46">
        <v>12460</v>
      </c>
      <c r="B46">
        <f t="shared" si="0"/>
        <v>1.8333333333333333</v>
      </c>
      <c r="H46" t="s">
        <v>154</v>
      </c>
      <c r="K46">
        <f t="shared" si="1"/>
        <v>-0.69330533889109724</v>
      </c>
      <c r="M46">
        <v>25.055599999999998</v>
      </c>
      <c r="N46">
        <v>134.6233</v>
      </c>
      <c r="O46">
        <v>0.98419999999999996</v>
      </c>
    </row>
    <row r="47" spans="1:15" x14ac:dyDescent="0.2">
      <c r="A47">
        <v>12515</v>
      </c>
      <c r="B47">
        <f t="shared" si="0"/>
        <v>9.6999999999999993</v>
      </c>
      <c r="K47">
        <f t="shared" si="1"/>
        <v>-9.1645170392138042E-2</v>
      </c>
      <c r="M47">
        <v>21.466699999999999</v>
      </c>
      <c r="N47">
        <v>129.85499999999999</v>
      </c>
      <c r="O47">
        <v>0.97250000000000003</v>
      </c>
    </row>
    <row r="48" spans="1:15" x14ac:dyDescent="0.2">
      <c r="A48">
        <v>12806</v>
      </c>
      <c r="B48">
        <f t="shared" si="0"/>
        <v>16.899999999999999</v>
      </c>
      <c r="K48">
        <f t="shared" si="1"/>
        <v>0.45902684823402806</v>
      </c>
      <c r="M48">
        <v>5.7967000000000004</v>
      </c>
      <c r="N48">
        <v>141.648</v>
      </c>
      <c r="O48">
        <v>0.9798</v>
      </c>
    </row>
    <row r="49" spans="1:15" x14ac:dyDescent="0.2">
      <c r="A49">
        <v>13313</v>
      </c>
      <c r="B49">
        <f t="shared" si="0"/>
        <v>11.566666666666666</v>
      </c>
      <c r="K49">
        <f t="shared" si="1"/>
        <v>5.1121649251682853E-2</v>
      </c>
      <c r="M49">
        <v>7.2466999999999997</v>
      </c>
      <c r="N49">
        <v>146.78200000000001</v>
      </c>
      <c r="O49">
        <v>0.97709999999999997</v>
      </c>
    </row>
    <row r="50" spans="1:15" x14ac:dyDescent="0.2">
      <c r="A50">
        <v>13660</v>
      </c>
      <c r="B50">
        <f t="shared" si="0"/>
        <v>3.0333333333333332</v>
      </c>
      <c r="F50">
        <v>1</v>
      </c>
      <c r="H50" t="s">
        <v>155</v>
      </c>
      <c r="K50">
        <f t="shared" si="1"/>
        <v>-0.60152666912006958</v>
      </c>
      <c r="M50">
        <v>21.8917</v>
      </c>
      <c r="N50">
        <v>134.03749999999999</v>
      </c>
      <c r="O50">
        <v>0.94889999999999997</v>
      </c>
    </row>
    <row r="51" spans="1:15" x14ac:dyDescent="0.2">
      <c r="A51">
        <v>13751</v>
      </c>
      <c r="B51">
        <f t="shared" si="0"/>
        <v>9.5</v>
      </c>
      <c r="K51">
        <f t="shared" si="1"/>
        <v>-0.10694161535397594</v>
      </c>
      <c r="M51">
        <v>78.2</v>
      </c>
      <c r="N51">
        <v>147.35</v>
      </c>
      <c r="O51">
        <v>0.98650000000000004</v>
      </c>
    </row>
    <row r="52" spans="1:15" x14ac:dyDescent="0.2">
      <c r="A52">
        <v>14036</v>
      </c>
      <c r="B52">
        <f t="shared" si="0"/>
        <v>33.266666666666666</v>
      </c>
      <c r="K52">
        <f t="shared" si="1"/>
        <v>1.7107859276111002</v>
      </c>
      <c r="M52">
        <v>6.8110999999999997</v>
      </c>
      <c r="N52">
        <v>140.83670000000001</v>
      </c>
      <c r="O52">
        <v>0.93489999999999995</v>
      </c>
    </row>
    <row r="53" spans="1:15" x14ac:dyDescent="0.2">
      <c r="A53">
        <v>15034</v>
      </c>
      <c r="B53">
        <f t="shared" si="0"/>
        <v>2.8</v>
      </c>
      <c r="H53" t="s">
        <v>156</v>
      </c>
      <c r="K53">
        <f t="shared" si="1"/>
        <v>-0.61937252157554712</v>
      </c>
      <c r="M53">
        <v>7.7592999999999996</v>
      </c>
      <c r="N53">
        <v>137.72</v>
      </c>
      <c r="O53">
        <v>0.94720000000000004</v>
      </c>
    </row>
    <row r="54" spans="1:15" x14ac:dyDescent="0.2">
      <c r="A54">
        <v>15118</v>
      </c>
      <c r="B54">
        <f t="shared" si="0"/>
        <v>25.833333333333332</v>
      </c>
      <c r="K54">
        <f t="shared" si="1"/>
        <v>1.1422680565294565</v>
      </c>
      <c r="M54">
        <v>23.66</v>
      </c>
      <c r="N54">
        <v>122.67</v>
      </c>
      <c r="O54">
        <v>0.97150000000000003</v>
      </c>
    </row>
    <row r="55" spans="1:15" x14ac:dyDescent="0.2">
      <c r="A55">
        <v>15893</v>
      </c>
      <c r="B55">
        <f t="shared" si="0"/>
        <v>62.833333333333336</v>
      </c>
      <c r="K55">
        <f t="shared" si="1"/>
        <v>3.9721103744694775</v>
      </c>
      <c r="M55">
        <v>13.2333</v>
      </c>
      <c r="N55">
        <v>169.03</v>
      </c>
      <c r="O55">
        <v>0.98319999999999996</v>
      </c>
    </row>
    <row r="56" spans="1:15" x14ac:dyDescent="0.2">
      <c r="A56">
        <v>17778</v>
      </c>
      <c r="B56">
        <f t="shared" si="0"/>
        <v>12.2</v>
      </c>
      <c r="K56">
        <f t="shared" si="1"/>
        <v>9.9560391630836326E-2</v>
      </c>
      <c r="M56">
        <v>21.583300000000001</v>
      </c>
      <c r="N56">
        <v>140.905</v>
      </c>
      <c r="O56">
        <v>0.98009999999999997</v>
      </c>
    </row>
    <row r="57" spans="1:15" x14ac:dyDescent="0.2">
      <c r="A57">
        <v>18144</v>
      </c>
      <c r="B57">
        <f t="shared" si="0"/>
        <v>32.033333333333331</v>
      </c>
      <c r="K57">
        <f t="shared" si="1"/>
        <v>1.6164578503464329</v>
      </c>
      <c r="M57">
        <v>29.8</v>
      </c>
      <c r="N57">
        <v>141.47329999999999</v>
      </c>
      <c r="O57">
        <v>0.96519999999999995</v>
      </c>
    </row>
    <row r="58" spans="1:15" x14ac:dyDescent="0.2">
      <c r="A58">
        <v>19105</v>
      </c>
      <c r="B58">
        <f t="shared" si="0"/>
        <v>42.8</v>
      </c>
      <c r="H58" t="s">
        <v>157</v>
      </c>
      <c r="K58">
        <f t="shared" si="1"/>
        <v>2.4399164707920424</v>
      </c>
      <c r="M58">
        <v>4.2111000000000001</v>
      </c>
      <c r="N58">
        <v>127.2633</v>
      </c>
      <c r="O58">
        <v>0.97760000000000002</v>
      </c>
    </row>
    <row r="59" spans="1:15" x14ac:dyDescent="0.2">
      <c r="A59">
        <v>20389</v>
      </c>
      <c r="B59">
        <f t="shared" si="0"/>
        <v>69.900000000000006</v>
      </c>
      <c r="K59">
        <f t="shared" si="1"/>
        <v>4.5125847631210849</v>
      </c>
      <c r="M59">
        <v>14.5533</v>
      </c>
      <c r="N59">
        <v>133.1164</v>
      </c>
      <c r="O59">
        <v>0.9909</v>
      </c>
    </row>
    <row r="60" spans="1:15" x14ac:dyDescent="0.2">
      <c r="A60">
        <v>22486</v>
      </c>
      <c r="B60">
        <f t="shared" si="0"/>
        <v>10.9</v>
      </c>
      <c r="K60">
        <f t="shared" si="1"/>
        <v>1.3349937888973803E-4</v>
      </c>
      <c r="M60">
        <v>14.033300000000001</v>
      </c>
      <c r="N60">
        <v>160.572</v>
      </c>
      <c r="O60">
        <v>0.97740000000000005</v>
      </c>
    </row>
    <row r="61" spans="1:15" x14ac:dyDescent="0.2">
      <c r="A61">
        <v>22813</v>
      </c>
      <c r="B61">
        <f t="shared" si="0"/>
        <v>7.9</v>
      </c>
      <c r="C61" t="s">
        <v>128</v>
      </c>
      <c r="D61">
        <v>1</v>
      </c>
      <c r="E61">
        <v>1</v>
      </c>
      <c r="F61">
        <v>1</v>
      </c>
      <c r="G61">
        <v>1</v>
      </c>
      <c r="H61" t="s">
        <v>158</v>
      </c>
      <c r="K61">
        <f t="shared" si="1"/>
        <v>-0.22931317504867949</v>
      </c>
      <c r="M61">
        <v>17.258299999999998</v>
      </c>
      <c r="N61">
        <v>125.03</v>
      </c>
      <c r="O61">
        <v>0.9819</v>
      </c>
    </row>
    <row r="62" spans="1:15" x14ac:dyDescent="0.2">
      <c r="A62">
        <v>23050</v>
      </c>
      <c r="B62">
        <f t="shared" si="0"/>
        <v>8.8000000000000007</v>
      </c>
      <c r="C62" t="s">
        <v>128</v>
      </c>
      <c r="D62">
        <v>1</v>
      </c>
      <c r="E62">
        <v>1</v>
      </c>
      <c r="F62">
        <v>1</v>
      </c>
      <c r="G62">
        <v>1</v>
      </c>
      <c r="K62">
        <f t="shared" si="1"/>
        <v>-0.16047917272040871</v>
      </c>
      <c r="M62">
        <v>5.7481</v>
      </c>
      <c r="N62">
        <v>115.5146</v>
      </c>
      <c r="O62">
        <v>0.98460000000000003</v>
      </c>
    </row>
    <row r="63" spans="1:15" x14ac:dyDescent="0.2">
      <c r="A63">
        <v>23314</v>
      </c>
      <c r="B63">
        <f t="shared" si="0"/>
        <v>12.633333333333333</v>
      </c>
      <c r="C63" t="s">
        <v>128</v>
      </c>
      <c r="D63">
        <v>1</v>
      </c>
      <c r="E63">
        <v>1</v>
      </c>
      <c r="F63">
        <v>1</v>
      </c>
      <c r="G63">
        <v>1</v>
      </c>
      <c r="H63" t="s">
        <v>159</v>
      </c>
      <c r="K63">
        <f t="shared" si="1"/>
        <v>0.13270268904815191</v>
      </c>
      <c r="M63">
        <v>6.3182</v>
      </c>
      <c r="N63">
        <v>120.92749999999999</v>
      </c>
      <c r="O63">
        <v>0.9677</v>
      </c>
    </row>
    <row r="64" spans="1:15" x14ac:dyDescent="0.2">
      <c r="A64">
        <v>23693</v>
      </c>
      <c r="B64">
        <f t="shared" si="0"/>
        <v>20.9</v>
      </c>
      <c r="C64" t="s">
        <v>128</v>
      </c>
      <c r="D64">
        <v>1</v>
      </c>
      <c r="E64">
        <v>1</v>
      </c>
      <c r="F64">
        <v>1</v>
      </c>
      <c r="G64">
        <v>1</v>
      </c>
      <c r="K64">
        <f t="shared" si="1"/>
        <v>0.7649557474707871</v>
      </c>
      <c r="M64">
        <v>10.019</v>
      </c>
      <c r="N64">
        <v>130.9014</v>
      </c>
      <c r="O64">
        <v>0.98529999999999995</v>
      </c>
    </row>
    <row r="65" spans="1:15" x14ac:dyDescent="0.2">
      <c r="A65">
        <v>24320</v>
      </c>
      <c r="B65">
        <f t="shared" si="0"/>
        <v>8.3333333333333339</v>
      </c>
      <c r="C65" t="s">
        <v>128</v>
      </c>
      <c r="D65">
        <v>1</v>
      </c>
      <c r="E65">
        <v>1</v>
      </c>
      <c r="F65">
        <v>1</v>
      </c>
      <c r="G65">
        <v>1</v>
      </c>
      <c r="H65" t="s">
        <v>160</v>
      </c>
      <c r="K65">
        <f t="shared" si="1"/>
        <v>-0.19617087763136393</v>
      </c>
      <c r="M65">
        <v>15.646699999999999</v>
      </c>
      <c r="N65">
        <v>120.9966</v>
      </c>
      <c r="O65">
        <v>0.97609999999999997</v>
      </c>
    </row>
    <row r="66" spans="1:15" x14ac:dyDescent="0.2">
      <c r="A66">
        <v>24570</v>
      </c>
      <c r="B66">
        <f t="shared" si="0"/>
        <v>5.0666666666666664</v>
      </c>
      <c r="C66" t="s">
        <v>128</v>
      </c>
      <c r="D66">
        <v>1</v>
      </c>
      <c r="E66">
        <v>1</v>
      </c>
      <c r="F66">
        <v>1</v>
      </c>
      <c r="G66">
        <v>1</v>
      </c>
      <c r="K66">
        <f t="shared" si="1"/>
        <v>-0.44601281200805049</v>
      </c>
      <c r="M66">
        <v>9.6583000000000006</v>
      </c>
      <c r="N66">
        <v>155.6225</v>
      </c>
      <c r="O66">
        <v>0.96899999999999997</v>
      </c>
    </row>
    <row r="67" spans="1:15" x14ac:dyDescent="0.2">
      <c r="A67">
        <v>24722</v>
      </c>
      <c r="B67">
        <f t="shared" ref="B67:B130" si="2">(A68-A67)/30</f>
        <v>50.7</v>
      </c>
      <c r="F67">
        <v>1</v>
      </c>
      <c r="H67" t="s">
        <v>161</v>
      </c>
      <c r="K67">
        <f t="shared" ref="K67:K130" si="3">(B67-C$596)/C$597</f>
        <v>3.0441260467846418</v>
      </c>
      <c r="M67">
        <v>12.3611</v>
      </c>
      <c r="N67">
        <v>157.0883</v>
      </c>
      <c r="O67">
        <v>0.9839</v>
      </c>
    </row>
    <row r="68" spans="1:15" x14ac:dyDescent="0.2">
      <c r="A68">
        <v>26243</v>
      </c>
      <c r="B68">
        <f t="shared" si="2"/>
        <v>11.533333333333333</v>
      </c>
      <c r="K68">
        <f t="shared" si="3"/>
        <v>4.8572241758043207E-2</v>
      </c>
      <c r="M68">
        <v>12.033300000000001</v>
      </c>
      <c r="N68">
        <v>156.38</v>
      </c>
      <c r="O68">
        <v>0.97419999999999995</v>
      </c>
    </row>
    <row r="69" spans="1:15" x14ac:dyDescent="0.2">
      <c r="A69">
        <v>26589</v>
      </c>
      <c r="B69">
        <f t="shared" si="2"/>
        <v>13.166666666666666</v>
      </c>
      <c r="H69" t="s">
        <v>162</v>
      </c>
      <c r="K69">
        <f t="shared" si="3"/>
        <v>0.17349320894638642</v>
      </c>
      <c r="M69">
        <v>6.1458000000000004</v>
      </c>
      <c r="N69">
        <v>157.45869999999999</v>
      </c>
      <c r="O69">
        <v>0.97340000000000004</v>
      </c>
    </row>
    <row r="70" spans="1:15" x14ac:dyDescent="0.2">
      <c r="A70">
        <v>26984</v>
      </c>
      <c r="B70">
        <f t="shared" si="2"/>
        <v>24.6</v>
      </c>
      <c r="K70">
        <f t="shared" si="3"/>
        <v>1.0479399792647892</v>
      </c>
      <c r="M70">
        <v>8.7082999999999995</v>
      </c>
      <c r="N70">
        <v>163.7338</v>
      </c>
      <c r="O70">
        <v>0.9768</v>
      </c>
    </row>
    <row r="71" spans="1:15" x14ac:dyDescent="0.2">
      <c r="A71">
        <v>27722</v>
      </c>
      <c r="B71">
        <f t="shared" si="2"/>
        <v>1.3666666666666667</v>
      </c>
      <c r="K71">
        <f t="shared" si="3"/>
        <v>-0.72899704380205244</v>
      </c>
      <c r="M71">
        <v>8.7570999999999994</v>
      </c>
      <c r="N71">
        <v>163.9614</v>
      </c>
      <c r="O71">
        <v>0.96970000000000001</v>
      </c>
    </row>
    <row r="72" spans="1:15" x14ac:dyDescent="0.2">
      <c r="A72">
        <v>27763</v>
      </c>
      <c r="B72">
        <f t="shared" si="2"/>
        <v>9.9666666666666668</v>
      </c>
      <c r="K72">
        <f t="shared" si="3"/>
        <v>-7.1249910443020703E-2</v>
      </c>
      <c r="M72">
        <v>9.8475999999999999</v>
      </c>
      <c r="N72">
        <v>158.70859999999999</v>
      </c>
      <c r="O72">
        <v>0.96479999999999999</v>
      </c>
    </row>
    <row r="73" spans="1:15" x14ac:dyDescent="0.2">
      <c r="A73">
        <v>28062</v>
      </c>
      <c r="B73">
        <f t="shared" si="2"/>
        <v>6.0666666666666664</v>
      </c>
      <c r="K73">
        <f t="shared" si="3"/>
        <v>-0.36953058719886073</v>
      </c>
      <c r="M73">
        <v>11.9733</v>
      </c>
      <c r="N73">
        <v>152.59399999999999</v>
      </c>
      <c r="O73">
        <v>0.97270000000000001</v>
      </c>
    </row>
    <row r="74" spans="1:15" x14ac:dyDescent="0.2">
      <c r="A74">
        <v>28244</v>
      </c>
      <c r="B74">
        <f t="shared" si="2"/>
        <v>10.1</v>
      </c>
      <c r="K74">
        <f t="shared" si="3"/>
        <v>-6.105228046846211E-2</v>
      </c>
      <c r="M74">
        <v>9.875</v>
      </c>
      <c r="N74">
        <v>161.84620000000001</v>
      </c>
      <c r="O74">
        <v>0.94930000000000003</v>
      </c>
    </row>
    <row r="75" spans="1:15" x14ac:dyDescent="0.2">
      <c r="A75">
        <v>28547</v>
      </c>
      <c r="B75">
        <f t="shared" si="2"/>
        <v>36.200000000000003</v>
      </c>
      <c r="C75" t="s">
        <v>128</v>
      </c>
      <c r="D75">
        <v>1</v>
      </c>
      <c r="E75">
        <v>1</v>
      </c>
      <c r="F75">
        <v>1</v>
      </c>
      <c r="G75">
        <v>1</v>
      </c>
      <c r="H75" t="s">
        <v>164</v>
      </c>
      <c r="K75">
        <f t="shared" si="3"/>
        <v>1.9351337870513905</v>
      </c>
      <c r="M75">
        <v>20.3917</v>
      </c>
      <c r="N75">
        <v>165.38249999999999</v>
      </c>
      <c r="O75">
        <v>0.98519999999999996</v>
      </c>
    </row>
    <row r="76" spans="1:15" x14ac:dyDescent="0.2">
      <c r="A76">
        <v>29633</v>
      </c>
      <c r="B76">
        <f t="shared" si="2"/>
        <v>4.8666666666666663</v>
      </c>
      <c r="D76">
        <v>1</v>
      </c>
      <c r="E76">
        <v>1</v>
      </c>
      <c r="F76">
        <v>1</v>
      </c>
      <c r="H76" t="s">
        <v>163</v>
      </c>
      <c r="K76">
        <f t="shared" si="3"/>
        <v>-0.46130925696988845</v>
      </c>
      <c r="M76">
        <v>8.1750000000000007</v>
      </c>
      <c r="N76">
        <v>142.24250000000001</v>
      </c>
      <c r="O76">
        <v>0.96819999999999995</v>
      </c>
    </row>
    <row r="77" spans="1:15" x14ac:dyDescent="0.2">
      <c r="A77">
        <v>29779</v>
      </c>
      <c r="B77">
        <f t="shared" si="2"/>
        <v>3.3333333333333335</v>
      </c>
      <c r="K77">
        <f t="shared" si="3"/>
        <v>-0.57858200167731266</v>
      </c>
      <c r="M77">
        <v>8.4542000000000002</v>
      </c>
      <c r="N77">
        <v>138.05000000000001</v>
      </c>
      <c r="O77">
        <v>0.9637</v>
      </c>
    </row>
    <row r="78" spans="1:15" x14ac:dyDescent="0.2">
      <c r="A78">
        <v>29879</v>
      </c>
      <c r="B78">
        <f t="shared" si="2"/>
        <v>2.1666666666666665</v>
      </c>
      <c r="H78" t="s">
        <v>165</v>
      </c>
      <c r="K78">
        <f t="shared" si="3"/>
        <v>-0.66781126395470081</v>
      </c>
      <c r="M78">
        <v>4.1222000000000003</v>
      </c>
      <c r="N78">
        <v>125.794</v>
      </c>
      <c r="O78">
        <v>0.91200000000000003</v>
      </c>
    </row>
    <row r="79" spans="1:15" x14ac:dyDescent="0.2">
      <c r="A79">
        <v>29944</v>
      </c>
      <c r="B79">
        <f t="shared" si="2"/>
        <v>8.4333333333333336</v>
      </c>
      <c r="K79">
        <f t="shared" si="3"/>
        <v>-0.18852265515044497</v>
      </c>
      <c r="M79">
        <v>7.5556000000000001</v>
      </c>
      <c r="N79">
        <v>138.6722</v>
      </c>
      <c r="O79">
        <v>0.95860000000000001</v>
      </c>
    </row>
    <row r="80" spans="1:15" x14ac:dyDescent="0.2">
      <c r="A80">
        <v>30197</v>
      </c>
      <c r="B80">
        <f t="shared" si="2"/>
        <v>1.7</v>
      </c>
      <c r="K80">
        <f t="shared" si="3"/>
        <v>-0.703502968865656</v>
      </c>
      <c r="M80">
        <v>5.6204999999999998</v>
      </c>
      <c r="N80">
        <v>145.95849999999999</v>
      </c>
      <c r="O80">
        <v>0.96340000000000003</v>
      </c>
    </row>
    <row r="81" spans="1:15" x14ac:dyDescent="0.2">
      <c r="A81">
        <v>30248</v>
      </c>
      <c r="B81">
        <f t="shared" si="2"/>
        <v>1.6666666666666667</v>
      </c>
      <c r="K81">
        <f t="shared" si="3"/>
        <v>-0.70605237635929563</v>
      </c>
      <c r="M81">
        <v>10.127800000000001</v>
      </c>
      <c r="N81">
        <v>137.90170000000001</v>
      </c>
      <c r="O81">
        <v>0.9446</v>
      </c>
    </row>
    <row r="82" spans="1:15" x14ac:dyDescent="0.2">
      <c r="A82">
        <v>30298</v>
      </c>
      <c r="B82">
        <f t="shared" si="2"/>
        <v>3</v>
      </c>
      <c r="K82">
        <f t="shared" si="3"/>
        <v>-0.60407607661370932</v>
      </c>
      <c r="M82">
        <v>8.9666999999999994</v>
      </c>
      <c r="N82">
        <v>138.44999999999999</v>
      </c>
      <c r="O82">
        <v>0.9738</v>
      </c>
    </row>
    <row r="83" spans="1:15" x14ac:dyDescent="0.2">
      <c r="A83">
        <v>30388</v>
      </c>
      <c r="B83">
        <f t="shared" si="2"/>
        <v>2.8666666666666667</v>
      </c>
      <c r="K83">
        <f t="shared" si="3"/>
        <v>-0.61427370658826785</v>
      </c>
      <c r="M83">
        <v>8.8285999999999998</v>
      </c>
      <c r="N83">
        <v>148.03710000000001</v>
      </c>
      <c r="O83">
        <v>0.95699999999999996</v>
      </c>
    </row>
    <row r="84" spans="1:15" x14ac:dyDescent="0.2">
      <c r="A84">
        <v>30474</v>
      </c>
      <c r="B84">
        <f t="shared" si="2"/>
        <v>1.4666666666666666</v>
      </c>
      <c r="H84" t="s">
        <v>166</v>
      </c>
      <c r="K84">
        <f t="shared" si="3"/>
        <v>-0.72134882132113354</v>
      </c>
      <c r="M84">
        <v>7.9417</v>
      </c>
      <c r="N84">
        <v>152.72499999999999</v>
      </c>
      <c r="O84">
        <v>0.97729999999999995</v>
      </c>
    </row>
    <row r="85" spans="1:15" x14ac:dyDescent="0.2">
      <c r="A85">
        <v>30518</v>
      </c>
      <c r="B85">
        <f t="shared" si="2"/>
        <v>1.4666666666666666</v>
      </c>
      <c r="H85" t="s">
        <v>167</v>
      </c>
      <c r="K85">
        <f t="shared" si="3"/>
        <v>-0.72134882132113354</v>
      </c>
      <c r="M85">
        <v>9.3381000000000007</v>
      </c>
      <c r="N85">
        <v>138.9743</v>
      </c>
      <c r="O85">
        <v>0.96140000000000003</v>
      </c>
    </row>
    <row r="86" spans="1:15" x14ac:dyDescent="0.2">
      <c r="A86">
        <v>30562</v>
      </c>
      <c r="B86">
        <f t="shared" si="2"/>
        <v>1.5666666666666667</v>
      </c>
      <c r="H86" t="s">
        <v>168</v>
      </c>
      <c r="K86">
        <f t="shared" si="3"/>
        <v>-0.71370059884021464</v>
      </c>
      <c r="M86">
        <v>6.8666999999999998</v>
      </c>
      <c r="N86">
        <v>104.4991</v>
      </c>
      <c r="O86">
        <v>0.9194</v>
      </c>
    </row>
    <row r="87" spans="1:15" x14ac:dyDescent="0.2">
      <c r="A87">
        <v>30609</v>
      </c>
      <c r="B87">
        <f t="shared" si="2"/>
        <v>1.4666666666666666</v>
      </c>
      <c r="H87" t="s">
        <v>169</v>
      </c>
      <c r="K87">
        <f t="shared" si="3"/>
        <v>-0.72134882132113354</v>
      </c>
      <c r="M87">
        <v>9.2388999999999992</v>
      </c>
      <c r="N87">
        <v>114.795</v>
      </c>
      <c r="O87">
        <v>0.94940000000000002</v>
      </c>
    </row>
    <row r="88" spans="1:15" x14ac:dyDescent="0.2">
      <c r="A88">
        <v>30653</v>
      </c>
      <c r="B88">
        <f t="shared" si="2"/>
        <v>0.96666666666666667</v>
      </c>
      <c r="H88" t="s">
        <v>170</v>
      </c>
      <c r="K88">
        <f t="shared" si="3"/>
        <v>-0.75958993372572836</v>
      </c>
      <c r="M88">
        <v>5.9817999999999998</v>
      </c>
      <c r="N88">
        <v>112.6048</v>
      </c>
      <c r="O88">
        <v>0.92749999999999999</v>
      </c>
    </row>
    <row r="89" spans="1:15" x14ac:dyDescent="0.2">
      <c r="A89">
        <v>30682</v>
      </c>
      <c r="B89">
        <f t="shared" si="2"/>
        <v>1.2666666666666666</v>
      </c>
      <c r="H89" t="s">
        <v>171</v>
      </c>
      <c r="K89">
        <f t="shared" si="3"/>
        <v>-0.73664526628297156</v>
      </c>
      <c r="M89">
        <v>4.9928999999999997</v>
      </c>
      <c r="N89">
        <v>147.44999999999999</v>
      </c>
      <c r="O89">
        <v>0.96289999999999998</v>
      </c>
    </row>
    <row r="90" spans="1:15" x14ac:dyDescent="0.2">
      <c r="A90">
        <v>30720</v>
      </c>
      <c r="B90">
        <f t="shared" si="2"/>
        <v>2.5666666666666669</v>
      </c>
      <c r="H90" t="s">
        <v>172</v>
      </c>
      <c r="K90">
        <f t="shared" si="3"/>
        <v>-0.63721837403102488</v>
      </c>
      <c r="M90">
        <v>8.2761999999999993</v>
      </c>
      <c r="N90">
        <v>165.82</v>
      </c>
      <c r="O90">
        <v>0.9486</v>
      </c>
    </row>
    <row r="91" spans="1:15" x14ac:dyDescent="0.2">
      <c r="A91">
        <v>30797</v>
      </c>
      <c r="B91">
        <f t="shared" si="2"/>
        <v>3.5</v>
      </c>
      <c r="K91">
        <f t="shared" si="3"/>
        <v>-0.56583496420911439</v>
      </c>
      <c r="M91">
        <v>12.222200000000001</v>
      </c>
      <c r="N91">
        <v>147.5967</v>
      </c>
      <c r="O91">
        <v>0.9516</v>
      </c>
    </row>
    <row r="92" spans="1:15" x14ac:dyDescent="0.2">
      <c r="A92">
        <v>30902</v>
      </c>
      <c r="B92">
        <f t="shared" si="2"/>
        <v>6.8666666666666663</v>
      </c>
      <c r="H92" t="s">
        <v>174</v>
      </c>
      <c r="K92">
        <f t="shared" si="3"/>
        <v>-0.30834480735150893</v>
      </c>
      <c r="M92">
        <v>13.16</v>
      </c>
      <c r="N92">
        <v>139.89019999999999</v>
      </c>
      <c r="O92">
        <v>0.98219999999999996</v>
      </c>
    </row>
    <row r="93" spans="1:15" x14ac:dyDescent="0.2">
      <c r="A93">
        <v>31108</v>
      </c>
      <c r="B93">
        <f t="shared" si="2"/>
        <v>6.2</v>
      </c>
      <c r="H93" t="s">
        <v>173</v>
      </c>
      <c r="K93">
        <f t="shared" si="3"/>
        <v>-0.35933295722430209</v>
      </c>
      <c r="M93">
        <v>19.6889</v>
      </c>
      <c r="N93">
        <v>128.44999999999999</v>
      </c>
      <c r="O93">
        <v>0.98250000000000004</v>
      </c>
    </row>
    <row r="94" spans="1:15" x14ac:dyDescent="0.2">
      <c r="A94">
        <v>31294</v>
      </c>
      <c r="B94">
        <f t="shared" si="2"/>
        <v>1.4666666666666666</v>
      </c>
      <c r="K94">
        <f t="shared" si="3"/>
        <v>-0.72134882132113354</v>
      </c>
      <c r="M94">
        <v>10.3222</v>
      </c>
      <c r="N94">
        <v>153.35169999999999</v>
      </c>
      <c r="O94">
        <v>0.97419999999999995</v>
      </c>
    </row>
    <row r="95" spans="1:15" x14ac:dyDescent="0.2">
      <c r="A95">
        <v>31338</v>
      </c>
      <c r="B95">
        <f t="shared" si="2"/>
        <v>2.8333333333333335</v>
      </c>
      <c r="K95">
        <f t="shared" si="3"/>
        <v>-0.61682311408190749</v>
      </c>
      <c r="M95">
        <v>16.216699999999999</v>
      </c>
      <c r="N95">
        <v>141.94</v>
      </c>
      <c r="O95">
        <v>0.97909999999999997</v>
      </c>
    </row>
    <row r="96" spans="1:15" x14ac:dyDescent="0.2">
      <c r="A96">
        <v>31423</v>
      </c>
      <c r="B96">
        <f t="shared" si="2"/>
        <v>1.4</v>
      </c>
      <c r="K96">
        <f t="shared" si="3"/>
        <v>-0.7264476363084128</v>
      </c>
      <c r="M96">
        <v>8.6042000000000005</v>
      </c>
      <c r="N96">
        <v>142.11250000000001</v>
      </c>
      <c r="O96">
        <v>0.99239999999999995</v>
      </c>
    </row>
    <row r="97" spans="1:15" x14ac:dyDescent="0.2">
      <c r="A97">
        <v>31465</v>
      </c>
      <c r="B97">
        <f t="shared" si="2"/>
        <v>39.4</v>
      </c>
      <c r="K97">
        <f t="shared" si="3"/>
        <v>2.1798769064407972</v>
      </c>
      <c r="M97">
        <v>10.6889</v>
      </c>
      <c r="N97">
        <v>142.81</v>
      </c>
      <c r="O97">
        <v>0.98729999999999996</v>
      </c>
    </row>
    <row r="98" spans="1:15" x14ac:dyDescent="0.2">
      <c r="A98">
        <v>32647</v>
      </c>
      <c r="B98">
        <f t="shared" si="2"/>
        <v>7.6</v>
      </c>
      <c r="K98">
        <f t="shared" si="3"/>
        <v>-0.25225784249143646</v>
      </c>
      <c r="M98">
        <v>8.5875000000000004</v>
      </c>
      <c r="N98">
        <v>150.815</v>
      </c>
      <c r="O98">
        <v>0.98919999999999997</v>
      </c>
    </row>
    <row r="99" spans="1:15" x14ac:dyDescent="0.2">
      <c r="A99">
        <v>32875</v>
      </c>
      <c r="B99">
        <f t="shared" si="2"/>
        <v>24.8</v>
      </c>
      <c r="K99">
        <f t="shared" si="3"/>
        <v>1.0632364242266272</v>
      </c>
      <c r="M99">
        <v>7.1542000000000003</v>
      </c>
      <c r="N99">
        <v>142.935</v>
      </c>
      <c r="O99">
        <v>0.98329999999999995</v>
      </c>
    </row>
    <row r="100" spans="1:15" x14ac:dyDescent="0.2">
      <c r="A100">
        <v>33619</v>
      </c>
      <c r="B100">
        <f t="shared" si="2"/>
        <v>27.233333333333334</v>
      </c>
      <c r="K100">
        <f t="shared" si="3"/>
        <v>1.2493431712623222</v>
      </c>
      <c r="M100">
        <v>5.9667000000000003</v>
      </c>
      <c r="N100">
        <v>149.28639999999999</v>
      </c>
      <c r="O100">
        <v>0.98380000000000001</v>
      </c>
    </row>
    <row r="101" spans="1:15" x14ac:dyDescent="0.2">
      <c r="A101">
        <v>34436</v>
      </c>
      <c r="B101">
        <f t="shared" si="2"/>
        <v>6.0333333333333332</v>
      </c>
      <c r="K101">
        <f t="shared" si="3"/>
        <v>-0.37207999469250042</v>
      </c>
      <c r="M101">
        <v>8.8238000000000003</v>
      </c>
      <c r="N101">
        <v>151.3657</v>
      </c>
      <c r="O101">
        <v>0.98340000000000005</v>
      </c>
    </row>
    <row r="102" spans="1:15" x14ac:dyDescent="0.2">
      <c r="A102">
        <v>34617</v>
      </c>
      <c r="B102">
        <f t="shared" si="2"/>
        <v>20</v>
      </c>
      <c r="F102">
        <v>1</v>
      </c>
      <c r="H102" t="s">
        <v>175</v>
      </c>
      <c r="K102">
        <f t="shared" si="3"/>
        <v>0.69612174514251635</v>
      </c>
    </row>
    <row r="103" spans="1:15" x14ac:dyDescent="0.2">
      <c r="A103">
        <v>35217</v>
      </c>
      <c r="B103">
        <f t="shared" si="2"/>
        <v>69.666666666666671</v>
      </c>
      <c r="H103" t="s">
        <v>176</v>
      </c>
      <c r="K103">
        <f t="shared" si="3"/>
        <v>4.4947389106656077</v>
      </c>
    </row>
    <row r="104" spans="1:15" x14ac:dyDescent="0.2">
      <c r="A104">
        <v>37307</v>
      </c>
      <c r="B104">
        <f t="shared" si="2"/>
        <v>9.3666666666666671</v>
      </c>
      <c r="K104">
        <f t="shared" si="3"/>
        <v>-0.11713924532853452</v>
      </c>
    </row>
    <row r="105" spans="1:15" x14ac:dyDescent="0.2">
      <c r="A105">
        <v>37588</v>
      </c>
      <c r="B105">
        <f t="shared" si="2"/>
        <v>11.4</v>
      </c>
      <c r="K105">
        <f t="shared" si="3"/>
        <v>3.8374611783484613E-2</v>
      </c>
    </row>
    <row r="106" spans="1:15" x14ac:dyDescent="0.2">
      <c r="A106">
        <v>37930</v>
      </c>
      <c r="B106">
        <f t="shared" si="2"/>
        <v>6.833333333333333</v>
      </c>
      <c r="K106">
        <f t="shared" si="3"/>
        <v>-0.31089421484514862</v>
      </c>
    </row>
    <row r="107" spans="1:15" x14ac:dyDescent="0.2">
      <c r="A107">
        <v>38135</v>
      </c>
      <c r="B107">
        <f t="shared" si="2"/>
        <v>1.9333333333333333</v>
      </c>
      <c r="K107">
        <f t="shared" si="3"/>
        <v>-0.68565711641017835</v>
      </c>
    </row>
    <row r="108" spans="1:15" x14ac:dyDescent="0.2">
      <c r="A108">
        <v>38193</v>
      </c>
      <c r="B108">
        <f t="shared" si="2"/>
        <v>21.633333333333333</v>
      </c>
      <c r="K108">
        <f t="shared" si="3"/>
        <v>0.82104271233085957</v>
      </c>
    </row>
    <row r="109" spans="1:15" x14ac:dyDescent="0.2">
      <c r="A109">
        <v>38842</v>
      </c>
      <c r="B109">
        <f t="shared" si="2"/>
        <v>5.666666666666667</v>
      </c>
      <c r="C109" t="s">
        <v>131</v>
      </c>
      <c r="D109">
        <v>1</v>
      </c>
      <c r="E109">
        <v>1</v>
      </c>
      <c r="G109">
        <v>1</v>
      </c>
      <c r="H109" t="s">
        <v>177</v>
      </c>
      <c r="K109">
        <f t="shared" si="3"/>
        <v>-0.4001234771225366</v>
      </c>
    </row>
    <row r="110" spans="1:15" x14ac:dyDescent="0.2">
      <c r="A110">
        <v>39012</v>
      </c>
      <c r="B110">
        <f t="shared" si="2"/>
        <v>40.666666666666664</v>
      </c>
      <c r="K110">
        <f t="shared" si="3"/>
        <v>2.2767543911991042</v>
      </c>
    </row>
    <row r="111" spans="1:15" x14ac:dyDescent="0.2">
      <c r="A111">
        <v>40232</v>
      </c>
      <c r="B111">
        <f t="shared" si="2"/>
        <v>2.4333333333333331</v>
      </c>
      <c r="K111">
        <f t="shared" si="3"/>
        <v>-0.64741600400558341</v>
      </c>
    </row>
    <row r="112" spans="1:15" x14ac:dyDescent="0.2">
      <c r="A112">
        <v>40305</v>
      </c>
      <c r="B112">
        <f t="shared" si="2"/>
        <v>5.7666666666666666</v>
      </c>
      <c r="K112">
        <f t="shared" si="3"/>
        <v>-0.39247525464161764</v>
      </c>
    </row>
    <row r="113" spans="1:11" x14ac:dyDescent="0.2">
      <c r="A113">
        <v>40478</v>
      </c>
      <c r="B113">
        <f t="shared" si="2"/>
        <v>21.466666666666665</v>
      </c>
      <c r="H113" t="s">
        <v>178</v>
      </c>
      <c r="K113">
        <f t="shared" si="3"/>
        <v>0.80829567486266118</v>
      </c>
    </row>
    <row r="114" spans="1:11" x14ac:dyDescent="0.2">
      <c r="A114">
        <v>41122</v>
      </c>
      <c r="B114">
        <f t="shared" si="2"/>
        <v>42.7</v>
      </c>
      <c r="H114" t="s">
        <v>179</v>
      </c>
      <c r="K114">
        <f t="shared" si="3"/>
        <v>2.4322682483111238</v>
      </c>
    </row>
    <row r="115" spans="1:11" x14ac:dyDescent="0.2">
      <c r="A115">
        <v>42403</v>
      </c>
      <c r="B115">
        <f t="shared" si="2"/>
        <v>63.93333333333333</v>
      </c>
      <c r="E115" t="s">
        <v>142</v>
      </c>
      <c r="F115">
        <v>1</v>
      </c>
      <c r="H115" t="s">
        <v>180</v>
      </c>
      <c r="K115">
        <f t="shared" si="3"/>
        <v>4.0562408217595856</v>
      </c>
    </row>
    <row r="116" spans="1:11" x14ac:dyDescent="0.2">
      <c r="A116">
        <v>44321</v>
      </c>
      <c r="B116">
        <f t="shared" si="2"/>
        <v>16.666666666666668</v>
      </c>
      <c r="H116" t="s">
        <v>181</v>
      </c>
      <c r="K116">
        <f t="shared" si="3"/>
        <v>0.44118099577855069</v>
      </c>
    </row>
    <row r="117" spans="1:11" x14ac:dyDescent="0.2">
      <c r="A117">
        <v>44821</v>
      </c>
      <c r="B117">
        <f t="shared" si="2"/>
        <v>1.6333333333333333</v>
      </c>
      <c r="K117">
        <f t="shared" si="3"/>
        <v>-0.70860178385293526</v>
      </c>
    </row>
    <row r="118" spans="1:11" x14ac:dyDescent="0.2">
      <c r="A118">
        <v>44870</v>
      </c>
      <c r="B118">
        <f t="shared" si="2"/>
        <v>10.4</v>
      </c>
      <c r="K118">
        <f t="shared" si="3"/>
        <v>-3.8107613025705131E-2</v>
      </c>
    </row>
    <row r="119" spans="1:11" x14ac:dyDescent="0.2">
      <c r="A119">
        <v>45182</v>
      </c>
      <c r="B119">
        <f t="shared" si="2"/>
        <v>6.166666666666667</v>
      </c>
      <c r="E119" t="s">
        <v>142</v>
      </c>
      <c r="F119">
        <v>1</v>
      </c>
      <c r="H119" t="s">
        <v>182</v>
      </c>
      <c r="K119">
        <f t="shared" si="3"/>
        <v>-0.36188236471794172</v>
      </c>
    </row>
    <row r="120" spans="1:11" x14ac:dyDescent="0.2">
      <c r="A120">
        <v>45367</v>
      </c>
      <c r="B120">
        <f t="shared" si="2"/>
        <v>5.4333333333333336</v>
      </c>
      <c r="C120" t="s">
        <v>131</v>
      </c>
      <c r="D120">
        <v>1</v>
      </c>
      <c r="G120">
        <v>1</v>
      </c>
      <c r="H120" t="s">
        <v>183</v>
      </c>
      <c r="K120">
        <f t="shared" si="3"/>
        <v>-0.41796932957801419</v>
      </c>
    </row>
    <row r="121" spans="1:11" x14ac:dyDescent="0.2">
      <c r="A121">
        <v>45530</v>
      </c>
      <c r="B121">
        <f t="shared" si="2"/>
        <v>28.6</v>
      </c>
      <c r="C121" t="s">
        <v>131</v>
      </c>
      <c r="E121">
        <v>1</v>
      </c>
      <c r="F121">
        <v>1</v>
      </c>
      <c r="H121" t="s">
        <v>185</v>
      </c>
      <c r="K121">
        <f t="shared" si="3"/>
        <v>1.3538688785015482</v>
      </c>
    </row>
    <row r="122" spans="1:11" x14ac:dyDescent="0.2">
      <c r="A122">
        <v>46388</v>
      </c>
      <c r="B122">
        <f t="shared" si="2"/>
        <v>2.9</v>
      </c>
      <c r="K122">
        <f t="shared" si="3"/>
        <v>-0.61172429909462822</v>
      </c>
    </row>
    <row r="123" spans="1:11" x14ac:dyDescent="0.2">
      <c r="A123">
        <v>46475</v>
      </c>
      <c r="B123">
        <f t="shared" si="2"/>
        <v>11.833333333333334</v>
      </c>
      <c r="K123">
        <f t="shared" si="3"/>
        <v>7.1516909200800186E-2</v>
      </c>
    </row>
    <row r="124" spans="1:11" x14ac:dyDescent="0.2">
      <c r="A124">
        <v>46830</v>
      </c>
      <c r="B124">
        <f t="shared" si="2"/>
        <v>3.7</v>
      </c>
      <c r="K124">
        <f t="shared" si="3"/>
        <v>-0.55053851924727648</v>
      </c>
    </row>
    <row r="125" spans="1:11" x14ac:dyDescent="0.2">
      <c r="A125">
        <v>46941</v>
      </c>
      <c r="B125">
        <f t="shared" si="2"/>
        <v>15.766666666666667</v>
      </c>
      <c r="F125" t="s">
        <v>142</v>
      </c>
      <c r="H125" t="s">
        <v>142</v>
      </c>
      <c r="K125">
        <f t="shared" si="3"/>
        <v>0.37234699345027988</v>
      </c>
    </row>
    <row r="126" spans="1:11" x14ac:dyDescent="0.2">
      <c r="A126">
        <v>47414</v>
      </c>
      <c r="B126">
        <f t="shared" si="2"/>
        <v>2.8</v>
      </c>
      <c r="F126">
        <v>1</v>
      </c>
      <c r="H126" t="s">
        <v>186</v>
      </c>
      <c r="K126">
        <f t="shared" si="3"/>
        <v>-0.61937252157554712</v>
      </c>
    </row>
    <row r="127" spans="1:11" x14ac:dyDescent="0.2">
      <c r="A127">
        <v>47498</v>
      </c>
      <c r="B127">
        <f t="shared" si="2"/>
        <v>22.766666666666666</v>
      </c>
      <c r="K127">
        <f t="shared" si="3"/>
        <v>0.90772256711460797</v>
      </c>
    </row>
    <row r="128" spans="1:11" x14ac:dyDescent="0.2">
      <c r="A128">
        <v>48181</v>
      </c>
      <c r="B128">
        <f t="shared" si="2"/>
        <v>3.2666666666666666</v>
      </c>
      <c r="K128">
        <f t="shared" si="3"/>
        <v>-0.58368081666459204</v>
      </c>
    </row>
    <row r="129" spans="1:11" x14ac:dyDescent="0.2">
      <c r="A129">
        <v>48279</v>
      </c>
      <c r="B129">
        <f t="shared" si="2"/>
        <v>30.333333333333332</v>
      </c>
      <c r="H129" t="s">
        <v>187</v>
      </c>
      <c r="K129">
        <f t="shared" si="3"/>
        <v>1.4864380681708103</v>
      </c>
    </row>
    <row r="130" spans="1:11" x14ac:dyDescent="0.2">
      <c r="A130">
        <v>49189</v>
      </c>
      <c r="B130">
        <f t="shared" si="2"/>
        <v>2.0333333333333332</v>
      </c>
      <c r="K130">
        <f t="shared" si="3"/>
        <v>-0.67800889392925934</v>
      </c>
    </row>
    <row r="131" spans="1:11" x14ac:dyDescent="0.2">
      <c r="A131">
        <v>49250</v>
      </c>
      <c r="B131">
        <f t="shared" ref="B131:B279" si="4">(A132-A131)/30</f>
        <v>8.5666666666666664</v>
      </c>
      <c r="D131">
        <v>1</v>
      </c>
      <c r="E131">
        <v>1</v>
      </c>
      <c r="F131">
        <v>1</v>
      </c>
      <c r="H131" t="s">
        <v>189</v>
      </c>
      <c r="K131">
        <f t="shared" ref="K131:K194" si="5">(B131-C$596)/C$597</f>
        <v>-0.17832502517588639</v>
      </c>
    </row>
    <row r="132" spans="1:11" x14ac:dyDescent="0.2">
      <c r="A132">
        <v>49507</v>
      </c>
      <c r="B132">
        <f t="shared" si="4"/>
        <v>28.633333333333333</v>
      </c>
      <c r="C132" t="s">
        <v>128</v>
      </c>
      <c r="K132">
        <f t="shared" si="5"/>
        <v>1.3564182859951879</v>
      </c>
    </row>
    <row r="133" spans="1:11" x14ac:dyDescent="0.2">
      <c r="A133">
        <v>50366</v>
      </c>
      <c r="B133">
        <f t="shared" si="4"/>
        <v>1.6333333333333333</v>
      </c>
      <c r="H133" t="s">
        <v>190</v>
      </c>
      <c r="K133">
        <f t="shared" si="5"/>
        <v>-0.70860178385293526</v>
      </c>
    </row>
    <row r="134" spans="1:11" x14ac:dyDescent="0.2">
      <c r="A134">
        <v>50415</v>
      </c>
      <c r="B134">
        <f t="shared" si="4"/>
        <v>34.633333333333333</v>
      </c>
      <c r="K134">
        <f t="shared" si="5"/>
        <v>1.8153116348503262</v>
      </c>
    </row>
    <row r="135" spans="1:11" x14ac:dyDescent="0.2">
      <c r="A135">
        <v>51454</v>
      </c>
      <c r="B135">
        <f t="shared" si="4"/>
        <v>8.6</v>
      </c>
      <c r="H135" t="s">
        <v>191</v>
      </c>
      <c r="K135">
        <f t="shared" si="5"/>
        <v>-0.17577561768224673</v>
      </c>
    </row>
    <row r="136" spans="1:11" x14ac:dyDescent="0.2">
      <c r="A136">
        <v>51712</v>
      </c>
      <c r="B136">
        <f t="shared" si="4"/>
        <v>2.5333333333333332</v>
      </c>
      <c r="K136">
        <f t="shared" si="5"/>
        <v>-0.63976778152466451</v>
      </c>
    </row>
    <row r="137" spans="1:11" x14ac:dyDescent="0.2">
      <c r="A137">
        <v>51788</v>
      </c>
      <c r="B137">
        <f t="shared" si="4"/>
        <v>6</v>
      </c>
      <c r="K137">
        <f t="shared" si="5"/>
        <v>-0.37462940218614005</v>
      </c>
    </row>
    <row r="138" spans="1:11" x14ac:dyDescent="0.2">
      <c r="A138">
        <v>51968</v>
      </c>
      <c r="B138">
        <f t="shared" si="4"/>
        <v>6.666666666666667</v>
      </c>
      <c r="K138">
        <f t="shared" si="5"/>
        <v>-0.32364125231334684</v>
      </c>
    </row>
    <row r="139" spans="1:11" x14ac:dyDescent="0.2">
      <c r="A139">
        <v>52168</v>
      </c>
      <c r="B139">
        <f t="shared" si="4"/>
        <v>4.666666666666667</v>
      </c>
      <c r="D139">
        <v>1</v>
      </c>
      <c r="E139">
        <v>1</v>
      </c>
      <c r="F139">
        <v>1</v>
      </c>
      <c r="H139" t="s">
        <v>195</v>
      </c>
      <c r="K139">
        <f t="shared" si="5"/>
        <v>-0.47660570193172636</v>
      </c>
    </row>
    <row r="140" spans="1:11" x14ac:dyDescent="0.2">
      <c r="A140">
        <v>52308</v>
      </c>
      <c r="B140">
        <f t="shared" si="4"/>
        <v>2.5</v>
      </c>
      <c r="K140">
        <f t="shared" si="5"/>
        <v>-0.64231718901830415</v>
      </c>
    </row>
    <row r="141" spans="1:11" x14ac:dyDescent="0.2">
      <c r="A141">
        <v>52383</v>
      </c>
      <c r="B141">
        <f t="shared" si="4"/>
        <v>2.0666666666666669</v>
      </c>
      <c r="K141">
        <f t="shared" si="5"/>
        <v>-0.6754594864356197</v>
      </c>
    </row>
    <row r="142" spans="1:11" x14ac:dyDescent="0.2">
      <c r="A142">
        <v>52445</v>
      </c>
      <c r="B142">
        <f t="shared" si="4"/>
        <v>6.666666666666667</v>
      </c>
      <c r="K142">
        <f t="shared" si="5"/>
        <v>-0.32364125231334684</v>
      </c>
    </row>
    <row r="143" spans="1:11" x14ac:dyDescent="0.2">
      <c r="A143">
        <v>52645</v>
      </c>
      <c r="B143">
        <f t="shared" si="4"/>
        <v>21</v>
      </c>
      <c r="K143">
        <f t="shared" si="5"/>
        <v>0.7726039699517061</v>
      </c>
    </row>
    <row r="144" spans="1:11" x14ac:dyDescent="0.2">
      <c r="A144">
        <v>53275</v>
      </c>
      <c r="B144">
        <f t="shared" si="4"/>
        <v>26.833333333333332</v>
      </c>
      <c r="K144">
        <f t="shared" si="5"/>
        <v>1.2187502813386462</v>
      </c>
    </row>
    <row r="145" spans="1:11" x14ac:dyDescent="0.2">
      <c r="A145">
        <v>54080</v>
      </c>
      <c r="B145">
        <f t="shared" si="4"/>
        <v>117.8</v>
      </c>
      <c r="H145" t="s">
        <v>192</v>
      </c>
      <c r="K145">
        <f t="shared" si="5"/>
        <v>8.1760833314812729</v>
      </c>
    </row>
    <row r="146" spans="1:11" x14ac:dyDescent="0.2">
      <c r="A146">
        <v>57614</v>
      </c>
      <c r="B146">
        <f t="shared" si="4"/>
        <v>11.833333333333334</v>
      </c>
      <c r="H146" t="s">
        <v>193</v>
      </c>
      <c r="K146">
        <f t="shared" si="5"/>
        <v>7.1516909200800186E-2</v>
      </c>
    </row>
    <row r="147" spans="1:11" x14ac:dyDescent="0.2">
      <c r="A147">
        <v>57969</v>
      </c>
      <c r="B147">
        <f t="shared" si="4"/>
        <v>49.166666666666664</v>
      </c>
      <c r="K147">
        <f t="shared" si="5"/>
        <v>2.9268533020772169</v>
      </c>
    </row>
    <row r="148" spans="1:11" x14ac:dyDescent="0.2">
      <c r="A148">
        <v>59444</v>
      </c>
      <c r="B148">
        <f t="shared" si="4"/>
        <v>35.700000000000003</v>
      </c>
      <c r="K148">
        <f t="shared" si="5"/>
        <v>1.8968926746467956</v>
      </c>
    </row>
    <row r="149" spans="1:11" x14ac:dyDescent="0.2">
      <c r="A149">
        <v>60515</v>
      </c>
      <c r="B149">
        <f t="shared" si="4"/>
        <v>7.8</v>
      </c>
      <c r="K149">
        <f t="shared" si="5"/>
        <v>-0.23696139752959852</v>
      </c>
    </row>
    <row r="150" spans="1:11" x14ac:dyDescent="0.2">
      <c r="A150">
        <v>60749</v>
      </c>
      <c r="B150">
        <f t="shared" si="4"/>
        <v>2.2000000000000002</v>
      </c>
      <c r="H150" t="s">
        <v>194</v>
      </c>
      <c r="K150">
        <f t="shared" si="5"/>
        <v>-0.66526185646106117</v>
      </c>
    </row>
    <row r="151" spans="1:11" x14ac:dyDescent="0.2">
      <c r="A151">
        <v>60815</v>
      </c>
      <c r="B151">
        <f t="shared" si="4"/>
        <v>4.4666666666666668</v>
      </c>
      <c r="K151">
        <f t="shared" si="5"/>
        <v>-0.49190214689356432</v>
      </c>
    </row>
    <row r="152" spans="1:11" x14ac:dyDescent="0.2">
      <c r="A152">
        <v>60949</v>
      </c>
      <c r="B152">
        <f t="shared" si="4"/>
        <v>15.5</v>
      </c>
      <c r="K152">
        <f t="shared" si="5"/>
        <v>0.35195173350116254</v>
      </c>
    </row>
    <row r="153" spans="1:11" x14ac:dyDescent="0.2">
      <c r="A153">
        <v>61414</v>
      </c>
      <c r="B153">
        <f t="shared" si="4"/>
        <v>2.6666666666666665</v>
      </c>
      <c r="H153" t="s">
        <v>196</v>
      </c>
      <c r="K153">
        <f t="shared" si="5"/>
        <v>-0.62957015155010587</v>
      </c>
    </row>
    <row r="154" spans="1:11" x14ac:dyDescent="0.2">
      <c r="A154">
        <v>61494</v>
      </c>
      <c r="B154">
        <f t="shared" si="4"/>
        <v>12.333333333333334</v>
      </c>
      <c r="K154">
        <f t="shared" si="5"/>
        <v>0.10975802160539505</v>
      </c>
    </row>
    <row r="155" spans="1:11" x14ac:dyDescent="0.2">
      <c r="A155">
        <v>61864</v>
      </c>
      <c r="B155">
        <f t="shared" si="4"/>
        <v>5.8</v>
      </c>
      <c r="F155">
        <v>1</v>
      </c>
      <c r="H155" t="s">
        <v>197</v>
      </c>
      <c r="K155">
        <f t="shared" si="5"/>
        <v>-0.38992584714797801</v>
      </c>
    </row>
    <row r="156" spans="1:11" x14ac:dyDescent="0.2">
      <c r="A156">
        <v>62038</v>
      </c>
      <c r="B156">
        <f t="shared" si="4"/>
        <v>3.0333333333333332</v>
      </c>
      <c r="K156">
        <f t="shared" si="5"/>
        <v>-0.60152666912006958</v>
      </c>
    </row>
    <row r="157" spans="1:11" x14ac:dyDescent="0.2">
      <c r="A157">
        <v>62129</v>
      </c>
      <c r="B157">
        <f t="shared" si="4"/>
        <v>6.9666666666666668</v>
      </c>
      <c r="K157">
        <f t="shared" si="5"/>
        <v>-0.30069658487058992</v>
      </c>
    </row>
    <row r="158" spans="1:11" x14ac:dyDescent="0.2">
      <c r="A158">
        <v>62338</v>
      </c>
      <c r="B158">
        <f t="shared" si="4"/>
        <v>17.600000000000001</v>
      </c>
      <c r="K158">
        <f t="shared" si="5"/>
        <v>0.51256440560046113</v>
      </c>
    </row>
    <row r="159" spans="1:11" x14ac:dyDescent="0.2">
      <c r="A159">
        <v>62866</v>
      </c>
      <c r="B159">
        <f t="shared" si="4"/>
        <v>5.4</v>
      </c>
      <c r="E159">
        <v>1</v>
      </c>
      <c r="F159">
        <v>1</v>
      </c>
      <c r="H159" t="s">
        <v>182</v>
      </c>
      <c r="K159">
        <f t="shared" si="5"/>
        <v>-0.42051873707165388</v>
      </c>
    </row>
    <row r="160" spans="1:11" x14ac:dyDescent="0.2">
      <c r="A160">
        <v>63028</v>
      </c>
      <c r="B160">
        <f t="shared" si="4"/>
        <v>9.5</v>
      </c>
      <c r="E160">
        <v>1</v>
      </c>
      <c r="F160">
        <v>1</v>
      </c>
      <c r="H160" t="s">
        <v>198</v>
      </c>
      <c r="K160">
        <f t="shared" si="5"/>
        <v>-0.10694161535397594</v>
      </c>
    </row>
    <row r="161" spans="1:11" x14ac:dyDescent="0.2">
      <c r="A161">
        <v>63313</v>
      </c>
      <c r="B161">
        <f t="shared" si="4"/>
        <v>4.7666666666666666</v>
      </c>
      <c r="F161" t="s">
        <v>142</v>
      </c>
      <c r="H161" t="s">
        <v>200</v>
      </c>
      <c r="K161">
        <f t="shared" si="5"/>
        <v>-0.4689574794508074</v>
      </c>
    </row>
    <row r="162" spans="1:11" x14ac:dyDescent="0.2">
      <c r="A162">
        <v>63456</v>
      </c>
      <c r="B162">
        <f t="shared" si="4"/>
        <v>6.5666666666666664</v>
      </c>
      <c r="K162">
        <f t="shared" si="5"/>
        <v>-0.33128947479426585</v>
      </c>
    </row>
    <row r="163" spans="1:11" x14ac:dyDescent="0.2">
      <c r="A163">
        <v>63653</v>
      </c>
      <c r="B163">
        <f t="shared" si="4"/>
        <v>2.7666666666666666</v>
      </c>
      <c r="F163">
        <v>1</v>
      </c>
      <c r="H163" t="s">
        <v>182</v>
      </c>
      <c r="K163">
        <f t="shared" si="5"/>
        <v>-0.62192192906918697</v>
      </c>
    </row>
    <row r="164" spans="1:11" x14ac:dyDescent="0.2">
      <c r="A164">
        <v>63736</v>
      </c>
      <c r="B164">
        <f t="shared" si="4"/>
        <v>5.5</v>
      </c>
      <c r="K164">
        <f t="shared" si="5"/>
        <v>-0.41287051459073493</v>
      </c>
    </row>
    <row r="165" spans="1:11" x14ac:dyDescent="0.2">
      <c r="A165">
        <v>63901</v>
      </c>
      <c r="B165">
        <f t="shared" si="4"/>
        <v>2.0666666666666669</v>
      </c>
      <c r="F165" t="s">
        <v>142</v>
      </c>
      <c r="H165" t="s">
        <v>199</v>
      </c>
      <c r="K165">
        <f t="shared" si="5"/>
        <v>-0.6754594864356197</v>
      </c>
    </row>
    <row r="166" spans="1:11" x14ac:dyDescent="0.2">
      <c r="A166">
        <v>63963</v>
      </c>
      <c r="B166">
        <f t="shared" si="4"/>
        <v>5.0999999999999996</v>
      </c>
      <c r="K166">
        <f t="shared" si="5"/>
        <v>-0.44346340451441085</v>
      </c>
    </row>
    <row r="167" spans="1:11" x14ac:dyDescent="0.2">
      <c r="A167">
        <v>64116</v>
      </c>
      <c r="B167">
        <f t="shared" si="4"/>
        <v>6.666666666666667</v>
      </c>
      <c r="K167">
        <f t="shared" si="5"/>
        <v>-0.32364125231334684</v>
      </c>
    </row>
    <row r="168" spans="1:11" x14ac:dyDescent="0.2">
      <c r="A168">
        <v>64316</v>
      </c>
      <c r="B168">
        <f t="shared" si="4"/>
        <v>2.2666666666666666</v>
      </c>
      <c r="K168">
        <f t="shared" si="5"/>
        <v>-0.6601630414737818</v>
      </c>
    </row>
    <row r="169" spans="1:11" x14ac:dyDescent="0.2">
      <c r="A169">
        <v>64384</v>
      </c>
      <c r="B169">
        <f t="shared" si="4"/>
        <v>1.5666666666666667</v>
      </c>
      <c r="K169">
        <f t="shared" si="5"/>
        <v>-0.71370059884021464</v>
      </c>
    </row>
    <row r="170" spans="1:11" x14ac:dyDescent="0.2">
      <c r="A170">
        <v>64431</v>
      </c>
      <c r="B170">
        <f t="shared" si="4"/>
        <v>4.2666666666666666</v>
      </c>
      <c r="K170">
        <f t="shared" si="5"/>
        <v>-0.50719859185540228</v>
      </c>
    </row>
    <row r="171" spans="1:11" x14ac:dyDescent="0.2">
      <c r="A171">
        <v>64559</v>
      </c>
      <c r="B171">
        <f t="shared" si="4"/>
        <v>11.566666666666666</v>
      </c>
      <c r="K171">
        <f t="shared" si="5"/>
        <v>5.1121649251682853E-2</v>
      </c>
    </row>
    <row r="172" spans="1:11" x14ac:dyDescent="0.2">
      <c r="A172">
        <v>64906</v>
      </c>
      <c r="B172">
        <f t="shared" si="4"/>
        <v>3.1333333333333333</v>
      </c>
      <c r="K172">
        <f t="shared" si="5"/>
        <v>-0.59387844663915068</v>
      </c>
    </row>
    <row r="173" spans="1:11" x14ac:dyDescent="0.2">
      <c r="A173">
        <v>65000</v>
      </c>
      <c r="B173">
        <f t="shared" si="4"/>
        <v>8.6999999999999993</v>
      </c>
      <c r="K173">
        <f t="shared" si="5"/>
        <v>-0.16812739520132777</v>
      </c>
    </row>
    <row r="174" spans="1:11" x14ac:dyDescent="0.2">
      <c r="A174">
        <v>65261</v>
      </c>
      <c r="B174">
        <f t="shared" si="4"/>
        <v>15.9</v>
      </c>
      <c r="F174">
        <v>1</v>
      </c>
      <c r="H174" t="s">
        <v>201</v>
      </c>
      <c r="K174">
        <f t="shared" si="5"/>
        <v>0.38254462342483847</v>
      </c>
    </row>
    <row r="175" spans="1:11" x14ac:dyDescent="0.2">
      <c r="A175">
        <v>65738</v>
      </c>
      <c r="B175">
        <f t="shared" si="4"/>
        <v>3</v>
      </c>
      <c r="F175">
        <v>1</v>
      </c>
      <c r="H175" t="s">
        <v>202</v>
      </c>
      <c r="K175">
        <f t="shared" si="5"/>
        <v>-0.60407607661370932</v>
      </c>
    </row>
    <row r="176" spans="1:11" x14ac:dyDescent="0.2">
      <c r="A176">
        <v>65828</v>
      </c>
      <c r="B176">
        <f t="shared" si="4"/>
        <v>5.5</v>
      </c>
      <c r="K176">
        <f t="shared" si="5"/>
        <v>-0.41287051459073493</v>
      </c>
    </row>
    <row r="177" spans="1:11" x14ac:dyDescent="0.2">
      <c r="A177">
        <v>65993</v>
      </c>
      <c r="B177">
        <f t="shared" si="4"/>
        <v>1.9333333333333333</v>
      </c>
      <c r="K177">
        <f t="shared" si="5"/>
        <v>-0.68565711641017835</v>
      </c>
    </row>
    <row r="178" spans="1:11" x14ac:dyDescent="0.2">
      <c r="A178">
        <v>66051</v>
      </c>
      <c r="B178">
        <f t="shared" si="4"/>
        <v>57.233333333333334</v>
      </c>
      <c r="K178">
        <f t="shared" si="5"/>
        <v>3.5438099155380147</v>
      </c>
    </row>
    <row r="179" spans="1:11" x14ac:dyDescent="0.2">
      <c r="A179">
        <v>67768</v>
      </c>
      <c r="B179">
        <f t="shared" si="4"/>
        <v>3.1666666666666665</v>
      </c>
      <c r="F179">
        <v>1</v>
      </c>
      <c r="H179" t="s">
        <v>203</v>
      </c>
      <c r="K179">
        <f t="shared" si="5"/>
        <v>-0.59132903914551105</v>
      </c>
    </row>
    <row r="180" spans="1:11" x14ac:dyDescent="0.2">
      <c r="A180">
        <v>67863</v>
      </c>
      <c r="B180">
        <f t="shared" si="4"/>
        <v>2.9</v>
      </c>
      <c r="H180" t="s">
        <v>204</v>
      </c>
      <c r="K180">
        <f t="shared" si="5"/>
        <v>-0.61172429909462822</v>
      </c>
    </row>
    <row r="181" spans="1:11" x14ac:dyDescent="0.2">
      <c r="A181">
        <v>67950</v>
      </c>
      <c r="B181">
        <f t="shared" si="4"/>
        <v>2.4333333333333331</v>
      </c>
      <c r="H181" t="s">
        <v>205</v>
      </c>
      <c r="K181">
        <f t="shared" si="5"/>
        <v>-0.64741600400558341</v>
      </c>
    </row>
    <row r="182" spans="1:11" x14ac:dyDescent="0.2">
      <c r="A182">
        <v>68023</v>
      </c>
      <c r="B182">
        <f t="shared" si="4"/>
        <v>14.866666666666667</v>
      </c>
      <c r="K182">
        <f t="shared" si="5"/>
        <v>0.30351299112200908</v>
      </c>
    </row>
    <row r="183" spans="1:11" x14ac:dyDescent="0.2">
      <c r="A183">
        <v>68469</v>
      </c>
      <c r="B183">
        <f t="shared" si="4"/>
        <v>33.533333333333331</v>
      </c>
      <c r="E183">
        <v>1</v>
      </c>
      <c r="H183" t="s">
        <v>206</v>
      </c>
      <c r="K183">
        <f t="shared" si="5"/>
        <v>1.7311811875602174</v>
      </c>
    </row>
    <row r="184" spans="1:11" x14ac:dyDescent="0.2">
      <c r="A184">
        <v>69475</v>
      </c>
      <c r="B184">
        <f t="shared" si="4"/>
        <v>2.8666666666666667</v>
      </c>
      <c r="F184">
        <v>1</v>
      </c>
      <c r="H184" t="s">
        <v>207</v>
      </c>
      <c r="K184">
        <f t="shared" si="5"/>
        <v>-0.61427370658826785</v>
      </c>
    </row>
    <row r="185" spans="1:11" x14ac:dyDescent="0.2">
      <c r="A185">
        <v>69561</v>
      </c>
      <c r="B185">
        <f t="shared" si="4"/>
        <v>22.833333333333332</v>
      </c>
      <c r="H185" t="s">
        <v>208</v>
      </c>
      <c r="K185">
        <f t="shared" si="5"/>
        <v>0.91282138210188724</v>
      </c>
    </row>
    <row r="186" spans="1:11" x14ac:dyDescent="0.2">
      <c r="A186">
        <v>70246</v>
      </c>
      <c r="B186">
        <f t="shared" si="4"/>
        <v>13</v>
      </c>
      <c r="D186">
        <v>1</v>
      </c>
      <c r="E186">
        <v>1</v>
      </c>
      <c r="F186">
        <v>1</v>
      </c>
      <c r="H186" t="s">
        <v>209</v>
      </c>
      <c r="K186">
        <f t="shared" si="5"/>
        <v>0.16074617147818818</v>
      </c>
    </row>
    <row r="187" spans="1:11" x14ac:dyDescent="0.2">
      <c r="A187">
        <v>70636</v>
      </c>
      <c r="B187">
        <f t="shared" si="4"/>
        <v>9.4</v>
      </c>
      <c r="F187">
        <v>1</v>
      </c>
      <c r="H187" t="s">
        <v>211</v>
      </c>
      <c r="K187">
        <f t="shared" si="5"/>
        <v>-0.11458983783489488</v>
      </c>
    </row>
    <row r="188" spans="1:11" x14ac:dyDescent="0.2">
      <c r="A188">
        <v>70918</v>
      </c>
      <c r="B188">
        <f t="shared" si="4"/>
        <v>19.566666666666666</v>
      </c>
      <c r="H188" t="s">
        <v>210</v>
      </c>
      <c r="K188">
        <f t="shared" si="5"/>
        <v>0.66297944772520079</v>
      </c>
    </row>
    <row r="189" spans="1:11" x14ac:dyDescent="0.2">
      <c r="A189">
        <v>71505</v>
      </c>
      <c r="B189">
        <f t="shared" si="4"/>
        <v>2.4666666666666668</v>
      </c>
      <c r="K189">
        <f t="shared" si="5"/>
        <v>-0.64486659651194378</v>
      </c>
    </row>
    <row r="190" spans="1:11" x14ac:dyDescent="0.2">
      <c r="A190">
        <v>71579</v>
      </c>
      <c r="B190">
        <f t="shared" si="4"/>
        <v>5.4666666666666668</v>
      </c>
      <c r="K190">
        <f t="shared" si="5"/>
        <v>-0.41541992208437456</v>
      </c>
    </row>
    <row r="191" spans="1:11" x14ac:dyDescent="0.2">
      <c r="A191">
        <v>71743</v>
      </c>
      <c r="B191">
        <f t="shared" si="4"/>
        <v>65.166666666666671</v>
      </c>
      <c r="K191">
        <f t="shared" si="5"/>
        <v>4.150568899024254</v>
      </c>
    </row>
    <row r="192" spans="1:11" x14ac:dyDescent="0.2">
      <c r="A192">
        <v>73698</v>
      </c>
      <c r="B192">
        <f t="shared" si="4"/>
        <v>9.3000000000000007</v>
      </c>
      <c r="K192">
        <f t="shared" si="5"/>
        <v>-0.12223806031581383</v>
      </c>
    </row>
    <row r="193" spans="1:11" x14ac:dyDescent="0.2">
      <c r="A193">
        <v>73977</v>
      </c>
      <c r="B193">
        <f t="shared" si="4"/>
        <v>19.3</v>
      </c>
      <c r="C193" t="s">
        <v>128</v>
      </c>
      <c r="D193">
        <v>1</v>
      </c>
      <c r="E193">
        <v>1</v>
      </c>
      <c r="F193">
        <v>1</v>
      </c>
      <c r="G193">
        <v>1</v>
      </c>
      <c r="H193" t="s">
        <v>212</v>
      </c>
      <c r="K193">
        <f t="shared" si="5"/>
        <v>0.64258418777608362</v>
      </c>
    </row>
    <row r="194" spans="1:11" x14ac:dyDescent="0.2">
      <c r="A194">
        <v>74556</v>
      </c>
      <c r="B194">
        <f t="shared" si="4"/>
        <v>29</v>
      </c>
      <c r="K194">
        <f t="shared" si="5"/>
        <v>1.3844617684252241</v>
      </c>
    </row>
    <row r="195" spans="1:11" x14ac:dyDescent="0.2">
      <c r="A195">
        <v>75426</v>
      </c>
      <c r="B195">
        <f t="shared" si="4"/>
        <v>70.433333333333337</v>
      </c>
      <c r="H195" t="s">
        <v>213</v>
      </c>
      <c r="K195">
        <f t="shared" ref="K195:K258" si="6">(B195-C$596)/C$597</f>
        <v>4.553375283019319</v>
      </c>
    </row>
    <row r="196" spans="1:11" x14ac:dyDescent="0.2">
      <c r="A196">
        <v>77539</v>
      </c>
      <c r="B196">
        <f t="shared" si="4"/>
        <v>10.3</v>
      </c>
      <c r="K196">
        <f t="shared" si="6"/>
        <v>-4.5755835506624085E-2</v>
      </c>
    </row>
    <row r="197" spans="1:11" x14ac:dyDescent="0.2">
      <c r="A197">
        <v>77848</v>
      </c>
      <c r="B197">
        <f t="shared" si="4"/>
        <v>4.7666666666666666</v>
      </c>
      <c r="K197">
        <f t="shared" si="6"/>
        <v>-0.4689574794508074</v>
      </c>
    </row>
    <row r="198" spans="1:11" x14ac:dyDescent="0.2">
      <c r="A198">
        <v>77991</v>
      </c>
      <c r="B198">
        <f t="shared" si="4"/>
        <v>11.1</v>
      </c>
      <c r="K198">
        <f t="shared" si="6"/>
        <v>1.5429944340727633E-2</v>
      </c>
    </row>
    <row r="199" spans="1:11" x14ac:dyDescent="0.2">
      <c r="A199">
        <v>78324</v>
      </c>
      <c r="B199">
        <f t="shared" si="4"/>
        <v>8.1999999999999993</v>
      </c>
      <c r="K199">
        <f t="shared" si="6"/>
        <v>-0.20636850760592265</v>
      </c>
    </row>
    <row r="200" spans="1:11" x14ac:dyDescent="0.2">
      <c r="A200">
        <v>78570</v>
      </c>
      <c r="B200">
        <f t="shared" si="4"/>
        <v>9.9333333333333336</v>
      </c>
      <c r="K200">
        <f t="shared" si="6"/>
        <v>-7.3799317936660364E-2</v>
      </c>
    </row>
    <row r="201" spans="1:11" x14ac:dyDescent="0.2">
      <c r="A201">
        <v>78868</v>
      </c>
      <c r="B201">
        <f t="shared" si="4"/>
        <v>7.9</v>
      </c>
      <c r="K201">
        <f t="shared" si="6"/>
        <v>-0.22931317504867949</v>
      </c>
    </row>
    <row r="202" spans="1:11" x14ac:dyDescent="0.2">
      <c r="A202">
        <v>79105</v>
      </c>
      <c r="B202">
        <f t="shared" si="4"/>
        <v>18.133333333333333</v>
      </c>
      <c r="K202">
        <f t="shared" si="6"/>
        <v>0.55335492549869547</v>
      </c>
    </row>
    <row r="203" spans="1:11" x14ac:dyDescent="0.2">
      <c r="A203">
        <v>79649</v>
      </c>
      <c r="B203">
        <f t="shared" si="4"/>
        <v>47.8</v>
      </c>
      <c r="K203">
        <f t="shared" si="6"/>
        <v>2.8223275948379909</v>
      </c>
    </row>
    <row r="204" spans="1:11" x14ac:dyDescent="0.2">
      <c r="A204">
        <v>81083</v>
      </c>
      <c r="B204">
        <f t="shared" si="4"/>
        <v>14.533333333333333</v>
      </c>
      <c r="K204">
        <f t="shared" si="6"/>
        <v>0.27801891618561242</v>
      </c>
    </row>
    <row r="205" spans="1:11" x14ac:dyDescent="0.2">
      <c r="A205">
        <v>81519</v>
      </c>
      <c r="B205">
        <f t="shared" si="4"/>
        <v>13.066666666666666</v>
      </c>
      <c r="C205" t="s">
        <v>131</v>
      </c>
      <c r="D205">
        <v>1</v>
      </c>
      <c r="E205">
        <v>1</v>
      </c>
      <c r="F205">
        <v>1</v>
      </c>
      <c r="G205">
        <v>1</v>
      </c>
      <c r="H205" t="s">
        <v>214</v>
      </c>
      <c r="K205">
        <f t="shared" si="6"/>
        <v>0.16584498646546747</v>
      </c>
    </row>
    <row r="206" spans="1:11" x14ac:dyDescent="0.2">
      <c r="A206">
        <v>81911</v>
      </c>
      <c r="B206">
        <f t="shared" si="4"/>
        <v>17.833333333333332</v>
      </c>
      <c r="F206">
        <v>1</v>
      </c>
      <c r="H206" t="s">
        <v>215</v>
      </c>
      <c r="K206">
        <f t="shared" si="6"/>
        <v>0.53041025805593855</v>
      </c>
    </row>
    <row r="207" spans="1:11" x14ac:dyDescent="0.2">
      <c r="A207">
        <v>82446</v>
      </c>
      <c r="B207">
        <f t="shared" si="4"/>
        <v>25.466666666666665</v>
      </c>
      <c r="H207" t="s">
        <v>216</v>
      </c>
      <c r="K207">
        <f t="shared" si="6"/>
        <v>1.1142245740994201</v>
      </c>
    </row>
    <row r="208" spans="1:11" x14ac:dyDescent="0.2">
      <c r="A208">
        <v>83210</v>
      </c>
      <c r="B208">
        <f t="shared" si="4"/>
        <v>22.1</v>
      </c>
      <c r="K208">
        <f t="shared" si="6"/>
        <v>0.85673441724181498</v>
      </c>
    </row>
    <row r="209" spans="1:11" x14ac:dyDescent="0.2">
      <c r="A209">
        <v>83873</v>
      </c>
      <c r="B209">
        <f t="shared" si="4"/>
        <v>10</v>
      </c>
      <c r="K209">
        <f t="shared" si="6"/>
        <v>-6.8700502949381057E-2</v>
      </c>
    </row>
    <row r="210" spans="1:11" x14ac:dyDescent="0.2">
      <c r="A210">
        <v>84173</v>
      </c>
      <c r="B210">
        <f t="shared" si="4"/>
        <v>2.8666666666666667</v>
      </c>
      <c r="F210">
        <v>1</v>
      </c>
      <c r="H210" t="s">
        <v>217</v>
      </c>
      <c r="K210">
        <f t="shared" si="6"/>
        <v>-0.61427370658826785</v>
      </c>
    </row>
    <row r="211" spans="1:11" x14ac:dyDescent="0.2">
      <c r="A211">
        <v>84259</v>
      </c>
      <c r="B211">
        <f t="shared" si="4"/>
        <v>4.333333333333333</v>
      </c>
      <c r="K211">
        <f t="shared" si="6"/>
        <v>-0.50209977686812302</v>
      </c>
    </row>
    <row r="212" spans="1:11" x14ac:dyDescent="0.2">
      <c r="A212">
        <v>84389</v>
      </c>
      <c r="B212">
        <f t="shared" si="4"/>
        <v>3.5</v>
      </c>
      <c r="K212">
        <f t="shared" si="6"/>
        <v>-0.56583496420911439</v>
      </c>
    </row>
    <row r="213" spans="1:11" x14ac:dyDescent="0.2">
      <c r="A213">
        <v>84494</v>
      </c>
      <c r="B213">
        <f t="shared" si="4"/>
        <v>3.9</v>
      </c>
      <c r="K213">
        <f t="shared" si="6"/>
        <v>-0.53524207428543846</v>
      </c>
    </row>
    <row r="214" spans="1:11" x14ac:dyDescent="0.2">
      <c r="A214">
        <v>84611</v>
      </c>
      <c r="B214">
        <f t="shared" si="4"/>
        <v>2.2333333333333334</v>
      </c>
      <c r="K214">
        <f t="shared" si="6"/>
        <v>-0.66271244896742132</v>
      </c>
    </row>
    <row r="215" spans="1:11" x14ac:dyDescent="0.2">
      <c r="A215">
        <v>84678</v>
      </c>
      <c r="B215">
        <f t="shared" si="4"/>
        <v>2.1666666666666665</v>
      </c>
      <c r="F215">
        <v>1</v>
      </c>
      <c r="H215" t="s">
        <v>218</v>
      </c>
      <c r="K215">
        <f t="shared" si="6"/>
        <v>-0.66781126395470081</v>
      </c>
    </row>
    <row r="216" spans="1:11" x14ac:dyDescent="0.2">
      <c r="A216">
        <v>84743</v>
      </c>
      <c r="B216">
        <f t="shared" si="4"/>
        <v>13.366666666666667</v>
      </c>
      <c r="K216">
        <f t="shared" si="6"/>
        <v>0.18878965390822444</v>
      </c>
    </row>
    <row r="217" spans="1:11" x14ac:dyDescent="0.2">
      <c r="A217">
        <v>85144</v>
      </c>
      <c r="B217">
        <f t="shared" si="4"/>
        <v>6.8666666666666663</v>
      </c>
      <c r="C217" t="s">
        <v>131</v>
      </c>
      <c r="D217">
        <v>1</v>
      </c>
      <c r="G217">
        <v>1</v>
      </c>
      <c r="H217" t="s">
        <v>219</v>
      </c>
      <c r="K217">
        <f t="shared" si="6"/>
        <v>-0.30834480735150893</v>
      </c>
    </row>
    <row r="218" spans="1:11" x14ac:dyDescent="0.2">
      <c r="A218">
        <v>85350</v>
      </c>
      <c r="B218">
        <f t="shared" si="4"/>
        <v>5.7666666666666666</v>
      </c>
      <c r="C218" t="s">
        <v>131</v>
      </c>
      <c r="E218">
        <v>1</v>
      </c>
      <c r="K218">
        <f t="shared" si="6"/>
        <v>-0.39247525464161764</v>
      </c>
    </row>
    <row r="219" spans="1:11" x14ac:dyDescent="0.2">
      <c r="A219">
        <v>85523</v>
      </c>
      <c r="B219">
        <f t="shared" si="4"/>
        <v>4.9333333333333336</v>
      </c>
      <c r="C219" t="s">
        <v>128</v>
      </c>
      <c r="F219" t="s">
        <v>142</v>
      </c>
      <c r="K219">
        <f t="shared" si="6"/>
        <v>-0.45621044198260907</v>
      </c>
    </row>
    <row r="220" spans="1:11" x14ac:dyDescent="0.2">
      <c r="A220">
        <v>85671</v>
      </c>
      <c r="B220">
        <f t="shared" si="4"/>
        <v>21.9</v>
      </c>
      <c r="K220">
        <f t="shared" si="6"/>
        <v>0.84143797227997674</v>
      </c>
    </row>
    <row r="221" spans="1:11" x14ac:dyDescent="0.2">
      <c r="A221">
        <v>86328</v>
      </c>
      <c r="B221">
        <f t="shared" si="4"/>
        <v>3.2333333333333334</v>
      </c>
      <c r="K221">
        <f t="shared" si="6"/>
        <v>-0.58623022415823167</v>
      </c>
    </row>
    <row r="222" spans="1:11" x14ac:dyDescent="0.2">
      <c r="A222">
        <v>86425</v>
      </c>
      <c r="B222">
        <f t="shared" si="4"/>
        <v>6.6</v>
      </c>
      <c r="K222">
        <f t="shared" si="6"/>
        <v>-0.32874006730062622</v>
      </c>
    </row>
    <row r="223" spans="1:11" x14ac:dyDescent="0.2">
      <c r="A223">
        <v>86623</v>
      </c>
      <c r="B223">
        <f t="shared" si="4"/>
        <v>65.333333333333329</v>
      </c>
      <c r="H223" t="s">
        <v>220</v>
      </c>
      <c r="K223">
        <f t="shared" si="6"/>
        <v>4.1633159364924515</v>
      </c>
    </row>
    <row r="224" spans="1:11" x14ac:dyDescent="0.2">
      <c r="A224">
        <v>88583</v>
      </c>
      <c r="B224">
        <f t="shared" si="4"/>
        <v>2.5333333333333332</v>
      </c>
      <c r="K224">
        <f t="shared" si="6"/>
        <v>-0.63976778152466451</v>
      </c>
    </row>
    <row r="225" spans="1:11" x14ac:dyDescent="0.2">
      <c r="A225">
        <v>88659</v>
      </c>
      <c r="B225">
        <f t="shared" si="4"/>
        <v>40.4</v>
      </c>
      <c r="K225">
        <f t="shared" si="6"/>
        <v>2.2563591312499871</v>
      </c>
    </row>
    <row r="226" spans="1:11" x14ac:dyDescent="0.2">
      <c r="A226">
        <v>89871</v>
      </c>
      <c r="B226">
        <f t="shared" si="4"/>
        <v>5.666666666666667</v>
      </c>
      <c r="K226">
        <f t="shared" si="6"/>
        <v>-0.4001234771225366</v>
      </c>
    </row>
    <row r="227" spans="1:11" x14ac:dyDescent="0.2">
      <c r="A227">
        <v>90041</v>
      </c>
      <c r="B227">
        <f t="shared" si="4"/>
        <v>5.9666666666666668</v>
      </c>
      <c r="K227">
        <f t="shared" si="6"/>
        <v>-0.37717880967977968</v>
      </c>
    </row>
    <row r="228" spans="1:11" x14ac:dyDescent="0.2">
      <c r="A228">
        <v>90220</v>
      </c>
      <c r="B228">
        <f t="shared" si="4"/>
        <v>5.2</v>
      </c>
      <c r="E228">
        <v>1</v>
      </c>
      <c r="H228" t="s">
        <v>221</v>
      </c>
      <c r="K228">
        <f t="shared" si="6"/>
        <v>-0.43581518203349184</v>
      </c>
    </row>
    <row r="229" spans="1:11" x14ac:dyDescent="0.2">
      <c r="A229">
        <v>90376</v>
      </c>
      <c r="B229">
        <f t="shared" si="4"/>
        <v>5</v>
      </c>
      <c r="K229">
        <f t="shared" si="6"/>
        <v>-0.45111162699532981</v>
      </c>
    </row>
    <row r="230" spans="1:11" x14ac:dyDescent="0.2">
      <c r="A230">
        <v>90526</v>
      </c>
      <c r="B230">
        <f t="shared" si="4"/>
        <v>1.8333333333333333</v>
      </c>
      <c r="G230">
        <v>1</v>
      </c>
      <c r="H230" t="s">
        <v>182</v>
      </c>
      <c r="K230">
        <f t="shared" si="6"/>
        <v>-0.69330533889109724</v>
      </c>
    </row>
    <row r="231" spans="1:11" x14ac:dyDescent="0.2">
      <c r="A231">
        <v>90581</v>
      </c>
      <c r="B231">
        <f t="shared" si="4"/>
        <v>10.266666666666667</v>
      </c>
      <c r="K231">
        <f t="shared" si="6"/>
        <v>-4.8305243000263731E-2</v>
      </c>
    </row>
    <row r="232" spans="1:11" x14ac:dyDescent="0.2">
      <c r="A232">
        <v>90889</v>
      </c>
      <c r="B232">
        <f t="shared" si="4"/>
        <v>1.6666666666666667</v>
      </c>
      <c r="K232">
        <f t="shared" si="6"/>
        <v>-0.70605237635929563</v>
      </c>
    </row>
    <row r="233" spans="1:11" x14ac:dyDescent="0.2">
      <c r="A233">
        <v>90939</v>
      </c>
      <c r="B233">
        <f t="shared" si="4"/>
        <v>8.1666666666666661</v>
      </c>
      <c r="K233">
        <f t="shared" si="6"/>
        <v>-0.20891791509956231</v>
      </c>
    </row>
    <row r="234" spans="1:11" x14ac:dyDescent="0.2">
      <c r="A234">
        <v>91184</v>
      </c>
      <c r="B234">
        <f t="shared" si="4"/>
        <v>4.0666666666666664</v>
      </c>
      <c r="K234">
        <f t="shared" si="6"/>
        <v>-0.52249503681724019</v>
      </c>
    </row>
    <row r="235" spans="1:11" x14ac:dyDescent="0.2">
      <c r="A235">
        <v>91306</v>
      </c>
      <c r="B235">
        <f t="shared" si="4"/>
        <v>10.133333333333333</v>
      </c>
      <c r="K235">
        <f t="shared" si="6"/>
        <v>-5.8502872974822463E-2</v>
      </c>
    </row>
    <row r="236" spans="1:11" x14ac:dyDescent="0.2">
      <c r="A236">
        <v>91610</v>
      </c>
      <c r="B236">
        <f t="shared" si="4"/>
        <v>1.9666666666666666</v>
      </c>
      <c r="K236">
        <f t="shared" si="6"/>
        <v>-0.68310770891653871</v>
      </c>
    </row>
    <row r="237" spans="1:11" x14ac:dyDescent="0.2">
      <c r="A237">
        <v>91669</v>
      </c>
      <c r="B237">
        <f t="shared" si="4"/>
        <v>18.566666666666666</v>
      </c>
      <c r="K237">
        <f t="shared" si="6"/>
        <v>0.58649722291601103</v>
      </c>
    </row>
    <row r="238" spans="1:11" x14ac:dyDescent="0.2">
      <c r="A238">
        <v>92226</v>
      </c>
      <c r="B238">
        <f t="shared" si="4"/>
        <v>2.2000000000000002</v>
      </c>
      <c r="H238" t="s">
        <v>222</v>
      </c>
      <c r="K238">
        <f t="shared" si="6"/>
        <v>-0.66526185646106117</v>
      </c>
    </row>
    <row r="239" spans="1:11" x14ac:dyDescent="0.2">
      <c r="A239">
        <v>92292</v>
      </c>
      <c r="B239">
        <f t="shared" si="4"/>
        <v>9.8666666666666671</v>
      </c>
      <c r="K239">
        <f t="shared" si="6"/>
        <v>-7.8898132923939657E-2</v>
      </c>
    </row>
    <row r="240" spans="1:11" x14ac:dyDescent="0.2">
      <c r="A240">
        <v>92588</v>
      </c>
      <c r="B240">
        <f t="shared" si="4"/>
        <v>9.5333333333333332</v>
      </c>
      <c r="D240">
        <v>1</v>
      </c>
      <c r="E240">
        <v>1</v>
      </c>
      <c r="F240">
        <v>1</v>
      </c>
      <c r="H240" t="s">
        <v>223</v>
      </c>
      <c r="K240">
        <f t="shared" si="6"/>
        <v>-0.10439220786033629</v>
      </c>
    </row>
    <row r="241" spans="1:11" x14ac:dyDescent="0.2">
      <c r="A241">
        <v>92874</v>
      </c>
      <c r="B241">
        <f t="shared" si="4"/>
        <v>4.9000000000000004</v>
      </c>
      <c r="K241">
        <f t="shared" si="6"/>
        <v>-0.4587598494762487</v>
      </c>
    </row>
    <row r="242" spans="1:11" x14ac:dyDescent="0.2">
      <c r="A242">
        <v>93021</v>
      </c>
      <c r="B242">
        <f t="shared" si="4"/>
        <v>6.9333333333333336</v>
      </c>
      <c r="K242">
        <f t="shared" si="6"/>
        <v>-0.30324599236422961</v>
      </c>
    </row>
    <row r="243" spans="1:11" x14ac:dyDescent="0.2">
      <c r="A243">
        <v>93229</v>
      </c>
      <c r="B243">
        <f t="shared" si="4"/>
        <v>5.7666666666666666</v>
      </c>
      <c r="K243">
        <f t="shared" si="6"/>
        <v>-0.39247525464161764</v>
      </c>
    </row>
    <row r="244" spans="1:11" x14ac:dyDescent="0.2">
      <c r="A244">
        <v>93402</v>
      </c>
      <c r="B244">
        <f t="shared" si="4"/>
        <v>2.4</v>
      </c>
      <c r="K244">
        <f t="shared" si="6"/>
        <v>-0.64996541149922304</v>
      </c>
    </row>
    <row r="245" spans="1:11" x14ac:dyDescent="0.2">
      <c r="A245">
        <v>93474</v>
      </c>
      <c r="B245">
        <f t="shared" si="4"/>
        <v>10.333333333333334</v>
      </c>
      <c r="D245">
        <v>1</v>
      </c>
      <c r="E245">
        <v>1</v>
      </c>
      <c r="F245">
        <v>1</v>
      </c>
      <c r="H245" t="s">
        <v>224</v>
      </c>
      <c r="K245">
        <f t="shared" si="6"/>
        <v>-4.3206428012984431E-2</v>
      </c>
    </row>
    <row r="246" spans="1:11" x14ac:dyDescent="0.2">
      <c r="A246">
        <v>93784</v>
      </c>
      <c r="B246">
        <f t="shared" si="4"/>
        <v>2.5</v>
      </c>
      <c r="H246" t="s">
        <v>225</v>
      </c>
      <c r="K246">
        <f t="shared" si="6"/>
        <v>-0.64231718901830415</v>
      </c>
    </row>
    <row r="247" spans="1:11" x14ac:dyDescent="0.2">
      <c r="A247">
        <v>93859</v>
      </c>
      <c r="B247">
        <f t="shared" si="4"/>
        <v>6.333333333333333</v>
      </c>
      <c r="H247" t="s">
        <v>25</v>
      </c>
      <c r="K247">
        <f t="shared" si="6"/>
        <v>-0.3491353272497435</v>
      </c>
    </row>
    <row r="248" spans="1:11" x14ac:dyDescent="0.2">
      <c r="A248">
        <v>94049</v>
      </c>
      <c r="B248">
        <f t="shared" si="4"/>
        <v>12.833333333333334</v>
      </c>
      <c r="K248">
        <f t="shared" si="6"/>
        <v>0.14799913400998993</v>
      </c>
    </row>
    <row r="249" spans="1:11" x14ac:dyDescent="0.2">
      <c r="A249">
        <v>94434</v>
      </c>
      <c r="B249">
        <f t="shared" si="4"/>
        <v>65.900000000000006</v>
      </c>
      <c r="K249">
        <f t="shared" si="6"/>
        <v>4.2066558638843263</v>
      </c>
    </row>
    <row r="250" spans="1:11" x14ac:dyDescent="0.2">
      <c r="A250">
        <v>96411</v>
      </c>
      <c r="B250">
        <f t="shared" si="4"/>
        <v>78.2</v>
      </c>
      <c r="K250">
        <f t="shared" si="6"/>
        <v>5.1473872290373599</v>
      </c>
    </row>
    <row r="251" spans="1:11" x14ac:dyDescent="0.2">
      <c r="A251">
        <v>98757</v>
      </c>
      <c r="B251">
        <f t="shared" si="4"/>
        <v>11.5</v>
      </c>
      <c r="K251">
        <f t="shared" si="6"/>
        <v>4.602283426440356E-2</v>
      </c>
    </row>
    <row r="252" spans="1:11" x14ac:dyDescent="0.2">
      <c r="A252">
        <v>99102</v>
      </c>
      <c r="B252">
        <f t="shared" si="4"/>
        <v>2.7666666666666666</v>
      </c>
      <c r="K252">
        <f t="shared" si="6"/>
        <v>-0.62192192906918697</v>
      </c>
    </row>
    <row r="253" spans="1:11" x14ac:dyDescent="0.2">
      <c r="A253">
        <v>99185</v>
      </c>
      <c r="B253">
        <f t="shared" si="4"/>
        <v>6.166666666666667</v>
      </c>
      <c r="K253">
        <f t="shared" si="6"/>
        <v>-0.36188236471794172</v>
      </c>
    </row>
    <row r="254" spans="1:11" x14ac:dyDescent="0.2">
      <c r="A254">
        <v>99370</v>
      </c>
      <c r="B254">
        <f t="shared" si="4"/>
        <v>3.3</v>
      </c>
      <c r="K254">
        <f t="shared" si="6"/>
        <v>-0.58113140917095241</v>
      </c>
    </row>
    <row r="255" spans="1:11" x14ac:dyDescent="0.2">
      <c r="A255">
        <v>99469</v>
      </c>
      <c r="B255">
        <f t="shared" si="4"/>
        <v>8.8333333333333339</v>
      </c>
      <c r="K255">
        <f t="shared" si="6"/>
        <v>-0.15792976522676905</v>
      </c>
    </row>
    <row r="256" spans="1:11" x14ac:dyDescent="0.2">
      <c r="A256">
        <v>99734</v>
      </c>
      <c r="B256">
        <f t="shared" si="4"/>
        <v>2.4</v>
      </c>
      <c r="K256">
        <f t="shared" si="6"/>
        <v>-0.64996541149922304</v>
      </c>
    </row>
    <row r="257" spans="1:11" x14ac:dyDescent="0.2">
      <c r="A257">
        <v>99806</v>
      </c>
      <c r="B257">
        <f t="shared" si="4"/>
        <v>6.1333333333333337</v>
      </c>
      <c r="H257" t="s">
        <v>142</v>
      </c>
      <c r="K257">
        <f t="shared" si="6"/>
        <v>-0.36443177221158135</v>
      </c>
    </row>
    <row r="258" spans="1:11" x14ac:dyDescent="0.2">
      <c r="A258">
        <v>99990</v>
      </c>
      <c r="B258">
        <f t="shared" si="4"/>
        <v>11.866666666666667</v>
      </c>
      <c r="H258" t="s">
        <v>26</v>
      </c>
      <c r="K258">
        <f t="shared" si="6"/>
        <v>7.4066316694439832E-2</v>
      </c>
    </row>
    <row r="259" spans="1:11" x14ac:dyDescent="0.2">
      <c r="A259">
        <v>100346</v>
      </c>
      <c r="B259">
        <f t="shared" si="4"/>
        <v>20.933333333333334</v>
      </c>
      <c r="K259">
        <f t="shared" ref="K259:K322" si="7">(B259-C$596)/C$597</f>
        <v>0.76750515496442684</v>
      </c>
    </row>
    <row r="260" spans="1:11" x14ac:dyDescent="0.2">
      <c r="A260">
        <v>100974</v>
      </c>
      <c r="B260">
        <f t="shared" si="4"/>
        <v>4.166666666666667</v>
      </c>
      <c r="K260">
        <f t="shared" si="7"/>
        <v>-0.51484681433632118</v>
      </c>
    </row>
    <row r="261" spans="1:11" x14ac:dyDescent="0.2">
      <c r="A261">
        <v>101099</v>
      </c>
      <c r="B261">
        <f t="shared" si="4"/>
        <v>2.1</v>
      </c>
      <c r="H261" t="s">
        <v>27</v>
      </c>
      <c r="K261">
        <f t="shared" si="7"/>
        <v>-0.67291007894198007</v>
      </c>
    </row>
    <row r="262" spans="1:11" x14ac:dyDescent="0.2">
      <c r="A262">
        <v>101162</v>
      </c>
      <c r="B262">
        <f t="shared" si="4"/>
        <v>10.1</v>
      </c>
      <c r="K262">
        <f t="shared" si="7"/>
        <v>-6.105228046846211E-2</v>
      </c>
    </row>
    <row r="263" spans="1:11" x14ac:dyDescent="0.2">
      <c r="A263">
        <v>101465</v>
      </c>
      <c r="B263">
        <f t="shared" si="4"/>
        <v>1.4666666666666666</v>
      </c>
      <c r="H263" t="s">
        <v>28</v>
      </c>
      <c r="K263">
        <f t="shared" si="7"/>
        <v>-0.72134882132113354</v>
      </c>
    </row>
    <row r="264" spans="1:11" x14ac:dyDescent="0.2">
      <c r="A264">
        <v>101509</v>
      </c>
      <c r="B264">
        <f t="shared" si="4"/>
        <v>9.1</v>
      </c>
      <c r="K264">
        <f t="shared" si="7"/>
        <v>-0.13753450527765185</v>
      </c>
    </row>
    <row r="265" spans="1:11" x14ac:dyDescent="0.2">
      <c r="A265">
        <v>101782</v>
      </c>
      <c r="B265">
        <f t="shared" si="4"/>
        <v>11.966666666666667</v>
      </c>
      <c r="K265">
        <f t="shared" si="7"/>
        <v>8.1714539175358786E-2</v>
      </c>
    </row>
    <row r="266" spans="1:11" x14ac:dyDescent="0.2">
      <c r="A266">
        <v>102141</v>
      </c>
      <c r="B266">
        <f t="shared" si="4"/>
        <v>9.8666666666666671</v>
      </c>
      <c r="F266">
        <v>1</v>
      </c>
      <c r="H266" t="s">
        <v>29</v>
      </c>
      <c r="K266">
        <f t="shared" si="7"/>
        <v>-7.8898132923939657E-2</v>
      </c>
    </row>
    <row r="267" spans="1:11" x14ac:dyDescent="0.2">
      <c r="A267">
        <v>102437</v>
      </c>
      <c r="B267">
        <f t="shared" si="4"/>
        <v>85.9</v>
      </c>
      <c r="H267" t="s">
        <v>30</v>
      </c>
      <c r="K267">
        <f t="shared" si="7"/>
        <v>5.7363003600681211</v>
      </c>
    </row>
    <row r="268" spans="1:11" x14ac:dyDescent="0.2">
      <c r="A268">
        <v>105014</v>
      </c>
      <c r="B268">
        <f t="shared" si="4"/>
        <v>13.233333333333333</v>
      </c>
      <c r="H268" t="s">
        <v>207</v>
      </c>
      <c r="K268">
        <f t="shared" si="7"/>
        <v>0.17859202393366572</v>
      </c>
    </row>
    <row r="269" spans="1:11" x14ac:dyDescent="0.2">
      <c r="A269">
        <v>105411</v>
      </c>
      <c r="B269">
        <f t="shared" si="4"/>
        <v>5.166666666666667</v>
      </c>
      <c r="E269">
        <v>1</v>
      </c>
      <c r="F269">
        <v>1</v>
      </c>
      <c r="H269" t="s">
        <v>31</v>
      </c>
      <c r="K269">
        <f t="shared" si="7"/>
        <v>-0.43836458952713148</v>
      </c>
    </row>
    <row r="270" spans="1:11" x14ac:dyDescent="0.2">
      <c r="A270">
        <v>105566</v>
      </c>
      <c r="B270">
        <f t="shared" si="4"/>
        <v>12.166666666666666</v>
      </c>
      <c r="H270" t="s">
        <v>32</v>
      </c>
      <c r="K270">
        <f t="shared" si="7"/>
        <v>9.7010984137196679E-2</v>
      </c>
    </row>
    <row r="271" spans="1:11" x14ac:dyDescent="0.2">
      <c r="A271">
        <v>105931</v>
      </c>
      <c r="B271">
        <f t="shared" si="4"/>
        <v>34.333333333333336</v>
      </c>
      <c r="K271">
        <f t="shared" si="7"/>
        <v>1.7923669674075695</v>
      </c>
    </row>
    <row r="272" spans="1:11" x14ac:dyDescent="0.2">
      <c r="A272">
        <v>106961</v>
      </c>
      <c r="B272">
        <f t="shared" si="4"/>
        <v>34.666666666666664</v>
      </c>
      <c r="K272">
        <f t="shared" si="7"/>
        <v>1.8178610423439658</v>
      </c>
    </row>
    <row r="273" spans="1:11" x14ac:dyDescent="0.2">
      <c r="A273">
        <v>108001</v>
      </c>
      <c r="B273">
        <f t="shared" si="4"/>
        <v>15.9</v>
      </c>
      <c r="K273">
        <f t="shared" si="7"/>
        <v>0.38254462342483847</v>
      </c>
    </row>
    <row r="274" spans="1:11" x14ac:dyDescent="0.2">
      <c r="A274">
        <v>108478</v>
      </c>
      <c r="B274">
        <f t="shared" si="4"/>
        <v>4.5333333333333332</v>
      </c>
      <c r="K274">
        <f t="shared" si="7"/>
        <v>-0.486803331906285</v>
      </c>
    </row>
    <row r="275" spans="1:11" x14ac:dyDescent="0.2">
      <c r="A275">
        <v>108614</v>
      </c>
      <c r="B275">
        <f t="shared" si="4"/>
        <v>68.966666666666669</v>
      </c>
      <c r="H275" t="s">
        <v>33</v>
      </c>
      <c r="K275">
        <f t="shared" si="7"/>
        <v>4.4412013532991743</v>
      </c>
    </row>
    <row r="276" spans="1:11" x14ac:dyDescent="0.2">
      <c r="A276">
        <v>110683</v>
      </c>
      <c r="B276">
        <f t="shared" si="4"/>
        <v>5.6333333333333337</v>
      </c>
      <c r="K276">
        <f t="shared" si="7"/>
        <v>-0.40267288461617623</v>
      </c>
    </row>
    <row r="277" spans="1:11" x14ac:dyDescent="0.2">
      <c r="A277">
        <v>110852</v>
      </c>
      <c r="B277">
        <f t="shared" si="4"/>
        <v>5.0999999999999996</v>
      </c>
      <c r="C277" t="s">
        <v>131</v>
      </c>
      <c r="D277">
        <v>1</v>
      </c>
      <c r="E277">
        <v>1</v>
      </c>
      <c r="F277">
        <v>1</v>
      </c>
      <c r="G277">
        <v>1</v>
      </c>
      <c r="H277" t="s">
        <v>34</v>
      </c>
      <c r="K277">
        <f t="shared" si="7"/>
        <v>-0.44346340451441085</v>
      </c>
    </row>
    <row r="278" spans="1:11" x14ac:dyDescent="0.2">
      <c r="A278">
        <v>111005</v>
      </c>
      <c r="B278">
        <f t="shared" si="4"/>
        <v>1.9</v>
      </c>
      <c r="K278">
        <f t="shared" si="7"/>
        <v>-0.68820652390381798</v>
      </c>
    </row>
    <row r="279" spans="1:11" x14ac:dyDescent="0.2">
      <c r="A279">
        <v>111062</v>
      </c>
      <c r="B279">
        <f t="shared" si="4"/>
        <v>33.166666666666664</v>
      </c>
      <c r="H279" t="s">
        <v>35</v>
      </c>
      <c r="K279">
        <f t="shared" si="7"/>
        <v>1.7031377051301813</v>
      </c>
    </row>
    <row r="280" spans="1:11" x14ac:dyDescent="0.2">
      <c r="A280">
        <v>112057</v>
      </c>
      <c r="B280">
        <f t="shared" ref="B280:B534" si="8">(A281-A280)/30</f>
        <v>2.5333333333333332</v>
      </c>
      <c r="H280" t="s">
        <v>36</v>
      </c>
      <c r="K280">
        <f t="shared" si="7"/>
        <v>-0.63976778152466451</v>
      </c>
    </row>
    <row r="281" spans="1:11" x14ac:dyDescent="0.2">
      <c r="A281">
        <v>112133</v>
      </c>
      <c r="B281">
        <f t="shared" si="8"/>
        <v>17.433333333333334</v>
      </c>
      <c r="K281">
        <f t="shared" si="7"/>
        <v>0.49981736813226274</v>
      </c>
    </row>
    <row r="282" spans="1:11" x14ac:dyDescent="0.2">
      <c r="A282">
        <v>112656</v>
      </c>
      <c r="B282">
        <f t="shared" si="8"/>
        <v>8.1999999999999993</v>
      </c>
      <c r="D282">
        <v>1</v>
      </c>
      <c r="E282">
        <v>1</v>
      </c>
      <c r="H282" t="s">
        <v>37</v>
      </c>
      <c r="K282">
        <f t="shared" si="7"/>
        <v>-0.20636850760592265</v>
      </c>
    </row>
    <row r="283" spans="1:11" x14ac:dyDescent="0.2">
      <c r="A283">
        <v>112902</v>
      </c>
      <c r="B283">
        <f t="shared" si="8"/>
        <v>11.433333333333334</v>
      </c>
      <c r="D283">
        <v>1</v>
      </c>
      <c r="E283">
        <v>1</v>
      </c>
      <c r="F283">
        <v>1</v>
      </c>
      <c r="H283" t="s">
        <v>184</v>
      </c>
      <c r="K283">
        <f t="shared" si="7"/>
        <v>4.092401927712426E-2</v>
      </c>
    </row>
    <row r="284" spans="1:11" x14ac:dyDescent="0.2">
      <c r="A284">
        <v>113245</v>
      </c>
      <c r="B284">
        <f t="shared" si="8"/>
        <v>7.0666666666666664</v>
      </c>
      <c r="H284" t="s">
        <v>38</v>
      </c>
      <c r="K284">
        <f t="shared" si="7"/>
        <v>-0.29304836238967097</v>
      </c>
    </row>
    <row r="285" spans="1:11" x14ac:dyDescent="0.2">
      <c r="A285">
        <v>113457</v>
      </c>
      <c r="B285">
        <f t="shared" si="8"/>
        <v>11.833333333333334</v>
      </c>
      <c r="H285" t="s">
        <v>39</v>
      </c>
      <c r="K285">
        <f t="shared" si="7"/>
        <v>7.1516909200800186E-2</v>
      </c>
    </row>
    <row r="286" spans="1:11" x14ac:dyDescent="0.2">
      <c r="A286">
        <v>113812</v>
      </c>
      <c r="B286">
        <f t="shared" si="8"/>
        <v>24.6</v>
      </c>
      <c r="H286" t="s">
        <v>40</v>
      </c>
      <c r="K286">
        <f t="shared" si="7"/>
        <v>1.0479399792647892</v>
      </c>
    </row>
    <row r="287" spans="1:11" x14ac:dyDescent="0.2">
      <c r="A287">
        <v>114550</v>
      </c>
      <c r="B287">
        <f t="shared" si="8"/>
        <v>10.9</v>
      </c>
      <c r="K287">
        <f t="shared" si="7"/>
        <v>1.3349937888973803E-4</v>
      </c>
    </row>
    <row r="288" spans="1:11" x14ac:dyDescent="0.2">
      <c r="A288">
        <v>114877</v>
      </c>
      <c r="B288">
        <f t="shared" si="8"/>
        <v>15.766666666666667</v>
      </c>
      <c r="H288" t="s">
        <v>41</v>
      </c>
      <c r="K288">
        <f t="shared" si="7"/>
        <v>0.37234699345027988</v>
      </c>
    </row>
    <row r="289" spans="1:11" x14ac:dyDescent="0.2">
      <c r="A289">
        <v>115350</v>
      </c>
      <c r="B289">
        <f t="shared" si="8"/>
        <v>4.6333333333333337</v>
      </c>
      <c r="D289">
        <v>1</v>
      </c>
      <c r="E289">
        <v>1</v>
      </c>
      <c r="F289">
        <v>1</v>
      </c>
      <c r="H289" t="s">
        <v>37</v>
      </c>
      <c r="K289">
        <f t="shared" si="7"/>
        <v>-0.47915510942536599</v>
      </c>
    </row>
    <row r="290" spans="1:11" x14ac:dyDescent="0.2">
      <c r="A290">
        <v>115489</v>
      </c>
      <c r="B290">
        <f t="shared" si="8"/>
        <v>21.166666666666668</v>
      </c>
      <c r="F290">
        <v>1</v>
      </c>
      <c r="H290" t="s">
        <v>42</v>
      </c>
      <c r="K290">
        <f t="shared" si="7"/>
        <v>0.78535100741990449</v>
      </c>
    </row>
    <row r="291" spans="1:11" x14ac:dyDescent="0.2">
      <c r="A291">
        <v>116124</v>
      </c>
      <c r="B291">
        <f t="shared" si="8"/>
        <v>4.3</v>
      </c>
      <c r="D291" t="s">
        <v>142</v>
      </c>
      <c r="E291">
        <v>1</v>
      </c>
      <c r="F291">
        <v>1</v>
      </c>
      <c r="H291" t="s">
        <v>184</v>
      </c>
      <c r="K291">
        <f t="shared" si="7"/>
        <v>-0.50464918436176265</v>
      </c>
    </row>
    <row r="292" spans="1:11" x14ac:dyDescent="0.2">
      <c r="A292">
        <v>116253</v>
      </c>
      <c r="B292">
        <f t="shared" si="8"/>
        <v>38.93333333333333</v>
      </c>
      <c r="D292" t="s">
        <v>142</v>
      </c>
      <c r="E292">
        <v>1</v>
      </c>
      <c r="F292">
        <v>1</v>
      </c>
      <c r="H292" t="s">
        <v>44</v>
      </c>
      <c r="K292">
        <f t="shared" si="7"/>
        <v>2.1441852015298419</v>
      </c>
    </row>
    <row r="293" spans="1:11" x14ac:dyDescent="0.2">
      <c r="A293">
        <v>117421</v>
      </c>
      <c r="B293">
        <f t="shared" si="8"/>
        <v>2.9</v>
      </c>
      <c r="D293" t="s">
        <v>142</v>
      </c>
      <c r="E293">
        <v>1</v>
      </c>
      <c r="F293">
        <v>1</v>
      </c>
      <c r="H293" t="s">
        <v>45</v>
      </c>
      <c r="K293">
        <f t="shared" si="7"/>
        <v>-0.61172429909462822</v>
      </c>
    </row>
    <row r="294" spans="1:11" x14ac:dyDescent="0.2">
      <c r="A294">
        <v>117508</v>
      </c>
      <c r="B294">
        <f t="shared" si="8"/>
        <v>5.833333333333333</v>
      </c>
      <c r="E294">
        <v>1</v>
      </c>
      <c r="F294">
        <v>1</v>
      </c>
      <c r="H294" t="s">
        <v>46</v>
      </c>
      <c r="K294">
        <f t="shared" si="7"/>
        <v>-0.38737643965433838</v>
      </c>
    </row>
    <row r="295" spans="1:11" x14ac:dyDescent="0.2">
      <c r="A295">
        <v>117683</v>
      </c>
      <c r="B295">
        <f t="shared" si="8"/>
        <v>13.166666666666666</v>
      </c>
      <c r="K295">
        <f t="shared" si="7"/>
        <v>0.17349320894638642</v>
      </c>
    </row>
    <row r="296" spans="1:11" x14ac:dyDescent="0.2">
      <c r="A296">
        <v>118078</v>
      </c>
      <c r="B296">
        <f t="shared" si="8"/>
        <v>2.6666666666666665</v>
      </c>
      <c r="E296">
        <v>1</v>
      </c>
      <c r="F296">
        <v>1</v>
      </c>
      <c r="H296" t="s">
        <v>45</v>
      </c>
      <c r="K296">
        <f t="shared" si="7"/>
        <v>-0.62957015155010587</v>
      </c>
    </row>
    <row r="297" spans="1:11" x14ac:dyDescent="0.2">
      <c r="A297">
        <v>118158</v>
      </c>
      <c r="B297">
        <f t="shared" si="8"/>
        <v>2.6666666666666665</v>
      </c>
      <c r="H297" t="s">
        <v>47</v>
      </c>
      <c r="K297">
        <f t="shared" si="7"/>
        <v>-0.62957015155010587</v>
      </c>
    </row>
    <row r="298" spans="1:11" x14ac:dyDescent="0.2">
      <c r="A298">
        <v>118238</v>
      </c>
      <c r="B298">
        <f t="shared" si="8"/>
        <v>2.3333333333333335</v>
      </c>
      <c r="K298">
        <f t="shared" si="7"/>
        <v>-0.65506422648650242</v>
      </c>
    </row>
    <row r="299" spans="1:11" x14ac:dyDescent="0.2">
      <c r="A299">
        <v>118308</v>
      </c>
      <c r="B299">
        <f t="shared" si="8"/>
        <v>8.3666666666666671</v>
      </c>
      <c r="E299">
        <v>1</v>
      </c>
      <c r="F299">
        <v>1</v>
      </c>
      <c r="H299" t="s">
        <v>43</v>
      </c>
      <c r="K299">
        <f t="shared" si="7"/>
        <v>-0.19362147013772427</v>
      </c>
    </row>
    <row r="300" spans="1:11" x14ac:dyDescent="0.2">
      <c r="A300">
        <v>118559</v>
      </c>
      <c r="B300">
        <f t="shared" si="8"/>
        <v>5.5666666666666664</v>
      </c>
      <c r="F300">
        <v>1</v>
      </c>
      <c r="H300" t="s">
        <v>48</v>
      </c>
      <c r="K300">
        <f t="shared" si="7"/>
        <v>-0.40777169960345561</v>
      </c>
    </row>
    <row r="301" spans="1:11" x14ac:dyDescent="0.2">
      <c r="A301">
        <v>118726</v>
      </c>
      <c r="B301">
        <f t="shared" si="8"/>
        <v>8.2333333333333325</v>
      </c>
      <c r="H301" t="s">
        <v>49</v>
      </c>
      <c r="K301">
        <f t="shared" si="7"/>
        <v>-0.20381910011228299</v>
      </c>
    </row>
    <row r="302" spans="1:11" x14ac:dyDescent="0.2">
      <c r="A302">
        <v>118973</v>
      </c>
      <c r="B302">
        <f t="shared" si="8"/>
        <v>7.2666666666666666</v>
      </c>
      <c r="H302" t="s">
        <v>50</v>
      </c>
      <c r="K302">
        <f t="shared" si="7"/>
        <v>-0.27775191742783301</v>
      </c>
    </row>
    <row r="303" spans="1:11" x14ac:dyDescent="0.2">
      <c r="A303">
        <v>119191</v>
      </c>
      <c r="B303">
        <f t="shared" si="8"/>
        <v>2.2000000000000002</v>
      </c>
      <c r="H303" t="s">
        <v>51</v>
      </c>
      <c r="K303">
        <f t="shared" si="7"/>
        <v>-0.66526185646106117</v>
      </c>
    </row>
    <row r="304" spans="1:11" x14ac:dyDescent="0.2">
      <c r="A304">
        <v>119257</v>
      </c>
      <c r="B304">
        <f t="shared" si="8"/>
        <v>2.2999999999999998</v>
      </c>
      <c r="K304">
        <f t="shared" si="7"/>
        <v>-0.65761363398014205</v>
      </c>
    </row>
    <row r="305" spans="1:11" x14ac:dyDescent="0.2">
      <c r="A305">
        <v>119326</v>
      </c>
      <c r="B305">
        <f t="shared" si="8"/>
        <v>2.2000000000000002</v>
      </c>
      <c r="H305" t="s">
        <v>52</v>
      </c>
      <c r="K305">
        <f t="shared" si="7"/>
        <v>-0.66526185646106117</v>
      </c>
    </row>
    <row r="306" spans="1:11" x14ac:dyDescent="0.2">
      <c r="A306">
        <v>119392</v>
      </c>
      <c r="B306">
        <f t="shared" si="8"/>
        <v>2.2333333333333334</v>
      </c>
      <c r="K306">
        <f t="shared" si="7"/>
        <v>-0.66271244896742132</v>
      </c>
    </row>
    <row r="307" spans="1:11" x14ac:dyDescent="0.2">
      <c r="A307">
        <v>119459</v>
      </c>
      <c r="B307">
        <f t="shared" si="8"/>
        <v>1.7333333333333334</v>
      </c>
      <c r="H307" t="s">
        <v>197</v>
      </c>
      <c r="K307">
        <f t="shared" si="7"/>
        <v>-0.70095356137201625</v>
      </c>
    </row>
    <row r="308" spans="1:11" x14ac:dyDescent="0.2">
      <c r="A308">
        <v>119511</v>
      </c>
      <c r="B308">
        <f t="shared" si="8"/>
        <v>8.2666666666666675</v>
      </c>
      <c r="H308" t="s">
        <v>53</v>
      </c>
      <c r="K308">
        <f t="shared" si="7"/>
        <v>-0.20126969261864322</v>
      </c>
    </row>
    <row r="309" spans="1:11" x14ac:dyDescent="0.2">
      <c r="A309">
        <v>119759</v>
      </c>
      <c r="B309">
        <f t="shared" si="8"/>
        <v>10.166666666666666</v>
      </c>
      <c r="H309" t="s">
        <v>54</v>
      </c>
      <c r="K309">
        <f t="shared" si="7"/>
        <v>-5.5953465481182817E-2</v>
      </c>
    </row>
    <row r="310" spans="1:11" x14ac:dyDescent="0.2">
      <c r="A310">
        <v>120064</v>
      </c>
      <c r="B310">
        <f t="shared" si="8"/>
        <v>7.5666666666666664</v>
      </c>
      <c r="H310" t="s">
        <v>55</v>
      </c>
      <c r="K310">
        <f t="shared" si="7"/>
        <v>-0.25480724998507615</v>
      </c>
    </row>
    <row r="311" spans="1:11" x14ac:dyDescent="0.2">
      <c r="A311">
        <v>120291</v>
      </c>
      <c r="B311">
        <f t="shared" si="8"/>
        <v>9.8666666666666671</v>
      </c>
      <c r="C311" t="s">
        <v>131</v>
      </c>
      <c r="D311">
        <v>1</v>
      </c>
      <c r="E311">
        <v>1</v>
      </c>
      <c r="F311">
        <v>1</v>
      </c>
      <c r="G311">
        <v>1</v>
      </c>
      <c r="H311" t="s">
        <v>56</v>
      </c>
      <c r="K311">
        <f t="shared" si="7"/>
        <v>-7.8898132923939657E-2</v>
      </c>
    </row>
    <row r="312" spans="1:11" x14ac:dyDescent="0.2">
      <c r="A312">
        <v>120587</v>
      </c>
      <c r="B312">
        <f t="shared" si="8"/>
        <v>15.7</v>
      </c>
      <c r="K312">
        <f t="shared" si="7"/>
        <v>0.36724817846300045</v>
      </c>
    </row>
    <row r="313" spans="1:11" x14ac:dyDescent="0.2">
      <c r="A313">
        <v>121058</v>
      </c>
      <c r="B313">
        <f t="shared" si="8"/>
        <v>7.4666666666666668</v>
      </c>
      <c r="F313">
        <v>1</v>
      </c>
      <c r="H313" t="s">
        <v>57</v>
      </c>
      <c r="K313">
        <f t="shared" si="7"/>
        <v>-0.26245547246599504</v>
      </c>
    </row>
    <row r="314" spans="1:11" x14ac:dyDescent="0.2">
      <c r="A314">
        <v>121282</v>
      </c>
      <c r="B314">
        <f t="shared" si="8"/>
        <v>10.199999999999999</v>
      </c>
      <c r="K314">
        <f t="shared" si="7"/>
        <v>-5.3404057987543163E-2</v>
      </c>
    </row>
    <row r="315" spans="1:11" x14ac:dyDescent="0.2">
      <c r="A315">
        <v>121588</v>
      </c>
      <c r="B315">
        <f t="shared" si="8"/>
        <v>10.6</v>
      </c>
      <c r="K315">
        <f t="shared" si="7"/>
        <v>-2.2811168063867241E-2</v>
      </c>
    </row>
    <row r="316" spans="1:11" x14ac:dyDescent="0.2">
      <c r="A316">
        <v>121906</v>
      </c>
      <c r="B316">
        <f t="shared" si="8"/>
        <v>10.1</v>
      </c>
      <c r="K316">
        <f t="shared" si="7"/>
        <v>-6.105228046846211E-2</v>
      </c>
    </row>
    <row r="317" spans="1:11" x14ac:dyDescent="0.2">
      <c r="A317">
        <v>122209</v>
      </c>
      <c r="B317">
        <f t="shared" si="8"/>
        <v>2.6333333333333333</v>
      </c>
      <c r="H317" t="s">
        <v>58</v>
      </c>
      <c r="K317">
        <f t="shared" si="7"/>
        <v>-0.6321195590437455</v>
      </c>
    </row>
    <row r="318" spans="1:11" x14ac:dyDescent="0.2">
      <c r="A318">
        <v>122288</v>
      </c>
      <c r="B318">
        <f t="shared" si="8"/>
        <v>5.2666666666666666</v>
      </c>
      <c r="K318">
        <f t="shared" si="7"/>
        <v>-0.43071636704621252</v>
      </c>
    </row>
    <row r="319" spans="1:11" x14ac:dyDescent="0.2">
      <c r="A319">
        <v>122446</v>
      </c>
      <c r="B319">
        <f t="shared" si="8"/>
        <v>23.866666666666667</v>
      </c>
      <c r="K319">
        <f t="shared" si="7"/>
        <v>0.99185301440471674</v>
      </c>
    </row>
    <row r="320" spans="1:11" x14ac:dyDescent="0.2">
      <c r="A320">
        <v>123162</v>
      </c>
      <c r="B320">
        <f t="shared" si="8"/>
        <v>4.833333333333333</v>
      </c>
      <c r="K320">
        <f t="shared" si="7"/>
        <v>-0.46385866446352808</v>
      </c>
    </row>
    <row r="321" spans="1:11" x14ac:dyDescent="0.2">
      <c r="A321">
        <v>123307</v>
      </c>
      <c r="B321">
        <f t="shared" si="8"/>
        <v>8.1666666666666661</v>
      </c>
      <c r="K321">
        <f t="shared" si="7"/>
        <v>-0.20891791509956231</v>
      </c>
    </row>
    <row r="322" spans="1:11" x14ac:dyDescent="0.2">
      <c r="A322">
        <v>123552</v>
      </c>
      <c r="B322">
        <f t="shared" si="8"/>
        <v>27.7</v>
      </c>
      <c r="K322">
        <f t="shared" si="7"/>
        <v>1.2850348761732773</v>
      </c>
    </row>
    <row r="323" spans="1:11" x14ac:dyDescent="0.2">
      <c r="A323">
        <v>124383</v>
      </c>
      <c r="B323">
        <f t="shared" si="8"/>
        <v>4.9666666666666668</v>
      </c>
      <c r="C323" t="s">
        <v>131</v>
      </c>
      <c r="D323">
        <v>1</v>
      </c>
      <c r="G323">
        <v>1</v>
      </c>
      <c r="H323" t="s">
        <v>59</v>
      </c>
      <c r="K323">
        <f t="shared" ref="K323:K386" si="9">(B323-C$596)/C$597</f>
        <v>-0.45366103448896944</v>
      </c>
    </row>
    <row r="324" spans="1:11" x14ac:dyDescent="0.2">
      <c r="A324">
        <v>124532</v>
      </c>
      <c r="B324">
        <f t="shared" si="8"/>
        <v>32.56666666666667</v>
      </c>
      <c r="C324" t="s">
        <v>131</v>
      </c>
      <c r="K324">
        <f t="shared" si="9"/>
        <v>1.6572483702446679</v>
      </c>
    </row>
    <row r="325" spans="1:11" x14ac:dyDescent="0.2">
      <c r="A325">
        <v>125509</v>
      </c>
      <c r="B325">
        <f t="shared" si="8"/>
        <v>24.8</v>
      </c>
      <c r="K325">
        <f t="shared" si="9"/>
        <v>1.0632364242266272</v>
      </c>
    </row>
    <row r="326" spans="1:11" x14ac:dyDescent="0.2">
      <c r="A326">
        <v>126253</v>
      </c>
      <c r="B326">
        <f t="shared" si="8"/>
        <v>2.4666666666666668</v>
      </c>
      <c r="E326">
        <v>1</v>
      </c>
      <c r="F326" t="s">
        <v>142</v>
      </c>
      <c r="H326" t="s">
        <v>60</v>
      </c>
      <c r="K326">
        <f t="shared" si="9"/>
        <v>-0.64486659651194378</v>
      </c>
    </row>
    <row r="327" spans="1:11" x14ac:dyDescent="0.2">
      <c r="A327">
        <v>126327</v>
      </c>
      <c r="B327">
        <f t="shared" si="8"/>
        <v>5.666666666666667</v>
      </c>
      <c r="E327">
        <v>1</v>
      </c>
      <c r="F327">
        <v>1</v>
      </c>
      <c r="H327" t="s">
        <v>61</v>
      </c>
      <c r="K327">
        <f t="shared" si="9"/>
        <v>-0.4001234771225366</v>
      </c>
    </row>
    <row r="328" spans="1:11" x14ac:dyDescent="0.2">
      <c r="A328">
        <v>126497</v>
      </c>
      <c r="B328">
        <f t="shared" si="8"/>
        <v>5.7</v>
      </c>
      <c r="E328">
        <v>1</v>
      </c>
      <c r="H328" t="s">
        <v>63</v>
      </c>
      <c r="K328">
        <f t="shared" si="9"/>
        <v>-0.39757406962889696</v>
      </c>
    </row>
    <row r="329" spans="1:11" x14ac:dyDescent="0.2">
      <c r="A329">
        <v>126668</v>
      </c>
      <c r="B329">
        <f t="shared" si="8"/>
        <v>18.266666666666666</v>
      </c>
      <c r="E329">
        <v>1</v>
      </c>
      <c r="F329">
        <v>1</v>
      </c>
      <c r="H329" t="s">
        <v>61</v>
      </c>
      <c r="K329">
        <f t="shared" si="9"/>
        <v>0.56355255547325411</v>
      </c>
    </row>
    <row r="330" spans="1:11" x14ac:dyDescent="0.2">
      <c r="A330">
        <v>127216</v>
      </c>
      <c r="B330">
        <f t="shared" si="8"/>
        <v>3.5666666666666669</v>
      </c>
      <c r="K330">
        <f t="shared" si="9"/>
        <v>-0.56073614922183512</v>
      </c>
    </row>
    <row r="331" spans="1:11" x14ac:dyDescent="0.2">
      <c r="A331">
        <v>127323</v>
      </c>
      <c r="B331">
        <f t="shared" si="8"/>
        <v>9.1999999999999993</v>
      </c>
      <c r="E331">
        <v>1</v>
      </c>
      <c r="H331" t="s">
        <v>62</v>
      </c>
      <c r="K331">
        <f t="shared" si="9"/>
        <v>-0.12988628279673292</v>
      </c>
    </row>
    <row r="332" spans="1:11" x14ac:dyDescent="0.2">
      <c r="A332">
        <v>127599</v>
      </c>
      <c r="B332">
        <f t="shared" si="8"/>
        <v>20.433333333333334</v>
      </c>
      <c r="K332">
        <f t="shared" si="9"/>
        <v>0.7292640425598319</v>
      </c>
    </row>
    <row r="333" spans="1:11" x14ac:dyDescent="0.2">
      <c r="A333">
        <v>128212</v>
      </c>
      <c r="B333">
        <f t="shared" si="8"/>
        <v>11.7</v>
      </c>
      <c r="H333" t="s">
        <v>64</v>
      </c>
      <c r="K333">
        <f t="shared" si="9"/>
        <v>6.1319279226241453E-2</v>
      </c>
    </row>
    <row r="334" spans="1:11" x14ac:dyDescent="0.2">
      <c r="A334">
        <v>128563</v>
      </c>
      <c r="B334">
        <f t="shared" si="8"/>
        <v>11</v>
      </c>
      <c r="K334">
        <f t="shared" si="9"/>
        <v>7.7817218598086853E-3</v>
      </c>
    </row>
    <row r="335" spans="1:11" x14ac:dyDescent="0.2">
      <c r="A335">
        <v>128893</v>
      </c>
      <c r="B335">
        <f t="shared" si="8"/>
        <v>3.6333333333333333</v>
      </c>
      <c r="E335">
        <v>1</v>
      </c>
      <c r="H335" t="s">
        <v>65</v>
      </c>
      <c r="K335">
        <f t="shared" si="9"/>
        <v>-0.55563733423455575</v>
      </c>
    </row>
    <row r="336" spans="1:11" x14ac:dyDescent="0.2">
      <c r="A336">
        <v>129002</v>
      </c>
      <c r="B336">
        <f t="shared" si="8"/>
        <v>5</v>
      </c>
      <c r="E336">
        <v>1</v>
      </c>
      <c r="H336" t="s">
        <v>66</v>
      </c>
      <c r="K336">
        <f t="shared" si="9"/>
        <v>-0.45111162699532981</v>
      </c>
    </row>
    <row r="337" spans="1:11" x14ac:dyDescent="0.2">
      <c r="A337">
        <v>129152</v>
      </c>
      <c r="B337">
        <f t="shared" si="8"/>
        <v>17.666666666666668</v>
      </c>
      <c r="H337" t="s">
        <v>67</v>
      </c>
      <c r="K337">
        <f t="shared" si="9"/>
        <v>0.51766322058774039</v>
      </c>
    </row>
    <row r="338" spans="1:11" x14ac:dyDescent="0.2">
      <c r="A338">
        <v>129682</v>
      </c>
      <c r="B338">
        <f t="shared" si="8"/>
        <v>4.6333333333333337</v>
      </c>
      <c r="K338">
        <f t="shared" si="9"/>
        <v>-0.47915510942536599</v>
      </c>
    </row>
    <row r="339" spans="1:11" x14ac:dyDescent="0.2">
      <c r="A339">
        <v>129821</v>
      </c>
      <c r="B339">
        <f t="shared" si="8"/>
        <v>7.7333333333333334</v>
      </c>
      <c r="K339">
        <f t="shared" si="9"/>
        <v>-0.24206021251687782</v>
      </c>
    </row>
    <row r="340" spans="1:11" x14ac:dyDescent="0.2">
      <c r="A340">
        <v>130053</v>
      </c>
      <c r="B340">
        <f t="shared" si="8"/>
        <v>33.533333333333331</v>
      </c>
      <c r="K340">
        <f t="shared" si="9"/>
        <v>1.7311811875602174</v>
      </c>
    </row>
    <row r="341" spans="1:11" x14ac:dyDescent="0.2">
      <c r="A341">
        <v>131059</v>
      </c>
      <c r="B341">
        <f t="shared" si="8"/>
        <v>17.733333333333334</v>
      </c>
      <c r="K341">
        <f t="shared" si="9"/>
        <v>0.52276203557501966</v>
      </c>
    </row>
    <row r="342" spans="1:11" x14ac:dyDescent="0.2">
      <c r="A342">
        <v>131591</v>
      </c>
      <c r="B342">
        <f t="shared" si="8"/>
        <v>4.5</v>
      </c>
      <c r="F342">
        <v>1</v>
      </c>
      <c r="H342" t="s">
        <v>68</v>
      </c>
      <c r="K342">
        <f t="shared" si="9"/>
        <v>-0.48935273939992463</v>
      </c>
    </row>
    <row r="343" spans="1:11" x14ac:dyDescent="0.2">
      <c r="A343">
        <v>131726</v>
      </c>
      <c r="B343">
        <f t="shared" si="8"/>
        <v>1.6</v>
      </c>
      <c r="K343">
        <f t="shared" si="9"/>
        <v>-0.7111511913465749</v>
      </c>
    </row>
    <row r="344" spans="1:11" x14ac:dyDescent="0.2">
      <c r="A344">
        <v>131774</v>
      </c>
      <c r="B344">
        <f t="shared" si="8"/>
        <v>3.1666666666666665</v>
      </c>
      <c r="H344" t="s">
        <v>69</v>
      </c>
      <c r="K344">
        <f t="shared" si="9"/>
        <v>-0.59132903914551105</v>
      </c>
    </row>
    <row r="345" spans="1:11" x14ac:dyDescent="0.2">
      <c r="A345">
        <v>131869</v>
      </c>
      <c r="B345">
        <f t="shared" si="8"/>
        <v>5.2666666666666666</v>
      </c>
      <c r="K345">
        <f t="shared" si="9"/>
        <v>-0.43071636704621252</v>
      </c>
    </row>
    <row r="346" spans="1:11" x14ac:dyDescent="0.2">
      <c r="A346">
        <v>132027</v>
      </c>
      <c r="B346">
        <f t="shared" si="8"/>
        <v>6.7</v>
      </c>
      <c r="K346">
        <f t="shared" si="9"/>
        <v>-0.32109184481970721</v>
      </c>
    </row>
    <row r="347" spans="1:11" x14ac:dyDescent="0.2">
      <c r="A347">
        <v>132228</v>
      </c>
      <c r="B347">
        <f t="shared" si="8"/>
        <v>7.2</v>
      </c>
      <c r="K347">
        <f t="shared" si="9"/>
        <v>-0.28285073241511233</v>
      </c>
    </row>
    <row r="348" spans="1:11" x14ac:dyDescent="0.2">
      <c r="A348">
        <v>132444</v>
      </c>
      <c r="B348">
        <f t="shared" si="8"/>
        <v>3</v>
      </c>
      <c r="H348" t="s">
        <v>70</v>
      </c>
      <c r="K348">
        <f t="shared" si="9"/>
        <v>-0.60407607661370932</v>
      </c>
    </row>
    <row r="349" spans="1:11" x14ac:dyDescent="0.2">
      <c r="A349">
        <v>132534</v>
      </c>
      <c r="B349">
        <f t="shared" si="8"/>
        <v>12.633333333333333</v>
      </c>
      <c r="K349">
        <f t="shared" si="9"/>
        <v>0.13270268904815191</v>
      </c>
    </row>
    <row r="350" spans="1:11" x14ac:dyDescent="0.2">
      <c r="A350">
        <v>132913</v>
      </c>
      <c r="B350">
        <f t="shared" si="8"/>
        <v>14.4</v>
      </c>
      <c r="K350">
        <f t="shared" si="9"/>
        <v>0.26782128621105383</v>
      </c>
    </row>
    <row r="351" spans="1:11" x14ac:dyDescent="0.2">
      <c r="A351">
        <v>133345</v>
      </c>
      <c r="B351">
        <f t="shared" si="8"/>
        <v>4.2333333333333334</v>
      </c>
      <c r="F351">
        <v>1</v>
      </c>
      <c r="H351" t="s">
        <v>71</v>
      </c>
      <c r="K351">
        <f t="shared" si="9"/>
        <v>-0.50974799934904191</v>
      </c>
    </row>
    <row r="352" spans="1:11" x14ac:dyDescent="0.2">
      <c r="A352">
        <v>133472</v>
      </c>
      <c r="B352">
        <f t="shared" si="8"/>
        <v>5.4</v>
      </c>
      <c r="K352">
        <f t="shared" si="9"/>
        <v>-0.42051873707165388</v>
      </c>
    </row>
    <row r="353" spans="1:11" x14ac:dyDescent="0.2">
      <c r="A353">
        <v>133634</v>
      </c>
      <c r="B353">
        <f t="shared" si="8"/>
        <v>11.766666666666667</v>
      </c>
      <c r="K353">
        <f t="shared" si="9"/>
        <v>6.6418094213520892E-2</v>
      </c>
    </row>
    <row r="354" spans="1:11" x14ac:dyDescent="0.2">
      <c r="A354">
        <v>133987</v>
      </c>
      <c r="B354">
        <f t="shared" si="8"/>
        <v>2.3333333333333335</v>
      </c>
      <c r="K354">
        <f t="shared" si="9"/>
        <v>-0.65506422648650242</v>
      </c>
    </row>
    <row r="355" spans="1:11" x14ac:dyDescent="0.2">
      <c r="A355">
        <v>134057</v>
      </c>
      <c r="B355">
        <f t="shared" si="8"/>
        <v>10.366666666666667</v>
      </c>
      <c r="K355">
        <f t="shared" si="9"/>
        <v>-4.0657020519344785E-2</v>
      </c>
    </row>
    <row r="356" spans="1:11" x14ac:dyDescent="0.2">
      <c r="A356">
        <v>134368</v>
      </c>
      <c r="B356">
        <f t="shared" si="8"/>
        <v>8.5333333333333332</v>
      </c>
      <c r="K356">
        <f t="shared" si="9"/>
        <v>-0.18087443266952602</v>
      </c>
    </row>
    <row r="357" spans="1:11" x14ac:dyDescent="0.2">
      <c r="A357">
        <v>134624</v>
      </c>
      <c r="B357">
        <f t="shared" si="8"/>
        <v>2.1</v>
      </c>
      <c r="K357">
        <f t="shared" si="9"/>
        <v>-0.67291007894198007</v>
      </c>
    </row>
    <row r="358" spans="1:11" x14ac:dyDescent="0.2">
      <c r="A358">
        <v>134687</v>
      </c>
      <c r="B358">
        <f t="shared" si="8"/>
        <v>2.5333333333333332</v>
      </c>
      <c r="K358">
        <f t="shared" si="9"/>
        <v>-0.63976778152466451</v>
      </c>
    </row>
    <row r="359" spans="1:11" x14ac:dyDescent="0.2">
      <c r="A359">
        <v>134763</v>
      </c>
      <c r="B359">
        <f t="shared" si="8"/>
        <v>14.033333333333333</v>
      </c>
      <c r="K359">
        <f t="shared" si="9"/>
        <v>0.23977780378101757</v>
      </c>
    </row>
    <row r="360" spans="1:11" x14ac:dyDescent="0.2">
      <c r="A360">
        <v>135184</v>
      </c>
      <c r="B360">
        <f t="shared" si="8"/>
        <v>4.5</v>
      </c>
      <c r="H360" t="s">
        <v>72</v>
      </c>
      <c r="K360">
        <f t="shared" si="9"/>
        <v>-0.48935273939992463</v>
      </c>
    </row>
    <row r="361" spans="1:11" x14ac:dyDescent="0.2">
      <c r="A361">
        <v>135319</v>
      </c>
      <c r="B361">
        <f t="shared" si="8"/>
        <v>3.5</v>
      </c>
      <c r="K361">
        <f t="shared" si="9"/>
        <v>-0.56583496420911439</v>
      </c>
    </row>
    <row r="362" spans="1:11" x14ac:dyDescent="0.2">
      <c r="A362">
        <v>135424</v>
      </c>
      <c r="B362">
        <f t="shared" si="8"/>
        <v>5.166666666666667</v>
      </c>
      <c r="K362">
        <f t="shared" si="9"/>
        <v>-0.43836458952713148</v>
      </c>
    </row>
    <row r="363" spans="1:11" x14ac:dyDescent="0.2">
      <c r="A363">
        <v>135579</v>
      </c>
      <c r="B363">
        <f t="shared" si="8"/>
        <v>29.466666666666665</v>
      </c>
      <c r="H363" t="s">
        <v>73</v>
      </c>
      <c r="K363">
        <f t="shared" si="9"/>
        <v>1.4201534733361791</v>
      </c>
    </row>
    <row r="364" spans="1:11" x14ac:dyDescent="0.2">
      <c r="A364">
        <v>136463</v>
      </c>
      <c r="B364">
        <f t="shared" si="8"/>
        <v>17.966666666666665</v>
      </c>
      <c r="K364">
        <f t="shared" si="9"/>
        <v>0.54060788803049709</v>
      </c>
    </row>
    <row r="365" spans="1:11" x14ac:dyDescent="0.2">
      <c r="A365">
        <v>137002</v>
      </c>
      <c r="B365">
        <f t="shared" si="8"/>
        <v>2.9666666666666668</v>
      </c>
      <c r="K365">
        <f t="shared" si="9"/>
        <v>-0.60662548410734896</v>
      </c>
    </row>
    <row r="366" spans="1:11" x14ac:dyDescent="0.2">
      <c r="A366">
        <v>137091</v>
      </c>
      <c r="B366">
        <f t="shared" si="8"/>
        <v>14.9</v>
      </c>
      <c r="F366">
        <v>1</v>
      </c>
      <c r="H366" t="s">
        <v>74</v>
      </c>
      <c r="K366">
        <f t="shared" si="9"/>
        <v>0.30606239861564871</v>
      </c>
    </row>
    <row r="367" spans="1:11" x14ac:dyDescent="0.2">
      <c r="A367">
        <v>137538</v>
      </c>
      <c r="B367">
        <f t="shared" si="8"/>
        <v>3.3333333333333335</v>
      </c>
      <c r="K367">
        <f t="shared" si="9"/>
        <v>-0.57858200167731266</v>
      </c>
    </row>
    <row r="368" spans="1:11" x14ac:dyDescent="0.2">
      <c r="A368">
        <v>137638</v>
      </c>
      <c r="B368">
        <f t="shared" si="8"/>
        <v>8.8666666666666671</v>
      </c>
      <c r="K368">
        <f t="shared" si="9"/>
        <v>-0.15538035773312939</v>
      </c>
    </row>
    <row r="369" spans="1:11" x14ac:dyDescent="0.2">
      <c r="A369">
        <v>137904</v>
      </c>
      <c r="B369">
        <f t="shared" si="8"/>
        <v>11.666666666666666</v>
      </c>
      <c r="K369">
        <f t="shared" si="9"/>
        <v>5.87698717326018E-2</v>
      </c>
    </row>
    <row r="370" spans="1:11" x14ac:dyDescent="0.2">
      <c r="A370">
        <v>138254</v>
      </c>
      <c r="B370">
        <f t="shared" si="8"/>
        <v>9.2333333333333325</v>
      </c>
      <c r="K370">
        <f t="shared" si="9"/>
        <v>-0.12733687530309326</v>
      </c>
    </row>
    <row r="371" spans="1:11" x14ac:dyDescent="0.2">
      <c r="A371">
        <v>138531</v>
      </c>
      <c r="B371">
        <f t="shared" si="8"/>
        <v>9.6666666666666661</v>
      </c>
      <c r="K371">
        <f t="shared" si="9"/>
        <v>-9.4194577885777689E-2</v>
      </c>
    </row>
    <row r="372" spans="1:11" x14ac:dyDescent="0.2">
      <c r="A372">
        <v>138821</v>
      </c>
      <c r="B372">
        <f t="shared" si="8"/>
        <v>5.2</v>
      </c>
      <c r="K372">
        <f t="shared" si="9"/>
        <v>-0.43581518203349184</v>
      </c>
    </row>
    <row r="373" spans="1:11" x14ac:dyDescent="0.2">
      <c r="A373">
        <v>138977</v>
      </c>
      <c r="B373">
        <f t="shared" si="8"/>
        <v>9.1666666666666661</v>
      </c>
      <c r="K373">
        <f t="shared" si="9"/>
        <v>-0.13243569029037255</v>
      </c>
    </row>
    <row r="374" spans="1:11" x14ac:dyDescent="0.2">
      <c r="A374">
        <v>139252</v>
      </c>
      <c r="B374">
        <f t="shared" si="8"/>
        <v>8.3666666666666671</v>
      </c>
      <c r="K374">
        <f t="shared" si="9"/>
        <v>-0.19362147013772427</v>
      </c>
    </row>
    <row r="375" spans="1:11" x14ac:dyDescent="0.2">
      <c r="A375">
        <v>139503</v>
      </c>
      <c r="B375">
        <f t="shared" si="8"/>
        <v>27.466666666666665</v>
      </c>
      <c r="H375" t="s">
        <v>75</v>
      </c>
      <c r="K375">
        <f t="shared" si="9"/>
        <v>1.2671890237177996</v>
      </c>
    </row>
    <row r="376" spans="1:11" x14ac:dyDescent="0.2">
      <c r="A376">
        <v>140327</v>
      </c>
      <c r="B376">
        <f t="shared" si="8"/>
        <v>1.7</v>
      </c>
      <c r="K376">
        <f t="shared" si="9"/>
        <v>-0.703502968865656</v>
      </c>
    </row>
    <row r="377" spans="1:11" x14ac:dyDescent="0.2">
      <c r="A377">
        <v>140378</v>
      </c>
      <c r="B377">
        <f t="shared" si="8"/>
        <v>9.1333333333333329</v>
      </c>
      <c r="K377">
        <f t="shared" si="9"/>
        <v>-0.13498509778401221</v>
      </c>
    </row>
    <row r="378" spans="1:11" x14ac:dyDescent="0.2">
      <c r="A378">
        <v>140652</v>
      </c>
      <c r="B378">
        <f t="shared" si="8"/>
        <v>10.966666666666667</v>
      </c>
      <c r="H378" t="s">
        <v>76</v>
      </c>
      <c r="K378">
        <f t="shared" si="9"/>
        <v>5.2323143661690361E-3</v>
      </c>
    </row>
    <row r="379" spans="1:11" x14ac:dyDescent="0.2">
      <c r="A379">
        <v>140981</v>
      </c>
      <c r="B379">
        <f t="shared" si="8"/>
        <v>16.733333333333334</v>
      </c>
      <c r="K379">
        <f t="shared" si="9"/>
        <v>0.44627981076582995</v>
      </c>
    </row>
    <row r="380" spans="1:11" x14ac:dyDescent="0.2">
      <c r="A380">
        <v>141483</v>
      </c>
      <c r="B380">
        <f t="shared" si="8"/>
        <v>3.6333333333333333</v>
      </c>
      <c r="K380">
        <f t="shared" si="9"/>
        <v>-0.55563733423455575</v>
      </c>
    </row>
    <row r="381" spans="1:11" x14ac:dyDescent="0.2">
      <c r="A381">
        <v>141592</v>
      </c>
      <c r="B381">
        <f t="shared" si="8"/>
        <v>6.2</v>
      </c>
      <c r="K381">
        <f t="shared" si="9"/>
        <v>-0.35933295722430209</v>
      </c>
    </row>
    <row r="382" spans="1:11" x14ac:dyDescent="0.2">
      <c r="A382">
        <v>141778</v>
      </c>
      <c r="B382">
        <f t="shared" si="8"/>
        <v>5.7666666666666666</v>
      </c>
      <c r="H382" t="s">
        <v>77</v>
      </c>
      <c r="K382">
        <f t="shared" si="9"/>
        <v>-0.39247525464161764</v>
      </c>
    </row>
    <row r="383" spans="1:11" x14ac:dyDescent="0.2">
      <c r="A383">
        <v>141951</v>
      </c>
      <c r="B383">
        <f t="shared" si="8"/>
        <v>24.866666666666667</v>
      </c>
      <c r="D383">
        <v>1</v>
      </c>
      <c r="E383">
        <v>1</v>
      </c>
      <c r="F383">
        <v>1</v>
      </c>
      <c r="H383" t="s">
        <v>78</v>
      </c>
      <c r="K383">
        <f t="shared" si="9"/>
        <v>1.0683352392139065</v>
      </c>
    </row>
    <row r="384" spans="1:11" x14ac:dyDescent="0.2">
      <c r="A384">
        <v>142697</v>
      </c>
      <c r="B384">
        <f t="shared" si="8"/>
        <v>4.3</v>
      </c>
      <c r="E384">
        <v>1</v>
      </c>
      <c r="H384" t="s">
        <v>79</v>
      </c>
      <c r="K384">
        <f t="shared" si="9"/>
        <v>-0.50464918436176265</v>
      </c>
    </row>
    <row r="385" spans="1:11" x14ac:dyDescent="0.2">
      <c r="A385">
        <v>142826</v>
      </c>
      <c r="B385">
        <f t="shared" si="8"/>
        <v>6.5333333333333332</v>
      </c>
      <c r="K385">
        <f t="shared" si="9"/>
        <v>-0.33383888228790554</v>
      </c>
    </row>
    <row r="386" spans="1:11" x14ac:dyDescent="0.2">
      <c r="A386">
        <v>143022</v>
      </c>
      <c r="B386">
        <f t="shared" si="8"/>
        <v>3.4333333333333331</v>
      </c>
      <c r="H386" t="s">
        <v>80</v>
      </c>
      <c r="K386">
        <f t="shared" si="9"/>
        <v>-0.57093377919639365</v>
      </c>
    </row>
    <row r="387" spans="1:11" x14ac:dyDescent="0.2">
      <c r="A387">
        <v>143125</v>
      </c>
      <c r="B387">
        <f t="shared" si="8"/>
        <v>67.3</v>
      </c>
      <c r="C387" t="s">
        <v>128</v>
      </c>
      <c r="E387">
        <v>1</v>
      </c>
      <c r="F387">
        <v>1</v>
      </c>
      <c r="G387">
        <v>1</v>
      </c>
      <c r="H387" t="s">
        <v>81</v>
      </c>
      <c r="K387">
        <f t="shared" ref="K387:K450" si="10">(B387-C$596)/C$597</f>
        <v>4.3137309786171913</v>
      </c>
    </row>
    <row r="388" spans="1:11" x14ac:dyDescent="0.2">
      <c r="A388">
        <v>145144</v>
      </c>
      <c r="B388">
        <f t="shared" si="8"/>
        <v>1.4333333333333333</v>
      </c>
      <c r="C388" t="s">
        <v>128</v>
      </c>
      <c r="E388">
        <v>1</v>
      </c>
      <c r="H388" t="s">
        <v>82</v>
      </c>
      <c r="K388">
        <f t="shared" si="10"/>
        <v>-0.72389822881477317</v>
      </c>
    </row>
    <row r="389" spans="1:11" x14ac:dyDescent="0.2">
      <c r="A389">
        <v>145187</v>
      </c>
      <c r="B389">
        <f t="shared" si="8"/>
        <v>4.5333333333333332</v>
      </c>
      <c r="K389">
        <f t="shared" si="10"/>
        <v>-0.486803331906285</v>
      </c>
    </row>
    <row r="390" spans="1:11" x14ac:dyDescent="0.2">
      <c r="A390">
        <v>145323</v>
      </c>
      <c r="B390">
        <f t="shared" si="8"/>
        <v>4.0333333333333332</v>
      </c>
      <c r="D390">
        <v>1</v>
      </c>
      <c r="E390">
        <v>1</v>
      </c>
      <c r="F390">
        <v>1</v>
      </c>
      <c r="H390" t="s">
        <v>83</v>
      </c>
      <c r="K390">
        <f t="shared" si="10"/>
        <v>-0.52504444431087993</v>
      </c>
    </row>
    <row r="391" spans="1:11" x14ac:dyDescent="0.2">
      <c r="A391">
        <v>145444</v>
      </c>
      <c r="B391">
        <f t="shared" si="8"/>
        <v>22.7</v>
      </c>
      <c r="H391" t="s">
        <v>84</v>
      </c>
      <c r="K391">
        <f t="shared" si="10"/>
        <v>0.90262375212732859</v>
      </c>
    </row>
    <row r="392" spans="1:11" x14ac:dyDescent="0.2">
      <c r="A392">
        <v>146125</v>
      </c>
      <c r="B392">
        <f t="shared" si="8"/>
        <v>5.2333333333333334</v>
      </c>
      <c r="C392" t="s">
        <v>131</v>
      </c>
      <c r="D392">
        <v>1</v>
      </c>
      <c r="G392">
        <v>1</v>
      </c>
      <c r="H392" t="s">
        <v>183</v>
      </c>
      <c r="K392">
        <f t="shared" si="10"/>
        <v>-0.43326577453985216</v>
      </c>
    </row>
    <row r="393" spans="1:11" x14ac:dyDescent="0.2">
      <c r="A393">
        <v>146282</v>
      </c>
      <c r="B393">
        <f t="shared" si="8"/>
        <v>25.366666666666667</v>
      </c>
      <c r="C393" t="s">
        <v>131</v>
      </c>
      <c r="E393">
        <v>1</v>
      </c>
      <c r="F393">
        <v>1</v>
      </c>
      <c r="H393" t="s">
        <v>85</v>
      </c>
      <c r="K393">
        <f t="shared" si="10"/>
        <v>1.1065763516185014</v>
      </c>
    </row>
    <row r="394" spans="1:11" x14ac:dyDescent="0.2">
      <c r="A394">
        <v>147043</v>
      </c>
      <c r="B394">
        <f t="shared" si="8"/>
        <v>5.7666666666666666</v>
      </c>
      <c r="K394">
        <f t="shared" si="10"/>
        <v>-0.39247525464161764</v>
      </c>
    </row>
    <row r="395" spans="1:11" x14ac:dyDescent="0.2">
      <c r="A395">
        <v>147216</v>
      </c>
      <c r="B395">
        <f t="shared" si="8"/>
        <v>11.4</v>
      </c>
      <c r="H395" t="s">
        <v>86</v>
      </c>
      <c r="K395">
        <f t="shared" si="10"/>
        <v>3.8374611783484613E-2</v>
      </c>
    </row>
    <row r="396" spans="1:11" x14ac:dyDescent="0.2">
      <c r="A396">
        <v>147558</v>
      </c>
      <c r="B396">
        <f t="shared" si="8"/>
        <v>4.1333333333333337</v>
      </c>
      <c r="H396" t="s">
        <v>87</v>
      </c>
      <c r="K396">
        <f t="shared" si="10"/>
        <v>-0.51739622182996081</v>
      </c>
    </row>
    <row r="397" spans="1:11" x14ac:dyDescent="0.2">
      <c r="A397">
        <v>147682</v>
      </c>
      <c r="B397">
        <f t="shared" si="8"/>
        <v>4.5666666666666664</v>
      </c>
      <c r="K397">
        <f t="shared" si="10"/>
        <v>-0.48425392441264536</v>
      </c>
    </row>
    <row r="398" spans="1:11" x14ac:dyDescent="0.2">
      <c r="A398">
        <v>147819</v>
      </c>
      <c r="B398">
        <f t="shared" si="8"/>
        <v>3.4</v>
      </c>
      <c r="K398">
        <f t="shared" si="10"/>
        <v>-0.5734831866900334</v>
      </c>
    </row>
    <row r="399" spans="1:11" x14ac:dyDescent="0.2">
      <c r="A399">
        <v>147921</v>
      </c>
      <c r="B399">
        <f t="shared" si="8"/>
        <v>7.7666666666666666</v>
      </c>
      <c r="K399">
        <f t="shared" si="10"/>
        <v>-0.23951080502323815</v>
      </c>
    </row>
    <row r="400" spans="1:11" x14ac:dyDescent="0.2">
      <c r="A400">
        <v>148154</v>
      </c>
      <c r="B400">
        <f t="shared" si="8"/>
        <v>13.933333333333334</v>
      </c>
      <c r="K400">
        <f t="shared" si="10"/>
        <v>0.23212958130009861</v>
      </c>
    </row>
    <row r="401" spans="1:11" x14ac:dyDescent="0.2">
      <c r="A401">
        <v>148572</v>
      </c>
      <c r="B401">
        <f t="shared" si="8"/>
        <v>5.666666666666667</v>
      </c>
      <c r="H401" t="s">
        <v>88</v>
      </c>
      <c r="K401">
        <f t="shared" si="10"/>
        <v>-0.4001234771225366</v>
      </c>
    </row>
    <row r="402" spans="1:11" x14ac:dyDescent="0.2">
      <c r="A402">
        <v>148742</v>
      </c>
      <c r="B402">
        <f t="shared" si="8"/>
        <v>4.3666666666666663</v>
      </c>
      <c r="K402">
        <f t="shared" si="10"/>
        <v>-0.49955036937448333</v>
      </c>
    </row>
    <row r="403" spans="1:11" x14ac:dyDescent="0.2">
      <c r="A403">
        <v>148873</v>
      </c>
      <c r="B403">
        <f t="shared" si="8"/>
        <v>2.2666666666666666</v>
      </c>
      <c r="H403" t="s">
        <v>89</v>
      </c>
      <c r="K403">
        <f t="shared" si="10"/>
        <v>-0.6601630414737818</v>
      </c>
    </row>
    <row r="404" spans="1:11" x14ac:dyDescent="0.2">
      <c r="A404">
        <v>148941</v>
      </c>
      <c r="B404">
        <f t="shared" si="8"/>
        <v>3.4333333333333331</v>
      </c>
      <c r="K404">
        <f t="shared" si="10"/>
        <v>-0.57093377919639365</v>
      </c>
    </row>
    <row r="405" spans="1:11" x14ac:dyDescent="0.2">
      <c r="A405">
        <v>149044</v>
      </c>
      <c r="B405">
        <f t="shared" si="8"/>
        <v>2.2333333333333334</v>
      </c>
      <c r="K405">
        <f t="shared" si="10"/>
        <v>-0.66271244896742132</v>
      </c>
    </row>
    <row r="406" spans="1:11" x14ac:dyDescent="0.2">
      <c r="A406">
        <v>149111</v>
      </c>
      <c r="B406">
        <f t="shared" si="8"/>
        <v>1.7666666666666666</v>
      </c>
      <c r="K406">
        <f t="shared" si="10"/>
        <v>-0.69840415387837673</v>
      </c>
    </row>
    <row r="407" spans="1:11" x14ac:dyDescent="0.2">
      <c r="A407">
        <v>149164</v>
      </c>
      <c r="B407">
        <f t="shared" si="8"/>
        <v>7.6</v>
      </c>
      <c r="H407" t="s">
        <v>93</v>
      </c>
      <c r="K407">
        <f t="shared" si="10"/>
        <v>-0.25225784249143646</v>
      </c>
    </row>
    <row r="408" spans="1:11" x14ac:dyDescent="0.2">
      <c r="A408">
        <v>149392</v>
      </c>
      <c r="B408">
        <f t="shared" si="8"/>
        <v>3.1</v>
      </c>
      <c r="K408">
        <f t="shared" si="10"/>
        <v>-0.59642785413279031</v>
      </c>
    </row>
    <row r="409" spans="1:11" x14ac:dyDescent="0.2">
      <c r="A409">
        <v>149485</v>
      </c>
      <c r="B409">
        <f t="shared" si="8"/>
        <v>2.4333333333333331</v>
      </c>
      <c r="K409">
        <f t="shared" si="10"/>
        <v>-0.64741600400558341</v>
      </c>
    </row>
    <row r="410" spans="1:11" x14ac:dyDescent="0.2">
      <c r="A410">
        <v>149558</v>
      </c>
      <c r="B410">
        <f t="shared" si="8"/>
        <v>2.7666666666666666</v>
      </c>
      <c r="K410">
        <f t="shared" si="10"/>
        <v>-0.62192192906918697</v>
      </c>
    </row>
    <row r="411" spans="1:11" x14ac:dyDescent="0.2">
      <c r="A411">
        <v>149641</v>
      </c>
      <c r="B411">
        <f t="shared" si="8"/>
        <v>3.5</v>
      </c>
      <c r="K411">
        <f t="shared" si="10"/>
        <v>-0.56583496420911439</v>
      </c>
    </row>
    <row r="412" spans="1:11" x14ac:dyDescent="0.2">
      <c r="A412">
        <v>149746</v>
      </c>
      <c r="B412">
        <f t="shared" si="8"/>
        <v>3.3333333333333335</v>
      </c>
      <c r="H412" t="s">
        <v>90</v>
      </c>
      <c r="K412">
        <f t="shared" si="10"/>
        <v>-0.57858200167731266</v>
      </c>
    </row>
    <row r="413" spans="1:11" x14ac:dyDescent="0.2">
      <c r="A413">
        <v>149846</v>
      </c>
      <c r="B413">
        <f t="shared" si="8"/>
        <v>3.0333333333333332</v>
      </c>
      <c r="H413" t="s">
        <v>91</v>
      </c>
      <c r="K413">
        <f t="shared" si="10"/>
        <v>-0.60152666912006958</v>
      </c>
    </row>
    <row r="414" spans="1:11" x14ac:dyDescent="0.2">
      <c r="A414">
        <v>149937</v>
      </c>
      <c r="B414">
        <f t="shared" si="8"/>
        <v>2.4</v>
      </c>
      <c r="K414">
        <f t="shared" si="10"/>
        <v>-0.64996541149922304</v>
      </c>
    </row>
    <row r="415" spans="1:11" x14ac:dyDescent="0.2">
      <c r="A415">
        <v>150009</v>
      </c>
      <c r="B415">
        <f t="shared" si="8"/>
        <v>2.7666666666666666</v>
      </c>
      <c r="K415">
        <f t="shared" si="10"/>
        <v>-0.62192192906918697</v>
      </c>
    </row>
    <row r="416" spans="1:11" x14ac:dyDescent="0.2">
      <c r="A416">
        <v>150092</v>
      </c>
      <c r="B416">
        <f t="shared" si="8"/>
        <v>4.1333333333333337</v>
      </c>
      <c r="H416" t="s">
        <v>92</v>
      </c>
      <c r="K416">
        <f t="shared" si="10"/>
        <v>-0.51739622182996081</v>
      </c>
    </row>
    <row r="417" spans="1:11" x14ac:dyDescent="0.2">
      <c r="A417">
        <v>150216</v>
      </c>
      <c r="B417">
        <f t="shared" si="8"/>
        <v>9.5</v>
      </c>
      <c r="K417">
        <f t="shared" si="10"/>
        <v>-0.10694161535397594</v>
      </c>
    </row>
    <row r="418" spans="1:11" x14ac:dyDescent="0.2">
      <c r="A418">
        <v>150501</v>
      </c>
      <c r="B418">
        <f t="shared" si="8"/>
        <v>8.9666666666666668</v>
      </c>
      <c r="K418">
        <f t="shared" si="10"/>
        <v>-0.14773213525221046</v>
      </c>
    </row>
    <row r="419" spans="1:11" x14ac:dyDescent="0.2">
      <c r="A419">
        <v>150770</v>
      </c>
      <c r="B419">
        <f t="shared" si="8"/>
        <v>13.433333333333334</v>
      </c>
      <c r="C419" t="s">
        <v>128</v>
      </c>
      <c r="D419">
        <v>1</v>
      </c>
      <c r="E419">
        <v>1</v>
      </c>
      <c r="G419">
        <v>1</v>
      </c>
      <c r="K419">
        <f t="shared" si="10"/>
        <v>0.19388846889550373</v>
      </c>
    </row>
    <row r="420" spans="1:11" x14ac:dyDescent="0.2">
      <c r="A420">
        <v>151173</v>
      </c>
      <c r="B420">
        <f t="shared" si="8"/>
        <v>13.433333333333334</v>
      </c>
      <c r="D420" t="s">
        <v>142</v>
      </c>
      <c r="E420" t="s">
        <v>142</v>
      </c>
      <c r="F420">
        <v>1</v>
      </c>
      <c r="H420" t="s">
        <v>94</v>
      </c>
      <c r="K420">
        <f t="shared" si="10"/>
        <v>0.19388846889550373</v>
      </c>
    </row>
    <row r="421" spans="1:11" x14ac:dyDescent="0.2">
      <c r="A421">
        <v>151576</v>
      </c>
      <c r="B421">
        <f t="shared" si="8"/>
        <v>3.1666666666666665</v>
      </c>
      <c r="K421">
        <f t="shared" si="10"/>
        <v>-0.59132903914551105</v>
      </c>
    </row>
    <row r="422" spans="1:11" x14ac:dyDescent="0.2">
      <c r="A422">
        <v>151671</v>
      </c>
      <c r="B422">
        <f t="shared" si="8"/>
        <v>7.0666666666666664</v>
      </c>
      <c r="K422">
        <f t="shared" si="10"/>
        <v>-0.29304836238967097</v>
      </c>
    </row>
    <row r="423" spans="1:11" x14ac:dyDescent="0.2">
      <c r="A423">
        <v>151883</v>
      </c>
      <c r="B423">
        <f t="shared" si="8"/>
        <v>5.5333333333333332</v>
      </c>
      <c r="K423">
        <f t="shared" si="10"/>
        <v>-0.41032110709709524</v>
      </c>
    </row>
    <row r="424" spans="1:11" x14ac:dyDescent="0.2">
      <c r="A424">
        <v>152049</v>
      </c>
      <c r="B424">
        <f t="shared" si="8"/>
        <v>3.6666666666666665</v>
      </c>
      <c r="K424">
        <f t="shared" si="10"/>
        <v>-0.55308792674091611</v>
      </c>
    </row>
    <row r="425" spans="1:11" x14ac:dyDescent="0.2">
      <c r="A425">
        <v>152159</v>
      </c>
      <c r="B425">
        <f t="shared" si="8"/>
        <v>4.833333333333333</v>
      </c>
      <c r="K425">
        <f t="shared" si="10"/>
        <v>-0.46385866446352808</v>
      </c>
    </row>
    <row r="426" spans="1:11" x14ac:dyDescent="0.2">
      <c r="A426">
        <v>152304</v>
      </c>
      <c r="B426">
        <f t="shared" si="8"/>
        <v>1.7666666666666666</v>
      </c>
      <c r="K426">
        <f t="shared" si="10"/>
        <v>-0.69840415387837673</v>
      </c>
    </row>
    <row r="427" spans="1:11" x14ac:dyDescent="0.2">
      <c r="A427">
        <v>152357</v>
      </c>
      <c r="B427">
        <f t="shared" si="8"/>
        <v>2.4</v>
      </c>
      <c r="K427">
        <f t="shared" si="10"/>
        <v>-0.64996541149922304</v>
      </c>
    </row>
    <row r="428" spans="1:11" x14ac:dyDescent="0.2">
      <c r="A428">
        <v>152429</v>
      </c>
      <c r="B428">
        <f t="shared" si="8"/>
        <v>1.9666666666666666</v>
      </c>
      <c r="F428">
        <v>1</v>
      </c>
      <c r="H428" t="s">
        <v>95</v>
      </c>
      <c r="K428">
        <f t="shared" si="10"/>
        <v>-0.68310770891653871</v>
      </c>
    </row>
    <row r="429" spans="1:11" x14ac:dyDescent="0.2">
      <c r="A429">
        <v>152488</v>
      </c>
      <c r="B429">
        <f t="shared" si="8"/>
        <v>8.6</v>
      </c>
      <c r="K429">
        <f t="shared" si="10"/>
        <v>-0.17577561768224673</v>
      </c>
    </row>
    <row r="430" spans="1:11" x14ac:dyDescent="0.2">
      <c r="A430">
        <v>152746</v>
      </c>
      <c r="B430">
        <f t="shared" si="8"/>
        <v>11.166666666666666</v>
      </c>
      <c r="K430">
        <f t="shared" si="10"/>
        <v>2.0528759328006931E-2</v>
      </c>
    </row>
    <row r="431" spans="1:11" x14ac:dyDescent="0.2">
      <c r="A431">
        <v>153081</v>
      </c>
      <c r="B431">
        <f t="shared" si="8"/>
        <v>6.5</v>
      </c>
      <c r="K431">
        <f t="shared" si="10"/>
        <v>-0.33638828978154517</v>
      </c>
    </row>
    <row r="432" spans="1:11" x14ac:dyDescent="0.2">
      <c r="A432">
        <v>153276</v>
      </c>
      <c r="B432">
        <f t="shared" si="8"/>
        <v>6.1</v>
      </c>
      <c r="K432">
        <f t="shared" si="10"/>
        <v>-0.36698117970522109</v>
      </c>
    </row>
    <row r="433" spans="1:11" x14ac:dyDescent="0.2">
      <c r="A433">
        <v>153459</v>
      </c>
      <c r="B433">
        <f t="shared" si="8"/>
        <v>2.6333333333333333</v>
      </c>
      <c r="K433">
        <f t="shared" si="10"/>
        <v>-0.6321195590437455</v>
      </c>
    </row>
    <row r="434" spans="1:11" x14ac:dyDescent="0.2">
      <c r="A434">
        <v>153538</v>
      </c>
      <c r="B434">
        <f t="shared" si="8"/>
        <v>5.2666666666666666</v>
      </c>
      <c r="K434">
        <f t="shared" si="10"/>
        <v>-0.43071636704621252</v>
      </c>
    </row>
    <row r="435" spans="1:11" x14ac:dyDescent="0.2">
      <c r="A435">
        <v>153696</v>
      </c>
      <c r="B435">
        <f t="shared" si="8"/>
        <v>1.7</v>
      </c>
      <c r="K435">
        <f t="shared" si="10"/>
        <v>-0.703502968865656</v>
      </c>
    </row>
    <row r="436" spans="1:11" x14ac:dyDescent="0.2">
      <c r="A436">
        <v>153747</v>
      </c>
      <c r="B436">
        <f t="shared" si="8"/>
        <v>16.466666666666665</v>
      </c>
      <c r="K436">
        <f t="shared" si="10"/>
        <v>0.4258845508167125</v>
      </c>
    </row>
    <row r="437" spans="1:11" x14ac:dyDescent="0.2">
      <c r="A437">
        <v>154241</v>
      </c>
      <c r="B437">
        <f t="shared" si="8"/>
        <v>8.6666666666666661</v>
      </c>
      <c r="K437">
        <f t="shared" si="10"/>
        <v>-0.17067680269496743</v>
      </c>
    </row>
    <row r="438" spans="1:11" x14ac:dyDescent="0.2">
      <c r="A438">
        <v>154501</v>
      </c>
      <c r="B438">
        <f t="shared" si="8"/>
        <v>6.166666666666667</v>
      </c>
      <c r="E438">
        <v>1</v>
      </c>
      <c r="H438" t="s">
        <v>96</v>
      </c>
      <c r="K438">
        <f t="shared" si="10"/>
        <v>-0.36188236471794172</v>
      </c>
    </row>
    <row r="439" spans="1:11" x14ac:dyDescent="0.2">
      <c r="A439">
        <v>154686</v>
      </c>
      <c r="B439">
        <f t="shared" si="8"/>
        <v>4.2666666666666666</v>
      </c>
      <c r="K439">
        <f t="shared" si="10"/>
        <v>-0.50719859185540228</v>
      </c>
    </row>
    <row r="440" spans="1:11" x14ac:dyDescent="0.2">
      <c r="A440">
        <v>154814</v>
      </c>
      <c r="B440">
        <f t="shared" si="8"/>
        <v>22.4</v>
      </c>
      <c r="H440" t="s">
        <v>97</v>
      </c>
      <c r="K440">
        <f t="shared" si="10"/>
        <v>0.87967908468457168</v>
      </c>
    </row>
    <row r="441" spans="1:11" x14ac:dyDescent="0.2">
      <c r="A441">
        <v>155486</v>
      </c>
      <c r="B441">
        <f t="shared" si="8"/>
        <v>3.1666666666666665</v>
      </c>
      <c r="H441" t="s">
        <v>98</v>
      </c>
      <c r="K441">
        <f t="shared" si="10"/>
        <v>-0.59132903914551105</v>
      </c>
    </row>
    <row r="442" spans="1:11" x14ac:dyDescent="0.2">
      <c r="A442">
        <v>155581</v>
      </c>
      <c r="B442">
        <f t="shared" si="8"/>
        <v>16.100000000000001</v>
      </c>
      <c r="K442">
        <f t="shared" si="10"/>
        <v>0.39784106838667649</v>
      </c>
    </row>
    <row r="443" spans="1:11" x14ac:dyDescent="0.2">
      <c r="A443">
        <v>156064</v>
      </c>
      <c r="B443">
        <f t="shared" si="8"/>
        <v>10.3</v>
      </c>
      <c r="K443">
        <f t="shared" si="10"/>
        <v>-4.5755835506624085E-2</v>
      </c>
    </row>
    <row r="444" spans="1:11" x14ac:dyDescent="0.2">
      <c r="A444">
        <v>156373</v>
      </c>
      <c r="B444">
        <f t="shared" si="8"/>
        <v>4.2</v>
      </c>
      <c r="H444" t="s">
        <v>99</v>
      </c>
      <c r="K444">
        <f t="shared" si="10"/>
        <v>-0.51229740684268155</v>
      </c>
    </row>
    <row r="445" spans="1:11" x14ac:dyDescent="0.2">
      <c r="A445">
        <v>156499</v>
      </c>
      <c r="B445">
        <f t="shared" si="8"/>
        <v>4.3</v>
      </c>
      <c r="E445">
        <v>1</v>
      </c>
      <c r="H445" t="s">
        <v>101</v>
      </c>
      <c r="K445">
        <f t="shared" si="10"/>
        <v>-0.50464918436176265</v>
      </c>
    </row>
    <row r="446" spans="1:11" x14ac:dyDescent="0.2">
      <c r="A446">
        <v>156628</v>
      </c>
      <c r="B446">
        <f t="shared" si="8"/>
        <v>2</v>
      </c>
      <c r="H446" t="s">
        <v>100</v>
      </c>
      <c r="K446">
        <f t="shared" si="10"/>
        <v>-0.68055830142289897</v>
      </c>
    </row>
    <row r="447" spans="1:11" x14ac:dyDescent="0.2">
      <c r="A447">
        <v>156688</v>
      </c>
      <c r="B447">
        <f t="shared" si="8"/>
        <v>10.333333333333334</v>
      </c>
      <c r="K447">
        <f t="shared" si="10"/>
        <v>-4.3206428012984431E-2</v>
      </c>
    </row>
    <row r="448" spans="1:11" x14ac:dyDescent="0.2">
      <c r="A448">
        <v>156998</v>
      </c>
      <c r="B448">
        <f t="shared" si="8"/>
        <v>25.433333333333334</v>
      </c>
      <c r="K448">
        <f t="shared" si="10"/>
        <v>1.1116751666057807</v>
      </c>
    </row>
    <row r="449" spans="1:11" x14ac:dyDescent="0.2">
      <c r="A449">
        <v>157761</v>
      </c>
      <c r="B449">
        <f t="shared" si="8"/>
        <v>6.2</v>
      </c>
      <c r="K449">
        <f t="shared" si="10"/>
        <v>-0.35933295722430209</v>
      </c>
    </row>
    <row r="450" spans="1:11" x14ac:dyDescent="0.2">
      <c r="A450">
        <v>157947</v>
      </c>
      <c r="B450">
        <f t="shared" si="8"/>
        <v>21.4</v>
      </c>
      <c r="K450">
        <f t="shared" si="10"/>
        <v>0.80319685987538192</v>
      </c>
    </row>
    <row r="451" spans="1:11" x14ac:dyDescent="0.2">
      <c r="A451">
        <v>158589</v>
      </c>
      <c r="B451">
        <f t="shared" si="8"/>
        <v>2.1666666666666665</v>
      </c>
      <c r="H451" t="s">
        <v>102</v>
      </c>
      <c r="K451">
        <f t="shared" ref="K451:K514" si="11">(B451-C$596)/C$597</f>
        <v>-0.66781126395470081</v>
      </c>
    </row>
    <row r="452" spans="1:11" x14ac:dyDescent="0.2">
      <c r="A452">
        <v>158654</v>
      </c>
      <c r="B452">
        <f t="shared" si="8"/>
        <v>4.4000000000000004</v>
      </c>
      <c r="K452">
        <f t="shared" si="11"/>
        <v>-0.49700096188084358</v>
      </c>
    </row>
    <row r="453" spans="1:11" x14ac:dyDescent="0.2">
      <c r="A453">
        <v>158786</v>
      </c>
      <c r="B453">
        <f t="shared" si="8"/>
        <v>3.4333333333333331</v>
      </c>
      <c r="K453">
        <f t="shared" si="11"/>
        <v>-0.57093377919639365</v>
      </c>
    </row>
    <row r="454" spans="1:11" x14ac:dyDescent="0.2">
      <c r="A454">
        <v>158889</v>
      </c>
      <c r="B454">
        <f t="shared" si="8"/>
        <v>13.966666666666667</v>
      </c>
      <c r="K454">
        <f t="shared" si="11"/>
        <v>0.23467898879373827</v>
      </c>
    </row>
    <row r="455" spans="1:11" x14ac:dyDescent="0.2">
      <c r="A455">
        <v>159308</v>
      </c>
      <c r="B455">
        <f t="shared" si="8"/>
        <v>7.2</v>
      </c>
      <c r="K455">
        <f t="shared" si="11"/>
        <v>-0.28285073241511233</v>
      </c>
    </row>
    <row r="456" spans="1:11" x14ac:dyDescent="0.2">
      <c r="A456">
        <v>159524</v>
      </c>
      <c r="B456">
        <f t="shared" si="8"/>
        <v>9.2333333333333325</v>
      </c>
      <c r="K456">
        <f t="shared" si="11"/>
        <v>-0.12733687530309326</v>
      </c>
    </row>
    <row r="457" spans="1:11" x14ac:dyDescent="0.2">
      <c r="A457">
        <v>159801</v>
      </c>
      <c r="B457">
        <f t="shared" si="8"/>
        <v>6.4333333333333336</v>
      </c>
      <c r="K457">
        <f t="shared" si="11"/>
        <v>-0.34148710476882449</v>
      </c>
    </row>
    <row r="458" spans="1:11" x14ac:dyDescent="0.2">
      <c r="A458">
        <v>159994</v>
      </c>
      <c r="B458">
        <f t="shared" si="8"/>
        <v>2.4333333333333331</v>
      </c>
      <c r="H458" t="s">
        <v>102</v>
      </c>
      <c r="K458">
        <f t="shared" si="11"/>
        <v>-0.64741600400558341</v>
      </c>
    </row>
    <row r="459" spans="1:11" x14ac:dyDescent="0.2">
      <c r="A459">
        <v>160067</v>
      </c>
      <c r="B459">
        <f t="shared" si="8"/>
        <v>9.5</v>
      </c>
      <c r="K459">
        <f t="shared" si="11"/>
        <v>-0.10694161535397594</v>
      </c>
    </row>
    <row r="460" spans="1:11" x14ac:dyDescent="0.2">
      <c r="A460">
        <v>160352</v>
      </c>
      <c r="B460">
        <f t="shared" si="8"/>
        <v>4.333333333333333</v>
      </c>
      <c r="K460">
        <f t="shared" si="11"/>
        <v>-0.50209977686812302</v>
      </c>
    </row>
    <row r="461" spans="1:11" x14ac:dyDescent="0.2">
      <c r="A461">
        <v>160482</v>
      </c>
      <c r="B461">
        <f t="shared" si="8"/>
        <v>3.7666666666666666</v>
      </c>
      <c r="K461">
        <f t="shared" si="11"/>
        <v>-0.5454397042599971</v>
      </c>
    </row>
    <row r="462" spans="1:11" x14ac:dyDescent="0.2">
      <c r="A462">
        <v>160595</v>
      </c>
      <c r="B462">
        <f t="shared" si="8"/>
        <v>10.433333333333334</v>
      </c>
      <c r="K462">
        <f t="shared" si="11"/>
        <v>-3.5558205532065484E-2</v>
      </c>
    </row>
    <row r="463" spans="1:11" x14ac:dyDescent="0.2">
      <c r="A463">
        <v>160908</v>
      </c>
      <c r="B463">
        <f t="shared" si="8"/>
        <v>22.566666666666666</v>
      </c>
      <c r="H463" t="s">
        <v>103</v>
      </c>
      <c r="K463">
        <f t="shared" si="11"/>
        <v>0.89242612215277006</v>
      </c>
    </row>
    <row r="464" spans="1:11" x14ac:dyDescent="0.2">
      <c r="A464">
        <v>161585</v>
      </c>
      <c r="B464">
        <f t="shared" si="8"/>
        <v>4.0666666666666664</v>
      </c>
      <c r="K464">
        <f t="shared" si="11"/>
        <v>-0.52249503681724019</v>
      </c>
    </row>
    <row r="465" spans="1:11" x14ac:dyDescent="0.2">
      <c r="A465">
        <v>161707</v>
      </c>
      <c r="B465">
        <f t="shared" si="8"/>
        <v>13.366666666666667</v>
      </c>
      <c r="K465">
        <f t="shared" si="11"/>
        <v>0.18878965390822444</v>
      </c>
    </row>
    <row r="466" spans="1:11" x14ac:dyDescent="0.2">
      <c r="A466">
        <v>162108</v>
      </c>
      <c r="B466">
        <f t="shared" si="8"/>
        <v>2.5666666666666669</v>
      </c>
      <c r="K466">
        <f t="shared" si="11"/>
        <v>-0.63721837403102488</v>
      </c>
    </row>
    <row r="467" spans="1:11" x14ac:dyDescent="0.2">
      <c r="A467">
        <v>162185</v>
      </c>
      <c r="B467">
        <f t="shared" si="8"/>
        <v>5.6</v>
      </c>
      <c r="K467">
        <f t="shared" si="11"/>
        <v>-0.40522229210981597</v>
      </c>
    </row>
    <row r="468" spans="1:11" x14ac:dyDescent="0.2">
      <c r="A468">
        <v>162353</v>
      </c>
      <c r="B468">
        <f t="shared" si="8"/>
        <v>32.533333333333331</v>
      </c>
      <c r="C468" t="s">
        <v>131</v>
      </c>
      <c r="D468">
        <v>1</v>
      </c>
      <c r="G468">
        <v>1</v>
      </c>
      <c r="H468" t="s">
        <v>104</v>
      </c>
      <c r="K468">
        <f t="shared" si="11"/>
        <v>1.6546989627510278</v>
      </c>
    </row>
    <row r="469" spans="1:11" x14ac:dyDescent="0.2">
      <c r="A469">
        <v>163329</v>
      </c>
      <c r="B469">
        <f t="shared" si="8"/>
        <v>5.3666666666666663</v>
      </c>
      <c r="F469">
        <v>1</v>
      </c>
      <c r="H469" t="s">
        <v>105</v>
      </c>
      <c r="K469">
        <f t="shared" si="11"/>
        <v>-0.42306814456529357</v>
      </c>
    </row>
    <row r="470" spans="1:11" x14ac:dyDescent="0.2">
      <c r="A470">
        <v>163490</v>
      </c>
      <c r="B470">
        <f t="shared" si="8"/>
        <v>2.2666666666666666</v>
      </c>
      <c r="K470">
        <f t="shared" si="11"/>
        <v>-0.6601630414737818</v>
      </c>
    </row>
    <row r="471" spans="1:11" x14ac:dyDescent="0.2">
      <c r="A471">
        <v>163558</v>
      </c>
      <c r="B471">
        <f t="shared" si="8"/>
        <v>3.6666666666666665</v>
      </c>
      <c r="H471" t="s">
        <v>106</v>
      </c>
      <c r="K471">
        <f t="shared" si="11"/>
        <v>-0.55308792674091611</v>
      </c>
    </row>
    <row r="472" spans="1:11" x14ac:dyDescent="0.2">
      <c r="A472">
        <v>163668</v>
      </c>
      <c r="B472">
        <f t="shared" si="8"/>
        <v>13.633333333333333</v>
      </c>
      <c r="D472">
        <v>1</v>
      </c>
      <c r="E472">
        <v>1</v>
      </c>
      <c r="H472" t="s">
        <v>107</v>
      </c>
      <c r="K472">
        <f t="shared" si="11"/>
        <v>0.20918491385734164</v>
      </c>
    </row>
    <row r="473" spans="1:11" x14ac:dyDescent="0.2">
      <c r="A473">
        <v>164077</v>
      </c>
      <c r="B473">
        <f t="shared" si="8"/>
        <v>7.5666666666666664</v>
      </c>
      <c r="H473" t="s">
        <v>108</v>
      </c>
      <c r="K473">
        <f t="shared" si="11"/>
        <v>-0.25480724998507615</v>
      </c>
    </row>
    <row r="474" spans="1:11" x14ac:dyDescent="0.2">
      <c r="A474">
        <v>164304</v>
      </c>
      <c r="B474">
        <f t="shared" si="8"/>
        <v>4.8666666666666663</v>
      </c>
      <c r="K474">
        <f t="shared" si="11"/>
        <v>-0.46130925696988845</v>
      </c>
    </row>
    <row r="475" spans="1:11" x14ac:dyDescent="0.2">
      <c r="A475">
        <v>164450</v>
      </c>
      <c r="B475">
        <f t="shared" si="8"/>
        <v>6.4</v>
      </c>
      <c r="H475" t="s">
        <v>109</v>
      </c>
      <c r="K475">
        <f t="shared" si="11"/>
        <v>-0.34403651226246412</v>
      </c>
    </row>
    <row r="476" spans="1:11" x14ac:dyDescent="0.2">
      <c r="A476">
        <v>164642</v>
      </c>
      <c r="B476">
        <f t="shared" si="8"/>
        <v>6.7666666666666666</v>
      </c>
      <c r="F476">
        <v>1</v>
      </c>
      <c r="H476" t="s">
        <v>110</v>
      </c>
      <c r="K476">
        <f t="shared" si="11"/>
        <v>-0.31599302983242789</v>
      </c>
    </row>
    <row r="477" spans="1:11" x14ac:dyDescent="0.2">
      <c r="A477">
        <v>164845</v>
      </c>
      <c r="B477">
        <f t="shared" si="8"/>
        <v>11.4</v>
      </c>
      <c r="F477">
        <v>1</v>
      </c>
      <c r="H477" t="s">
        <v>108</v>
      </c>
      <c r="K477">
        <f t="shared" si="11"/>
        <v>3.8374611783484613E-2</v>
      </c>
    </row>
    <row r="478" spans="1:11" x14ac:dyDescent="0.2">
      <c r="A478">
        <v>165187</v>
      </c>
      <c r="B478">
        <f t="shared" si="8"/>
        <v>5.7333333333333334</v>
      </c>
      <c r="E478">
        <v>1</v>
      </c>
      <c r="K478">
        <f t="shared" si="11"/>
        <v>-0.39502466213525728</v>
      </c>
    </row>
    <row r="479" spans="1:11" x14ac:dyDescent="0.2">
      <c r="A479">
        <v>165359</v>
      </c>
      <c r="B479">
        <f t="shared" si="8"/>
        <v>1.7</v>
      </c>
      <c r="F479">
        <v>1</v>
      </c>
      <c r="H479" t="s">
        <v>105</v>
      </c>
      <c r="K479">
        <f t="shared" si="11"/>
        <v>-0.703502968865656</v>
      </c>
    </row>
    <row r="480" spans="1:11" x14ac:dyDescent="0.2">
      <c r="A480">
        <v>165410</v>
      </c>
      <c r="B480">
        <f t="shared" si="8"/>
        <v>1.7333333333333334</v>
      </c>
      <c r="K480">
        <f t="shared" si="11"/>
        <v>-0.70095356137201625</v>
      </c>
    </row>
    <row r="481" spans="1:11" x14ac:dyDescent="0.2">
      <c r="A481">
        <v>165462</v>
      </c>
      <c r="B481">
        <f t="shared" si="8"/>
        <v>4.0333333333333332</v>
      </c>
      <c r="H481" t="s">
        <v>111</v>
      </c>
      <c r="K481">
        <f t="shared" si="11"/>
        <v>-0.52504444431087993</v>
      </c>
    </row>
    <row r="482" spans="1:11" x14ac:dyDescent="0.2">
      <c r="A482">
        <v>165583</v>
      </c>
      <c r="B482">
        <f t="shared" si="8"/>
        <v>11.7</v>
      </c>
      <c r="K482">
        <f t="shared" si="11"/>
        <v>6.1319279226241453E-2</v>
      </c>
    </row>
    <row r="483" spans="1:11" x14ac:dyDescent="0.2">
      <c r="A483">
        <v>165934</v>
      </c>
      <c r="B483">
        <f t="shared" si="8"/>
        <v>15.333333333333334</v>
      </c>
      <c r="K483">
        <f t="shared" si="11"/>
        <v>0.33920469603296427</v>
      </c>
    </row>
    <row r="484" spans="1:11" x14ac:dyDescent="0.2">
      <c r="A484">
        <v>166394</v>
      </c>
      <c r="B484">
        <f t="shared" si="8"/>
        <v>16.533333333333335</v>
      </c>
      <c r="K484">
        <f t="shared" si="11"/>
        <v>0.43098336580399205</v>
      </c>
    </row>
    <row r="485" spans="1:11" x14ac:dyDescent="0.2">
      <c r="A485">
        <v>166890</v>
      </c>
      <c r="B485">
        <f t="shared" si="8"/>
        <v>2.3333333333333335</v>
      </c>
      <c r="K485">
        <f t="shared" si="11"/>
        <v>-0.65506422648650242</v>
      </c>
    </row>
    <row r="486" spans="1:11" x14ac:dyDescent="0.2">
      <c r="A486">
        <v>166960</v>
      </c>
      <c r="B486">
        <f t="shared" si="8"/>
        <v>5.333333333333333</v>
      </c>
      <c r="H486" t="s">
        <v>112</v>
      </c>
      <c r="K486">
        <f t="shared" si="11"/>
        <v>-0.4256175520589332</v>
      </c>
    </row>
    <row r="487" spans="1:11" x14ac:dyDescent="0.2">
      <c r="A487">
        <v>167120</v>
      </c>
      <c r="B487">
        <f t="shared" si="8"/>
        <v>5.5666666666666664</v>
      </c>
      <c r="K487">
        <f t="shared" si="11"/>
        <v>-0.40777169960345561</v>
      </c>
    </row>
    <row r="488" spans="1:11" x14ac:dyDescent="0.2">
      <c r="A488">
        <v>167287</v>
      </c>
      <c r="B488">
        <f t="shared" si="8"/>
        <v>10.333333333333334</v>
      </c>
      <c r="K488">
        <f t="shared" si="11"/>
        <v>-4.3206428012984431E-2</v>
      </c>
    </row>
    <row r="489" spans="1:11" x14ac:dyDescent="0.2">
      <c r="A489">
        <v>167597</v>
      </c>
      <c r="B489">
        <f t="shared" si="8"/>
        <v>10.866666666666667</v>
      </c>
      <c r="K489">
        <f t="shared" si="11"/>
        <v>-2.415908114749911E-3</v>
      </c>
    </row>
    <row r="490" spans="1:11" x14ac:dyDescent="0.2">
      <c r="A490">
        <v>167923</v>
      </c>
      <c r="B490">
        <f t="shared" si="8"/>
        <v>8.9</v>
      </c>
      <c r="K490">
        <f t="shared" si="11"/>
        <v>-0.15283095023948975</v>
      </c>
    </row>
    <row r="491" spans="1:11" x14ac:dyDescent="0.2">
      <c r="A491">
        <v>168190</v>
      </c>
      <c r="B491">
        <f t="shared" si="8"/>
        <v>18.866666666666667</v>
      </c>
      <c r="H491" t="s">
        <v>113</v>
      </c>
      <c r="K491">
        <f t="shared" si="11"/>
        <v>0.60944189035876806</v>
      </c>
    </row>
    <row r="492" spans="1:11" x14ac:dyDescent="0.2">
      <c r="A492">
        <v>168756</v>
      </c>
      <c r="B492">
        <f t="shared" si="8"/>
        <v>2.3333333333333335</v>
      </c>
      <c r="K492">
        <f t="shared" si="11"/>
        <v>-0.65506422648650242</v>
      </c>
    </row>
    <row r="493" spans="1:11" x14ac:dyDescent="0.2">
      <c r="A493">
        <v>168826</v>
      </c>
      <c r="B493">
        <f t="shared" si="8"/>
        <v>1.6333333333333333</v>
      </c>
      <c r="K493">
        <f t="shared" si="11"/>
        <v>-0.70860178385293526</v>
      </c>
    </row>
    <row r="494" spans="1:11" x14ac:dyDescent="0.2">
      <c r="A494">
        <v>168875</v>
      </c>
      <c r="B494">
        <f t="shared" si="8"/>
        <v>6.7666666666666666</v>
      </c>
      <c r="K494">
        <f t="shared" si="11"/>
        <v>-0.31599302983242789</v>
      </c>
    </row>
    <row r="495" spans="1:11" x14ac:dyDescent="0.2">
      <c r="A495">
        <v>169078</v>
      </c>
      <c r="B495">
        <f t="shared" si="8"/>
        <v>3.4333333333333331</v>
      </c>
      <c r="H495" t="s">
        <v>114</v>
      </c>
      <c r="K495">
        <f t="shared" si="11"/>
        <v>-0.57093377919639365</v>
      </c>
    </row>
    <row r="496" spans="1:11" x14ac:dyDescent="0.2">
      <c r="A496">
        <v>169181</v>
      </c>
      <c r="B496">
        <f t="shared" si="8"/>
        <v>1.7</v>
      </c>
      <c r="K496">
        <f t="shared" si="11"/>
        <v>-0.703502968865656</v>
      </c>
    </row>
    <row r="497" spans="1:11" x14ac:dyDescent="0.2">
      <c r="A497">
        <v>169232</v>
      </c>
      <c r="B497">
        <f t="shared" si="8"/>
        <v>5.5</v>
      </c>
      <c r="H497" t="s">
        <v>115</v>
      </c>
      <c r="K497">
        <f t="shared" si="11"/>
        <v>-0.41287051459073493</v>
      </c>
    </row>
    <row r="498" spans="1:11" x14ac:dyDescent="0.2">
      <c r="A498">
        <v>169397</v>
      </c>
      <c r="B498">
        <f t="shared" si="8"/>
        <v>2.2666666666666666</v>
      </c>
      <c r="K498">
        <f t="shared" si="11"/>
        <v>-0.6601630414737818</v>
      </c>
    </row>
    <row r="499" spans="1:11" x14ac:dyDescent="0.2">
      <c r="A499">
        <v>169465</v>
      </c>
      <c r="B499">
        <f t="shared" si="8"/>
        <v>3.5333333333333332</v>
      </c>
      <c r="K499">
        <f t="shared" si="11"/>
        <v>-0.56328555671547476</v>
      </c>
    </row>
    <row r="500" spans="1:11" x14ac:dyDescent="0.2">
      <c r="A500">
        <v>169571</v>
      </c>
      <c r="B500">
        <f t="shared" si="8"/>
        <v>2.4</v>
      </c>
      <c r="H500" t="s">
        <v>116</v>
      </c>
      <c r="K500">
        <f t="shared" si="11"/>
        <v>-0.64996541149922304</v>
      </c>
    </row>
    <row r="501" spans="1:11" x14ac:dyDescent="0.2">
      <c r="A501">
        <v>169643</v>
      </c>
      <c r="B501">
        <f t="shared" si="8"/>
        <v>4.3</v>
      </c>
      <c r="E501">
        <v>1</v>
      </c>
      <c r="H501" t="s">
        <v>117</v>
      </c>
      <c r="K501">
        <f t="shared" si="11"/>
        <v>-0.50464918436176265</v>
      </c>
    </row>
    <row r="502" spans="1:11" x14ac:dyDescent="0.2">
      <c r="A502">
        <v>169772</v>
      </c>
      <c r="B502">
        <f t="shared" si="8"/>
        <v>5.333333333333333</v>
      </c>
      <c r="E502">
        <v>1</v>
      </c>
      <c r="H502" t="s">
        <v>118</v>
      </c>
      <c r="K502">
        <f t="shared" si="11"/>
        <v>-0.4256175520589332</v>
      </c>
    </row>
    <row r="503" spans="1:11" x14ac:dyDescent="0.2">
      <c r="A503">
        <v>169932</v>
      </c>
      <c r="B503">
        <f t="shared" si="8"/>
        <v>2.4333333333333331</v>
      </c>
      <c r="K503">
        <f t="shared" si="11"/>
        <v>-0.64741600400558341</v>
      </c>
    </row>
    <row r="504" spans="1:11" x14ac:dyDescent="0.2">
      <c r="A504">
        <v>170005</v>
      </c>
      <c r="B504">
        <f t="shared" si="8"/>
        <v>5.9333333333333336</v>
      </c>
      <c r="K504">
        <f t="shared" si="11"/>
        <v>-0.37972821717341931</v>
      </c>
    </row>
    <row r="505" spans="1:11" x14ac:dyDescent="0.2">
      <c r="A505">
        <v>170183</v>
      </c>
      <c r="B505">
        <f t="shared" si="8"/>
        <v>4.3</v>
      </c>
      <c r="E505">
        <v>1</v>
      </c>
      <c r="H505" t="s">
        <v>119</v>
      </c>
      <c r="K505">
        <f t="shared" si="11"/>
        <v>-0.50464918436176265</v>
      </c>
    </row>
    <row r="506" spans="1:11" x14ac:dyDescent="0.2">
      <c r="A506">
        <v>170312</v>
      </c>
      <c r="B506">
        <f t="shared" si="8"/>
        <v>3.3666666666666667</v>
      </c>
      <c r="H506" t="s">
        <v>120</v>
      </c>
      <c r="K506">
        <f t="shared" si="11"/>
        <v>-0.57603259418367303</v>
      </c>
    </row>
    <row r="507" spans="1:11" x14ac:dyDescent="0.2">
      <c r="A507">
        <v>170413</v>
      </c>
      <c r="B507">
        <f t="shared" si="8"/>
        <v>2.6333333333333333</v>
      </c>
      <c r="H507" t="s">
        <v>121</v>
      </c>
      <c r="K507">
        <f t="shared" si="11"/>
        <v>-0.6321195590437455</v>
      </c>
    </row>
    <row r="508" spans="1:11" x14ac:dyDescent="0.2">
      <c r="A508">
        <v>170492</v>
      </c>
      <c r="B508">
        <f t="shared" si="8"/>
        <v>3.5333333333333332</v>
      </c>
      <c r="H508" t="s">
        <v>108</v>
      </c>
      <c r="K508">
        <f t="shared" si="11"/>
        <v>-0.56328555671547476</v>
      </c>
    </row>
    <row r="509" spans="1:11" x14ac:dyDescent="0.2">
      <c r="A509">
        <v>170598</v>
      </c>
      <c r="B509">
        <f t="shared" si="8"/>
        <v>10.333333333333334</v>
      </c>
      <c r="H509" t="s">
        <v>188</v>
      </c>
      <c r="K509">
        <f t="shared" si="11"/>
        <v>-4.3206428012984431E-2</v>
      </c>
    </row>
    <row r="510" spans="1:11" x14ac:dyDescent="0.2">
      <c r="A510">
        <v>170908</v>
      </c>
      <c r="B510">
        <f t="shared" si="8"/>
        <v>3.1333333333333333</v>
      </c>
      <c r="H510" t="s">
        <v>108</v>
      </c>
      <c r="K510">
        <f t="shared" si="11"/>
        <v>-0.59387844663915068</v>
      </c>
    </row>
    <row r="511" spans="1:11" x14ac:dyDescent="0.2">
      <c r="A511">
        <v>171002</v>
      </c>
      <c r="B511">
        <f t="shared" si="8"/>
        <v>6.1333333333333337</v>
      </c>
      <c r="H511" t="s">
        <v>122</v>
      </c>
      <c r="K511">
        <f t="shared" si="11"/>
        <v>-0.36443177221158135</v>
      </c>
    </row>
    <row r="512" spans="1:11" x14ac:dyDescent="0.2">
      <c r="A512">
        <v>171186</v>
      </c>
      <c r="B512">
        <f t="shared" si="8"/>
        <v>3.7333333333333334</v>
      </c>
      <c r="K512">
        <f t="shared" si="11"/>
        <v>-0.54798911175363674</v>
      </c>
    </row>
    <row r="513" spans="1:11" x14ac:dyDescent="0.2">
      <c r="A513">
        <v>171298</v>
      </c>
      <c r="B513">
        <f t="shared" si="8"/>
        <v>12.333333333333334</v>
      </c>
      <c r="K513">
        <f t="shared" si="11"/>
        <v>0.10975802160539505</v>
      </c>
    </row>
    <row r="514" spans="1:11" x14ac:dyDescent="0.2">
      <c r="A514">
        <v>171668</v>
      </c>
      <c r="B514">
        <f t="shared" si="8"/>
        <v>17.966666666666665</v>
      </c>
      <c r="H514" t="s">
        <v>0</v>
      </c>
      <c r="K514">
        <f t="shared" si="11"/>
        <v>0.54060788803049709</v>
      </c>
    </row>
    <row r="515" spans="1:11" x14ac:dyDescent="0.2">
      <c r="A515">
        <v>172207</v>
      </c>
      <c r="B515">
        <f t="shared" si="8"/>
        <v>4.166666666666667</v>
      </c>
      <c r="K515">
        <f t="shared" ref="K515:K578" si="12">(B515-C$596)/C$597</f>
        <v>-0.51484681433632118</v>
      </c>
    </row>
    <row r="516" spans="1:11" x14ac:dyDescent="0.2">
      <c r="A516">
        <v>172332</v>
      </c>
      <c r="B516">
        <f t="shared" si="8"/>
        <v>10.266666666666667</v>
      </c>
      <c r="K516">
        <f t="shared" si="12"/>
        <v>-4.8305243000263731E-2</v>
      </c>
    </row>
    <row r="517" spans="1:11" x14ac:dyDescent="0.2">
      <c r="A517">
        <v>172640</v>
      </c>
      <c r="B517">
        <f t="shared" si="8"/>
        <v>5.7333333333333334</v>
      </c>
      <c r="H517" t="s">
        <v>1</v>
      </c>
      <c r="K517">
        <f t="shared" si="12"/>
        <v>-0.39502466213525728</v>
      </c>
    </row>
    <row r="518" spans="1:11" x14ac:dyDescent="0.2">
      <c r="A518">
        <v>172812</v>
      </c>
      <c r="B518">
        <f t="shared" si="8"/>
        <v>11.2</v>
      </c>
      <c r="H518" t="s">
        <v>2</v>
      </c>
      <c r="K518">
        <f t="shared" si="12"/>
        <v>2.3078166821646581E-2</v>
      </c>
    </row>
    <row r="519" spans="1:11" x14ac:dyDescent="0.2">
      <c r="A519">
        <v>173148</v>
      </c>
      <c r="B519">
        <f t="shared" si="8"/>
        <v>3.4666666666666668</v>
      </c>
      <c r="K519">
        <f t="shared" si="12"/>
        <v>-0.56838437170275402</v>
      </c>
    </row>
    <row r="520" spans="1:11" x14ac:dyDescent="0.2">
      <c r="A520">
        <v>173252</v>
      </c>
      <c r="B520">
        <f t="shared" si="8"/>
        <v>5.1333333333333337</v>
      </c>
      <c r="K520">
        <f t="shared" si="12"/>
        <v>-0.44091399702077111</v>
      </c>
    </row>
    <row r="521" spans="1:11" x14ac:dyDescent="0.2">
      <c r="A521">
        <v>173406</v>
      </c>
      <c r="B521">
        <f t="shared" si="8"/>
        <v>1.7</v>
      </c>
      <c r="H521" t="s">
        <v>3</v>
      </c>
      <c r="K521">
        <f t="shared" si="12"/>
        <v>-0.703502968865656</v>
      </c>
    </row>
    <row r="522" spans="1:11" x14ac:dyDescent="0.2">
      <c r="A522">
        <v>173457</v>
      </c>
      <c r="B522">
        <f t="shared" si="8"/>
        <v>1.8666666666666667</v>
      </c>
      <c r="K522">
        <f t="shared" si="12"/>
        <v>-0.69075593139745761</v>
      </c>
    </row>
    <row r="523" spans="1:11" x14ac:dyDescent="0.2">
      <c r="A523">
        <v>173513</v>
      </c>
      <c r="B523">
        <f t="shared" si="8"/>
        <v>11.733333333333333</v>
      </c>
      <c r="E523">
        <v>1</v>
      </c>
      <c r="H523" t="s">
        <v>4</v>
      </c>
      <c r="K523">
        <f t="shared" si="12"/>
        <v>6.3868686719881107E-2</v>
      </c>
    </row>
    <row r="524" spans="1:11" x14ac:dyDescent="0.2">
      <c r="A524">
        <v>173865</v>
      </c>
      <c r="B524">
        <f t="shared" si="8"/>
        <v>2</v>
      </c>
      <c r="H524" t="s">
        <v>5</v>
      </c>
      <c r="K524">
        <f t="shared" si="12"/>
        <v>-0.68055830142289897</v>
      </c>
    </row>
    <row r="525" spans="1:11" x14ac:dyDescent="0.2">
      <c r="A525">
        <v>173925</v>
      </c>
      <c r="B525">
        <f t="shared" si="8"/>
        <v>5.7666666666666666</v>
      </c>
      <c r="K525">
        <f t="shared" si="12"/>
        <v>-0.39247525464161764</v>
      </c>
    </row>
    <row r="526" spans="1:11" x14ac:dyDescent="0.2">
      <c r="A526">
        <v>174098</v>
      </c>
      <c r="B526">
        <f t="shared" si="8"/>
        <v>50.266666666666666</v>
      </c>
      <c r="C526" t="s">
        <v>131</v>
      </c>
      <c r="D526">
        <v>1</v>
      </c>
      <c r="G526">
        <v>1</v>
      </c>
      <c r="H526" t="s">
        <v>6</v>
      </c>
      <c r="K526">
        <f t="shared" si="12"/>
        <v>3.0109837493673259</v>
      </c>
    </row>
    <row r="527" spans="1:11" x14ac:dyDescent="0.2">
      <c r="A527">
        <v>175606</v>
      </c>
      <c r="B527">
        <f t="shared" si="8"/>
        <v>5.5</v>
      </c>
      <c r="H527" t="s">
        <v>7</v>
      </c>
      <c r="K527">
        <f t="shared" si="12"/>
        <v>-0.41287051459073493</v>
      </c>
    </row>
    <row r="528" spans="1:11" x14ac:dyDescent="0.2">
      <c r="A528">
        <v>175771</v>
      </c>
      <c r="B528">
        <f t="shared" si="8"/>
        <v>21.733333333333334</v>
      </c>
      <c r="K528">
        <f t="shared" si="12"/>
        <v>0.82869093481177869</v>
      </c>
    </row>
    <row r="529" spans="1:11" x14ac:dyDescent="0.2">
      <c r="A529">
        <v>176423</v>
      </c>
      <c r="B529">
        <f t="shared" si="8"/>
        <v>5.0999999999999996</v>
      </c>
      <c r="C529" t="s">
        <v>131</v>
      </c>
      <c r="D529">
        <v>1</v>
      </c>
      <c r="G529">
        <v>1</v>
      </c>
      <c r="H529" t="s">
        <v>8</v>
      </c>
      <c r="K529">
        <f t="shared" si="12"/>
        <v>-0.44346340451441085</v>
      </c>
    </row>
    <row r="530" spans="1:11" x14ac:dyDescent="0.2">
      <c r="A530">
        <v>176576</v>
      </c>
      <c r="B530">
        <f t="shared" si="8"/>
        <v>2.6333333333333333</v>
      </c>
      <c r="K530">
        <f t="shared" si="12"/>
        <v>-0.6321195590437455</v>
      </c>
    </row>
    <row r="531" spans="1:11" x14ac:dyDescent="0.2">
      <c r="A531">
        <v>176655</v>
      </c>
      <c r="B531">
        <f t="shared" si="8"/>
        <v>30.833333333333332</v>
      </c>
      <c r="C531" t="s">
        <v>128</v>
      </c>
      <c r="F531">
        <v>1</v>
      </c>
      <c r="H531" t="s">
        <v>9</v>
      </c>
      <c r="K531">
        <f t="shared" si="12"/>
        <v>1.5246791805754052</v>
      </c>
    </row>
    <row r="532" spans="1:11" x14ac:dyDescent="0.2">
      <c r="A532">
        <v>177580</v>
      </c>
      <c r="B532">
        <f t="shared" si="8"/>
        <v>2.0333333333333332</v>
      </c>
      <c r="K532">
        <f t="shared" si="12"/>
        <v>-0.67800889392925934</v>
      </c>
    </row>
    <row r="533" spans="1:11" x14ac:dyDescent="0.2">
      <c r="A533">
        <v>177641</v>
      </c>
      <c r="B533">
        <f t="shared" si="8"/>
        <v>46.333333333333336</v>
      </c>
      <c r="H533" t="s">
        <v>10</v>
      </c>
      <c r="K533">
        <f t="shared" si="12"/>
        <v>2.7101536651178466</v>
      </c>
    </row>
    <row r="534" spans="1:11" x14ac:dyDescent="0.2">
      <c r="A534">
        <v>179031</v>
      </c>
      <c r="B534">
        <f t="shared" si="8"/>
        <v>10.7</v>
      </c>
      <c r="K534">
        <f t="shared" si="12"/>
        <v>-1.5162945582948293E-2</v>
      </c>
    </row>
    <row r="535" spans="1:11" x14ac:dyDescent="0.2">
      <c r="A535">
        <v>179352</v>
      </c>
      <c r="B535">
        <f t="shared" ref="B535:B592" si="13">(A536-A535)/30</f>
        <v>9.5</v>
      </c>
      <c r="K535">
        <f t="shared" si="12"/>
        <v>-0.10694161535397594</v>
      </c>
    </row>
    <row r="536" spans="1:11" x14ac:dyDescent="0.2">
      <c r="A536">
        <v>179637</v>
      </c>
      <c r="B536">
        <f t="shared" si="13"/>
        <v>7.9333333333333336</v>
      </c>
      <c r="K536">
        <f t="shared" si="12"/>
        <v>-0.22676376755503985</v>
      </c>
    </row>
    <row r="537" spans="1:11" x14ac:dyDescent="0.2">
      <c r="A537">
        <v>179875</v>
      </c>
      <c r="B537">
        <f t="shared" si="13"/>
        <v>6.8666666666666663</v>
      </c>
      <c r="K537">
        <f t="shared" si="12"/>
        <v>-0.30834480735150893</v>
      </c>
    </row>
    <row r="538" spans="1:11" x14ac:dyDescent="0.2">
      <c r="A538">
        <v>180081</v>
      </c>
      <c r="B538">
        <f t="shared" si="13"/>
        <v>24.133333333333333</v>
      </c>
      <c r="H538" t="s">
        <v>11</v>
      </c>
      <c r="K538">
        <f t="shared" si="12"/>
        <v>1.0122482743538339</v>
      </c>
    </row>
    <row r="539" spans="1:11" x14ac:dyDescent="0.2">
      <c r="A539">
        <v>180805</v>
      </c>
      <c r="B539">
        <f t="shared" si="13"/>
        <v>11</v>
      </c>
      <c r="K539">
        <f t="shared" si="12"/>
        <v>7.7817218598086853E-3</v>
      </c>
    </row>
    <row r="540" spans="1:11" x14ac:dyDescent="0.2">
      <c r="A540">
        <v>181135</v>
      </c>
      <c r="B540">
        <f t="shared" si="13"/>
        <v>2.5</v>
      </c>
      <c r="K540">
        <f t="shared" si="12"/>
        <v>-0.64231718901830415</v>
      </c>
    </row>
    <row r="541" spans="1:11" x14ac:dyDescent="0.2">
      <c r="A541">
        <v>181210</v>
      </c>
      <c r="B541">
        <f t="shared" si="13"/>
        <v>13.733333333333333</v>
      </c>
      <c r="K541">
        <f t="shared" si="12"/>
        <v>0.2168331363382606</v>
      </c>
    </row>
    <row r="542" spans="1:11" x14ac:dyDescent="0.2">
      <c r="A542">
        <v>181622</v>
      </c>
      <c r="B542">
        <f t="shared" si="13"/>
        <v>19.266666666666666</v>
      </c>
      <c r="K542">
        <f t="shared" si="12"/>
        <v>0.64003478028244387</v>
      </c>
    </row>
    <row r="543" spans="1:11" x14ac:dyDescent="0.2">
      <c r="A543">
        <v>182200</v>
      </c>
      <c r="B543">
        <f t="shared" si="13"/>
        <v>18</v>
      </c>
      <c r="D543">
        <v>1</v>
      </c>
      <c r="E543">
        <v>1</v>
      </c>
      <c r="F543">
        <v>1</v>
      </c>
      <c r="H543" t="s">
        <v>13</v>
      </c>
      <c r="K543">
        <f t="shared" si="12"/>
        <v>0.54315729552413694</v>
      </c>
    </row>
    <row r="544" spans="1:11" x14ac:dyDescent="0.2">
      <c r="A544">
        <v>182740</v>
      </c>
      <c r="B544">
        <f t="shared" si="13"/>
        <v>13.866666666666667</v>
      </c>
      <c r="F544">
        <v>1</v>
      </c>
      <c r="H544" t="s">
        <v>12</v>
      </c>
      <c r="K544">
        <f t="shared" si="12"/>
        <v>0.22703076631281932</v>
      </c>
    </row>
    <row r="545" spans="1:11" x14ac:dyDescent="0.2">
      <c r="A545">
        <v>183156</v>
      </c>
      <c r="B545">
        <f t="shared" si="13"/>
        <v>7.9666666666666668</v>
      </c>
      <c r="K545">
        <f t="shared" si="12"/>
        <v>-0.22421436006140019</v>
      </c>
    </row>
    <row r="546" spans="1:11" x14ac:dyDescent="0.2">
      <c r="A546">
        <v>183395</v>
      </c>
      <c r="B546">
        <f t="shared" si="13"/>
        <v>4</v>
      </c>
      <c r="K546">
        <f t="shared" si="12"/>
        <v>-0.52759385180451956</v>
      </c>
    </row>
    <row r="547" spans="1:11" x14ac:dyDescent="0.2">
      <c r="A547">
        <v>183515</v>
      </c>
      <c r="B547">
        <f t="shared" si="13"/>
        <v>3.4</v>
      </c>
      <c r="K547">
        <f t="shared" si="12"/>
        <v>-0.5734831866900334</v>
      </c>
    </row>
    <row r="548" spans="1:11" x14ac:dyDescent="0.2">
      <c r="A548">
        <v>183617</v>
      </c>
      <c r="B548">
        <f t="shared" si="13"/>
        <v>14.5</v>
      </c>
      <c r="K548">
        <f t="shared" si="12"/>
        <v>0.27546950869197279</v>
      </c>
    </row>
    <row r="549" spans="1:11" x14ac:dyDescent="0.2">
      <c r="A549">
        <v>184052</v>
      </c>
      <c r="B549">
        <f t="shared" si="13"/>
        <v>7.6</v>
      </c>
      <c r="K549">
        <f t="shared" si="12"/>
        <v>-0.25225784249143646</v>
      </c>
    </row>
    <row r="550" spans="1:11" x14ac:dyDescent="0.2">
      <c r="A550">
        <v>184280</v>
      </c>
      <c r="B550">
        <f t="shared" si="13"/>
        <v>6.6</v>
      </c>
      <c r="E550">
        <v>1</v>
      </c>
      <c r="H550" t="s">
        <v>14</v>
      </c>
      <c r="K550">
        <f t="shared" si="12"/>
        <v>-0.32874006730062622</v>
      </c>
    </row>
    <row r="551" spans="1:11" x14ac:dyDescent="0.2">
      <c r="A551">
        <v>184478</v>
      </c>
      <c r="B551">
        <f t="shared" si="13"/>
        <v>12.666666666666666</v>
      </c>
      <c r="E551">
        <v>1</v>
      </c>
      <c r="F551">
        <v>1</v>
      </c>
      <c r="H551" t="s">
        <v>15</v>
      </c>
      <c r="K551">
        <f t="shared" si="12"/>
        <v>0.13525209654179154</v>
      </c>
    </row>
    <row r="552" spans="1:11" x14ac:dyDescent="0.2">
      <c r="A552">
        <v>184858</v>
      </c>
      <c r="B552">
        <f t="shared" si="13"/>
        <v>12.1</v>
      </c>
      <c r="F552">
        <v>1</v>
      </c>
      <c r="H552" t="s">
        <v>16</v>
      </c>
      <c r="K552">
        <f t="shared" si="12"/>
        <v>9.1912169149917372E-2</v>
      </c>
    </row>
    <row r="553" spans="1:11" x14ac:dyDescent="0.2">
      <c r="A553">
        <v>185221</v>
      </c>
      <c r="B553">
        <f t="shared" si="13"/>
        <v>3.5</v>
      </c>
      <c r="K553">
        <f t="shared" si="12"/>
        <v>-0.56583496420911439</v>
      </c>
    </row>
    <row r="554" spans="1:11" x14ac:dyDescent="0.2">
      <c r="A554">
        <v>185326</v>
      </c>
      <c r="B554">
        <f t="shared" si="13"/>
        <v>7.2333333333333334</v>
      </c>
      <c r="K554">
        <f t="shared" si="12"/>
        <v>-0.28030132492147269</v>
      </c>
    </row>
    <row r="555" spans="1:11" x14ac:dyDescent="0.2">
      <c r="A555">
        <v>185543</v>
      </c>
      <c r="B555">
        <f t="shared" si="13"/>
        <v>2.2999999999999998</v>
      </c>
      <c r="K555">
        <f t="shared" si="12"/>
        <v>-0.65761363398014205</v>
      </c>
    </row>
    <row r="556" spans="1:11" x14ac:dyDescent="0.2">
      <c r="A556">
        <v>185612</v>
      </c>
      <c r="B556">
        <f t="shared" si="13"/>
        <v>20.7</v>
      </c>
      <c r="K556">
        <f t="shared" si="12"/>
        <v>0.74965930250894919</v>
      </c>
    </row>
    <row r="557" spans="1:11" x14ac:dyDescent="0.2">
      <c r="A557">
        <v>186233</v>
      </c>
      <c r="B557">
        <f t="shared" si="13"/>
        <v>3.1666666666666665</v>
      </c>
      <c r="K557">
        <f t="shared" si="12"/>
        <v>-0.59132903914551105</v>
      </c>
    </row>
    <row r="558" spans="1:11" x14ac:dyDescent="0.2">
      <c r="A558">
        <v>186328</v>
      </c>
      <c r="B558">
        <f t="shared" si="13"/>
        <v>27.233333333333334</v>
      </c>
      <c r="K558">
        <f t="shared" si="12"/>
        <v>1.2493431712623222</v>
      </c>
    </row>
    <row r="559" spans="1:11" x14ac:dyDescent="0.2">
      <c r="A559">
        <v>187145</v>
      </c>
      <c r="B559">
        <f t="shared" si="13"/>
        <v>2.9</v>
      </c>
      <c r="K559">
        <f t="shared" si="12"/>
        <v>-0.61172429909462822</v>
      </c>
    </row>
    <row r="560" spans="1:11" x14ac:dyDescent="0.2">
      <c r="A560">
        <v>187232</v>
      </c>
      <c r="B560">
        <f t="shared" si="13"/>
        <v>6.6</v>
      </c>
      <c r="K560">
        <f t="shared" si="12"/>
        <v>-0.32874006730062622</v>
      </c>
    </row>
    <row r="561" spans="1:11" x14ac:dyDescent="0.2">
      <c r="A561">
        <v>187430</v>
      </c>
      <c r="B561">
        <f t="shared" si="13"/>
        <v>19.399999999999999</v>
      </c>
      <c r="F561">
        <v>1</v>
      </c>
      <c r="H561" t="s">
        <v>17</v>
      </c>
      <c r="K561">
        <f t="shared" si="12"/>
        <v>0.6502324102570024</v>
      </c>
    </row>
    <row r="562" spans="1:11" x14ac:dyDescent="0.2">
      <c r="A562">
        <v>188012</v>
      </c>
      <c r="B562">
        <f t="shared" si="13"/>
        <v>6.2</v>
      </c>
      <c r="K562">
        <f t="shared" si="12"/>
        <v>-0.35933295722430209</v>
      </c>
    </row>
    <row r="563" spans="1:11" x14ac:dyDescent="0.2">
      <c r="A563">
        <v>188198</v>
      </c>
      <c r="B563">
        <f t="shared" si="13"/>
        <v>8.9</v>
      </c>
      <c r="K563">
        <f t="shared" si="12"/>
        <v>-0.15283095023948975</v>
      </c>
    </row>
    <row r="564" spans="1:11" x14ac:dyDescent="0.2">
      <c r="A564">
        <v>188465</v>
      </c>
      <c r="B564">
        <f t="shared" si="13"/>
        <v>4.166666666666667</v>
      </c>
      <c r="K564">
        <f t="shared" si="12"/>
        <v>-0.51484681433632118</v>
      </c>
    </row>
    <row r="565" spans="1:11" x14ac:dyDescent="0.2">
      <c r="A565">
        <v>188590</v>
      </c>
      <c r="B565">
        <f t="shared" si="13"/>
        <v>9.1666666666666661</v>
      </c>
      <c r="K565">
        <f t="shared" si="12"/>
        <v>-0.13243569029037255</v>
      </c>
    </row>
    <row r="566" spans="1:11" x14ac:dyDescent="0.2">
      <c r="A566">
        <v>188865</v>
      </c>
      <c r="B566">
        <f t="shared" si="13"/>
        <v>11.366666666666667</v>
      </c>
      <c r="K566">
        <f t="shared" si="12"/>
        <v>3.582520428984496E-2</v>
      </c>
    </row>
    <row r="567" spans="1:11" x14ac:dyDescent="0.2">
      <c r="A567">
        <v>189206</v>
      </c>
      <c r="B567">
        <f t="shared" si="13"/>
        <v>12.033333333333333</v>
      </c>
      <c r="K567">
        <f t="shared" si="12"/>
        <v>8.6813354162638079E-2</v>
      </c>
    </row>
    <row r="568" spans="1:11" x14ac:dyDescent="0.2">
      <c r="A568">
        <v>189567</v>
      </c>
      <c r="B568">
        <f t="shared" si="13"/>
        <v>3.8666666666666667</v>
      </c>
      <c r="K568">
        <f t="shared" si="12"/>
        <v>-0.5377914817790781</v>
      </c>
    </row>
    <row r="569" spans="1:11" x14ac:dyDescent="0.2">
      <c r="A569">
        <v>189683</v>
      </c>
      <c r="B569">
        <f t="shared" si="13"/>
        <v>2.1666666666666665</v>
      </c>
      <c r="K569">
        <f t="shared" si="12"/>
        <v>-0.66781126395470081</v>
      </c>
    </row>
    <row r="570" spans="1:11" x14ac:dyDescent="0.2">
      <c r="A570">
        <v>189748</v>
      </c>
      <c r="B570">
        <f t="shared" si="13"/>
        <v>2.6666666666666665</v>
      </c>
      <c r="K570">
        <f t="shared" si="12"/>
        <v>-0.62957015155010587</v>
      </c>
    </row>
    <row r="571" spans="1:11" x14ac:dyDescent="0.2">
      <c r="A571">
        <v>189828</v>
      </c>
      <c r="B571">
        <f t="shared" si="13"/>
        <v>17.933333333333334</v>
      </c>
      <c r="F571">
        <v>1</v>
      </c>
      <c r="H571" t="s">
        <v>18</v>
      </c>
      <c r="K571">
        <f t="shared" si="12"/>
        <v>0.53805848053685756</v>
      </c>
    </row>
    <row r="572" spans="1:11" x14ac:dyDescent="0.2">
      <c r="A572">
        <v>190366</v>
      </c>
      <c r="B572">
        <f t="shared" si="13"/>
        <v>8.5</v>
      </c>
      <c r="K572">
        <f t="shared" si="12"/>
        <v>-0.18342384016316568</v>
      </c>
    </row>
    <row r="573" spans="1:11" x14ac:dyDescent="0.2">
      <c r="A573">
        <v>190621</v>
      </c>
      <c r="B573">
        <f t="shared" si="13"/>
        <v>6.833333333333333</v>
      </c>
      <c r="K573">
        <f t="shared" si="12"/>
        <v>-0.31089421484514862</v>
      </c>
    </row>
    <row r="574" spans="1:11" x14ac:dyDescent="0.2">
      <c r="A574">
        <v>190826</v>
      </c>
      <c r="B574">
        <f t="shared" si="13"/>
        <v>3.2333333333333334</v>
      </c>
      <c r="K574">
        <f t="shared" si="12"/>
        <v>-0.58623022415823167</v>
      </c>
    </row>
    <row r="575" spans="1:11" x14ac:dyDescent="0.2">
      <c r="A575">
        <v>190923</v>
      </c>
      <c r="B575">
        <f t="shared" si="13"/>
        <v>4.6333333333333337</v>
      </c>
      <c r="K575">
        <f t="shared" si="12"/>
        <v>-0.47915510942536599</v>
      </c>
    </row>
    <row r="576" spans="1:11" x14ac:dyDescent="0.2">
      <c r="A576">
        <v>191062</v>
      </c>
      <c r="B576">
        <f t="shared" si="13"/>
        <v>9.1</v>
      </c>
      <c r="K576">
        <f t="shared" si="12"/>
        <v>-0.13753450527765185</v>
      </c>
    </row>
    <row r="577" spans="1:11" x14ac:dyDescent="0.2">
      <c r="A577">
        <v>191335</v>
      </c>
      <c r="B577">
        <f t="shared" si="13"/>
        <v>11.6</v>
      </c>
      <c r="K577">
        <f t="shared" si="12"/>
        <v>5.3671056745322507E-2</v>
      </c>
    </row>
    <row r="578" spans="1:11" x14ac:dyDescent="0.2">
      <c r="A578">
        <v>191683</v>
      </c>
      <c r="B578">
        <f t="shared" si="13"/>
        <v>10.733333333333333</v>
      </c>
      <c r="K578">
        <f t="shared" si="12"/>
        <v>-1.2613538089308643E-2</v>
      </c>
    </row>
    <row r="579" spans="1:11" x14ac:dyDescent="0.2">
      <c r="A579">
        <v>192005</v>
      </c>
      <c r="B579">
        <f t="shared" si="13"/>
        <v>2</v>
      </c>
      <c r="K579">
        <f t="shared" ref="K579:K593" si="14">(B579-C$596)/C$597</f>
        <v>-0.68055830142289897</v>
      </c>
    </row>
    <row r="580" spans="1:11" x14ac:dyDescent="0.2">
      <c r="A580">
        <v>192065</v>
      </c>
      <c r="B580">
        <f t="shared" si="13"/>
        <v>5.2</v>
      </c>
      <c r="K580">
        <f t="shared" si="14"/>
        <v>-0.43581518203349184</v>
      </c>
    </row>
    <row r="581" spans="1:11" x14ac:dyDescent="0.2">
      <c r="A581">
        <v>192221</v>
      </c>
      <c r="B581">
        <f t="shared" si="13"/>
        <v>1.7</v>
      </c>
      <c r="H581" t="s">
        <v>19</v>
      </c>
      <c r="K581">
        <f t="shared" si="14"/>
        <v>-0.703502968865656</v>
      </c>
    </row>
    <row r="582" spans="1:11" x14ac:dyDescent="0.2">
      <c r="A582">
        <v>192272</v>
      </c>
      <c r="B582">
        <f t="shared" si="13"/>
        <v>7.3</v>
      </c>
      <c r="K582">
        <f t="shared" si="14"/>
        <v>-0.27520250993419337</v>
      </c>
    </row>
    <row r="583" spans="1:11" x14ac:dyDescent="0.2">
      <c r="A583">
        <v>192491</v>
      </c>
      <c r="B583">
        <f t="shared" si="13"/>
        <v>3.0333333333333332</v>
      </c>
      <c r="K583">
        <f t="shared" si="14"/>
        <v>-0.60152666912006958</v>
      </c>
    </row>
    <row r="584" spans="1:11" x14ac:dyDescent="0.2">
      <c r="A584">
        <v>192582</v>
      </c>
      <c r="B584">
        <f t="shared" si="13"/>
        <v>5.5333333333333332</v>
      </c>
      <c r="K584">
        <f t="shared" si="14"/>
        <v>-0.41032110709709524</v>
      </c>
    </row>
    <row r="585" spans="1:11" x14ac:dyDescent="0.2">
      <c r="A585">
        <v>192748</v>
      </c>
      <c r="B585">
        <f t="shared" si="13"/>
        <v>4.8</v>
      </c>
      <c r="K585">
        <f t="shared" si="14"/>
        <v>-0.46640807195716777</v>
      </c>
    </row>
    <row r="586" spans="1:11" x14ac:dyDescent="0.2">
      <c r="A586">
        <v>192892</v>
      </c>
      <c r="B586">
        <f t="shared" si="13"/>
        <v>8.1333333333333329</v>
      </c>
      <c r="H586" t="s">
        <v>20</v>
      </c>
      <c r="K586">
        <f t="shared" si="14"/>
        <v>-0.21146732259320195</v>
      </c>
    </row>
    <row r="587" spans="1:11" x14ac:dyDescent="0.2">
      <c r="A587">
        <v>193136</v>
      </c>
      <c r="B587">
        <f t="shared" si="13"/>
        <v>9.8000000000000007</v>
      </c>
      <c r="K587">
        <f t="shared" si="14"/>
        <v>-8.399694791121895E-2</v>
      </c>
    </row>
    <row r="588" spans="1:11" x14ac:dyDescent="0.2">
      <c r="A588">
        <v>193430</v>
      </c>
      <c r="B588">
        <f t="shared" si="13"/>
        <v>3.3333333333333335</v>
      </c>
      <c r="K588">
        <f t="shared" si="14"/>
        <v>-0.57858200167731266</v>
      </c>
    </row>
    <row r="589" spans="1:11" x14ac:dyDescent="0.2">
      <c r="A589">
        <v>193530</v>
      </c>
      <c r="B589">
        <f t="shared" si="13"/>
        <v>5.5666666666666664</v>
      </c>
      <c r="D589">
        <v>1</v>
      </c>
      <c r="F589">
        <v>1</v>
      </c>
      <c r="H589" t="s">
        <v>21</v>
      </c>
      <c r="K589">
        <f t="shared" si="14"/>
        <v>-0.40777169960345561</v>
      </c>
    </row>
    <row r="590" spans="1:11" x14ac:dyDescent="0.2">
      <c r="A590">
        <v>193697</v>
      </c>
      <c r="B590">
        <f t="shared" si="13"/>
        <v>10.5</v>
      </c>
      <c r="K590">
        <f t="shared" si="14"/>
        <v>-3.0459390544786188E-2</v>
      </c>
    </row>
    <row r="591" spans="1:11" x14ac:dyDescent="0.2">
      <c r="A591">
        <v>194012</v>
      </c>
      <c r="B591">
        <f t="shared" si="13"/>
        <v>9.3333333333333339</v>
      </c>
      <c r="K591">
        <f t="shared" si="14"/>
        <v>-0.11968865282217418</v>
      </c>
    </row>
    <row r="592" spans="1:11" x14ac:dyDescent="0.2">
      <c r="A592">
        <v>194292</v>
      </c>
      <c r="B592">
        <f t="shared" si="13"/>
        <v>15.1</v>
      </c>
      <c r="K592">
        <f t="shared" si="14"/>
        <v>0.32135884357748662</v>
      </c>
    </row>
    <row r="593" spans="1:11" x14ac:dyDescent="0.2">
      <c r="A593">
        <v>194745</v>
      </c>
      <c r="B593">
        <f>(A594-A593)/30</f>
        <v>2.2000000000000002</v>
      </c>
      <c r="K593">
        <f t="shared" si="14"/>
        <v>-0.66526185646106117</v>
      </c>
    </row>
    <row r="594" spans="1:11" x14ac:dyDescent="0.2">
      <c r="A594">
        <v>194811</v>
      </c>
      <c r="B594" t="s">
        <v>142</v>
      </c>
    </row>
    <row r="596" spans="1:11" x14ac:dyDescent="0.2">
      <c r="C596">
        <f>AVERAGE(B1:B593)</f>
        <v>10.898254504504507</v>
      </c>
    </row>
    <row r="597" spans="1:11" x14ac:dyDescent="0.2">
      <c r="C597">
        <f>STDEV(B2:B593)</f>
        <v>13.074933456693126</v>
      </c>
    </row>
    <row r="599" spans="1:11" x14ac:dyDescent="0.2">
      <c r="C599">
        <f>(A594-A2)/(30*60)</f>
        <v>107.52944444444445</v>
      </c>
    </row>
    <row r="601" spans="1:11" x14ac:dyDescent="0.2">
      <c r="C601">
        <f>MAX(B2:B593)</f>
        <v>117.8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2016-01-02T22:07:38Z</dcterms:created>
  <dcterms:modified xsi:type="dcterms:W3CDTF">2016-10-25T11:36:47Z</dcterms:modified>
</cp:coreProperties>
</file>