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0A68DDA4-327A-43A6-9CE0-097AC57F9FF5}" xr6:coauthVersionLast="47" xr6:coauthVersionMax="47" xr10:uidLastSave="{00000000-0000-0000-0000-000000000000}"/>
  <bookViews>
    <workbookView xWindow="-120" yWindow="-120" windowWidth="29040" windowHeight="15840" xr2:uid="{9A1509B2-5D03-4FFC-852D-3092C1216B70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6" i="1" l="1"/>
  <c r="H106" i="1"/>
  <c r="F106" i="1"/>
  <c r="E106" i="1"/>
  <c r="C106" i="1"/>
  <c r="B106" i="1"/>
  <c r="I96" i="1"/>
  <c r="H96" i="1"/>
  <c r="F96" i="1"/>
  <c r="E96" i="1"/>
  <c r="C96" i="1"/>
  <c r="B96" i="1"/>
  <c r="I86" i="1"/>
  <c r="H86" i="1"/>
  <c r="F86" i="1"/>
  <c r="E86" i="1"/>
  <c r="C86" i="1"/>
  <c r="B86" i="1"/>
  <c r="I75" i="1"/>
  <c r="H75" i="1"/>
  <c r="F75" i="1"/>
  <c r="E75" i="1"/>
  <c r="C75" i="1"/>
  <c r="B75" i="1"/>
  <c r="I65" i="1"/>
  <c r="H65" i="1"/>
  <c r="F65" i="1"/>
  <c r="E65" i="1"/>
  <c r="C65" i="1"/>
  <c r="B65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<sst xmlns="http://schemas.openxmlformats.org/spreadsheetml/2006/main" count="298" uniqueCount="24">
  <si>
    <t>保守型</t>
    <phoneticPr fontId="2" type="noConversion"/>
  </si>
  <si>
    <t>訓練一年</t>
    <phoneticPr fontId="2" type="noConversion"/>
  </si>
  <si>
    <t>訓練兩年</t>
    <phoneticPr fontId="2" type="noConversion"/>
  </si>
  <si>
    <t>訓練三年</t>
    <phoneticPr fontId="2" type="noConversion"/>
  </si>
  <si>
    <t>訓練四年</t>
    <phoneticPr fontId="2" type="noConversion"/>
  </si>
  <si>
    <t>訓練五年</t>
    <phoneticPr fontId="2" type="noConversion"/>
  </si>
  <si>
    <t>訓練六年</t>
    <phoneticPr fontId="2" type="noConversion"/>
  </si>
  <si>
    <t>訓練七年</t>
    <phoneticPr fontId="2" type="noConversion"/>
  </si>
  <si>
    <t>訓練八年</t>
    <phoneticPr fontId="2" type="noConversion"/>
  </si>
  <si>
    <t>訓練九年</t>
    <phoneticPr fontId="2" type="noConversion"/>
  </si>
  <si>
    <t>訓練十年</t>
    <phoneticPr fontId="2" type="noConversion"/>
  </si>
  <si>
    <t>報酬率</t>
    <phoneticPr fontId="2" type="noConversion"/>
  </si>
  <si>
    <t>夏普率</t>
    <phoneticPr fontId="2" type="noConversion"/>
  </si>
  <si>
    <t>平均</t>
    <phoneticPr fontId="2" type="noConversion"/>
  </si>
  <si>
    <t>穩健型</t>
    <phoneticPr fontId="2" type="noConversion"/>
  </si>
  <si>
    <t>積極型</t>
    <phoneticPr fontId="2" type="noConversion"/>
  </si>
  <si>
    <t>平均權重</t>
    <phoneticPr fontId="2" type="noConversion"/>
  </si>
  <si>
    <t>四個資產為一組</t>
    <phoneticPr fontId="2" type="noConversion"/>
  </si>
  <si>
    <r>
      <rPr>
        <sz val="12"/>
        <color theme="1"/>
        <rFont val="新細明體"/>
        <family val="2"/>
        <charset val="136"/>
      </rPr>
      <t>年</t>
    </r>
    <phoneticPr fontId="2" type="noConversion"/>
  </si>
  <si>
    <t>年報酬</t>
    <phoneticPr fontId="2" type="noConversion"/>
  </si>
  <si>
    <t>五個資產為一組</t>
    <phoneticPr fontId="2" type="noConversion"/>
  </si>
  <si>
    <t>六個資產為一組</t>
    <phoneticPr fontId="2" type="noConversion"/>
  </si>
  <si>
    <t>七個資產為一組</t>
    <phoneticPr fontId="2" type="noConversion"/>
  </si>
  <si>
    <t>三個資產為一組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</si>
</sst>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b/>
      <sz val="15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10" fontId="4" fillId="3" borderId="4" xfId="0" applyNumberFormat="1" applyFont="1" applyFill="1" applyBorder="1" applyAlignment="1">
      <alignment horizontal="center" vertical="center"/>
    </xf>
    <xf numFmtId="176" fontId="4" fillId="3" borderId="4" xfId="0" applyNumberFormat="1" applyFont="1" applyFill="1" applyBorder="1" applyAlignment="1">
      <alignment horizontal="center" vertical="center"/>
    </xf>
    <xf numFmtId="10" fontId="4" fillId="2" borderId="4" xfId="0" applyNumberFormat="1" applyFont="1" applyFill="1" applyBorder="1" applyAlignment="1">
      <alignment horizontal="center" vertical="center"/>
    </xf>
    <xf numFmtId="10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4" xfId="0" applyBorder="1">
      <alignment vertical="center"/>
    </xf>
    <xf numFmtId="176" fontId="4" fillId="3" borderId="0" xfId="0" applyNumberFormat="1" applyFont="1" applyFill="1" applyAlignment="1">
      <alignment horizontal="center" vertical="center"/>
    </xf>
    <xf numFmtId="176" fontId="4" fillId="3" borderId="0" xfId="0" applyNumberFormat="1" applyFont="1" applyFill="1">
      <alignment vertical="center"/>
    </xf>
    <xf numFmtId="10" fontId="4" fillId="3" borderId="0" xfId="0" applyNumberFormat="1" applyFont="1" applyFill="1" applyAlignment="1">
      <alignment horizontal="center" vertical="center"/>
    </xf>
    <xf numFmtId="10" fontId="4" fillId="3" borderId="0" xfId="0" applyNumberFormat="1" applyFont="1" applyFill="1">
      <alignment vertical="center"/>
    </xf>
    <xf numFmtId="176" fontId="0" fillId="0" borderId="0" xfId="0" applyNumberFormat="1">
      <alignment vertical="center"/>
    </xf>
    <xf numFmtId="176" fontId="0" fillId="3" borderId="0" xfId="0" applyNumberFormat="1" applyFill="1">
      <alignment vertical="center"/>
    </xf>
    <xf numFmtId="0" fontId="0" fillId="3" borderId="0" xfId="0" applyFill="1">
      <alignment vertical="center"/>
    </xf>
    <xf numFmtId="10" fontId="5" fillId="3" borderId="0" xfId="0" applyNumberFormat="1" applyFont="1" applyFill="1">
      <alignment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3" borderId="4" xfId="0" applyNumberFormat="1" applyFont="1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1770A-0DCE-400D-9E1D-60234A7E6225}">
  <dimension ref="A1:V106"/>
  <sheetViews>
    <sheetView tabSelected="1" workbookViewId="0">
      <selection activeCell="N66" sqref="N66"/>
    </sheetView>
  </sheetViews>
  <sheetFormatPr defaultRowHeight="16.5" x14ac:dyDescent="0.25"/>
  <sheetData>
    <row r="1" spans="1:22" x14ac:dyDescent="0.25">
      <c r="A1" s="1" t="s">
        <v>0</v>
      </c>
      <c r="B1" s="2" t="s">
        <v>1</v>
      </c>
      <c r="C1" s="3"/>
      <c r="D1" s="2" t="s">
        <v>2</v>
      </c>
      <c r="E1" s="3"/>
      <c r="F1" s="4" t="s">
        <v>3</v>
      </c>
      <c r="G1" s="5"/>
      <c r="H1" s="2" t="s">
        <v>4</v>
      </c>
      <c r="I1" s="3"/>
      <c r="J1" s="2" t="s">
        <v>5</v>
      </c>
      <c r="K1" s="3"/>
      <c r="L1" s="2" t="s">
        <v>6</v>
      </c>
      <c r="M1" s="3"/>
      <c r="N1" s="2" t="s">
        <v>7</v>
      </c>
      <c r="O1" s="3"/>
      <c r="P1" s="2" t="s">
        <v>8</v>
      </c>
      <c r="Q1" s="3"/>
      <c r="R1" s="2" t="s">
        <v>9</v>
      </c>
      <c r="S1" s="3"/>
      <c r="T1" s="2" t="s">
        <v>10</v>
      </c>
      <c r="U1" s="3"/>
      <c r="V1" s="6"/>
    </row>
    <row r="2" spans="1:22" x14ac:dyDescent="0.25">
      <c r="A2" s="7"/>
      <c r="B2" s="8" t="s">
        <v>11</v>
      </c>
      <c r="C2" s="8" t="s">
        <v>12</v>
      </c>
      <c r="D2" s="8" t="s">
        <v>11</v>
      </c>
      <c r="E2" s="8" t="s">
        <v>12</v>
      </c>
      <c r="F2" s="8" t="s">
        <v>11</v>
      </c>
      <c r="G2" s="8" t="s">
        <v>12</v>
      </c>
      <c r="H2" s="8" t="s">
        <v>11</v>
      </c>
      <c r="I2" s="8" t="s">
        <v>12</v>
      </c>
      <c r="J2" s="8" t="s">
        <v>11</v>
      </c>
      <c r="K2" s="8" t="s">
        <v>12</v>
      </c>
      <c r="L2" s="8" t="s">
        <v>11</v>
      </c>
      <c r="M2" s="8" t="s">
        <v>12</v>
      </c>
      <c r="N2" s="8" t="s">
        <v>11</v>
      </c>
      <c r="O2" s="8" t="s">
        <v>12</v>
      </c>
      <c r="P2" s="8" t="s">
        <v>11</v>
      </c>
      <c r="Q2" s="8" t="s">
        <v>12</v>
      </c>
      <c r="R2" s="8" t="s">
        <v>11</v>
      </c>
      <c r="S2" s="8" t="s">
        <v>12</v>
      </c>
      <c r="T2" s="8" t="s">
        <v>11</v>
      </c>
      <c r="U2" s="8" t="s">
        <v>12</v>
      </c>
      <c r="V2" s="9"/>
    </row>
    <row r="3" spans="1:22" x14ac:dyDescent="0.25">
      <c r="A3" s="10">
        <v>2016</v>
      </c>
      <c r="B3" s="11">
        <v>-0.15207000000000001</v>
      </c>
      <c r="C3" s="11">
        <v>-0.16600000000000001</v>
      </c>
      <c r="D3" s="11">
        <v>0.40015000000000001</v>
      </c>
      <c r="E3" s="11">
        <v>0.53180000000000005</v>
      </c>
      <c r="F3" s="11">
        <v>0.35630000000000001</v>
      </c>
      <c r="G3" s="11">
        <v>0.47449999999999998</v>
      </c>
      <c r="H3" s="11">
        <v>5.6480000000000002E-2</v>
      </c>
      <c r="I3" s="11">
        <v>9.2799999999999994E-2</v>
      </c>
      <c r="J3" s="11">
        <v>8.1600000000000006E-3</v>
      </c>
      <c r="K3" s="11">
        <v>1.4999999999999999E-2</v>
      </c>
      <c r="L3" s="11">
        <v>-3.8500000000000001E-3</v>
      </c>
      <c r="M3" s="11">
        <v>5.0000000000000001E-4</v>
      </c>
      <c r="N3" s="11">
        <v>0.10517</v>
      </c>
      <c r="O3" s="11">
        <v>9.8199999999999996E-2</v>
      </c>
      <c r="P3" s="11">
        <v>0.4627</v>
      </c>
      <c r="Q3" s="11">
        <v>0.28760000000000002</v>
      </c>
      <c r="R3" s="11">
        <v>0.85757000000000005</v>
      </c>
      <c r="S3" s="11">
        <v>0.42359999999999998</v>
      </c>
      <c r="T3" s="11">
        <v>0.12171</v>
      </c>
      <c r="U3" s="11">
        <v>9.5600000000000004E-2</v>
      </c>
      <c r="V3" s="11">
        <v>1.2500000000000001E-2</v>
      </c>
    </row>
    <row r="4" spans="1:22" x14ac:dyDescent="0.25">
      <c r="A4" s="10">
        <v>2017</v>
      </c>
      <c r="B4" s="11">
        <v>0.21049000000000001</v>
      </c>
      <c r="C4" s="11">
        <v>0.28110000000000002</v>
      </c>
      <c r="D4" s="11">
        <v>4.1020000000000001E-2</v>
      </c>
      <c r="E4" s="11">
        <v>0.11260000000000001</v>
      </c>
      <c r="F4" s="11">
        <v>4.5130000000000003E-2</v>
      </c>
      <c r="G4" s="11">
        <v>0.11600000000000001</v>
      </c>
      <c r="H4" s="11">
        <v>0.14457</v>
      </c>
      <c r="I4" s="11">
        <v>0.28299999999999997</v>
      </c>
      <c r="J4" s="11">
        <v>1.333E-2</v>
      </c>
      <c r="K4" s="11">
        <v>3.2800000000000003E-2</v>
      </c>
      <c r="L4" s="11">
        <v>0.31753999999999999</v>
      </c>
      <c r="M4" s="11">
        <v>0.41010000000000002</v>
      </c>
      <c r="N4" s="11">
        <v>0.37757000000000002</v>
      </c>
      <c r="O4" s="11">
        <v>0.50239999999999996</v>
      </c>
      <c r="P4" s="11">
        <v>0.18484</v>
      </c>
      <c r="Q4" s="11">
        <v>0.3019</v>
      </c>
      <c r="R4" s="11">
        <v>0.42226000000000002</v>
      </c>
      <c r="S4" s="11">
        <v>0.34429999999999999</v>
      </c>
      <c r="T4" s="11">
        <v>1.1272800000000001</v>
      </c>
      <c r="U4" s="11">
        <v>0.4904</v>
      </c>
      <c r="V4" s="11">
        <v>1.0699999999999999E-2</v>
      </c>
    </row>
    <row r="5" spans="1:22" x14ac:dyDescent="0.25">
      <c r="A5" s="10">
        <v>2018</v>
      </c>
      <c r="B5" s="11">
        <v>-0.10339</v>
      </c>
      <c r="C5" s="11">
        <v>-0.1109</v>
      </c>
      <c r="D5" s="11">
        <v>-0.14548</v>
      </c>
      <c r="E5" s="11">
        <v>-0.16900000000000001</v>
      </c>
      <c r="F5" s="11">
        <v>9.3100000000000006E-3</v>
      </c>
      <c r="G5" s="11">
        <v>2.01E-2</v>
      </c>
      <c r="H5" s="11">
        <v>3.64E-3</v>
      </c>
      <c r="I5" s="11">
        <v>1.1900000000000001E-2</v>
      </c>
      <c r="J5" s="11">
        <v>-9.2619999999999994E-2</v>
      </c>
      <c r="K5" s="11">
        <v>-0.1109</v>
      </c>
      <c r="L5" s="11">
        <v>0.44724000000000003</v>
      </c>
      <c r="M5" s="11">
        <v>0.1817</v>
      </c>
      <c r="N5" s="11">
        <v>0.58282</v>
      </c>
      <c r="O5" s="11">
        <v>0.1643</v>
      </c>
      <c r="P5" s="11">
        <v>0.40339000000000003</v>
      </c>
      <c r="Q5" s="11">
        <v>0.1028</v>
      </c>
      <c r="R5" s="11">
        <v>-0.10187</v>
      </c>
      <c r="S5" s="11">
        <v>-4.8000000000000001E-2</v>
      </c>
      <c r="T5" s="11">
        <v>9.3009999999999995E-2</v>
      </c>
      <c r="U5" s="11">
        <v>2.63E-2</v>
      </c>
      <c r="V5" s="11">
        <v>1.0699999999999999E-2</v>
      </c>
    </row>
    <row r="6" spans="1:22" x14ac:dyDescent="0.25">
      <c r="A6" s="10">
        <v>2019</v>
      </c>
      <c r="B6" s="11">
        <v>0.3921</v>
      </c>
      <c r="C6" s="11">
        <v>0.41920000000000002</v>
      </c>
      <c r="D6" s="11">
        <v>0.18679999999999999</v>
      </c>
      <c r="E6" s="11">
        <v>0.27939999999999998</v>
      </c>
      <c r="F6" s="11">
        <v>0.2102</v>
      </c>
      <c r="G6" s="11">
        <v>0.24940000000000001</v>
      </c>
      <c r="H6" s="11">
        <v>0.34989999999999999</v>
      </c>
      <c r="I6" s="11">
        <v>0.63480000000000003</v>
      </c>
      <c r="J6" s="11">
        <v>0.34249000000000002</v>
      </c>
      <c r="K6" s="11">
        <v>0.76770000000000005</v>
      </c>
      <c r="L6" s="11">
        <v>0.28541</v>
      </c>
      <c r="M6" s="11">
        <v>0.36320000000000002</v>
      </c>
      <c r="N6" s="11">
        <v>0.2843</v>
      </c>
      <c r="O6" s="11">
        <v>0.25180000000000002</v>
      </c>
      <c r="P6" s="11">
        <v>0.12447999999999999</v>
      </c>
      <c r="Q6" s="11">
        <v>0.21</v>
      </c>
      <c r="R6" s="11">
        <v>0.10062</v>
      </c>
      <c r="S6" s="11">
        <v>0.1216</v>
      </c>
      <c r="T6" s="11">
        <v>0.48838999999999999</v>
      </c>
      <c r="U6" s="11">
        <v>0.51649999999999996</v>
      </c>
      <c r="V6" s="11">
        <v>1.0699999999999999E-2</v>
      </c>
    </row>
    <row r="7" spans="1:22" x14ac:dyDescent="0.25">
      <c r="A7" s="10">
        <v>2020</v>
      </c>
      <c r="B7" s="11">
        <v>0.37125999999999998</v>
      </c>
      <c r="C7" s="11">
        <v>0.26579999999999998</v>
      </c>
      <c r="D7" s="11">
        <v>0.33607999999999999</v>
      </c>
      <c r="E7" s="11">
        <v>0.24640000000000001</v>
      </c>
      <c r="F7" s="11">
        <v>0.37054999999999999</v>
      </c>
      <c r="G7" s="11">
        <v>0.24410000000000001</v>
      </c>
      <c r="H7" s="11">
        <v>0.13439000000000001</v>
      </c>
      <c r="I7" s="11">
        <v>0.13389999999999999</v>
      </c>
      <c r="J7" s="11">
        <v>0.54688000000000003</v>
      </c>
      <c r="K7" s="11">
        <v>0.26790000000000003</v>
      </c>
      <c r="L7" s="11">
        <v>0.13519</v>
      </c>
      <c r="M7" s="11">
        <v>0.1013</v>
      </c>
      <c r="N7" s="11">
        <v>0.38995000000000002</v>
      </c>
      <c r="O7" s="11">
        <v>0.20480000000000001</v>
      </c>
      <c r="P7" s="11">
        <v>0.28005000000000002</v>
      </c>
      <c r="Q7" s="11">
        <v>0.15909999999999999</v>
      </c>
      <c r="R7" s="11">
        <v>9.443E-2</v>
      </c>
      <c r="S7" s="11">
        <v>8.1500000000000003E-2</v>
      </c>
      <c r="T7" s="11">
        <v>0.34054000000000001</v>
      </c>
      <c r="U7" s="11">
        <v>0.24640000000000001</v>
      </c>
      <c r="V7" s="11">
        <v>1.0699999999999999E-2</v>
      </c>
    </row>
    <row r="8" spans="1:22" x14ac:dyDescent="0.25">
      <c r="A8" s="12" t="s">
        <v>13</v>
      </c>
      <c r="B8" s="11">
        <f t="shared" ref="B8" si="0">AVERAGE(B3:B7)</f>
        <v>0.143678</v>
      </c>
      <c r="C8" s="11">
        <f>AVERAGE(C3:C7)</f>
        <v>0.13784000000000002</v>
      </c>
      <c r="D8" s="11">
        <f t="shared" ref="D8" si="1">AVERAGE(D3:D7)</f>
        <v>0.163714</v>
      </c>
      <c r="E8" s="11">
        <f>AVERAGE(E3:E7)</f>
        <v>0.20024000000000003</v>
      </c>
      <c r="F8" s="11">
        <f t="shared" ref="F8:U8" si="2">AVERAGE(F3:F7)</f>
        <v>0.198298</v>
      </c>
      <c r="G8" s="11">
        <f t="shared" si="2"/>
        <v>0.22082000000000002</v>
      </c>
      <c r="H8" s="11">
        <f t="shared" si="2"/>
        <v>0.137796</v>
      </c>
      <c r="I8" s="11">
        <f t="shared" si="2"/>
        <v>0.23127999999999999</v>
      </c>
      <c r="J8" s="11">
        <f t="shared" si="2"/>
        <v>0.16364800000000002</v>
      </c>
      <c r="K8" s="11">
        <f t="shared" si="2"/>
        <v>0.19450000000000003</v>
      </c>
      <c r="L8" s="11">
        <f t="shared" si="2"/>
        <v>0.23630599999999999</v>
      </c>
      <c r="M8" s="11">
        <f t="shared" si="2"/>
        <v>0.21135999999999999</v>
      </c>
      <c r="N8" s="11">
        <f t="shared" si="2"/>
        <v>0.34796199999999999</v>
      </c>
      <c r="O8" s="11">
        <f t="shared" si="2"/>
        <v>0.24430000000000002</v>
      </c>
      <c r="P8" s="11">
        <f t="shared" si="2"/>
        <v>0.29109200000000002</v>
      </c>
      <c r="Q8" s="11">
        <f t="shared" si="2"/>
        <v>0.21227999999999997</v>
      </c>
      <c r="R8" s="11">
        <f t="shared" si="2"/>
        <v>0.27460200000000001</v>
      </c>
      <c r="S8" s="11">
        <f t="shared" si="2"/>
        <v>0.18460000000000001</v>
      </c>
      <c r="T8" s="13">
        <f t="shared" si="2"/>
        <v>0.43418599999999996</v>
      </c>
      <c r="U8" s="11">
        <f t="shared" si="2"/>
        <v>0.27504000000000001</v>
      </c>
      <c r="V8" s="6"/>
    </row>
    <row r="9" spans="1:22" x14ac:dyDescent="0.25">
      <c r="F9" s="14"/>
      <c r="G9" s="14"/>
      <c r="H9" s="14"/>
    </row>
    <row r="10" spans="1:22" x14ac:dyDescent="0.25">
      <c r="A10" s="1" t="s">
        <v>0</v>
      </c>
      <c r="B10" s="2" t="s">
        <v>1</v>
      </c>
      <c r="C10" s="3"/>
      <c r="D10" s="2" t="s">
        <v>2</v>
      </c>
      <c r="E10" s="3"/>
      <c r="F10" s="4" t="s">
        <v>3</v>
      </c>
      <c r="G10" s="5"/>
      <c r="H10" s="2" t="s">
        <v>4</v>
      </c>
      <c r="I10" s="3"/>
      <c r="J10" s="2" t="s">
        <v>5</v>
      </c>
      <c r="K10" s="3"/>
      <c r="L10" s="2" t="s">
        <v>6</v>
      </c>
      <c r="M10" s="3"/>
      <c r="N10" s="2" t="s">
        <v>7</v>
      </c>
      <c r="O10" s="3"/>
      <c r="P10" s="2" t="s">
        <v>8</v>
      </c>
      <c r="Q10" s="3"/>
      <c r="R10" s="2" t="s">
        <v>9</v>
      </c>
      <c r="S10" s="3"/>
      <c r="T10" s="2" t="s">
        <v>10</v>
      </c>
      <c r="U10" s="3"/>
      <c r="V10" s="6"/>
    </row>
    <row r="11" spans="1:22" x14ac:dyDescent="0.25">
      <c r="A11" s="7"/>
      <c r="B11" s="8" t="s">
        <v>11</v>
      </c>
      <c r="C11" s="8" t="s">
        <v>12</v>
      </c>
      <c r="D11" s="8" t="s">
        <v>11</v>
      </c>
      <c r="E11" s="8" t="s">
        <v>12</v>
      </c>
      <c r="F11" s="8" t="s">
        <v>11</v>
      </c>
      <c r="G11" s="8" t="s">
        <v>12</v>
      </c>
      <c r="H11" s="8" t="s">
        <v>11</v>
      </c>
      <c r="I11" s="8" t="s">
        <v>12</v>
      </c>
      <c r="J11" s="8" t="s">
        <v>11</v>
      </c>
      <c r="K11" s="8" t="s">
        <v>12</v>
      </c>
      <c r="L11" s="8" t="s">
        <v>11</v>
      </c>
      <c r="M11" s="8" t="s">
        <v>12</v>
      </c>
      <c r="N11" s="8" t="s">
        <v>11</v>
      </c>
      <c r="O11" s="8" t="s">
        <v>12</v>
      </c>
      <c r="P11" s="8" t="s">
        <v>11</v>
      </c>
      <c r="Q11" s="8" t="s">
        <v>12</v>
      </c>
      <c r="R11" s="8" t="s">
        <v>11</v>
      </c>
      <c r="S11" s="8" t="s">
        <v>12</v>
      </c>
      <c r="T11" s="8" t="s">
        <v>11</v>
      </c>
      <c r="U11" s="8" t="s">
        <v>12</v>
      </c>
      <c r="V11" s="9"/>
    </row>
    <row r="12" spans="1:22" x14ac:dyDescent="0.25">
      <c r="A12" s="10">
        <v>2016</v>
      </c>
      <c r="B12" s="11">
        <v>-0.23086999999999999</v>
      </c>
      <c r="C12" s="11">
        <v>-0.24410000000000001</v>
      </c>
      <c r="D12" s="11">
        <v>0.31419000000000002</v>
      </c>
      <c r="E12" s="11">
        <v>0.34970000000000001</v>
      </c>
      <c r="F12" s="11">
        <v>0.28319</v>
      </c>
      <c r="G12" s="11">
        <v>0.30220000000000002</v>
      </c>
      <c r="H12" s="11">
        <v>2.0330000000000001E-2</v>
      </c>
      <c r="I12" s="11">
        <v>3.32E-2</v>
      </c>
      <c r="J12" s="11">
        <v>-0.12717000000000001</v>
      </c>
      <c r="K12" s="11">
        <v>-5.7200000000000001E-2</v>
      </c>
      <c r="L12" s="11">
        <v>-4.7919999999999997E-2</v>
      </c>
      <c r="M12" s="11">
        <v>-3.2099999999999997E-2</v>
      </c>
      <c r="N12" s="11">
        <v>9.2499999999999999E-2</v>
      </c>
      <c r="O12" s="11">
        <v>6.3399999999999998E-2</v>
      </c>
      <c r="P12" s="11">
        <v>0.43815999999999999</v>
      </c>
      <c r="Q12" s="11">
        <v>0.23619999999999999</v>
      </c>
      <c r="R12" s="11">
        <v>0.53044000000000002</v>
      </c>
      <c r="S12" s="11">
        <v>0.2475</v>
      </c>
      <c r="T12" s="11">
        <v>7.0209999999999995E-2</v>
      </c>
      <c r="U12" s="11">
        <v>5.5199999999999999E-2</v>
      </c>
      <c r="V12" s="11">
        <v>1.2500000000000001E-2</v>
      </c>
    </row>
    <row r="13" spans="1:22" x14ac:dyDescent="0.25">
      <c r="A13" s="10">
        <v>2017</v>
      </c>
      <c r="B13" s="11">
        <v>0.22875000000000001</v>
      </c>
      <c r="C13" s="11">
        <v>0.24690000000000001</v>
      </c>
      <c r="D13" s="11">
        <v>4.0099999999999997E-3</v>
      </c>
      <c r="E13" s="11">
        <v>2.1999999999999999E-2</v>
      </c>
      <c r="F13" s="11">
        <v>1.6990000000000002E-2</v>
      </c>
      <c r="G13" s="11">
        <v>4.1599999999999998E-2</v>
      </c>
      <c r="H13" s="11">
        <v>0.15704000000000001</v>
      </c>
      <c r="I13" s="11">
        <v>0.25240000000000001</v>
      </c>
      <c r="J13" s="11">
        <v>-2.0230000000000001E-2</v>
      </c>
      <c r="K13" s="11">
        <v>-1.4E-3</v>
      </c>
      <c r="L13" s="11">
        <v>0.24845999999999999</v>
      </c>
      <c r="M13" s="11">
        <v>0.22839999999999999</v>
      </c>
      <c r="N13" s="11">
        <v>0.33428000000000002</v>
      </c>
      <c r="O13" s="11">
        <v>0.27489999999999998</v>
      </c>
      <c r="P13" s="11">
        <v>0.17044000000000001</v>
      </c>
      <c r="Q13" s="11">
        <v>0.21870000000000001</v>
      </c>
      <c r="R13" s="11">
        <v>0.36757000000000001</v>
      </c>
      <c r="S13" s="11">
        <v>0.2087</v>
      </c>
      <c r="T13" s="11">
        <v>0.76802000000000004</v>
      </c>
      <c r="U13" s="11">
        <v>0.34379999999999999</v>
      </c>
      <c r="V13" s="11">
        <v>1.0699999999999999E-2</v>
      </c>
    </row>
    <row r="14" spans="1:22" x14ac:dyDescent="0.25">
      <c r="A14" s="10">
        <v>2018</v>
      </c>
      <c r="B14" s="11">
        <v>-0.10047</v>
      </c>
      <c r="C14" s="11">
        <v>-9.4399999999999998E-2</v>
      </c>
      <c r="D14" s="11">
        <v>-0.17352000000000001</v>
      </c>
      <c r="E14" s="11">
        <v>-0.17519999999999999</v>
      </c>
      <c r="F14" s="11">
        <v>-4.6589999999999999E-2</v>
      </c>
      <c r="G14" s="11">
        <v>-5.3999999999999999E-2</v>
      </c>
      <c r="H14" s="11">
        <v>-4.3159999999999997E-2</v>
      </c>
      <c r="I14" s="11">
        <v>-4.5199999999999997E-2</v>
      </c>
      <c r="J14" s="11">
        <v>-0.14185</v>
      </c>
      <c r="K14" s="11">
        <v>-0.1426</v>
      </c>
      <c r="L14" s="11">
        <v>0.34155000000000002</v>
      </c>
      <c r="M14" s="11">
        <v>9.0899999999999995E-2</v>
      </c>
      <c r="N14" s="11">
        <v>0.39876</v>
      </c>
      <c r="O14" s="11">
        <v>0.1047</v>
      </c>
      <c r="P14" s="11">
        <v>0.39865</v>
      </c>
      <c r="Q14" s="11">
        <v>0.10539999999999999</v>
      </c>
      <c r="R14" s="11">
        <v>-0.27496999999999999</v>
      </c>
      <c r="S14" s="11">
        <v>-0.1178</v>
      </c>
      <c r="T14" s="11">
        <v>-7.2690000000000005E-2</v>
      </c>
      <c r="U14" s="11">
        <v>-3.8699999999999998E-2</v>
      </c>
      <c r="V14" s="11">
        <v>1.0699999999999999E-2</v>
      </c>
    </row>
    <row r="15" spans="1:22" x14ac:dyDescent="0.25">
      <c r="A15" s="10">
        <v>2019</v>
      </c>
      <c r="B15" s="11">
        <v>0.18837000000000001</v>
      </c>
      <c r="C15" s="11">
        <v>0.28639999999999999</v>
      </c>
      <c r="D15" s="11">
        <v>0.11358</v>
      </c>
      <c r="E15" s="11">
        <v>0.155</v>
      </c>
      <c r="F15" s="11">
        <v>0.1038</v>
      </c>
      <c r="G15" s="11">
        <v>0.1489</v>
      </c>
      <c r="H15" s="11">
        <v>0.25151000000000001</v>
      </c>
      <c r="I15" s="11">
        <v>0.39400000000000002</v>
      </c>
      <c r="J15" s="11">
        <v>0.25420999999999999</v>
      </c>
      <c r="K15" s="11">
        <v>0.45279999999999998</v>
      </c>
      <c r="L15" s="11">
        <v>0.19367999999999999</v>
      </c>
      <c r="M15" s="11">
        <v>0.2205</v>
      </c>
      <c r="N15" s="11">
        <v>0.17730000000000001</v>
      </c>
      <c r="O15" s="11">
        <v>0.17730000000000001</v>
      </c>
      <c r="P15" s="11">
        <v>0.10903</v>
      </c>
      <c r="Q15" s="11">
        <v>0.13650000000000001</v>
      </c>
      <c r="R15" s="11">
        <v>1.8460000000000001E-2</v>
      </c>
      <c r="S15" s="11">
        <v>2.6599999999999999E-2</v>
      </c>
      <c r="T15" s="11">
        <v>0.34976000000000002</v>
      </c>
      <c r="U15" s="11">
        <v>0.28999999999999998</v>
      </c>
      <c r="V15" s="11">
        <v>1.0699999999999999E-2</v>
      </c>
    </row>
    <row r="16" spans="1:22" x14ac:dyDescent="0.25">
      <c r="A16" s="10">
        <v>2020</v>
      </c>
      <c r="B16" s="11">
        <v>7.9640000000000002E-2</v>
      </c>
      <c r="C16" s="11">
        <v>7.0900000000000005E-2</v>
      </c>
      <c r="D16" s="11">
        <v>7.2720000000000007E-2</v>
      </c>
      <c r="E16" s="11">
        <v>7.0199999999999999E-2</v>
      </c>
      <c r="F16" s="11">
        <v>5.9360000000000003E-2</v>
      </c>
      <c r="G16" s="11">
        <v>5.0099999999999999E-2</v>
      </c>
      <c r="H16" s="11">
        <v>-0.10645</v>
      </c>
      <c r="I16" s="11">
        <v>-4.2599999999999999E-2</v>
      </c>
      <c r="J16" s="11">
        <v>-4.7469999999999998E-2</v>
      </c>
      <c r="K16" s="11">
        <v>-2.2700000000000001E-2</v>
      </c>
      <c r="L16" s="11">
        <v>-7.9310000000000005E-2</v>
      </c>
      <c r="M16" s="11">
        <v>-4.0300000000000002E-2</v>
      </c>
      <c r="N16" s="11">
        <v>6.7900000000000002E-2</v>
      </c>
      <c r="O16" s="11">
        <v>3.6200000000000003E-2</v>
      </c>
      <c r="P16" s="11">
        <v>-5.0099999999999997E-3</v>
      </c>
      <c r="Q16" s="11">
        <v>1.2999999999999999E-3</v>
      </c>
      <c r="R16" s="11">
        <v>-8.1619999999999998E-2</v>
      </c>
      <c r="S16" s="11">
        <v>-5.4800000000000001E-2</v>
      </c>
      <c r="T16" s="11">
        <v>1.524E-2</v>
      </c>
      <c r="U16" s="11">
        <v>1.4200000000000001E-2</v>
      </c>
      <c r="V16" s="11">
        <v>1.0699999999999999E-2</v>
      </c>
    </row>
    <row r="17" spans="1:22" x14ac:dyDescent="0.25">
      <c r="A17" s="12" t="s">
        <v>13</v>
      </c>
      <c r="B17" s="11">
        <f t="shared" ref="B17" si="3">AVERAGE(B12:B16)</f>
        <v>3.3084000000000002E-2</v>
      </c>
      <c r="C17" s="11">
        <f>AVERAGE(C12:C16)</f>
        <v>5.314E-2</v>
      </c>
      <c r="D17" s="11">
        <f t="shared" ref="D17" si="4">AVERAGE(D12:D16)</f>
        <v>6.6196000000000005E-2</v>
      </c>
      <c r="E17" s="11">
        <f>AVERAGE(E12:E16)</f>
        <v>8.4339999999999998E-2</v>
      </c>
      <c r="F17" s="11">
        <f t="shared" ref="F17:U17" si="5">AVERAGE(F12:F16)</f>
        <v>8.3350000000000007E-2</v>
      </c>
      <c r="G17" s="11">
        <f t="shared" si="5"/>
        <v>9.7759999999999986E-2</v>
      </c>
      <c r="H17" s="11">
        <f t="shared" si="5"/>
        <v>5.5854000000000015E-2</v>
      </c>
      <c r="I17" s="11">
        <f t="shared" si="5"/>
        <v>0.11836000000000002</v>
      </c>
      <c r="J17" s="11">
        <f t="shared" si="5"/>
        <v>-1.6502000000000003E-2</v>
      </c>
      <c r="K17" s="11">
        <f t="shared" si="5"/>
        <v>4.5780000000000001E-2</v>
      </c>
      <c r="L17" s="11">
        <f t="shared" si="5"/>
        <v>0.13129199999999999</v>
      </c>
      <c r="M17" s="11">
        <f t="shared" si="5"/>
        <v>9.3480000000000008E-2</v>
      </c>
      <c r="N17" s="11">
        <f t="shared" si="5"/>
        <v>0.21414800000000001</v>
      </c>
      <c r="O17" s="11">
        <f t="shared" si="5"/>
        <v>0.13130000000000003</v>
      </c>
      <c r="P17" s="11">
        <f t="shared" si="5"/>
        <v>0.22225400000000001</v>
      </c>
      <c r="Q17" s="11">
        <f t="shared" si="5"/>
        <v>0.13962000000000002</v>
      </c>
      <c r="R17" s="11">
        <f t="shared" si="5"/>
        <v>0.11197600000000001</v>
      </c>
      <c r="S17" s="11">
        <f t="shared" si="5"/>
        <v>6.2039999999999998E-2</v>
      </c>
      <c r="T17" s="11">
        <f t="shared" si="5"/>
        <v>0.22610799999999998</v>
      </c>
      <c r="U17" s="11">
        <f t="shared" si="5"/>
        <v>0.13289999999999999</v>
      </c>
      <c r="V17" s="6"/>
    </row>
    <row r="19" spans="1:22" x14ac:dyDescent="0.25">
      <c r="A19" s="1" t="s">
        <v>14</v>
      </c>
      <c r="B19" s="2" t="s">
        <v>1</v>
      </c>
      <c r="C19" s="3"/>
      <c r="D19" s="2" t="s">
        <v>2</v>
      </c>
      <c r="E19" s="3"/>
      <c r="F19" s="4" t="s">
        <v>3</v>
      </c>
      <c r="G19" s="5"/>
      <c r="H19" s="2" t="s">
        <v>4</v>
      </c>
      <c r="I19" s="3"/>
      <c r="J19" s="2" t="s">
        <v>5</v>
      </c>
      <c r="K19" s="3"/>
      <c r="L19" s="2" t="s">
        <v>6</v>
      </c>
      <c r="M19" s="3"/>
      <c r="N19" s="2" t="s">
        <v>7</v>
      </c>
      <c r="O19" s="3"/>
      <c r="P19" s="2" t="s">
        <v>8</v>
      </c>
      <c r="Q19" s="3"/>
      <c r="R19" s="2" t="s">
        <v>9</v>
      </c>
      <c r="S19" s="3"/>
      <c r="T19" s="2" t="s">
        <v>10</v>
      </c>
      <c r="U19" s="3"/>
      <c r="V19" s="6"/>
    </row>
    <row r="20" spans="1:22" x14ac:dyDescent="0.25">
      <c r="A20" s="7"/>
      <c r="B20" s="8" t="s">
        <v>11</v>
      </c>
      <c r="C20" s="8" t="s">
        <v>12</v>
      </c>
      <c r="D20" s="8" t="s">
        <v>11</v>
      </c>
      <c r="E20" s="8" t="s">
        <v>12</v>
      </c>
      <c r="F20" s="8" t="s">
        <v>11</v>
      </c>
      <c r="G20" s="8" t="s">
        <v>12</v>
      </c>
      <c r="H20" s="8" t="s">
        <v>11</v>
      </c>
      <c r="I20" s="8" t="s">
        <v>12</v>
      </c>
      <c r="J20" s="8" t="s">
        <v>11</v>
      </c>
      <c r="K20" s="8" t="s">
        <v>12</v>
      </c>
      <c r="L20" s="8" t="s">
        <v>11</v>
      </c>
      <c r="M20" s="8" t="s">
        <v>12</v>
      </c>
      <c r="N20" s="8" t="s">
        <v>11</v>
      </c>
      <c r="O20" s="8" t="s">
        <v>12</v>
      </c>
      <c r="P20" s="8" t="s">
        <v>11</v>
      </c>
      <c r="Q20" s="8" t="s">
        <v>12</v>
      </c>
      <c r="R20" s="8" t="s">
        <v>11</v>
      </c>
      <c r="S20" s="8" t="s">
        <v>12</v>
      </c>
      <c r="T20" s="8" t="s">
        <v>11</v>
      </c>
      <c r="U20" s="8" t="s">
        <v>12</v>
      </c>
      <c r="V20" s="15"/>
    </row>
    <row r="21" spans="1:22" x14ac:dyDescent="0.25">
      <c r="A21" s="10">
        <v>2016</v>
      </c>
      <c r="B21" s="11">
        <v>0.23554</v>
      </c>
      <c r="C21" s="11">
        <v>0.1862</v>
      </c>
      <c r="D21" s="11">
        <v>0.24374999999999999</v>
      </c>
      <c r="E21" s="11">
        <v>0.20799999999999999</v>
      </c>
      <c r="F21" s="11">
        <v>0.39784999999999998</v>
      </c>
      <c r="G21" s="11">
        <v>0.3458</v>
      </c>
      <c r="H21" s="11">
        <v>0.24156</v>
      </c>
      <c r="I21" s="11">
        <v>0.21829999999999999</v>
      </c>
      <c r="J21" s="11">
        <v>0.27150999999999997</v>
      </c>
      <c r="K21" s="11">
        <v>0.25619999999999998</v>
      </c>
      <c r="L21" s="11">
        <v>0.23221</v>
      </c>
      <c r="M21" s="11">
        <v>0.23150000000000001</v>
      </c>
      <c r="N21" s="11">
        <v>0.25946999999999998</v>
      </c>
      <c r="O21" s="11">
        <v>0.2422</v>
      </c>
      <c r="P21" s="11">
        <v>0.10383000000000001</v>
      </c>
      <c r="Q21" s="11">
        <v>0.1449</v>
      </c>
      <c r="R21" s="11">
        <v>0.16153000000000001</v>
      </c>
      <c r="S21" s="11">
        <v>0.1956</v>
      </c>
      <c r="T21" s="11">
        <v>0.21451000000000001</v>
      </c>
      <c r="U21" s="11">
        <v>0.26119999999999999</v>
      </c>
      <c r="V21" s="11">
        <v>1.2500000000000001E-2</v>
      </c>
    </row>
    <row r="22" spans="1:22" x14ac:dyDescent="0.25">
      <c r="A22" s="10">
        <v>2017</v>
      </c>
      <c r="B22" s="11">
        <v>0.21715999999999999</v>
      </c>
      <c r="C22" s="11">
        <v>0.2979</v>
      </c>
      <c r="D22" s="11">
        <v>0.20548</v>
      </c>
      <c r="E22" s="11">
        <v>0.30890000000000001</v>
      </c>
      <c r="F22" s="11">
        <v>0.27595999999999998</v>
      </c>
      <c r="G22" s="11">
        <v>0.47460000000000002</v>
      </c>
      <c r="H22" s="11">
        <v>0.17465</v>
      </c>
      <c r="I22" s="11">
        <v>0.2555</v>
      </c>
      <c r="J22" s="11">
        <v>0.28516999999999998</v>
      </c>
      <c r="K22" s="11">
        <v>0.32700000000000001</v>
      </c>
      <c r="L22" s="11">
        <v>8.1989999999999993E-2</v>
      </c>
      <c r="M22" s="11">
        <v>0.12720000000000001</v>
      </c>
      <c r="N22" s="11">
        <v>0.11862</v>
      </c>
      <c r="O22" s="11">
        <v>0.17610000000000001</v>
      </c>
      <c r="P22" s="11">
        <v>0.21160000000000001</v>
      </c>
      <c r="Q22" s="11">
        <v>0.43809999999999999</v>
      </c>
      <c r="R22" s="11">
        <v>0.22242000000000001</v>
      </c>
      <c r="S22" s="11">
        <v>0.4975</v>
      </c>
      <c r="T22" s="11">
        <v>0.14965999999999999</v>
      </c>
      <c r="U22" s="11">
        <v>0.315</v>
      </c>
      <c r="V22" s="11">
        <v>1.0699999999999999E-2</v>
      </c>
    </row>
    <row r="23" spans="1:22" x14ac:dyDescent="0.25">
      <c r="A23" s="10">
        <v>2018</v>
      </c>
      <c r="B23" s="11">
        <v>-0.16553999999999999</v>
      </c>
      <c r="C23" s="11">
        <v>-0.1711</v>
      </c>
      <c r="D23" s="11">
        <v>-0.21815000000000001</v>
      </c>
      <c r="E23" s="11">
        <v>-0.20680000000000001</v>
      </c>
      <c r="F23" s="11">
        <v>-0.11509999999999999</v>
      </c>
      <c r="G23" s="11">
        <v>-8.7499999999999994E-2</v>
      </c>
      <c r="H23" s="11">
        <v>-0.10759000000000001</v>
      </c>
      <c r="I23" s="11">
        <v>-8.6800000000000002E-2</v>
      </c>
      <c r="J23" s="11">
        <v>-5.1560000000000002E-2</v>
      </c>
      <c r="K23" s="11">
        <v>-4.3299999999999998E-2</v>
      </c>
      <c r="L23" s="11">
        <v>-0.13758999999999999</v>
      </c>
      <c r="M23" s="11">
        <v>-0.114</v>
      </c>
      <c r="N23" s="11">
        <v>-0.19949</v>
      </c>
      <c r="O23" s="11">
        <v>-0.1603</v>
      </c>
      <c r="P23" s="11">
        <v>-3.7879999999999997E-2</v>
      </c>
      <c r="Q23" s="11">
        <v>-2.3699999999999999E-2</v>
      </c>
      <c r="R23" s="11">
        <v>0.10287</v>
      </c>
      <c r="S23" s="11">
        <v>7.46E-2</v>
      </c>
      <c r="T23" s="11">
        <v>0.14635000000000001</v>
      </c>
      <c r="U23" s="11">
        <v>0.1056</v>
      </c>
      <c r="V23" s="11">
        <v>1.0699999999999999E-2</v>
      </c>
    </row>
    <row r="24" spans="1:22" x14ac:dyDescent="0.25">
      <c r="A24" s="10">
        <v>2019</v>
      </c>
      <c r="B24" s="11">
        <v>0.21865999999999999</v>
      </c>
      <c r="C24" s="11">
        <v>0.40500000000000003</v>
      </c>
      <c r="D24" s="11">
        <v>0.11176999999999999</v>
      </c>
      <c r="E24" s="11">
        <v>0.20280000000000001</v>
      </c>
      <c r="F24" s="11">
        <v>0.32558999999999999</v>
      </c>
      <c r="G24" s="11">
        <v>0.51419999999999999</v>
      </c>
      <c r="H24" s="11">
        <v>0.1201</v>
      </c>
      <c r="I24" s="11">
        <v>0.23119999999999999</v>
      </c>
      <c r="J24" s="11">
        <v>0.31152000000000002</v>
      </c>
      <c r="K24" s="11">
        <v>0.33139999999999997</v>
      </c>
      <c r="L24" s="11">
        <v>0.29820000000000002</v>
      </c>
      <c r="M24" s="11">
        <v>0.39979999999999999</v>
      </c>
      <c r="N24" s="11">
        <v>0.21876000000000001</v>
      </c>
      <c r="O24" s="11">
        <v>0.19009999999999999</v>
      </c>
      <c r="P24" s="11">
        <v>0.36840000000000001</v>
      </c>
      <c r="Q24" s="11">
        <v>0.46250000000000002</v>
      </c>
      <c r="R24" s="11">
        <v>0.22502</v>
      </c>
      <c r="S24" s="11">
        <v>0.26879999999999998</v>
      </c>
      <c r="T24" s="11">
        <v>0.17485000000000001</v>
      </c>
      <c r="U24" s="11">
        <v>0.26250000000000001</v>
      </c>
      <c r="V24" s="11">
        <v>1.0699999999999999E-2</v>
      </c>
    </row>
    <row r="25" spans="1:22" x14ac:dyDescent="0.25">
      <c r="A25" s="10">
        <v>2020</v>
      </c>
      <c r="B25" s="11">
        <v>1.8230900000000001</v>
      </c>
      <c r="C25" s="11">
        <v>0.4425</v>
      </c>
      <c r="D25" s="11">
        <v>0.23588000000000001</v>
      </c>
      <c r="E25" s="11">
        <v>0.15340000000000001</v>
      </c>
      <c r="F25" s="11">
        <v>0.45537</v>
      </c>
      <c r="G25" s="11">
        <v>0.29210000000000003</v>
      </c>
      <c r="H25" s="11">
        <v>0.52542</v>
      </c>
      <c r="I25" s="11">
        <v>0.3105</v>
      </c>
      <c r="J25" s="11">
        <v>0.20039999999999999</v>
      </c>
      <c r="K25" s="11">
        <v>0.15279999999999999</v>
      </c>
      <c r="L25" s="11">
        <v>0.21671000000000001</v>
      </c>
      <c r="M25" s="11">
        <v>0.17349999999999999</v>
      </c>
      <c r="N25" s="11">
        <v>0.13527</v>
      </c>
      <c r="O25" s="11">
        <v>9.6500000000000002E-2</v>
      </c>
      <c r="P25" s="11">
        <v>0.10403</v>
      </c>
      <c r="Q25" s="11">
        <v>8.5999999999999993E-2</v>
      </c>
      <c r="R25" s="11">
        <v>5.9950000000000003E-2</v>
      </c>
      <c r="S25" s="11">
        <v>5.0799999999999998E-2</v>
      </c>
      <c r="T25" s="11">
        <v>4.5679999999999998E-2</v>
      </c>
      <c r="U25" s="11">
        <v>4.7500000000000001E-2</v>
      </c>
      <c r="V25" s="11">
        <v>1.0699999999999999E-2</v>
      </c>
    </row>
    <row r="26" spans="1:22" x14ac:dyDescent="0.25">
      <c r="A26" s="12" t="s">
        <v>13</v>
      </c>
      <c r="B26" s="13">
        <f t="shared" ref="B26:U26" si="6">AVERAGE(B21:B25)</f>
        <v>0.46578200000000003</v>
      </c>
      <c r="C26" s="11">
        <f t="shared" si="6"/>
        <v>0.23209999999999997</v>
      </c>
      <c r="D26" s="11">
        <f t="shared" si="6"/>
        <v>0.11574599999999999</v>
      </c>
      <c r="E26" s="11">
        <f t="shared" si="6"/>
        <v>0.13325999999999999</v>
      </c>
      <c r="F26" s="11">
        <f t="shared" si="6"/>
        <v>0.26793400000000001</v>
      </c>
      <c r="G26" s="11">
        <f t="shared" si="6"/>
        <v>0.30784</v>
      </c>
      <c r="H26" s="11">
        <f t="shared" si="6"/>
        <v>0.190828</v>
      </c>
      <c r="I26" s="11">
        <f t="shared" si="6"/>
        <v>0.18573999999999999</v>
      </c>
      <c r="J26" s="13">
        <f t="shared" si="6"/>
        <v>0.20340799999999998</v>
      </c>
      <c r="K26" s="11">
        <f t="shared" si="6"/>
        <v>0.20482</v>
      </c>
      <c r="L26" s="11">
        <f>AVERAGE(L21:L25)</f>
        <v>0.13830400000000001</v>
      </c>
      <c r="M26" s="11">
        <f t="shared" si="6"/>
        <v>0.16360000000000002</v>
      </c>
      <c r="N26" s="11">
        <f t="shared" si="6"/>
        <v>0.10652599999999998</v>
      </c>
      <c r="O26" s="11">
        <f t="shared" si="6"/>
        <v>0.10891999999999999</v>
      </c>
      <c r="P26" s="11">
        <f t="shared" si="6"/>
        <v>0.14999599999999999</v>
      </c>
      <c r="Q26" s="11">
        <f t="shared" si="6"/>
        <v>0.22155999999999998</v>
      </c>
      <c r="R26" s="11">
        <f t="shared" si="6"/>
        <v>0.154358</v>
      </c>
      <c r="S26" s="11">
        <f t="shared" si="6"/>
        <v>0.21745999999999999</v>
      </c>
      <c r="T26" s="11">
        <f t="shared" si="6"/>
        <v>0.14621000000000001</v>
      </c>
      <c r="U26" s="11">
        <f t="shared" si="6"/>
        <v>0.19836000000000004</v>
      </c>
      <c r="V26" s="16"/>
    </row>
    <row r="27" spans="1:22" x14ac:dyDescent="0.25">
      <c r="A27" s="17"/>
      <c r="B27" s="18"/>
      <c r="C27" s="18"/>
      <c r="D27" s="18"/>
      <c r="E27" s="19"/>
      <c r="F27" s="18"/>
      <c r="G27" s="18"/>
      <c r="H27" s="18"/>
      <c r="I27" s="20"/>
      <c r="J27" s="18"/>
      <c r="K27" s="20"/>
      <c r="L27" s="18"/>
      <c r="M27" s="20"/>
      <c r="N27" s="18"/>
      <c r="O27" s="20"/>
      <c r="P27" s="18"/>
      <c r="Q27" s="20"/>
      <c r="R27" s="18"/>
      <c r="S27" s="20"/>
      <c r="T27" s="18"/>
      <c r="U27" s="20"/>
    </row>
    <row r="28" spans="1:22" x14ac:dyDescent="0.25">
      <c r="A28" s="1" t="s">
        <v>14</v>
      </c>
      <c r="B28" s="2" t="s">
        <v>1</v>
      </c>
      <c r="C28" s="3"/>
      <c r="D28" s="2" t="s">
        <v>2</v>
      </c>
      <c r="E28" s="3"/>
      <c r="F28" s="4" t="s">
        <v>3</v>
      </c>
      <c r="G28" s="5"/>
      <c r="H28" s="2" t="s">
        <v>4</v>
      </c>
      <c r="I28" s="3"/>
      <c r="J28" s="2" t="s">
        <v>5</v>
      </c>
      <c r="K28" s="3"/>
      <c r="L28" s="2" t="s">
        <v>6</v>
      </c>
      <c r="M28" s="3"/>
      <c r="N28" s="2" t="s">
        <v>7</v>
      </c>
      <c r="O28" s="3"/>
      <c r="P28" s="2" t="s">
        <v>8</v>
      </c>
      <c r="Q28" s="3"/>
      <c r="R28" s="2" t="s">
        <v>9</v>
      </c>
      <c r="S28" s="3"/>
      <c r="T28" s="2" t="s">
        <v>10</v>
      </c>
      <c r="U28" s="3"/>
      <c r="V28" s="6"/>
    </row>
    <row r="29" spans="1:22" x14ac:dyDescent="0.25">
      <c r="A29" s="7"/>
      <c r="B29" s="8" t="s">
        <v>11</v>
      </c>
      <c r="C29" s="8" t="s">
        <v>12</v>
      </c>
      <c r="D29" s="8" t="s">
        <v>11</v>
      </c>
      <c r="E29" s="8" t="s">
        <v>12</v>
      </c>
      <c r="F29" s="8" t="s">
        <v>11</v>
      </c>
      <c r="G29" s="8" t="s">
        <v>12</v>
      </c>
      <c r="H29" s="8" t="s">
        <v>11</v>
      </c>
      <c r="I29" s="8" t="s">
        <v>12</v>
      </c>
      <c r="J29" s="8" t="s">
        <v>11</v>
      </c>
      <c r="K29" s="8" t="s">
        <v>12</v>
      </c>
      <c r="L29" s="8" t="s">
        <v>11</v>
      </c>
      <c r="M29" s="8" t="s">
        <v>12</v>
      </c>
      <c r="N29" s="8" t="s">
        <v>11</v>
      </c>
      <c r="O29" s="8" t="s">
        <v>12</v>
      </c>
      <c r="P29" s="8" t="s">
        <v>11</v>
      </c>
      <c r="Q29" s="8" t="s">
        <v>12</v>
      </c>
      <c r="R29" s="8" t="s">
        <v>11</v>
      </c>
      <c r="S29" s="8" t="s">
        <v>12</v>
      </c>
      <c r="T29" s="8" t="s">
        <v>11</v>
      </c>
      <c r="U29" s="8" t="s">
        <v>12</v>
      </c>
      <c r="V29" s="15"/>
    </row>
    <row r="30" spans="1:22" x14ac:dyDescent="0.25">
      <c r="A30" s="10">
        <v>2016</v>
      </c>
      <c r="B30" s="11">
        <v>0.15554000000000001</v>
      </c>
      <c r="C30" s="11">
        <v>0.10150000000000001</v>
      </c>
      <c r="D30" s="11">
        <v>0.25475999999999999</v>
      </c>
      <c r="E30" s="11">
        <v>0.17119999999999999</v>
      </c>
      <c r="F30" s="11">
        <v>0.25684000000000001</v>
      </c>
      <c r="G30" s="11">
        <v>0.20069999999999999</v>
      </c>
      <c r="H30" s="11">
        <v>0.22253999999999999</v>
      </c>
      <c r="I30" s="11">
        <v>0.17449999999999999</v>
      </c>
      <c r="J30" s="11">
        <v>0.22634000000000001</v>
      </c>
      <c r="K30" s="11">
        <v>0.16619999999999999</v>
      </c>
      <c r="L30" s="11">
        <v>0.23563999999999999</v>
      </c>
      <c r="M30" s="11">
        <v>0.1787</v>
      </c>
      <c r="N30" s="11">
        <v>0.23563999999999999</v>
      </c>
      <c r="O30" s="11">
        <v>0.15570000000000001</v>
      </c>
      <c r="P30" s="11">
        <v>0.13605</v>
      </c>
      <c r="Q30" s="11">
        <v>0.1295</v>
      </c>
      <c r="R30" s="11">
        <v>0.15522</v>
      </c>
      <c r="S30" s="11">
        <v>0.14069999999999999</v>
      </c>
      <c r="T30" s="11">
        <v>0.17294999999999999</v>
      </c>
      <c r="U30" s="11">
        <v>0.15939999999999999</v>
      </c>
      <c r="V30" s="11">
        <v>1.2500000000000001E-2</v>
      </c>
    </row>
    <row r="31" spans="1:22" x14ac:dyDescent="0.25">
      <c r="A31" s="10">
        <v>2017</v>
      </c>
      <c r="B31" s="11">
        <v>9.6860000000000002E-2</v>
      </c>
      <c r="C31" s="11">
        <v>9.98E-2</v>
      </c>
      <c r="D31" s="11">
        <v>0.13972999999999999</v>
      </c>
      <c r="E31" s="11">
        <v>0.19520000000000001</v>
      </c>
      <c r="F31" s="11">
        <v>0.10650999999999999</v>
      </c>
      <c r="G31" s="11">
        <v>0.1603</v>
      </c>
      <c r="H31" s="11">
        <v>0.12908</v>
      </c>
      <c r="I31" s="11">
        <v>0.17649999999999999</v>
      </c>
      <c r="J31" s="11">
        <v>0.10482</v>
      </c>
      <c r="K31" s="11">
        <v>0.12609999999999999</v>
      </c>
      <c r="L31" s="11">
        <v>5.0290000000000001E-2</v>
      </c>
      <c r="M31" s="11">
        <v>8.8300000000000003E-2</v>
      </c>
      <c r="N31" s="11">
        <v>0.15751999999999999</v>
      </c>
      <c r="O31" s="11">
        <v>0.19040000000000001</v>
      </c>
      <c r="P31" s="11">
        <v>0.20483999999999999</v>
      </c>
      <c r="Q31" s="11">
        <v>0.25669999999999998</v>
      </c>
      <c r="R31" s="11">
        <v>0.19858000000000001</v>
      </c>
      <c r="S31" s="11">
        <v>0.27450000000000002</v>
      </c>
      <c r="T31" s="11">
        <v>0.15337000000000001</v>
      </c>
      <c r="U31" s="11">
        <v>0.2258</v>
      </c>
      <c r="V31" s="11">
        <v>1.0699999999999999E-2</v>
      </c>
    </row>
    <row r="32" spans="1:22" x14ac:dyDescent="0.25">
      <c r="A32" s="10">
        <v>2018</v>
      </c>
      <c r="B32" s="11">
        <v>-0.28404000000000001</v>
      </c>
      <c r="C32" s="11">
        <v>-0.26900000000000002</v>
      </c>
      <c r="D32" s="11">
        <v>-0.28613</v>
      </c>
      <c r="E32" s="11">
        <v>-0.2286</v>
      </c>
      <c r="F32" s="11">
        <v>-0.13793</v>
      </c>
      <c r="G32" s="11">
        <v>-0.1038</v>
      </c>
      <c r="H32" s="11">
        <v>-0.14099999999999999</v>
      </c>
      <c r="I32" s="11">
        <v>-9.69E-2</v>
      </c>
      <c r="J32" s="11">
        <v>-0.14099999999999999</v>
      </c>
      <c r="K32" s="11">
        <v>-9.69E-2</v>
      </c>
      <c r="L32" s="11">
        <v>-0.17549000000000001</v>
      </c>
      <c r="M32" s="11">
        <v>-0.1396</v>
      </c>
      <c r="N32" s="11">
        <v>-0.16694999999999999</v>
      </c>
      <c r="O32" s="11">
        <v>-0.1193</v>
      </c>
      <c r="P32" s="11">
        <v>-4.5080000000000002E-2</v>
      </c>
      <c r="Q32" s="11">
        <v>-2.1299999999999999E-2</v>
      </c>
      <c r="R32" s="11">
        <v>0.16416</v>
      </c>
      <c r="S32" s="11">
        <v>8.1500000000000003E-2</v>
      </c>
      <c r="T32" s="11">
        <v>0.16416</v>
      </c>
      <c r="U32" s="11">
        <v>8.1500000000000003E-2</v>
      </c>
      <c r="V32" s="11">
        <v>1.0699999999999999E-2</v>
      </c>
    </row>
    <row r="33" spans="1:22" x14ac:dyDescent="0.25">
      <c r="A33" s="10">
        <v>2019</v>
      </c>
      <c r="B33" s="11">
        <v>0.13014000000000001</v>
      </c>
      <c r="C33" s="11">
        <v>0.1782</v>
      </c>
      <c r="D33" s="11">
        <v>7.46E-2</v>
      </c>
      <c r="E33" s="11">
        <v>0.14710000000000001</v>
      </c>
      <c r="F33" s="11">
        <v>0.21665000000000001</v>
      </c>
      <c r="G33" s="11">
        <v>0.28339999999999999</v>
      </c>
      <c r="H33" s="11">
        <v>8.3760000000000001E-2</v>
      </c>
      <c r="I33" s="11">
        <v>0.1099</v>
      </c>
      <c r="J33" s="11">
        <v>0.21078</v>
      </c>
      <c r="K33" s="11">
        <v>0.1918</v>
      </c>
      <c r="L33" s="11">
        <v>0.26251999999999998</v>
      </c>
      <c r="M33" s="11">
        <v>0.2346</v>
      </c>
      <c r="N33" s="11">
        <v>0.14638000000000001</v>
      </c>
      <c r="O33" s="11">
        <v>0.12230000000000001</v>
      </c>
      <c r="P33" s="11">
        <v>0.27859</v>
      </c>
      <c r="Q33" s="11">
        <v>0.24940000000000001</v>
      </c>
      <c r="R33" s="11">
        <v>0.10634</v>
      </c>
      <c r="S33" s="11">
        <v>0.1187</v>
      </c>
      <c r="T33" s="11">
        <v>0.11033999999999999</v>
      </c>
      <c r="U33" s="11">
        <v>0.1186</v>
      </c>
      <c r="V33" s="11">
        <v>1.0699999999999999E-2</v>
      </c>
    </row>
    <row r="34" spans="1:22" x14ac:dyDescent="0.25">
      <c r="A34" s="10">
        <v>2020</v>
      </c>
      <c r="B34" s="11">
        <v>0.65212000000000003</v>
      </c>
      <c r="C34" s="11">
        <v>0.246</v>
      </c>
      <c r="D34" s="11">
        <v>-0.11054</v>
      </c>
      <c r="E34" s="11">
        <v>-4.9599999999999998E-2</v>
      </c>
      <c r="F34" s="11">
        <v>6.0240000000000002E-2</v>
      </c>
      <c r="G34" s="11">
        <v>3.4000000000000002E-2</v>
      </c>
      <c r="H34" s="11">
        <v>9.5500000000000002E-2</v>
      </c>
      <c r="I34" s="11">
        <v>6.2700000000000006E-2</v>
      </c>
      <c r="J34" s="11">
        <v>-3.5749999999999997E-2</v>
      </c>
      <c r="K34" s="11">
        <v>-1.4E-2</v>
      </c>
      <c r="L34" s="11">
        <v>-5.5100000000000001E-3</v>
      </c>
      <c r="M34" s="11">
        <v>5.7000000000000002E-3</v>
      </c>
      <c r="N34" s="11">
        <v>-0.11386</v>
      </c>
      <c r="O34" s="11">
        <v>-5.0299999999999997E-2</v>
      </c>
      <c r="P34" s="11">
        <v>-0.11586</v>
      </c>
      <c r="Q34" s="11">
        <v>-4.4200000000000003E-2</v>
      </c>
      <c r="R34" s="11">
        <v>-0.22042999999999999</v>
      </c>
      <c r="S34" s="11">
        <v>-8.4400000000000003E-2</v>
      </c>
      <c r="T34" s="11">
        <v>-0.20369000000000001</v>
      </c>
      <c r="U34" s="11">
        <v>-9.4600000000000004E-2</v>
      </c>
      <c r="V34" s="11">
        <v>1.0699999999999999E-2</v>
      </c>
    </row>
    <row r="35" spans="1:22" x14ac:dyDescent="0.25">
      <c r="A35" s="12" t="s">
        <v>13</v>
      </c>
      <c r="B35" s="11">
        <f t="shared" ref="B35:K35" si="7">AVERAGE(B30:B34)</f>
        <v>0.15012400000000001</v>
      </c>
      <c r="C35" s="11">
        <f t="shared" si="7"/>
        <v>7.1300000000000002E-2</v>
      </c>
      <c r="D35" s="11">
        <f t="shared" si="7"/>
        <v>1.4484000000000002E-2</v>
      </c>
      <c r="E35" s="11">
        <f t="shared" si="7"/>
        <v>4.7060000000000005E-2</v>
      </c>
      <c r="F35" s="11">
        <f t="shared" si="7"/>
        <v>0.10046200000000001</v>
      </c>
      <c r="G35" s="11">
        <f t="shared" si="7"/>
        <v>0.11491999999999999</v>
      </c>
      <c r="H35" s="11">
        <f t="shared" si="7"/>
        <v>7.7976000000000004E-2</v>
      </c>
      <c r="I35" s="11">
        <f t="shared" si="7"/>
        <v>8.5339999999999999E-2</v>
      </c>
      <c r="J35" s="11">
        <f t="shared" si="7"/>
        <v>7.3038000000000006E-2</v>
      </c>
      <c r="K35" s="11">
        <f t="shared" si="7"/>
        <v>7.4639999999999998E-2</v>
      </c>
      <c r="L35" s="11">
        <f>AVERAGE(L30:L34)</f>
        <v>7.3489999999999986E-2</v>
      </c>
      <c r="M35" s="11">
        <f t="shared" ref="M35:U35" si="8">AVERAGE(M30:M34)</f>
        <v>7.3539999999999994E-2</v>
      </c>
      <c r="N35" s="11">
        <f t="shared" si="8"/>
        <v>5.1745999999999993E-2</v>
      </c>
      <c r="O35" s="11">
        <f t="shared" si="8"/>
        <v>5.9760000000000001E-2</v>
      </c>
      <c r="P35" s="11">
        <f t="shared" si="8"/>
        <v>9.1707999999999998E-2</v>
      </c>
      <c r="Q35" s="11">
        <f t="shared" si="8"/>
        <v>0.11402000000000001</v>
      </c>
      <c r="R35" s="11">
        <f t="shared" si="8"/>
        <v>8.0773999999999985E-2</v>
      </c>
      <c r="S35" s="11">
        <f t="shared" si="8"/>
        <v>0.1062</v>
      </c>
      <c r="T35" s="11">
        <f t="shared" si="8"/>
        <v>7.9425999999999997E-2</v>
      </c>
      <c r="U35" s="11">
        <f t="shared" si="8"/>
        <v>9.8140000000000005E-2</v>
      </c>
      <c r="V35" s="16"/>
    </row>
    <row r="36" spans="1:22" x14ac:dyDescent="0.25">
      <c r="B36" s="21"/>
      <c r="D36" s="21"/>
      <c r="F36" s="22"/>
      <c r="G36" s="23"/>
      <c r="H36" s="21"/>
      <c r="J36" s="21"/>
      <c r="L36" s="21"/>
      <c r="N36" s="21"/>
      <c r="P36" s="21"/>
      <c r="R36" s="21"/>
      <c r="T36" s="21"/>
    </row>
    <row r="37" spans="1:22" x14ac:dyDescent="0.25">
      <c r="A37" s="1" t="s">
        <v>15</v>
      </c>
      <c r="B37" s="2" t="s">
        <v>1</v>
      </c>
      <c r="C37" s="3"/>
      <c r="D37" s="2" t="s">
        <v>2</v>
      </c>
      <c r="E37" s="3"/>
      <c r="F37" s="4" t="s">
        <v>3</v>
      </c>
      <c r="G37" s="5"/>
      <c r="H37" s="2" t="s">
        <v>4</v>
      </c>
      <c r="I37" s="3"/>
      <c r="J37" s="2" t="s">
        <v>5</v>
      </c>
      <c r="K37" s="3"/>
      <c r="L37" s="2" t="s">
        <v>6</v>
      </c>
      <c r="M37" s="3"/>
      <c r="N37" s="2" t="s">
        <v>7</v>
      </c>
      <c r="O37" s="3"/>
      <c r="P37" s="2" t="s">
        <v>8</v>
      </c>
      <c r="Q37" s="3"/>
      <c r="R37" s="2" t="s">
        <v>9</v>
      </c>
      <c r="S37" s="3"/>
      <c r="T37" s="2" t="s">
        <v>10</v>
      </c>
      <c r="U37" s="3"/>
      <c r="V37" s="6"/>
    </row>
    <row r="38" spans="1:22" x14ac:dyDescent="0.25">
      <c r="A38" s="7"/>
      <c r="B38" s="8" t="s">
        <v>11</v>
      </c>
      <c r="C38" s="8" t="s">
        <v>12</v>
      </c>
      <c r="D38" s="8" t="s">
        <v>11</v>
      </c>
      <c r="E38" s="8" t="s">
        <v>12</v>
      </c>
      <c r="F38" s="8" t="s">
        <v>11</v>
      </c>
      <c r="G38" s="8" t="s">
        <v>12</v>
      </c>
      <c r="H38" s="8" t="s">
        <v>11</v>
      </c>
      <c r="I38" s="8" t="s">
        <v>12</v>
      </c>
      <c r="J38" s="8" t="s">
        <v>11</v>
      </c>
      <c r="K38" s="8" t="s">
        <v>12</v>
      </c>
      <c r="L38" s="8" t="s">
        <v>11</v>
      </c>
      <c r="M38" s="8" t="s">
        <v>12</v>
      </c>
      <c r="N38" s="8" t="s">
        <v>11</v>
      </c>
      <c r="O38" s="8" t="s">
        <v>12</v>
      </c>
      <c r="P38" s="8" t="s">
        <v>11</v>
      </c>
      <c r="Q38" s="8" t="s">
        <v>12</v>
      </c>
      <c r="R38" s="8" t="s">
        <v>11</v>
      </c>
      <c r="S38" s="8" t="s">
        <v>12</v>
      </c>
      <c r="T38" s="8" t="s">
        <v>11</v>
      </c>
      <c r="U38" s="8" t="s">
        <v>12</v>
      </c>
      <c r="V38" s="9"/>
    </row>
    <row r="39" spans="1:22" x14ac:dyDescent="0.25">
      <c r="A39" s="10">
        <v>2016</v>
      </c>
      <c r="B39" s="11">
        <v>0.37075000000000002</v>
      </c>
      <c r="C39" s="11">
        <v>0.216</v>
      </c>
      <c r="D39" s="11">
        <v>0.24032999999999999</v>
      </c>
      <c r="E39" s="11">
        <v>0.14119999999999999</v>
      </c>
      <c r="F39" s="11">
        <v>0.56096999999999997</v>
      </c>
      <c r="G39" s="11">
        <v>0.33350000000000002</v>
      </c>
      <c r="H39" s="11">
        <v>0.51148000000000005</v>
      </c>
      <c r="I39" s="11">
        <v>0.29399999999999998</v>
      </c>
      <c r="J39" s="11">
        <v>0.59280999999999995</v>
      </c>
      <c r="K39" s="11">
        <v>0.31900000000000001</v>
      </c>
      <c r="L39" s="11">
        <v>0.67100000000000004</v>
      </c>
      <c r="M39" s="11">
        <v>0.31979999999999997</v>
      </c>
      <c r="N39" s="11">
        <v>0.58087999999999995</v>
      </c>
      <c r="O39" s="11">
        <v>0.2863</v>
      </c>
      <c r="P39" s="11">
        <v>0.79200999999999999</v>
      </c>
      <c r="Q39" s="11">
        <v>0.33429999999999999</v>
      </c>
      <c r="R39" s="11">
        <v>1.0415000000000001</v>
      </c>
      <c r="S39" s="11">
        <v>0.40649999999999997</v>
      </c>
      <c r="T39" s="11">
        <v>0.61807000000000001</v>
      </c>
      <c r="U39" s="11">
        <v>0.23649999999999999</v>
      </c>
      <c r="V39" s="11">
        <v>1.2500000000000001E-2</v>
      </c>
    </row>
    <row r="40" spans="1:22" x14ac:dyDescent="0.25">
      <c r="A40" s="10">
        <v>2017</v>
      </c>
      <c r="B40" s="11">
        <v>0.58501000000000003</v>
      </c>
      <c r="C40" s="11">
        <v>0.33189999999999997</v>
      </c>
      <c r="D40" s="11">
        <v>0.85516999999999999</v>
      </c>
      <c r="E40" s="11">
        <v>0.35549999999999998</v>
      </c>
      <c r="F40" s="11">
        <v>0.79676000000000002</v>
      </c>
      <c r="G40" s="11">
        <v>0.44740000000000002</v>
      </c>
      <c r="H40" s="11">
        <v>0.64837999999999996</v>
      </c>
      <c r="I40" s="11">
        <v>0.36570000000000003</v>
      </c>
      <c r="J40" s="11">
        <v>0.82316999999999996</v>
      </c>
      <c r="K40" s="11">
        <v>0.48649999999999999</v>
      </c>
      <c r="L40" s="11">
        <v>0.24524000000000001</v>
      </c>
      <c r="M40" s="11">
        <v>0.1177</v>
      </c>
      <c r="N40" s="11">
        <v>0.50061999999999995</v>
      </c>
      <c r="O40" s="11">
        <v>0.37669999999999998</v>
      </c>
      <c r="P40" s="11">
        <v>0.42442999999999997</v>
      </c>
      <c r="Q40" s="11">
        <v>0.38150000000000001</v>
      </c>
      <c r="R40" s="11">
        <v>2.4337</v>
      </c>
      <c r="S40" s="11">
        <v>0.55659999999999998</v>
      </c>
      <c r="T40" s="11">
        <v>0.64556000000000002</v>
      </c>
      <c r="U40" s="11">
        <v>0.19650000000000001</v>
      </c>
      <c r="V40" s="11">
        <v>1.0699999999999999E-2</v>
      </c>
    </row>
    <row r="41" spans="1:22" x14ac:dyDescent="0.25">
      <c r="A41" s="10">
        <v>2018</v>
      </c>
      <c r="B41" s="11">
        <v>-0.33712999999999999</v>
      </c>
      <c r="C41" s="11">
        <v>-0.25190000000000001</v>
      </c>
      <c r="D41" s="11">
        <v>-3.9210000000000002E-2</v>
      </c>
      <c r="E41" s="11">
        <v>-2.53E-2</v>
      </c>
      <c r="F41" s="11">
        <v>-0.26665</v>
      </c>
      <c r="G41" s="11">
        <v>-0.14940000000000001</v>
      </c>
      <c r="H41" s="11">
        <v>-6.9080000000000003E-2</v>
      </c>
      <c r="I41" s="11">
        <v>-4.4299999999999999E-2</v>
      </c>
      <c r="J41" s="11">
        <v>-0.26890999999999998</v>
      </c>
      <c r="K41" s="11">
        <v>-0.17019999999999999</v>
      </c>
      <c r="L41" s="11">
        <v>-0.47166000000000002</v>
      </c>
      <c r="M41" s="11">
        <v>-0.38419999999999999</v>
      </c>
      <c r="N41" s="11">
        <v>0.11506</v>
      </c>
      <c r="O41" s="11">
        <v>2.2800000000000001E-2</v>
      </c>
      <c r="P41" s="11">
        <v>-0.27351999999999999</v>
      </c>
      <c r="Q41" s="11">
        <v>-0.12</v>
      </c>
      <c r="R41" s="11">
        <v>-0.40497</v>
      </c>
      <c r="S41" s="11">
        <v>-0.28239999999999998</v>
      </c>
      <c r="T41" s="11">
        <v>-0.40146999999999999</v>
      </c>
      <c r="U41" s="11">
        <v>-0.22700000000000001</v>
      </c>
      <c r="V41" s="11">
        <v>1.0699999999999999E-2</v>
      </c>
    </row>
    <row r="42" spans="1:22" x14ac:dyDescent="0.25">
      <c r="A42" s="10">
        <v>2019</v>
      </c>
      <c r="B42" s="11">
        <v>0.33888000000000001</v>
      </c>
      <c r="C42" s="11">
        <v>0.15240000000000001</v>
      </c>
      <c r="D42" s="11">
        <v>0.30238999999999999</v>
      </c>
      <c r="E42" s="11">
        <v>0.1578</v>
      </c>
      <c r="F42" s="11">
        <v>0.36725000000000002</v>
      </c>
      <c r="G42" s="11">
        <v>0.2074</v>
      </c>
      <c r="H42" s="11">
        <v>0.35803000000000001</v>
      </c>
      <c r="I42" s="11">
        <v>0.19159999999999999</v>
      </c>
      <c r="J42" s="11">
        <v>0.45590000000000003</v>
      </c>
      <c r="K42" s="11">
        <v>0.2437</v>
      </c>
      <c r="L42" s="11">
        <v>1.06253</v>
      </c>
      <c r="M42" s="11">
        <v>0.58460000000000001</v>
      </c>
      <c r="N42" s="11">
        <v>0.39906999999999998</v>
      </c>
      <c r="O42" s="11">
        <v>0.18179999999999999</v>
      </c>
      <c r="P42" s="11">
        <v>0.20580000000000001</v>
      </c>
      <c r="Q42" s="11">
        <v>0.12690000000000001</v>
      </c>
      <c r="R42" s="11">
        <v>1.4318599999999999</v>
      </c>
      <c r="S42" s="11">
        <v>0.50370000000000004</v>
      </c>
      <c r="T42" s="11">
        <v>0.4798</v>
      </c>
      <c r="U42" s="11">
        <v>0.20280000000000001</v>
      </c>
      <c r="V42" s="11">
        <v>1.0699999999999999E-2</v>
      </c>
    </row>
    <row r="43" spans="1:22" x14ac:dyDescent="0.25">
      <c r="A43" s="10">
        <v>2020</v>
      </c>
      <c r="B43" s="11">
        <v>0.55212000000000006</v>
      </c>
      <c r="C43" s="11">
        <v>0.2369</v>
      </c>
      <c r="D43" s="11">
        <v>0.60185999999999995</v>
      </c>
      <c r="E43" s="11">
        <v>0.2218</v>
      </c>
      <c r="F43" s="11">
        <v>0.61102999999999996</v>
      </c>
      <c r="G43" s="11">
        <v>0.23749999999999999</v>
      </c>
      <c r="H43" s="11">
        <v>0.80398000000000003</v>
      </c>
      <c r="I43" s="11">
        <v>0.3024</v>
      </c>
      <c r="J43" s="11">
        <v>0.68506999999999996</v>
      </c>
      <c r="K43" s="11">
        <v>0.2576</v>
      </c>
      <c r="L43" s="11">
        <v>0.30342999999999998</v>
      </c>
      <c r="M43" s="11">
        <v>0.10780000000000001</v>
      </c>
      <c r="N43" s="11">
        <v>0.67359000000000002</v>
      </c>
      <c r="O43" s="11">
        <v>0.26579999999999998</v>
      </c>
      <c r="P43" s="11">
        <v>0.56274999999999997</v>
      </c>
      <c r="Q43" s="11">
        <v>0.19489999999999999</v>
      </c>
      <c r="R43" s="11">
        <v>0.84204999999999997</v>
      </c>
      <c r="S43" s="11">
        <v>0.24940000000000001</v>
      </c>
      <c r="T43" s="11">
        <v>1.5826100000000001</v>
      </c>
      <c r="U43" s="11">
        <v>0.49769999999999998</v>
      </c>
      <c r="V43" s="11">
        <v>1.0699999999999999E-2</v>
      </c>
    </row>
    <row r="44" spans="1:22" x14ac:dyDescent="0.25">
      <c r="A44" s="12" t="s">
        <v>13</v>
      </c>
      <c r="B44" s="11">
        <f t="shared" ref="B44:U44" si="9">AVERAGE(B39:B43)</f>
        <v>0.30192600000000003</v>
      </c>
      <c r="C44" s="11">
        <f t="shared" si="9"/>
        <v>0.13705999999999999</v>
      </c>
      <c r="D44" s="11">
        <f t="shared" si="9"/>
        <v>0.39210800000000001</v>
      </c>
      <c r="E44" s="11">
        <f t="shared" si="9"/>
        <v>0.17019999999999999</v>
      </c>
      <c r="F44" s="11">
        <f t="shared" si="9"/>
        <v>0.41387200000000002</v>
      </c>
      <c r="G44" s="11">
        <f t="shared" si="9"/>
        <v>0.21528</v>
      </c>
      <c r="H44" s="11">
        <f t="shared" si="9"/>
        <v>0.45055800000000001</v>
      </c>
      <c r="I44" s="11">
        <f t="shared" si="9"/>
        <v>0.22187999999999999</v>
      </c>
      <c r="J44" s="11">
        <f t="shared" si="9"/>
        <v>0.4576079999999999</v>
      </c>
      <c r="K44" s="11">
        <f t="shared" si="9"/>
        <v>0.22732000000000002</v>
      </c>
      <c r="L44" s="11">
        <f t="shared" si="9"/>
        <v>0.36210799999999999</v>
      </c>
      <c r="M44" s="11">
        <f t="shared" si="9"/>
        <v>0.14913999999999999</v>
      </c>
      <c r="N44" s="11">
        <f t="shared" si="9"/>
        <v>0.45384399999999997</v>
      </c>
      <c r="O44" s="11">
        <f t="shared" si="9"/>
        <v>0.22667999999999999</v>
      </c>
      <c r="P44" s="11">
        <f t="shared" si="9"/>
        <v>0.34229399999999999</v>
      </c>
      <c r="Q44" s="11">
        <f t="shared" si="9"/>
        <v>0.18351999999999999</v>
      </c>
      <c r="R44" s="11">
        <f t="shared" si="9"/>
        <v>1.0688279999999999</v>
      </c>
      <c r="S44" s="11">
        <f t="shared" si="9"/>
        <v>0.28676000000000001</v>
      </c>
      <c r="T44" s="11">
        <f t="shared" si="9"/>
        <v>0.58491400000000004</v>
      </c>
      <c r="U44" s="11">
        <f t="shared" si="9"/>
        <v>0.18129999999999999</v>
      </c>
      <c r="V44" s="16"/>
    </row>
    <row r="45" spans="1:22" x14ac:dyDescent="0.25">
      <c r="A45" s="17"/>
      <c r="B45" s="18"/>
      <c r="C45" s="19"/>
      <c r="D45" s="18"/>
      <c r="E45" s="19"/>
      <c r="F45" s="18"/>
      <c r="G45" s="24"/>
      <c r="H45" s="18"/>
      <c r="I45" s="20"/>
      <c r="J45" s="18"/>
      <c r="K45" s="20"/>
      <c r="L45" s="18"/>
      <c r="M45" s="20"/>
      <c r="N45" s="18"/>
      <c r="O45" s="20"/>
      <c r="P45" s="18"/>
      <c r="Q45" s="20"/>
      <c r="R45" s="18"/>
      <c r="S45" s="20"/>
      <c r="T45" s="18"/>
      <c r="U45" s="20"/>
    </row>
    <row r="46" spans="1:22" x14ac:dyDescent="0.25">
      <c r="A46" t="s">
        <v>16</v>
      </c>
      <c r="F46" s="23"/>
      <c r="G46" s="23"/>
    </row>
    <row r="47" spans="1:22" x14ac:dyDescent="0.25">
      <c r="A47" s="1" t="s">
        <v>15</v>
      </c>
      <c r="B47" s="2" t="s">
        <v>1</v>
      </c>
      <c r="C47" s="3"/>
      <c r="D47" s="2" t="s">
        <v>2</v>
      </c>
      <c r="E47" s="3"/>
      <c r="F47" s="4" t="s">
        <v>3</v>
      </c>
      <c r="G47" s="5"/>
      <c r="H47" s="2" t="s">
        <v>4</v>
      </c>
      <c r="I47" s="3"/>
      <c r="J47" s="2" t="s">
        <v>5</v>
      </c>
      <c r="K47" s="3"/>
      <c r="L47" s="2" t="s">
        <v>6</v>
      </c>
      <c r="M47" s="3"/>
      <c r="N47" s="2" t="s">
        <v>7</v>
      </c>
      <c r="O47" s="3"/>
      <c r="P47" s="2" t="s">
        <v>8</v>
      </c>
      <c r="Q47" s="3"/>
      <c r="R47" s="2" t="s">
        <v>9</v>
      </c>
      <c r="S47" s="3"/>
      <c r="T47" s="2" t="s">
        <v>10</v>
      </c>
      <c r="U47" s="3"/>
      <c r="V47" s="6"/>
    </row>
    <row r="48" spans="1:22" x14ac:dyDescent="0.25">
      <c r="A48" s="7"/>
      <c r="B48" s="8" t="s">
        <v>11</v>
      </c>
      <c r="C48" s="8" t="s">
        <v>12</v>
      </c>
      <c r="D48" s="8" t="s">
        <v>11</v>
      </c>
      <c r="E48" s="8" t="s">
        <v>12</v>
      </c>
      <c r="F48" s="8" t="s">
        <v>11</v>
      </c>
      <c r="G48" s="8" t="s">
        <v>12</v>
      </c>
      <c r="H48" s="8" t="s">
        <v>11</v>
      </c>
      <c r="I48" s="8" t="s">
        <v>12</v>
      </c>
      <c r="J48" s="8" t="s">
        <v>11</v>
      </c>
      <c r="K48" s="8" t="s">
        <v>12</v>
      </c>
      <c r="L48" s="8" t="s">
        <v>11</v>
      </c>
      <c r="M48" s="8" t="s">
        <v>12</v>
      </c>
      <c r="N48" s="8" t="s">
        <v>11</v>
      </c>
      <c r="O48" s="8" t="s">
        <v>12</v>
      </c>
      <c r="P48" s="8" t="s">
        <v>11</v>
      </c>
      <c r="Q48" s="8" t="s">
        <v>12</v>
      </c>
      <c r="R48" s="8" t="s">
        <v>11</v>
      </c>
      <c r="S48" s="8" t="s">
        <v>12</v>
      </c>
      <c r="T48" s="8" t="s">
        <v>11</v>
      </c>
      <c r="U48" s="8" t="s">
        <v>12</v>
      </c>
      <c r="V48" s="9"/>
    </row>
    <row r="49" spans="1:22" x14ac:dyDescent="0.25">
      <c r="A49" s="10">
        <v>2016</v>
      </c>
      <c r="B49" s="11">
        <v>0.25857999999999998</v>
      </c>
      <c r="C49" s="11">
        <v>0.12470000000000001</v>
      </c>
      <c r="D49" s="11">
        <v>0.13389999999999999</v>
      </c>
      <c r="E49" s="11">
        <v>7.5700000000000003E-2</v>
      </c>
      <c r="F49" s="11">
        <v>0.30986000000000002</v>
      </c>
      <c r="G49" s="11">
        <v>0.17760000000000001</v>
      </c>
      <c r="H49" s="11">
        <v>0.37745000000000001</v>
      </c>
      <c r="I49" s="11">
        <v>0.2056</v>
      </c>
      <c r="J49" s="11">
        <v>0.66654999999999998</v>
      </c>
      <c r="K49" s="11">
        <v>0.26989999999999997</v>
      </c>
      <c r="L49" s="11">
        <v>0.70416999999999996</v>
      </c>
      <c r="M49" s="11">
        <v>0.26619999999999999</v>
      </c>
      <c r="N49" s="11">
        <v>0.60370999999999997</v>
      </c>
      <c r="O49" s="11">
        <v>0.24329999999999999</v>
      </c>
      <c r="P49" s="11">
        <v>0.70416999999999996</v>
      </c>
      <c r="Q49" s="11">
        <v>0.26619999999999999</v>
      </c>
      <c r="R49" s="11">
        <v>1.0061800000000001</v>
      </c>
      <c r="S49" s="11">
        <v>0.30740000000000001</v>
      </c>
      <c r="T49" s="11">
        <v>0.82094999999999996</v>
      </c>
      <c r="U49" s="11">
        <v>0.27160000000000001</v>
      </c>
      <c r="V49" s="11">
        <v>1.2500000000000001E-2</v>
      </c>
    </row>
    <row r="50" spans="1:22" x14ac:dyDescent="0.25">
      <c r="A50" s="10">
        <v>2017</v>
      </c>
      <c r="B50" s="11">
        <v>0.34827999999999998</v>
      </c>
      <c r="C50" s="11">
        <v>0.188</v>
      </c>
      <c r="D50" s="11">
        <v>0.59945000000000004</v>
      </c>
      <c r="E50" s="11">
        <v>0.20200000000000001</v>
      </c>
      <c r="F50" s="11">
        <v>0.61978999999999995</v>
      </c>
      <c r="G50" s="11">
        <v>0.33100000000000002</v>
      </c>
      <c r="H50" s="11">
        <v>0.52297000000000005</v>
      </c>
      <c r="I50" s="11">
        <v>0.34899999999999998</v>
      </c>
      <c r="J50" s="11">
        <v>0.52297000000000005</v>
      </c>
      <c r="K50" s="11">
        <v>0.34899999999999998</v>
      </c>
      <c r="L50" s="11">
        <v>-9.8399999999999998E-3</v>
      </c>
      <c r="M50" s="11">
        <v>-4.1999999999999997E-3</v>
      </c>
      <c r="N50" s="11">
        <v>0.35241</v>
      </c>
      <c r="O50" s="11">
        <v>0.25340000000000001</v>
      </c>
      <c r="P50" s="11">
        <v>0.24682999999999999</v>
      </c>
      <c r="Q50" s="11">
        <v>0.19420000000000001</v>
      </c>
      <c r="R50" s="11">
        <v>1.5020500000000001</v>
      </c>
      <c r="S50" s="11">
        <v>0.38429999999999997</v>
      </c>
      <c r="T50" s="11">
        <v>0.51282000000000005</v>
      </c>
      <c r="U50" s="11">
        <v>0.1875</v>
      </c>
      <c r="V50" s="11">
        <v>1.0699999999999999E-2</v>
      </c>
    </row>
    <row r="51" spans="1:22" x14ac:dyDescent="0.25">
      <c r="A51" s="10">
        <v>2018</v>
      </c>
      <c r="B51" s="11">
        <v>-0.38072</v>
      </c>
      <c r="C51" s="11">
        <v>-0.26129999999999998</v>
      </c>
      <c r="D51" s="11">
        <v>-0.16200999999999999</v>
      </c>
      <c r="E51" s="11">
        <v>-8.2900000000000001E-2</v>
      </c>
      <c r="F51" s="11">
        <v>-0.34086</v>
      </c>
      <c r="G51" s="11">
        <v>-0.20269999999999999</v>
      </c>
      <c r="H51" s="11">
        <v>-0.18693000000000001</v>
      </c>
      <c r="I51" s="11">
        <v>-9.8100000000000007E-2</v>
      </c>
      <c r="J51" s="11">
        <v>-0.37095</v>
      </c>
      <c r="K51" s="11">
        <v>-0.24479999999999999</v>
      </c>
      <c r="L51" s="11">
        <v>-0.53259999999999996</v>
      </c>
      <c r="M51" s="11">
        <v>-0.37419999999999998</v>
      </c>
      <c r="N51" s="11">
        <v>-0.21146000000000001</v>
      </c>
      <c r="O51" s="11">
        <v>-0.10249999999999999</v>
      </c>
      <c r="P51" s="11">
        <v>-0.49331999999999998</v>
      </c>
      <c r="Q51" s="11">
        <v>-0.26429999999999998</v>
      </c>
      <c r="R51" s="11">
        <v>-0.48332000000000003</v>
      </c>
      <c r="S51" s="11">
        <v>-0.33410000000000001</v>
      </c>
      <c r="T51" s="11">
        <v>-0.40623999999999999</v>
      </c>
      <c r="U51" s="11">
        <v>-0.249</v>
      </c>
      <c r="V51" s="11">
        <v>1.0699999999999999E-2</v>
      </c>
    </row>
    <row r="52" spans="1:22" x14ac:dyDescent="0.25">
      <c r="A52" s="10">
        <v>2019</v>
      </c>
      <c r="B52" s="11">
        <v>0.11246</v>
      </c>
      <c r="C52" s="11">
        <v>6.8699999999999997E-2</v>
      </c>
      <c r="D52" s="11">
        <v>0.13980000000000001</v>
      </c>
      <c r="E52" s="11">
        <v>8.3199999999999996E-2</v>
      </c>
      <c r="F52" s="11">
        <v>0.1943</v>
      </c>
      <c r="G52" s="11">
        <v>0.1133</v>
      </c>
      <c r="H52" s="11">
        <v>0.1943</v>
      </c>
      <c r="I52" s="11">
        <v>0.1133</v>
      </c>
      <c r="J52" s="11">
        <v>0.14960999999999999</v>
      </c>
      <c r="K52" s="11">
        <v>7.7299999999999994E-2</v>
      </c>
      <c r="L52" s="11">
        <v>0.43023</v>
      </c>
      <c r="M52" s="11">
        <v>0.29480000000000001</v>
      </c>
      <c r="N52" s="11">
        <v>0.20202999999999999</v>
      </c>
      <c r="O52" s="11">
        <v>9.8199999999999996E-2</v>
      </c>
      <c r="P52" s="11">
        <v>0.10419</v>
      </c>
      <c r="Q52" s="11">
        <v>5.9900000000000002E-2</v>
      </c>
      <c r="R52" s="11">
        <v>0.79157</v>
      </c>
      <c r="S52" s="11">
        <v>0.34660000000000002</v>
      </c>
      <c r="T52" s="11">
        <v>0.17333999999999999</v>
      </c>
      <c r="U52" s="11">
        <v>0.14610000000000001</v>
      </c>
      <c r="V52" s="11">
        <v>1.0699999999999999E-2</v>
      </c>
    </row>
    <row r="53" spans="1:22" x14ac:dyDescent="0.25">
      <c r="A53" s="10">
        <v>2020</v>
      </c>
      <c r="B53" s="11">
        <v>0.23971000000000001</v>
      </c>
      <c r="C53" s="11">
        <v>0.1087</v>
      </c>
      <c r="D53" s="11">
        <v>8.1420000000000006E-2</v>
      </c>
      <c r="E53" s="11">
        <v>4.8399999999999999E-2</v>
      </c>
      <c r="F53" s="11">
        <v>0.28850999999999999</v>
      </c>
      <c r="G53" s="11">
        <v>0.11849999999999999</v>
      </c>
      <c r="H53" s="11">
        <v>0.19821</v>
      </c>
      <c r="I53" s="11">
        <v>7.7299999999999994E-2</v>
      </c>
      <c r="J53" s="11">
        <v>8.1420000000000006E-2</v>
      </c>
      <c r="K53" s="11">
        <v>4.8399999999999999E-2</v>
      </c>
      <c r="L53" s="11">
        <v>-0.19617999999999999</v>
      </c>
      <c r="M53" s="11">
        <v>-8.2699999999999996E-2</v>
      </c>
      <c r="N53" s="11">
        <v>0.19691</v>
      </c>
      <c r="O53" s="11">
        <v>7.9799999999999996E-2</v>
      </c>
      <c r="P53" s="11">
        <v>7.2450000000000001E-2</v>
      </c>
      <c r="Q53" s="11">
        <v>3.27E-2</v>
      </c>
      <c r="R53" s="11">
        <v>8.8179999999999994E-2</v>
      </c>
      <c r="S53" s="11">
        <v>3.9E-2</v>
      </c>
      <c r="T53" s="11">
        <v>0.35526000000000002</v>
      </c>
      <c r="U53" s="11">
        <v>0.1283</v>
      </c>
      <c r="V53" s="11">
        <v>1.0699999999999999E-2</v>
      </c>
    </row>
    <row r="54" spans="1:22" x14ac:dyDescent="0.25">
      <c r="A54" s="12" t="s">
        <v>13</v>
      </c>
      <c r="B54" s="11">
        <f t="shared" ref="B54:U54" si="10">AVERAGE(B49:B53)</f>
        <v>0.115662</v>
      </c>
      <c r="C54" s="11">
        <f t="shared" si="10"/>
        <v>4.5760000000000002E-2</v>
      </c>
      <c r="D54" s="11">
        <f t="shared" si="10"/>
        <v>0.15851200000000004</v>
      </c>
      <c r="E54" s="11">
        <f t="shared" si="10"/>
        <v>6.5280000000000005E-2</v>
      </c>
      <c r="F54" s="11">
        <f t="shared" si="10"/>
        <v>0.21431999999999998</v>
      </c>
      <c r="G54" s="11">
        <f t="shared" si="10"/>
        <v>0.10754000000000001</v>
      </c>
      <c r="H54" s="11">
        <f t="shared" si="10"/>
        <v>0.22119999999999998</v>
      </c>
      <c r="I54" s="11">
        <f t="shared" si="10"/>
        <v>0.12942000000000001</v>
      </c>
      <c r="J54" s="11">
        <f t="shared" si="10"/>
        <v>0.20991999999999997</v>
      </c>
      <c r="K54" s="11">
        <f t="shared" si="10"/>
        <v>9.9959999999999993E-2</v>
      </c>
      <c r="L54" s="11">
        <f t="shared" si="10"/>
        <v>7.9156000000000004E-2</v>
      </c>
      <c r="M54" s="11">
        <f t="shared" si="10"/>
        <v>1.9980000000000008E-2</v>
      </c>
      <c r="N54" s="11">
        <f t="shared" si="10"/>
        <v>0.22871999999999998</v>
      </c>
      <c r="O54" s="11">
        <f t="shared" si="10"/>
        <v>0.11444000000000001</v>
      </c>
      <c r="P54" s="11">
        <f t="shared" si="10"/>
        <v>0.126864</v>
      </c>
      <c r="Q54" s="11">
        <f t="shared" si="10"/>
        <v>5.7740000000000014E-2</v>
      </c>
      <c r="R54" s="11">
        <f t="shared" si="10"/>
        <v>0.580932</v>
      </c>
      <c r="S54" s="11">
        <f t="shared" si="10"/>
        <v>0.14863999999999999</v>
      </c>
      <c r="T54" s="11">
        <f t="shared" si="10"/>
        <v>0.29122599999999998</v>
      </c>
      <c r="U54" s="11">
        <f t="shared" si="10"/>
        <v>9.6900000000000014E-2</v>
      </c>
      <c r="V54" s="16"/>
    </row>
    <row r="57" spans="1:22" x14ac:dyDescent="0.25">
      <c r="A57" s="25" t="s">
        <v>0</v>
      </c>
      <c r="B57" s="2" t="s">
        <v>3</v>
      </c>
      <c r="C57" s="3"/>
      <c r="D57" s="25" t="s">
        <v>14</v>
      </c>
      <c r="E57" s="2" t="s">
        <v>3</v>
      </c>
      <c r="F57" s="3"/>
      <c r="G57" s="25" t="s">
        <v>15</v>
      </c>
      <c r="H57" s="2" t="s">
        <v>3</v>
      </c>
      <c r="I57" s="3"/>
    </row>
    <row r="58" spans="1:22" x14ac:dyDescent="0.25">
      <c r="A58" s="26"/>
      <c r="B58" s="27" t="s">
        <v>17</v>
      </c>
      <c r="C58" s="28"/>
      <c r="D58" s="26"/>
      <c r="E58" s="27" t="s">
        <v>17</v>
      </c>
      <c r="F58" s="28"/>
      <c r="G58" s="26"/>
      <c r="H58" s="27" t="s">
        <v>17</v>
      </c>
      <c r="I58" s="28"/>
    </row>
    <row r="59" spans="1:22" x14ac:dyDescent="0.25">
      <c r="A59" s="29" t="s">
        <v>18</v>
      </c>
      <c r="B59" s="8" t="s">
        <v>11</v>
      </c>
      <c r="C59" s="8" t="s">
        <v>12</v>
      </c>
      <c r="D59" s="29" t="s">
        <v>18</v>
      </c>
      <c r="E59" s="8" t="s">
        <v>19</v>
      </c>
      <c r="F59" s="8" t="s">
        <v>11</v>
      </c>
      <c r="G59" s="29" t="s">
        <v>18</v>
      </c>
      <c r="H59" s="8" t="s">
        <v>19</v>
      </c>
      <c r="I59" s="8" t="s">
        <v>11</v>
      </c>
    </row>
    <row r="60" spans="1:22" x14ac:dyDescent="0.25">
      <c r="A60" s="10">
        <v>2016</v>
      </c>
      <c r="B60" s="11">
        <v>0.33384000000000003</v>
      </c>
      <c r="C60" s="11">
        <v>0.34310000000000002</v>
      </c>
      <c r="D60" s="10">
        <v>2016</v>
      </c>
      <c r="E60" s="11">
        <v>0.26647999999999999</v>
      </c>
      <c r="F60" s="11">
        <v>0.2162</v>
      </c>
      <c r="G60" s="10">
        <v>2016</v>
      </c>
      <c r="H60" s="11">
        <v>0.47121000000000002</v>
      </c>
      <c r="I60" s="11">
        <v>0.29799999999999999</v>
      </c>
    </row>
    <row r="61" spans="1:22" x14ac:dyDescent="0.25">
      <c r="A61" s="10">
        <v>2017</v>
      </c>
      <c r="B61" s="11">
        <v>2.6509999999999999E-2</v>
      </c>
      <c r="C61" s="11">
        <v>7.3999999999999996E-2</v>
      </c>
      <c r="D61" s="10">
        <v>2017</v>
      </c>
      <c r="E61" s="11">
        <v>0.23644999999999999</v>
      </c>
      <c r="F61" s="11">
        <v>0.26490000000000002</v>
      </c>
      <c r="G61" s="10">
        <v>2017</v>
      </c>
      <c r="H61" s="11">
        <v>0.48148999999999997</v>
      </c>
      <c r="I61" s="11">
        <v>0.27739999999999998</v>
      </c>
    </row>
    <row r="62" spans="1:22" x14ac:dyDescent="0.25">
      <c r="A62" s="10">
        <v>2018</v>
      </c>
      <c r="B62" s="11">
        <v>-4.2700000000000002E-2</v>
      </c>
      <c r="C62" s="11">
        <v>-5.4600000000000003E-2</v>
      </c>
      <c r="D62" s="10">
        <v>2018</v>
      </c>
      <c r="E62" s="11">
        <v>-2.376E-2</v>
      </c>
      <c r="F62" s="11">
        <v>-1.49E-2</v>
      </c>
      <c r="G62" s="10">
        <v>2018</v>
      </c>
      <c r="H62" s="11">
        <v>-8.0509999999999998E-2</v>
      </c>
      <c r="I62" s="11">
        <v>-5.2699999999999997E-2</v>
      </c>
    </row>
    <row r="63" spans="1:22" x14ac:dyDescent="0.25">
      <c r="A63" s="10">
        <v>2019</v>
      </c>
      <c r="B63" s="11">
        <v>0.41231000000000001</v>
      </c>
      <c r="C63" s="11">
        <v>0.80910000000000004</v>
      </c>
      <c r="D63" s="10">
        <v>2019</v>
      </c>
      <c r="E63" s="11">
        <v>0.34327000000000002</v>
      </c>
      <c r="F63" s="11">
        <v>0.4899</v>
      </c>
      <c r="G63" s="10">
        <v>2019</v>
      </c>
      <c r="H63" s="11">
        <v>0.83858999999999995</v>
      </c>
      <c r="I63" s="11">
        <v>0.32829999999999998</v>
      </c>
    </row>
    <row r="64" spans="1:22" x14ac:dyDescent="0.25">
      <c r="A64" s="10">
        <v>2020</v>
      </c>
      <c r="B64" s="11">
        <v>0.52236000000000005</v>
      </c>
      <c r="C64" s="11">
        <v>0.27</v>
      </c>
      <c r="D64" s="10">
        <v>2020</v>
      </c>
      <c r="E64" s="11">
        <v>0.47488000000000002</v>
      </c>
      <c r="F64" s="11">
        <v>0.29549999999999998</v>
      </c>
      <c r="G64" s="10">
        <v>2020</v>
      </c>
      <c r="H64" s="11">
        <v>0.60336000000000001</v>
      </c>
      <c r="I64" s="11">
        <v>0.21379999999999999</v>
      </c>
    </row>
    <row r="65" spans="1:9" x14ac:dyDescent="0.25">
      <c r="A65" s="12" t="s">
        <v>13</v>
      </c>
      <c r="B65" s="11">
        <f>AVERAGE(B60:B64)</f>
        <v>0.25046400000000002</v>
      </c>
      <c r="C65" s="30">
        <f>AVERAGE(C60:C64)</f>
        <v>0.28832000000000002</v>
      </c>
      <c r="D65" s="12" t="s">
        <v>13</v>
      </c>
      <c r="E65" s="11">
        <f>AVERAGE(E60:E64)</f>
        <v>0.25946400000000003</v>
      </c>
      <c r="F65" s="30">
        <f>AVERAGE(F60:F64)</f>
        <v>0.25031999999999999</v>
      </c>
      <c r="G65" s="12" t="s">
        <v>13</v>
      </c>
      <c r="H65" s="11">
        <f>AVERAGE(H60:H64)</f>
        <v>0.46282800000000002</v>
      </c>
      <c r="I65" s="30">
        <f>AVERAGE(I60:I64)</f>
        <v>0.21295999999999998</v>
      </c>
    </row>
    <row r="67" spans="1:9" x14ac:dyDescent="0.25">
      <c r="A67" s="25" t="s">
        <v>0</v>
      </c>
      <c r="B67" s="2" t="s">
        <v>3</v>
      </c>
      <c r="C67" s="3"/>
      <c r="D67" s="25" t="s">
        <v>14</v>
      </c>
      <c r="E67" s="2" t="s">
        <v>3</v>
      </c>
      <c r="F67" s="3"/>
      <c r="G67" s="25" t="s">
        <v>15</v>
      </c>
      <c r="H67" s="2" t="s">
        <v>3</v>
      </c>
      <c r="I67" s="3"/>
    </row>
    <row r="68" spans="1:9" x14ac:dyDescent="0.25">
      <c r="A68" s="26"/>
      <c r="B68" s="27" t="s">
        <v>20</v>
      </c>
      <c r="C68" s="28"/>
      <c r="D68" s="26"/>
      <c r="E68" s="27" t="s">
        <v>20</v>
      </c>
      <c r="F68" s="28"/>
      <c r="G68" s="26"/>
      <c r="H68" s="27" t="s">
        <v>20</v>
      </c>
      <c r="I68" s="28"/>
    </row>
    <row r="69" spans="1:9" x14ac:dyDescent="0.25">
      <c r="A69" s="29" t="s">
        <v>18</v>
      </c>
      <c r="B69" s="8" t="s">
        <v>11</v>
      </c>
      <c r="C69" s="8" t="s">
        <v>12</v>
      </c>
      <c r="D69" s="29" t="s">
        <v>18</v>
      </c>
      <c r="E69" s="8" t="s">
        <v>19</v>
      </c>
      <c r="F69" s="8" t="s">
        <v>11</v>
      </c>
      <c r="G69" s="29" t="s">
        <v>18</v>
      </c>
      <c r="H69" s="8" t="s">
        <v>19</v>
      </c>
      <c r="I69" s="8" t="s">
        <v>11</v>
      </c>
    </row>
    <row r="70" spans="1:9" x14ac:dyDescent="0.25">
      <c r="A70" s="10">
        <v>2016</v>
      </c>
      <c r="B70" s="11">
        <v>0.35630000000000001</v>
      </c>
      <c r="C70" s="11">
        <v>0.47449999999999998</v>
      </c>
      <c r="D70" s="10">
        <v>2016</v>
      </c>
      <c r="E70" s="11">
        <v>0.39784999999999998</v>
      </c>
      <c r="F70" s="11">
        <v>0.3458</v>
      </c>
      <c r="G70" s="10">
        <v>2016</v>
      </c>
      <c r="H70" s="11">
        <v>0.56096999999999997</v>
      </c>
      <c r="I70" s="11">
        <v>0.33350000000000002</v>
      </c>
    </row>
    <row r="71" spans="1:9" x14ac:dyDescent="0.25">
      <c r="A71" s="10">
        <v>2017</v>
      </c>
      <c r="B71" s="11">
        <v>4.5130000000000003E-2</v>
      </c>
      <c r="C71" s="11">
        <v>0.11600000000000001</v>
      </c>
      <c r="D71" s="10">
        <v>2017</v>
      </c>
      <c r="E71" s="11">
        <v>0.27595999999999998</v>
      </c>
      <c r="F71" s="11">
        <v>0.47460000000000002</v>
      </c>
      <c r="G71" s="10">
        <v>2017</v>
      </c>
      <c r="H71" s="11">
        <v>0.79676000000000002</v>
      </c>
      <c r="I71" s="11">
        <v>0.44740000000000002</v>
      </c>
    </row>
    <row r="72" spans="1:9" x14ac:dyDescent="0.25">
      <c r="A72" s="10">
        <v>2018</v>
      </c>
      <c r="B72" s="11">
        <v>9.3100000000000006E-3</v>
      </c>
      <c r="C72" s="11">
        <v>2.01E-2</v>
      </c>
      <c r="D72" s="10">
        <v>2018</v>
      </c>
      <c r="E72" s="11">
        <v>-0.11509999999999999</v>
      </c>
      <c r="F72" s="11">
        <v>-8.7499999999999994E-2</v>
      </c>
      <c r="G72" s="10">
        <v>2018</v>
      </c>
      <c r="H72" s="11">
        <v>-0.26665</v>
      </c>
      <c r="I72" s="11">
        <v>-0.14940000000000001</v>
      </c>
    </row>
    <row r="73" spans="1:9" x14ac:dyDescent="0.25">
      <c r="A73" s="10">
        <v>2019</v>
      </c>
      <c r="B73" s="11">
        <v>0.2102</v>
      </c>
      <c r="C73" s="11">
        <v>0.24940000000000001</v>
      </c>
      <c r="D73" s="10">
        <v>2019</v>
      </c>
      <c r="E73" s="11">
        <v>0.32558999999999999</v>
      </c>
      <c r="F73" s="11">
        <v>0.51419999999999999</v>
      </c>
      <c r="G73" s="10">
        <v>2019</v>
      </c>
      <c r="H73" s="11">
        <v>0.36725000000000002</v>
      </c>
      <c r="I73" s="11">
        <v>0.2074</v>
      </c>
    </row>
    <row r="74" spans="1:9" x14ac:dyDescent="0.25">
      <c r="A74" s="10">
        <v>2020</v>
      </c>
      <c r="B74" s="11">
        <v>0.37054999999999999</v>
      </c>
      <c r="C74" s="11">
        <v>0.24410000000000001</v>
      </c>
      <c r="D74" s="10">
        <v>2020</v>
      </c>
      <c r="E74" s="11">
        <v>0.45537</v>
      </c>
      <c r="F74" s="11">
        <v>0.29210000000000003</v>
      </c>
      <c r="G74" s="10">
        <v>2020</v>
      </c>
      <c r="H74" s="11">
        <v>0.61102999999999996</v>
      </c>
      <c r="I74" s="11">
        <v>0.23749999999999999</v>
      </c>
    </row>
    <row r="75" spans="1:9" x14ac:dyDescent="0.25">
      <c r="A75" s="12" t="s">
        <v>13</v>
      </c>
      <c r="B75" s="11">
        <f>AVERAGE(B70:B74)</f>
        <v>0.198298</v>
      </c>
      <c r="C75" s="30">
        <f>AVERAGE(C70:C74)</f>
        <v>0.22082000000000002</v>
      </c>
      <c r="D75" s="12" t="s">
        <v>13</v>
      </c>
      <c r="E75" s="30">
        <f>AVERAGE(E70:E74)</f>
        <v>0.26793400000000001</v>
      </c>
      <c r="F75" s="30">
        <f>AVERAGE(F70:F74)</f>
        <v>0.30784</v>
      </c>
      <c r="G75" s="12" t="s">
        <v>13</v>
      </c>
      <c r="H75" s="30">
        <f>AVERAGE(H70:H74)</f>
        <v>0.41387200000000002</v>
      </c>
      <c r="I75" s="30">
        <f>AVERAGE(I70:I74)</f>
        <v>0.21528</v>
      </c>
    </row>
    <row r="78" spans="1:9" x14ac:dyDescent="0.25">
      <c r="A78" s="25" t="s">
        <v>0</v>
      </c>
      <c r="B78" s="2" t="s">
        <v>3</v>
      </c>
      <c r="C78" s="3"/>
      <c r="D78" s="25" t="s">
        <v>14</v>
      </c>
      <c r="E78" s="2" t="s">
        <v>3</v>
      </c>
      <c r="F78" s="3"/>
      <c r="G78" s="25" t="s">
        <v>15</v>
      </c>
      <c r="H78" s="2" t="s">
        <v>3</v>
      </c>
      <c r="I78" s="3"/>
    </row>
    <row r="79" spans="1:9" x14ac:dyDescent="0.25">
      <c r="A79" s="26"/>
      <c r="B79" s="27" t="s">
        <v>21</v>
      </c>
      <c r="C79" s="28"/>
      <c r="D79" s="26"/>
      <c r="E79" s="27" t="s">
        <v>21</v>
      </c>
      <c r="F79" s="28"/>
      <c r="G79" s="26"/>
      <c r="H79" s="27" t="s">
        <v>21</v>
      </c>
      <c r="I79" s="28"/>
    </row>
    <row r="80" spans="1:9" x14ac:dyDescent="0.25">
      <c r="A80" s="29" t="s">
        <v>18</v>
      </c>
      <c r="B80" s="8" t="s">
        <v>11</v>
      </c>
      <c r="C80" s="8" t="s">
        <v>12</v>
      </c>
      <c r="D80" s="29" t="s">
        <v>18</v>
      </c>
      <c r="E80" s="8" t="s">
        <v>19</v>
      </c>
      <c r="F80" s="8" t="s">
        <v>11</v>
      </c>
      <c r="G80" s="29" t="s">
        <v>18</v>
      </c>
      <c r="H80" s="8" t="s">
        <v>19</v>
      </c>
      <c r="I80" s="8" t="s">
        <v>11</v>
      </c>
    </row>
    <row r="81" spans="1:9" x14ac:dyDescent="0.25">
      <c r="A81" s="10">
        <v>2016</v>
      </c>
      <c r="B81" s="30">
        <v>0.26217000000000001</v>
      </c>
      <c r="C81" s="30">
        <v>0.33229999999999998</v>
      </c>
      <c r="D81" s="10">
        <v>2016</v>
      </c>
      <c r="E81" s="30">
        <v>8.1860000000000002E-2</v>
      </c>
      <c r="F81" s="30">
        <v>0.11459999999999999</v>
      </c>
      <c r="G81" s="10">
        <v>2016</v>
      </c>
      <c r="H81" s="30">
        <v>0.14402999999999999</v>
      </c>
      <c r="I81" s="30">
        <v>0.1154</v>
      </c>
    </row>
    <row r="82" spans="1:9" x14ac:dyDescent="0.25">
      <c r="A82" s="10">
        <v>2017</v>
      </c>
      <c r="B82" s="30">
        <v>6.9129999999999997E-2</v>
      </c>
      <c r="C82" s="30">
        <v>0.21659999999999999</v>
      </c>
      <c r="D82" s="10">
        <v>2017</v>
      </c>
      <c r="E82" s="30">
        <v>0.14963000000000001</v>
      </c>
      <c r="F82" s="30">
        <v>0.2465</v>
      </c>
      <c r="G82" s="10">
        <v>2017</v>
      </c>
      <c r="H82" s="30">
        <v>0.36351</v>
      </c>
      <c r="I82" s="30">
        <v>0.37059999999999998</v>
      </c>
    </row>
    <row r="83" spans="1:9" x14ac:dyDescent="0.25">
      <c r="A83" s="10">
        <v>2018</v>
      </c>
      <c r="B83" s="30">
        <v>-2.96E-3</v>
      </c>
      <c r="C83" s="30">
        <v>-1.24E-2</v>
      </c>
      <c r="D83" s="10">
        <v>2018</v>
      </c>
      <c r="E83" s="30">
        <v>7.6609999999999998E-2</v>
      </c>
      <c r="F83" s="30">
        <v>7.4800000000000005E-2</v>
      </c>
      <c r="G83" s="10">
        <v>2018</v>
      </c>
      <c r="H83" s="30">
        <v>-0.3231</v>
      </c>
      <c r="I83" s="30">
        <v>-0.28029999999999999</v>
      </c>
    </row>
    <row r="84" spans="1:9" x14ac:dyDescent="0.25">
      <c r="A84" s="10">
        <v>2019</v>
      </c>
      <c r="B84" s="30">
        <v>0.14162</v>
      </c>
      <c r="C84" s="30">
        <v>0.2697</v>
      </c>
      <c r="D84" s="10">
        <v>2019</v>
      </c>
      <c r="E84" s="30">
        <v>0.17859</v>
      </c>
      <c r="F84" s="30">
        <v>0.4834</v>
      </c>
      <c r="G84" s="10">
        <v>2019</v>
      </c>
      <c r="H84" s="30">
        <v>0.20311000000000001</v>
      </c>
      <c r="I84" s="30">
        <v>0.15490000000000001</v>
      </c>
    </row>
    <row r="85" spans="1:9" x14ac:dyDescent="0.25">
      <c r="A85" s="10">
        <v>2020</v>
      </c>
      <c r="B85" s="30">
        <v>0.16638</v>
      </c>
      <c r="C85" s="30">
        <v>0.14480000000000001</v>
      </c>
      <c r="D85" s="10">
        <v>2020</v>
      </c>
      <c r="E85" s="30">
        <v>0.22161</v>
      </c>
      <c r="F85" s="30">
        <v>0.1827</v>
      </c>
      <c r="G85" s="10">
        <v>2020</v>
      </c>
      <c r="H85" s="30">
        <v>0.99473999999999996</v>
      </c>
      <c r="I85" s="30">
        <v>0.3846</v>
      </c>
    </row>
    <row r="86" spans="1:9" x14ac:dyDescent="0.25">
      <c r="A86" s="12" t="s">
        <v>13</v>
      </c>
      <c r="B86" s="30">
        <f>AVERAGE(B81:B85)</f>
        <v>0.12726799999999999</v>
      </c>
      <c r="C86" s="30">
        <f t="shared" ref="C86" si="11">AVERAGE(C81:C85)</f>
        <v>0.19020000000000001</v>
      </c>
      <c r="D86" s="12" t="s">
        <v>13</v>
      </c>
      <c r="E86" s="30">
        <f>AVERAGE(E81:E85)</f>
        <v>0.14166000000000001</v>
      </c>
      <c r="F86" s="30">
        <f>AVERAGE(F81:F85)</f>
        <v>0.22040000000000001</v>
      </c>
      <c r="G86" s="12" t="s">
        <v>13</v>
      </c>
      <c r="H86" s="30">
        <f>AVERAGE(H81:H85)</f>
        <v>0.27645799999999998</v>
      </c>
      <c r="I86" s="30">
        <f>AVERAGE(I81:I85)</f>
        <v>0.14904000000000001</v>
      </c>
    </row>
    <row r="87" spans="1:9" x14ac:dyDescent="0.25">
      <c r="F87" s="23"/>
      <c r="G87" s="23"/>
    </row>
    <row r="88" spans="1:9" x14ac:dyDescent="0.25">
      <c r="A88" s="25" t="s">
        <v>0</v>
      </c>
      <c r="B88" s="2" t="s">
        <v>3</v>
      </c>
      <c r="C88" s="3"/>
      <c r="D88" s="25" t="s">
        <v>14</v>
      </c>
      <c r="E88" s="2" t="s">
        <v>3</v>
      </c>
      <c r="F88" s="3"/>
      <c r="G88" s="25" t="s">
        <v>15</v>
      </c>
      <c r="H88" s="2" t="s">
        <v>3</v>
      </c>
      <c r="I88" s="3"/>
    </row>
    <row r="89" spans="1:9" x14ac:dyDescent="0.25">
      <c r="A89" s="26"/>
      <c r="B89" s="27" t="s">
        <v>22</v>
      </c>
      <c r="C89" s="28"/>
      <c r="D89" s="26"/>
      <c r="E89" s="27" t="s">
        <v>22</v>
      </c>
      <c r="F89" s="28"/>
      <c r="G89" s="26"/>
      <c r="H89" s="27" t="s">
        <v>22</v>
      </c>
      <c r="I89" s="28"/>
    </row>
    <row r="90" spans="1:9" x14ac:dyDescent="0.25">
      <c r="A90" s="29" t="s">
        <v>18</v>
      </c>
      <c r="B90" s="8" t="s">
        <v>11</v>
      </c>
      <c r="C90" s="8" t="s">
        <v>12</v>
      </c>
      <c r="D90" s="29" t="s">
        <v>18</v>
      </c>
      <c r="E90" s="8" t="s">
        <v>19</v>
      </c>
      <c r="F90" s="8" t="s">
        <v>11</v>
      </c>
      <c r="G90" s="29" t="s">
        <v>18</v>
      </c>
      <c r="H90" s="8" t="s">
        <v>19</v>
      </c>
      <c r="I90" s="8" t="s">
        <v>11</v>
      </c>
    </row>
    <row r="91" spans="1:9" x14ac:dyDescent="0.25">
      <c r="A91" s="10">
        <v>2016</v>
      </c>
      <c r="B91" s="30">
        <v>0.19097</v>
      </c>
      <c r="C91" s="30">
        <v>0.28310000000000002</v>
      </c>
      <c r="D91" s="10">
        <v>2016</v>
      </c>
      <c r="E91" s="30">
        <v>7.0319999999999994E-2</v>
      </c>
      <c r="F91" s="30">
        <v>0.1197</v>
      </c>
      <c r="G91" s="10">
        <v>2016</v>
      </c>
      <c r="H91" s="30">
        <v>0.15808</v>
      </c>
      <c r="I91" s="30">
        <v>0.16880000000000001</v>
      </c>
    </row>
    <row r="92" spans="1:9" x14ac:dyDescent="0.25">
      <c r="A92" s="10">
        <v>2017</v>
      </c>
      <c r="B92" s="30">
        <v>2.9940000000000001E-2</v>
      </c>
      <c r="C92" s="30">
        <v>8.9399999999999993E-2</v>
      </c>
      <c r="D92" s="10">
        <v>2017</v>
      </c>
      <c r="E92" s="30">
        <v>0.16213</v>
      </c>
      <c r="F92" s="30">
        <v>0.25659999999999999</v>
      </c>
      <c r="G92" s="10">
        <v>2017</v>
      </c>
      <c r="H92" s="30">
        <v>0.11668000000000001</v>
      </c>
      <c r="I92" s="30">
        <v>0.1613</v>
      </c>
    </row>
    <row r="93" spans="1:9" x14ac:dyDescent="0.25">
      <c r="A93" s="10">
        <v>2018</v>
      </c>
      <c r="B93" s="30">
        <v>-7.1650000000000005E-2</v>
      </c>
      <c r="C93" s="30">
        <v>-0.13239999999999999</v>
      </c>
      <c r="D93" s="10">
        <v>2018</v>
      </c>
      <c r="E93" s="30">
        <v>-7.8E-2</v>
      </c>
      <c r="F93" s="30">
        <v>-0.11840000000000001</v>
      </c>
      <c r="G93" s="10">
        <v>2018</v>
      </c>
      <c r="H93" s="30">
        <v>-0.24013999999999999</v>
      </c>
      <c r="I93" s="30">
        <v>-0.2029</v>
      </c>
    </row>
    <row r="94" spans="1:9" x14ac:dyDescent="0.25">
      <c r="A94" s="10">
        <v>2019</v>
      </c>
      <c r="B94" s="30">
        <v>0.17699000000000001</v>
      </c>
      <c r="C94" s="30">
        <v>0.33910000000000001</v>
      </c>
      <c r="D94" s="10">
        <v>2019</v>
      </c>
      <c r="E94" s="30">
        <v>0.30482999999999999</v>
      </c>
      <c r="F94" s="30">
        <v>0.70079999999999998</v>
      </c>
      <c r="G94" s="10">
        <v>2019</v>
      </c>
      <c r="H94" s="30">
        <v>0.26767999999999997</v>
      </c>
      <c r="I94" s="30">
        <v>0.25290000000000001</v>
      </c>
    </row>
    <row r="95" spans="1:9" x14ac:dyDescent="0.25">
      <c r="A95" s="10">
        <v>2020</v>
      </c>
      <c r="B95" s="30">
        <v>0.35077999999999998</v>
      </c>
      <c r="C95" s="30">
        <v>0.28999999999999998</v>
      </c>
      <c r="D95" s="10">
        <v>2020</v>
      </c>
      <c r="E95" s="30">
        <v>0.19367999999999999</v>
      </c>
      <c r="F95" s="30">
        <v>0.20419999999999999</v>
      </c>
      <c r="G95" s="10">
        <v>2020</v>
      </c>
      <c r="H95" s="30">
        <v>0.72687999999999997</v>
      </c>
      <c r="I95" s="30">
        <v>0.30759999999999998</v>
      </c>
    </row>
    <row r="96" spans="1:9" x14ac:dyDescent="0.25">
      <c r="A96" s="12" t="s">
        <v>13</v>
      </c>
      <c r="B96" s="30">
        <f>AVERAGE(B91:B95)</f>
        <v>0.135406</v>
      </c>
      <c r="C96" s="30">
        <f>AVERAGE(C91:C95)</f>
        <v>0.17383999999999999</v>
      </c>
      <c r="D96" s="12" t="s">
        <v>13</v>
      </c>
      <c r="E96" s="30">
        <f>AVERAGE(E91:E95)</f>
        <v>0.13059199999999999</v>
      </c>
      <c r="F96" s="30">
        <f>AVERAGE(F91:F95)</f>
        <v>0.23257999999999995</v>
      </c>
      <c r="G96" s="12" t="s">
        <v>13</v>
      </c>
      <c r="H96" s="30">
        <f>AVERAGE(H91:H95)</f>
        <v>0.20583599999999999</v>
      </c>
      <c r="I96" s="30">
        <f>AVERAGE(I91:I95)</f>
        <v>0.13754</v>
      </c>
    </row>
    <row r="98" spans="1:9" x14ac:dyDescent="0.25">
      <c r="A98" s="25" t="s">
        <v>0</v>
      </c>
      <c r="B98" s="2" t="s">
        <v>3</v>
      </c>
      <c r="C98" s="3"/>
      <c r="D98" s="25" t="s">
        <v>14</v>
      </c>
      <c r="E98" s="2" t="s">
        <v>3</v>
      </c>
      <c r="F98" s="3"/>
      <c r="G98" s="25" t="s">
        <v>15</v>
      </c>
      <c r="H98" s="2" t="s">
        <v>3</v>
      </c>
      <c r="I98" s="3"/>
    </row>
    <row r="99" spans="1:9" x14ac:dyDescent="0.25">
      <c r="A99" s="26"/>
      <c r="B99" s="27" t="s">
        <v>23</v>
      </c>
      <c r="C99" s="28"/>
      <c r="D99" s="26"/>
      <c r="E99" s="27" t="s">
        <v>23</v>
      </c>
      <c r="F99" s="28"/>
      <c r="G99" s="26"/>
      <c r="H99" s="27" t="s">
        <v>23</v>
      </c>
      <c r="I99" s="28"/>
    </row>
    <row r="100" spans="1:9" x14ac:dyDescent="0.25">
      <c r="A100" s="29" t="s">
        <v>18</v>
      </c>
      <c r="B100" s="8" t="s">
        <v>11</v>
      </c>
      <c r="C100" s="8" t="s">
        <v>12</v>
      </c>
      <c r="D100" s="29" t="s">
        <v>18</v>
      </c>
      <c r="E100" s="8" t="s">
        <v>19</v>
      </c>
      <c r="F100" s="8" t="s">
        <v>11</v>
      </c>
      <c r="G100" s="29" t="s">
        <v>18</v>
      </c>
      <c r="H100" s="8" t="s">
        <v>19</v>
      </c>
      <c r="I100" s="8" t="s">
        <v>11</v>
      </c>
    </row>
    <row r="101" spans="1:9" x14ac:dyDescent="0.25">
      <c r="A101" s="10">
        <v>2016</v>
      </c>
      <c r="B101" s="11">
        <v>0.68471000000000004</v>
      </c>
      <c r="C101" s="11">
        <v>0.5292</v>
      </c>
      <c r="D101" s="10">
        <v>2016</v>
      </c>
      <c r="E101" s="11">
        <v>0.10154000000000001</v>
      </c>
      <c r="F101" s="11">
        <v>8.9800000000000005E-2</v>
      </c>
      <c r="G101" s="10">
        <v>2016</v>
      </c>
      <c r="H101" s="11">
        <v>0.55405000000000004</v>
      </c>
      <c r="I101" s="11">
        <v>0.30320000000000003</v>
      </c>
    </row>
    <row r="102" spans="1:9" x14ac:dyDescent="0.25">
      <c r="A102" s="10">
        <v>2017</v>
      </c>
      <c r="B102" s="11">
        <v>0.17584</v>
      </c>
      <c r="C102" s="11">
        <v>0.30980000000000002</v>
      </c>
      <c r="D102" s="10">
        <v>2017</v>
      </c>
      <c r="E102" s="11">
        <v>0.17193</v>
      </c>
      <c r="F102" s="11">
        <v>0.26329999999999998</v>
      </c>
      <c r="G102" s="10">
        <v>2017</v>
      </c>
      <c r="H102" s="11">
        <v>0.55349000000000004</v>
      </c>
      <c r="I102" s="11">
        <v>0.31330000000000002</v>
      </c>
    </row>
    <row r="103" spans="1:9" x14ac:dyDescent="0.25">
      <c r="A103" s="10">
        <v>2018</v>
      </c>
      <c r="B103" s="11">
        <v>9.5689999999999997E-2</v>
      </c>
      <c r="C103" s="11">
        <v>0.16350000000000001</v>
      </c>
      <c r="D103" s="10">
        <v>2018</v>
      </c>
      <c r="E103" s="11">
        <v>-0.27045000000000002</v>
      </c>
      <c r="F103" s="11">
        <v>-0.23400000000000001</v>
      </c>
      <c r="G103" s="10">
        <v>2018</v>
      </c>
      <c r="H103" s="11">
        <v>-6.5740000000000007E-2</v>
      </c>
      <c r="I103" s="11">
        <v>-2.75E-2</v>
      </c>
    </row>
    <row r="104" spans="1:9" x14ac:dyDescent="0.25">
      <c r="A104" s="10">
        <v>2019</v>
      </c>
      <c r="B104" s="11">
        <v>0.19864000000000001</v>
      </c>
      <c r="C104" s="11">
        <v>0.42909999999999998</v>
      </c>
      <c r="D104" s="10">
        <v>2019</v>
      </c>
      <c r="E104" s="11">
        <v>0.14721999999999999</v>
      </c>
      <c r="F104" s="11">
        <v>0.21490000000000001</v>
      </c>
      <c r="G104" s="10">
        <v>2019</v>
      </c>
      <c r="H104" s="11">
        <v>1.3713500000000001</v>
      </c>
      <c r="I104" s="11">
        <v>0.70709999999999995</v>
      </c>
    </row>
    <row r="105" spans="1:9" x14ac:dyDescent="0.25">
      <c r="A105" s="10">
        <v>2020</v>
      </c>
      <c r="B105" s="11">
        <v>0.63363999999999998</v>
      </c>
      <c r="C105" s="11">
        <v>0.2918</v>
      </c>
      <c r="D105" s="10">
        <v>2020</v>
      </c>
      <c r="E105" s="11">
        <v>0.33460000000000001</v>
      </c>
      <c r="F105" s="11">
        <v>0.24210000000000001</v>
      </c>
      <c r="G105" s="10">
        <v>2020</v>
      </c>
      <c r="H105" s="11">
        <v>0.53907000000000005</v>
      </c>
      <c r="I105" s="11">
        <v>0.1953</v>
      </c>
    </row>
    <row r="106" spans="1:9" x14ac:dyDescent="0.25">
      <c r="A106" s="12" t="s">
        <v>13</v>
      </c>
      <c r="B106" s="11">
        <f>AVERAGE(B101:B105)</f>
        <v>0.35770399999999997</v>
      </c>
      <c r="C106" s="30">
        <f>AVERAGE(C101:C105)</f>
        <v>0.34467999999999999</v>
      </c>
      <c r="D106" s="12" t="s">
        <v>13</v>
      </c>
      <c r="E106" s="11">
        <f>AVERAGE(E101:E105)</f>
        <v>9.6967999999999985E-2</v>
      </c>
      <c r="F106" s="30">
        <f>AVERAGE(F101:F105)</f>
        <v>0.11521999999999999</v>
      </c>
      <c r="G106" s="12" t="s">
        <v>13</v>
      </c>
      <c r="H106" s="11">
        <f>AVERAGE(H101:H105)</f>
        <v>0.59044400000000008</v>
      </c>
      <c r="I106" s="30">
        <f>AVERAGE(I101:I105)</f>
        <v>0.29827999999999999</v>
      </c>
    </row>
  </sheetData>
  <mergeCells count="111">
    <mergeCell ref="A98:A99"/>
    <mergeCell ref="B98:C98"/>
    <mergeCell ref="D98:D99"/>
    <mergeCell ref="E98:F98"/>
    <mergeCell ref="G98:G99"/>
    <mergeCell ref="H98:I98"/>
    <mergeCell ref="B99:C99"/>
    <mergeCell ref="E99:F99"/>
    <mergeCell ref="H99:I99"/>
    <mergeCell ref="A88:A89"/>
    <mergeCell ref="B88:C88"/>
    <mergeCell ref="D88:D89"/>
    <mergeCell ref="E88:F88"/>
    <mergeCell ref="G88:G89"/>
    <mergeCell ref="H88:I88"/>
    <mergeCell ref="B89:C89"/>
    <mergeCell ref="E89:F89"/>
    <mergeCell ref="H89:I89"/>
    <mergeCell ref="A78:A79"/>
    <mergeCell ref="B78:C78"/>
    <mergeCell ref="D78:D79"/>
    <mergeCell ref="E78:F78"/>
    <mergeCell ref="G78:G79"/>
    <mergeCell ref="H78:I78"/>
    <mergeCell ref="B79:C79"/>
    <mergeCell ref="E79:F79"/>
    <mergeCell ref="H79:I79"/>
    <mergeCell ref="A67:A68"/>
    <mergeCell ref="B67:C67"/>
    <mergeCell ref="D67:D68"/>
    <mergeCell ref="E67:F67"/>
    <mergeCell ref="G67:G68"/>
    <mergeCell ref="H67:I67"/>
    <mergeCell ref="B68:C68"/>
    <mergeCell ref="E68:F68"/>
    <mergeCell ref="H68:I68"/>
    <mergeCell ref="A57:A58"/>
    <mergeCell ref="B57:C57"/>
    <mergeCell ref="D57:D58"/>
    <mergeCell ref="E57:F57"/>
    <mergeCell ref="G57:G58"/>
    <mergeCell ref="H57:I57"/>
    <mergeCell ref="B58:C58"/>
    <mergeCell ref="E58:F58"/>
    <mergeCell ref="H58:I58"/>
    <mergeCell ref="J47:K47"/>
    <mergeCell ref="L47:M47"/>
    <mergeCell ref="N47:O47"/>
    <mergeCell ref="P47:Q47"/>
    <mergeCell ref="R47:S47"/>
    <mergeCell ref="T47:U47"/>
    <mergeCell ref="L37:M37"/>
    <mergeCell ref="N37:O37"/>
    <mergeCell ref="P37:Q37"/>
    <mergeCell ref="R37:S37"/>
    <mergeCell ref="T37:U37"/>
    <mergeCell ref="A47:A48"/>
    <mergeCell ref="B47:C47"/>
    <mergeCell ref="D47:E47"/>
    <mergeCell ref="F47:G47"/>
    <mergeCell ref="H47:I47"/>
    <mergeCell ref="A37:A38"/>
    <mergeCell ref="B37:C37"/>
    <mergeCell ref="D37:E37"/>
    <mergeCell ref="F37:G37"/>
    <mergeCell ref="H37:I37"/>
    <mergeCell ref="J37:K37"/>
    <mergeCell ref="J28:K28"/>
    <mergeCell ref="L28:M28"/>
    <mergeCell ref="N28:O28"/>
    <mergeCell ref="P28:Q28"/>
    <mergeCell ref="R28:S28"/>
    <mergeCell ref="T28:U28"/>
    <mergeCell ref="L19:M19"/>
    <mergeCell ref="N19:O19"/>
    <mergeCell ref="P19:Q19"/>
    <mergeCell ref="R19:S19"/>
    <mergeCell ref="T19:U19"/>
    <mergeCell ref="A28:A29"/>
    <mergeCell ref="B28:C28"/>
    <mergeCell ref="D28:E28"/>
    <mergeCell ref="F28:G28"/>
    <mergeCell ref="H28:I28"/>
    <mergeCell ref="A19:A20"/>
    <mergeCell ref="B19:C19"/>
    <mergeCell ref="D19:E19"/>
    <mergeCell ref="F19:G19"/>
    <mergeCell ref="H19:I19"/>
    <mergeCell ref="J19:K19"/>
    <mergeCell ref="J10:K10"/>
    <mergeCell ref="L10:M10"/>
    <mergeCell ref="N10:O10"/>
    <mergeCell ref="P10:Q10"/>
    <mergeCell ref="R10:S10"/>
    <mergeCell ref="T10:U10"/>
    <mergeCell ref="L1:M1"/>
    <mergeCell ref="N1:O1"/>
    <mergeCell ref="P1:Q1"/>
    <mergeCell ref="R1:S1"/>
    <mergeCell ref="T1:U1"/>
    <mergeCell ref="A10:A11"/>
    <mergeCell ref="B10:C10"/>
    <mergeCell ref="D10:E10"/>
    <mergeCell ref="F10:G10"/>
    <mergeCell ref="H10:I10"/>
    <mergeCell ref="A1:A2"/>
    <mergeCell ref="B1:C1"/>
    <mergeCell ref="D1:E1"/>
    <mergeCell ref="F1:G1"/>
    <mergeCell ref="H1:I1"/>
    <mergeCell ref="J1:K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Daisy</dc:creator>
  <cp:lastModifiedBy>Daisy</cp:lastModifiedBy>
  <dcterms:created xsi:type="dcterms:W3CDTF">2022-06-07T23:51:08Z</dcterms:created>
  <dcterms:modified xsi:type="dcterms:W3CDTF">2022-06-07T23:53:03Z</dcterms:modified>
</cp:coreProperties>
</file>