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 Editing\Sophomore\VE215,Intro to Circuits\Lab2\"/>
    </mc:Choice>
  </mc:AlternateContent>
  <xr:revisionPtr revIDLastSave="0" documentId="13_ncr:1_{2561C5A9-906B-46A4-9818-0264EB4A2B73}" xr6:coauthVersionLast="45" xr6:coauthVersionMax="45" xr10:uidLastSave="{00000000-0000-0000-0000-000000000000}"/>
  <bookViews>
    <workbookView xWindow="-108" yWindow="-108" windowWidth="23256" windowHeight="12576" xr2:uid="{44745C0D-04D9-4347-8CC2-081010D6460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2" i="1"/>
  <c r="F3" i="1"/>
  <c r="F4" i="1"/>
  <c r="F5" i="1"/>
  <c r="F6" i="1"/>
  <c r="F7" i="1"/>
  <c r="F8" i="1"/>
  <c r="F9" i="1"/>
  <c r="F10" i="1"/>
  <c r="F11" i="1"/>
  <c r="F2" i="1"/>
  <c r="D3" i="1"/>
  <c r="D4" i="1"/>
  <c r="D5" i="1"/>
  <c r="D6" i="1"/>
  <c r="D7" i="1"/>
  <c r="D8" i="1"/>
  <c r="D9" i="1"/>
  <c r="D10" i="1"/>
  <c r="D11" i="1"/>
  <c r="D2" i="1"/>
  <c r="C3" i="1"/>
  <c r="C4" i="1"/>
  <c r="C5" i="1"/>
  <c r="C6" i="1"/>
  <c r="C7" i="1"/>
  <c r="C8" i="1"/>
  <c r="C9" i="1"/>
  <c r="C10" i="1"/>
  <c r="C11" i="1"/>
  <c r="C2" i="1"/>
</calcChain>
</file>

<file path=xl/sharedStrings.xml><?xml version="1.0" encoding="utf-8"?>
<sst xmlns="http://schemas.openxmlformats.org/spreadsheetml/2006/main" count="7" uniqueCount="4">
  <si>
    <t>v_{pp(in)}</t>
  </si>
  <si>
    <t>v_{pp(out)}</t>
    <phoneticPr fontId="1" type="noConversion"/>
  </si>
  <si>
    <t>Measured Gain</t>
    <phoneticPr fontId="1" type="noConversion"/>
  </si>
  <si>
    <t>Relative Error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</si>
</sst>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ACFB0-2188-4D62-83F8-3493DF8223EA}">
  <dimension ref="A1:G11"/>
  <sheetViews>
    <sheetView tabSelected="1" workbookViewId="0">
      <selection activeCell="G2" sqref="G2"/>
    </sheetView>
  </sheetViews>
  <sheetFormatPr defaultRowHeight="13.8" x14ac:dyDescent="0.25"/>
  <cols>
    <col min="1" max="1" width="9.21875" bestFit="1" customWidth="1"/>
    <col min="2" max="2" width="10.5546875" bestFit="1" customWidth="1"/>
    <col min="3" max="3" width="14.88671875" bestFit="1" customWidth="1"/>
    <col min="4" max="4" width="14" bestFit="1" customWidth="1"/>
    <col min="5" max="5" width="10.5546875" bestFit="1" customWidth="1"/>
    <col min="6" max="6" width="14.88671875" bestFit="1" customWidth="1"/>
    <col min="7" max="7" width="13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1</v>
      </c>
      <c r="F1" t="s">
        <v>2</v>
      </c>
      <c r="G1" t="s">
        <v>3</v>
      </c>
    </row>
    <row r="2" spans="1:7" x14ac:dyDescent="0.25">
      <c r="A2">
        <v>0.1</v>
      </c>
      <c r="B2">
        <v>0.34</v>
      </c>
      <c r="C2">
        <f>B2/A2</f>
        <v>3.4</v>
      </c>
      <c r="D2">
        <f>(C2-3.002004008)/3.002004008</f>
        <v>0.13257676903141555</v>
      </c>
      <c r="E2">
        <v>0.24</v>
      </c>
      <c r="F2">
        <f>-E2/A2</f>
        <v>-2.4</v>
      </c>
      <c r="G2">
        <f>-(F2+2.002004008)/2.002004008</f>
        <v>0.19879879880839868</v>
      </c>
    </row>
    <row r="3" spans="1:7" x14ac:dyDescent="0.25">
      <c r="A3">
        <v>0.2</v>
      </c>
      <c r="B3">
        <v>0.64</v>
      </c>
      <c r="C3">
        <f t="shared" ref="C3:C11" si="0">B3/A3</f>
        <v>3.1999999999999997</v>
      </c>
      <c r="D3">
        <f t="shared" ref="D3:D11" si="1">(C3-3.002004008)/3.002004008</f>
        <v>6.5954606147214587E-2</v>
      </c>
      <c r="E3">
        <v>0.46</v>
      </c>
      <c r="F3">
        <f t="shared" ref="F3:F11" si="2">-E3/A3</f>
        <v>-2.2999999999999998</v>
      </c>
      <c r="G3">
        <f t="shared" ref="G3:G11" si="3">-(F3+2.002004008)/2.002004008</f>
        <v>0.14884884885804869</v>
      </c>
    </row>
    <row r="4" spans="1:7" x14ac:dyDescent="0.25">
      <c r="A4">
        <v>0.3</v>
      </c>
      <c r="B4">
        <v>0.95</v>
      </c>
      <c r="C4">
        <f t="shared" si="0"/>
        <v>3.1666666666666665</v>
      </c>
      <c r="D4">
        <f t="shared" si="1"/>
        <v>5.4850912333181137E-2</v>
      </c>
      <c r="E4">
        <v>0.65</v>
      </c>
      <c r="F4">
        <f t="shared" si="2"/>
        <v>-2.166666666666667</v>
      </c>
      <c r="G4">
        <f t="shared" si="3"/>
        <v>8.2248915590915656E-2</v>
      </c>
    </row>
    <row r="5" spans="1:7" x14ac:dyDescent="0.25">
      <c r="A5">
        <v>0.4</v>
      </c>
      <c r="B5">
        <v>1.25</v>
      </c>
      <c r="C5">
        <f t="shared" si="0"/>
        <v>3.125</v>
      </c>
      <c r="D5">
        <f t="shared" si="1"/>
        <v>4.0971295065639325E-2</v>
      </c>
      <c r="E5">
        <v>0.84</v>
      </c>
      <c r="F5">
        <f t="shared" si="2"/>
        <v>-2.0999999999999996</v>
      </c>
      <c r="G5">
        <f t="shared" si="3"/>
        <v>4.8948948957348706E-2</v>
      </c>
    </row>
    <row r="6" spans="1:7" x14ac:dyDescent="0.25">
      <c r="A6">
        <v>0.5</v>
      </c>
      <c r="B6">
        <v>1.54</v>
      </c>
      <c r="C6">
        <f t="shared" si="0"/>
        <v>3.08</v>
      </c>
      <c r="D6">
        <f t="shared" si="1"/>
        <v>2.5981308416694146E-2</v>
      </c>
      <c r="E6">
        <v>1.05</v>
      </c>
      <c r="F6">
        <f t="shared" si="2"/>
        <v>-2.1</v>
      </c>
      <c r="G6">
        <f t="shared" si="3"/>
        <v>4.8948948957348928E-2</v>
      </c>
    </row>
    <row r="7" spans="1:7" x14ac:dyDescent="0.25">
      <c r="A7">
        <v>0.6</v>
      </c>
      <c r="B7">
        <v>1.83</v>
      </c>
      <c r="C7">
        <f t="shared" si="0"/>
        <v>3.0500000000000003</v>
      </c>
      <c r="D7">
        <f t="shared" si="1"/>
        <v>1.5987983984064071E-2</v>
      </c>
      <c r="E7">
        <v>1.25</v>
      </c>
      <c r="F7">
        <f t="shared" si="2"/>
        <v>-2.0833333333333335</v>
      </c>
      <c r="G7">
        <f t="shared" si="3"/>
        <v>4.0623957298957299E-2</v>
      </c>
    </row>
    <row r="8" spans="1:7" x14ac:dyDescent="0.25">
      <c r="A8">
        <v>0.7</v>
      </c>
      <c r="B8">
        <v>2.19</v>
      </c>
      <c r="C8">
        <f t="shared" si="0"/>
        <v>3.1285714285714286</v>
      </c>
      <c r="D8">
        <f t="shared" si="1"/>
        <v>4.2160976545714338E-2</v>
      </c>
      <c r="E8">
        <v>1.46</v>
      </c>
      <c r="F8">
        <f t="shared" si="2"/>
        <v>-2.0857142857142859</v>
      </c>
      <c r="G8">
        <f t="shared" si="3"/>
        <v>4.1813241821584676E-2</v>
      </c>
    </row>
    <row r="9" spans="1:7" x14ac:dyDescent="0.25">
      <c r="A9">
        <v>0.8</v>
      </c>
      <c r="B9">
        <v>2.4900000000000002</v>
      </c>
      <c r="C9">
        <f t="shared" si="0"/>
        <v>3.1125000000000003</v>
      </c>
      <c r="D9">
        <f t="shared" si="1"/>
        <v>3.6807409885376861E-2</v>
      </c>
      <c r="E9">
        <v>1.64</v>
      </c>
      <c r="F9">
        <f t="shared" si="2"/>
        <v>-2.0499999999999998</v>
      </c>
      <c r="G9">
        <f t="shared" si="3"/>
        <v>2.3973973982173821E-2</v>
      </c>
    </row>
    <row r="10" spans="1:7" x14ac:dyDescent="0.25">
      <c r="A10">
        <v>0.9</v>
      </c>
      <c r="B10">
        <v>2.81</v>
      </c>
      <c r="C10">
        <f t="shared" si="0"/>
        <v>3.1222222222222222</v>
      </c>
      <c r="D10">
        <f t="shared" si="1"/>
        <v>4.0045987247803207E-2</v>
      </c>
      <c r="E10">
        <v>1.83</v>
      </c>
      <c r="F10">
        <f t="shared" si="2"/>
        <v>-2.0333333333333332</v>
      </c>
      <c r="G10">
        <f t="shared" si="3"/>
        <v>1.5648982323782191E-2</v>
      </c>
    </row>
    <row r="11" spans="1:7" x14ac:dyDescent="0.25">
      <c r="A11">
        <v>1</v>
      </c>
      <c r="B11">
        <v>3.12</v>
      </c>
      <c r="C11">
        <f t="shared" si="0"/>
        <v>3.12</v>
      </c>
      <c r="D11">
        <f t="shared" si="1"/>
        <v>3.9305740993534337E-2</v>
      </c>
      <c r="E11">
        <v>2.0099999999999998</v>
      </c>
      <c r="F11">
        <f t="shared" si="2"/>
        <v>-2.0099999999999998</v>
      </c>
      <c r="G11">
        <f t="shared" si="3"/>
        <v>3.9939940020338226E-3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Yihua</dc:creator>
  <cp:lastModifiedBy>Yihua</cp:lastModifiedBy>
  <dcterms:created xsi:type="dcterms:W3CDTF">2019-10-29T19:00:57Z</dcterms:created>
  <dcterms:modified xsi:type="dcterms:W3CDTF">2019-10-30T00:12:47Z</dcterms:modified>
</cp:coreProperties>
</file>